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CARLET\Downloads\"/>
    </mc:Choice>
  </mc:AlternateContent>
  <xr:revisionPtr revIDLastSave="0" documentId="8_{5B8F008C-A78C-4152-9DFA-F3BD230419B5}" xr6:coauthVersionLast="47" xr6:coauthVersionMax="47" xr10:uidLastSave="{00000000-0000-0000-0000-000000000000}"/>
  <bookViews>
    <workbookView xWindow="-120" yWindow="-120" windowWidth="29040" windowHeight="15840" firstSheet="1" activeTab="4" xr2:uid="{00000000-000D-0000-FFFF-FFFF00000000}"/>
  </bookViews>
  <sheets>
    <sheet name="BASE DE DATOS (2)" sheetId="11" state="hidden" r:id="rId1"/>
    <sheet name="Resutados de encuesta " sheetId="1" r:id="rId2"/>
    <sheet name="Hoja1" sheetId="2" state="hidden" r:id="rId3"/>
    <sheet name="Matriz de atributos" sheetId="3" r:id="rId4"/>
    <sheet name="Duplicado" sheetId="4" r:id="rId5"/>
    <sheet name="Matriz Abril-junio 2023" sheetId="5" state="hidden" r:id="rId6"/>
    <sheet name="Matriz ene-mar 2023" sheetId="6" state="hidden" r:id="rId7"/>
    <sheet name="Hoja2" sheetId="7" state="hidden" r:id="rId8"/>
    <sheet name="BASE DE DATOS" sheetId="8" r:id="rId9"/>
    <sheet name="PROMEDIO" sheetId="9" state="hidden" r:id="rId10"/>
    <sheet name="Hoja7" sheetId="10" state="hidden" r:id="rId11"/>
  </sheets>
  <definedNames>
    <definedName name="_xlnm._FilterDatabase" localSheetId="3" hidden="1">'Matriz de atributos'!$A$3:$J$379</definedName>
    <definedName name="NativeTimeline_Fecha">#REF!</definedName>
  </definedNames>
  <calcPr calcId="191029"/>
  <extLst>
    <ext uri="GoogleSheetsCustomDataVersion2">
      <go:sheetsCustomData xmlns:go="http://customooxmlschemas.google.com/" r:id="rId15" roundtripDataChecksum="TXyeQIodueblsrYYDZKvxAylKzXxRgjl4LVFSgxsauE="/>
    </ext>
  </extLst>
</workbook>
</file>

<file path=xl/calcChain.xml><?xml version="1.0" encoding="utf-8"?>
<calcChain xmlns="http://schemas.openxmlformats.org/spreadsheetml/2006/main">
  <c r="J34" i="4" l="1"/>
  <c r="G34" i="4"/>
  <c r="I34" i="4" s="1"/>
  <c r="F33" i="4"/>
  <c r="E33" i="4"/>
  <c r="D33" i="4"/>
  <c r="C33" i="4"/>
  <c r="B33" i="4"/>
  <c r="L32" i="4"/>
  <c r="H32" i="4"/>
  <c r="G32" i="4"/>
  <c r="J31" i="4"/>
  <c r="G31" i="4"/>
  <c r="L30" i="4"/>
  <c r="H30" i="4"/>
  <c r="G30" i="4"/>
  <c r="J29" i="4"/>
  <c r="G29" i="4"/>
  <c r="K32" i="4" s="1"/>
  <c r="E27" i="4"/>
  <c r="D27" i="4"/>
  <c r="C27" i="4"/>
  <c r="B27" i="4"/>
  <c r="G26" i="4"/>
  <c r="G25" i="4"/>
  <c r="G24" i="4"/>
  <c r="J26" i="4" s="1"/>
  <c r="E22" i="4"/>
  <c r="D22" i="4"/>
  <c r="C22" i="4"/>
  <c r="B22" i="4"/>
  <c r="L21" i="4"/>
  <c r="H21" i="4"/>
  <c r="G21" i="4"/>
  <c r="J20" i="4"/>
  <c r="G20" i="4"/>
  <c r="L19" i="4"/>
  <c r="J19" i="4"/>
  <c r="H19" i="4"/>
  <c r="G19" i="4"/>
  <c r="L18" i="4"/>
  <c r="J18" i="4"/>
  <c r="H18" i="4"/>
  <c r="G18" i="4"/>
  <c r="L17" i="4"/>
  <c r="J17" i="4"/>
  <c r="H17" i="4"/>
  <c r="G17" i="4"/>
  <c r="K21" i="4" s="1"/>
  <c r="E15" i="4"/>
  <c r="D15" i="4"/>
  <c r="C15" i="4"/>
  <c r="B15" i="4"/>
  <c r="I14" i="4"/>
  <c r="G14" i="4"/>
  <c r="K13" i="4"/>
  <c r="G13" i="4"/>
  <c r="G15" i="4" s="1"/>
  <c r="I12" i="4"/>
  <c r="G12" i="4"/>
  <c r="L14" i="4" s="1"/>
  <c r="G65" i="4"/>
  <c r="I65" i="4" s="1"/>
  <c r="F64" i="4"/>
  <c r="E64" i="4"/>
  <c r="D64" i="4"/>
  <c r="C64" i="4"/>
  <c r="B64" i="4"/>
  <c r="G63" i="4"/>
  <c r="G62" i="4"/>
  <c r="G61" i="4"/>
  <c r="J60" i="4"/>
  <c r="G60" i="4"/>
  <c r="K63" i="4" s="1"/>
  <c r="F58" i="4"/>
  <c r="E58" i="4"/>
  <c r="D58" i="4"/>
  <c r="C58" i="4"/>
  <c r="B58" i="4"/>
  <c r="G57" i="4"/>
  <c r="G56" i="4"/>
  <c r="I55" i="4"/>
  <c r="G55" i="4"/>
  <c r="K57" i="4" s="1"/>
  <c r="E53" i="4"/>
  <c r="D53" i="4"/>
  <c r="C53" i="4"/>
  <c r="B53" i="4"/>
  <c r="G52" i="4"/>
  <c r="G51" i="4"/>
  <c r="G50" i="4"/>
  <c r="G49" i="4"/>
  <c r="G48" i="4"/>
  <c r="L52" i="4" s="1"/>
  <c r="E46" i="4"/>
  <c r="D46" i="4"/>
  <c r="C46" i="4"/>
  <c r="B46" i="4"/>
  <c r="G45" i="4"/>
  <c r="G44" i="4"/>
  <c r="J43" i="4"/>
  <c r="G43" i="4"/>
  <c r="H44" i="4" s="1"/>
  <c r="G96" i="4"/>
  <c r="I96" i="4" s="1"/>
  <c r="F95" i="4"/>
  <c r="E95" i="4"/>
  <c r="D95" i="4"/>
  <c r="C95" i="4"/>
  <c r="B95" i="4"/>
  <c r="G94" i="4"/>
  <c r="G93" i="4"/>
  <c r="G92" i="4"/>
  <c r="G91" i="4"/>
  <c r="K94" i="4" s="1"/>
  <c r="F89" i="4"/>
  <c r="E89" i="4"/>
  <c r="D89" i="4"/>
  <c r="C89" i="4"/>
  <c r="B89" i="4"/>
  <c r="G88" i="4"/>
  <c r="G87" i="4"/>
  <c r="G86" i="4"/>
  <c r="K88" i="4" s="1"/>
  <c r="E84" i="4"/>
  <c r="D84" i="4"/>
  <c r="C84" i="4"/>
  <c r="B84" i="4"/>
  <c r="G83" i="4"/>
  <c r="G82" i="4"/>
  <c r="G81" i="4"/>
  <c r="G80" i="4"/>
  <c r="G79" i="4"/>
  <c r="L83" i="4" s="1"/>
  <c r="E77" i="4"/>
  <c r="D77" i="4"/>
  <c r="C77" i="4"/>
  <c r="B77" i="4"/>
  <c r="G76" i="4"/>
  <c r="G75" i="4"/>
  <c r="G74" i="4"/>
  <c r="G127" i="4"/>
  <c r="I127" i="4" s="1"/>
  <c r="F126" i="4"/>
  <c r="E126" i="4"/>
  <c r="D126" i="4"/>
  <c r="C126" i="4"/>
  <c r="B126" i="4"/>
  <c r="G125" i="4"/>
  <c r="G124" i="4"/>
  <c r="G123" i="4"/>
  <c r="G122" i="4"/>
  <c r="K125" i="4" s="1"/>
  <c r="F120" i="4"/>
  <c r="E120" i="4"/>
  <c r="D120" i="4"/>
  <c r="C120" i="4"/>
  <c r="B120" i="4"/>
  <c r="G119" i="4"/>
  <c r="G118" i="4"/>
  <c r="G117" i="4"/>
  <c r="K119" i="4" s="1"/>
  <c r="E115" i="4"/>
  <c r="D115" i="4"/>
  <c r="C115" i="4"/>
  <c r="B115" i="4"/>
  <c r="G114" i="4"/>
  <c r="G113" i="4"/>
  <c r="G112" i="4"/>
  <c r="G111" i="4"/>
  <c r="G110" i="4"/>
  <c r="L114" i="4" s="1"/>
  <c r="E108" i="4"/>
  <c r="D108" i="4"/>
  <c r="C108" i="4"/>
  <c r="B108" i="4"/>
  <c r="G107" i="4"/>
  <c r="G106" i="4"/>
  <c r="G105" i="4"/>
  <c r="L107" i="4" s="1"/>
  <c r="G158" i="4"/>
  <c r="I158" i="4" s="1"/>
  <c r="F157" i="4"/>
  <c r="E157" i="4"/>
  <c r="D157" i="4"/>
  <c r="C157" i="4"/>
  <c r="B157" i="4"/>
  <c r="G156" i="4"/>
  <c r="G155" i="4"/>
  <c r="G154" i="4"/>
  <c r="G153" i="4"/>
  <c r="K156" i="4" s="1"/>
  <c r="F151" i="4"/>
  <c r="E151" i="4"/>
  <c r="D151" i="4"/>
  <c r="C151" i="4"/>
  <c r="B151" i="4"/>
  <c r="G150" i="4"/>
  <c r="G149" i="4"/>
  <c r="G148" i="4"/>
  <c r="K150" i="4" s="1"/>
  <c r="E146" i="4"/>
  <c r="D146" i="4"/>
  <c r="C146" i="4"/>
  <c r="B146" i="4"/>
  <c r="G145" i="4"/>
  <c r="G144" i="4"/>
  <c r="G143" i="4"/>
  <c r="G142" i="4"/>
  <c r="G141" i="4"/>
  <c r="L145" i="4" s="1"/>
  <c r="E139" i="4"/>
  <c r="D139" i="4"/>
  <c r="C139" i="4"/>
  <c r="B139" i="4"/>
  <c r="G138" i="4"/>
  <c r="G137" i="4"/>
  <c r="G136" i="4"/>
  <c r="H136" i="4" s="1"/>
  <c r="G189" i="4"/>
  <c r="I189" i="4" s="1"/>
  <c r="F188" i="4"/>
  <c r="E188" i="4"/>
  <c r="D188" i="4"/>
  <c r="C188" i="4"/>
  <c r="B188" i="4"/>
  <c r="G187" i="4"/>
  <c r="G186" i="4"/>
  <c r="G185" i="4"/>
  <c r="G184" i="4"/>
  <c r="K187" i="4" s="1"/>
  <c r="F182" i="4"/>
  <c r="E182" i="4"/>
  <c r="D182" i="4"/>
  <c r="C182" i="4"/>
  <c r="B182" i="4"/>
  <c r="G181" i="4"/>
  <c r="G180" i="4"/>
  <c r="G179" i="4"/>
  <c r="K181" i="4" s="1"/>
  <c r="E177" i="4"/>
  <c r="D177" i="4"/>
  <c r="C177" i="4"/>
  <c r="B177" i="4"/>
  <c r="G176" i="4"/>
  <c r="G175" i="4"/>
  <c r="G174" i="4"/>
  <c r="G173" i="4"/>
  <c r="G172" i="4"/>
  <c r="L176" i="4" s="1"/>
  <c r="E170" i="4"/>
  <c r="D170" i="4"/>
  <c r="C170" i="4"/>
  <c r="B170" i="4"/>
  <c r="G169" i="4"/>
  <c r="G168" i="4"/>
  <c r="G167" i="4"/>
  <c r="J167" i="4" s="1"/>
  <c r="G220" i="4"/>
  <c r="I220" i="4" s="1"/>
  <c r="F219" i="4"/>
  <c r="E219" i="4"/>
  <c r="D219" i="4"/>
  <c r="C219" i="4"/>
  <c r="B219" i="4"/>
  <c r="G218" i="4"/>
  <c r="G217" i="4"/>
  <c r="G216" i="4"/>
  <c r="G215" i="4"/>
  <c r="K218" i="4" s="1"/>
  <c r="F213" i="4"/>
  <c r="E213" i="4"/>
  <c r="D213" i="4"/>
  <c r="C213" i="4"/>
  <c r="B213" i="4"/>
  <c r="G212" i="4"/>
  <c r="G211" i="4"/>
  <c r="G210" i="4"/>
  <c r="K212" i="4" s="1"/>
  <c r="E208" i="4"/>
  <c r="D208" i="4"/>
  <c r="C208" i="4"/>
  <c r="B208" i="4"/>
  <c r="G207" i="4"/>
  <c r="G206" i="4"/>
  <c r="G205" i="4"/>
  <c r="G204" i="4"/>
  <c r="G203" i="4"/>
  <c r="L207" i="4" s="1"/>
  <c r="E201" i="4"/>
  <c r="D201" i="4"/>
  <c r="C201" i="4"/>
  <c r="B201" i="4"/>
  <c r="G200" i="4"/>
  <c r="G199" i="4"/>
  <c r="G198" i="4"/>
  <c r="L199" i="4" s="1"/>
  <c r="G251" i="4"/>
  <c r="I251" i="4" s="1"/>
  <c r="F250" i="4"/>
  <c r="E250" i="4"/>
  <c r="D250" i="4"/>
  <c r="C250" i="4"/>
  <c r="B250" i="4"/>
  <c r="G249" i="4"/>
  <c r="G248" i="4"/>
  <c r="G247" i="4"/>
  <c r="G246" i="4"/>
  <c r="K249" i="4" s="1"/>
  <c r="F244" i="4"/>
  <c r="E244" i="4"/>
  <c r="D244" i="4"/>
  <c r="C244" i="4"/>
  <c r="B244" i="4"/>
  <c r="G243" i="4"/>
  <c r="G242" i="4"/>
  <c r="G241" i="4"/>
  <c r="K243" i="4" s="1"/>
  <c r="E239" i="4"/>
  <c r="D239" i="4"/>
  <c r="C239" i="4"/>
  <c r="B239" i="4"/>
  <c r="G238" i="4"/>
  <c r="G237" i="4"/>
  <c r="G236" i="4"/>
  <c r="G235" i="4"/>
  <c r="G234" i="4"/>
  <c r="L238" i="4" s="1"/>
  <c r="E232" i="4"/>
  <c r="D232" i="4"/>
  <c r="C232" i="4"/>
  <c r="B232" i="4"/>
  <c r="G231" i="4"/>
  <c r="G230" i="4"/>
  <c r="G229" i="4"/>
  <c r="H230" i="4" s="1"/>
  <c r="G282" i="4"/>
  <c r="I282" i="4" s="1"/>
  <c r="F281" i="4"/>
  <c r="E281" i="4"/>
  <c r="D281" i="4"/>
  <c r="C281" i="4"/>
  <c r="B281" i="4"/>
  <c r="G280" i="4"/>
  <c r="G279" i="4"/>
  <c r="G278" i="4"/>
  <c r="G277" i="4"/>
  <c r="K280" i="4" s="1"/>
  <c r="F275" i="4"/>
  <c r="E275" i="4"/>
  <c r="D275" i="4"/>
  <c r="C275" i="4"/>
  <c r="B275" i="4"/>
  <c r="G274" i="4"/>
  <c r="G273" i="4"/>
  <c r="G272" i="4"/>
  <c r="K274" i="4" s="1"/>
  <c r="E270" i="4"/>
  <c r="D270" i="4"/>
  <c r="C270" i="4"/>
  <c r="B270" i="4"/>
  <c r="G269" i="4"/>
  <c r="G268" i="4"/>
  <c r="G267" i="4"/>
  <c r="G266" i="4"/>
  <c r="G265" i="4"/>
  <c r="L269" i="4" s="1"/>
  <c r="E263" i="4"/>
  <c r="D263" i="4"/>
  <c r="C263" i="4"/>
  <c r="B263" i="4"/>
  <c r="G262" i="4"/>
  <c r="G261" i="4"/>
  <c r="G260" i="4"/>
  <c r="H261" i="4" s="1"/>
  <c r="G313" i="4"/>
  <c r="I313" i="4" s="1"/>
  <c r="F312" i="4"/>
  <c r="E312" i="4"/>
  <c r="D312" i="4"/>
  <c r="C312" i="4"/>
  <c r="B312" i="4"/>
  <c r="G311" i="4"/>
  <c r="G310" i="4"/>
  <c r="G309" i="4"/>
  <c r="G308" i="4"/>
  <c r="K311" i="4" s="1"/>
  <c r="F306" i="4"/>
  <c r="E306" i="4"/>
  <c r="D306" i="4"/>
  <c r="C306" i="4"/>
  <c r="B306" i="4"/>
  <c r="G305" i="4"/>
  <c r="G304" i="4"/>
  <c r="G303" i="4"/>
  <c r="K305" i="4" s="1"/>
  <c r="E301" i="4"/>
  <c r="D301" i="4"/>
  <c r="C301" i="4"/>
  <c r="B301" i="4"/>
  <c r="G300" i="4"/>
  <c r="G299" i="4"/>
  <c r="G298" i="4"/>
  <c r="G297" i="4"/>
  <c r="G296" i="4"/>
  <c r="L300" i="4" s="1"/>
  <c r="E294" i="4"/>
  <c r="D294" i="4"/>
  <c r="C294" i="4"/>
  <c r="B294" i="4"/>
  <c r="G293" i="4"/>
  <c r="G292" i="4"/>
  <c r="G291" i="4"/>
  <c r="G344" i="4"/>
  <c r="I344" i="4" s="1"/>
  <c r="F343" i="4"/>
  <c r="E343" i="4"/>
  <c r="D343" i="4"/>
  <c r="C343" i="4"/>
  <c r="B343" i="4"/>
  <c r="G342" i="4"/>
  <c r="G341" i="4"/>
  <c r="G340" i="4"/>
  <c r="G339" i="4"/>
  <c r="K342" i="4" s="1"/>
  <c r="F337" i="4"/>
  <c r="E337" i="4"/>
  <c r="D337" i="4"/>
  <c r="C337" i="4"/>
  <c r="B337" i="4"/>
  <c r="G336" i="4"/>
  <c r="G335" i="4"/>
  <c r="G334" i="4"/>
  <c r="K336" i="4" s="1"/>
  <c r="E332" i="4"/>
  <c r="D332" i="4"/>
  <c r="C332" i="4"/>
  <c r="B332" i="4"/>
  <c r="G331" i="4"/>
  <c r="G330" i="4"/>
  <c r="G329" i="4"/>
  <c r="G328" i="4"/>
  <c r="G327" i="4"/>
  <c r="K331" i="4" s="1"/>
  <c r="E325" i="4"/>
  <c r="D325" i="4"/>
  <c r="C325" i="4"/>
  <c r="B325" i="4"/>
  <c r="G324" i="4"/>
  <c r="G323" i="4"/>
  <c r="G322" i="4"/>
  <c r="H323" i="4" s="1"/>
  <c r="G375" i="4"/>
  <c r="I375" i="4" s="1"/>
  <c r="F374" i="4"/>
  <c r="E374" i="4"/>
  <c r="D374" i="4"/>
  <c r="C374" i="4"/>
  <c r="B374" i="4"/>
  <c r="G373" i="4"/>
  <c r="G372" i="4"/>
  <c r="G371" i="4"/>
  <c r="G370" i="4"/>
  <c r="K373" i="4" s="1"/>
  <c r="F368" i="4"/>
  <c r="E368" i="4"/>
  <c r="D368" i="4"/>
  <c r="C368" i="4"/>
  <c r="B368" i="4"/>
  <c r="G367" i="4"/>
  <c r="G366" i="4"/>
  <c r="G365" i="4"/>
  <c r="K367" i="4" s="1"/>
  <c r="E363" i="4"/>
  <c r="D363" i="4"/>
  <c r="C363" i="4"/>
  <c r="B363" i="4"/>
  <c r="G362" i="4"/>
  <c r="G361" i="4"/>
  <c r="G360" i="4"/>
  <c r="G359" i="4"/>
  <c r="G358" i="4"/>
  <c r="L362" i="4" s="1"/>
  <c r="E356" i="4"/>
  <c r="D356" i="4"/>
  <c r="C356" i="4"/>
  <c r="B356" i="4"/>
  <c r="G355" i="4"/>
  <c r="G354" i="4"/>
  <c r="G353" i="4"/>
  <c r="H354" i="4" s="1"/>
  <c r="G406" i="4"/>
  <c r="I406" i="4" s="1"/>
  <c r="F405" i="4"/>
  <c r="E405" i="4"/>
  <c r="D405" i="4"/>
  <c r="C405" i="4"/>
  <c r="B405" i="4"/>
  <c r="G404" i="4"/>
  <c r="G403" i="4"/>
  <c r="G402" i="4"/>
  <c r="G401" i="4"/>
  <c r="K404" i="4" s="1"/>
  <c r="F399" i="4"/>
  <c r="E399" i="4"/>
  <c r="D399" i="4"/>
  <c r="C399" i="4"/>
  <c r="B399" i="4"/>
  <c r="G398" i="4"/>
  <c r="G397" i="4"/>
  <c r="G396" i="4"/>
  <c r="K398" i="4" s="1"/>
  <c r="E394" i="4"/>
  <c r="D394" i="4"/>
  <c r="C394" i="4"/>
  <c r="B394" i="4"/>
  <c r="G393" i="4"/>
  <c r="G392" i="4"/>
  <c r="G391" i="4"/>
  <c r="G390" i="4"/>
  <c r="G389" i="4"/>
  <c r="L393" i="4" s="1"/>
  <c r="E387" i="4"/>
  <c r="D387" i="4"/>
  <c r="C387" i="4"/>
  <c r="B387" i="4"/>
  <c r="G386" i="4"/>
  <c r="G385" i="4"/>
  <c r="G384" i="4"/>
  <c r="H385" i="4" s="1"/>
  <c r="G437" i="4"/>
  <c r="I437" i="4" s="1"/>
  <c r="F436" i="4"/>
  <c r="E436" i="4"/>
  <c r="D436" i="4"/>
  <c r="C436" i="4"/>
  <c r="B436" i="4"/>
  <c r="G435" i="4"/>
  <c r="G434" i="4"/>
  <c r="G433" i="4"/>
  <c r="G432" i="4"/>
  <c r="K435" i="4" s="1"/>
  <c r="F430" i="4"/>
  <c r="E430" i="4"/>
  <c r="D430" i="4"/>
  <c r="C430" i="4"/>
  <c r="B430" i="4"/>
  <c r="G429" i="4"/>
  <c r="G428" i="4"/>
  <c r="G427" i="4"/>
  <c r="K429" i="4" s="1"/>
  <c r="E425" i="4"/>
  <c r="D425" i="4"/>
  <c r="C425" i="4"/>
  <c r="B425" i="4"/>
  <c r="G424" i="4"/>
  <c r="G423" i="4"/>
  <c r="G422" i="4"/>
  <c r="G421" i="4"/>
  <c r="G420" i="4"/>
  <c r="L424" i="4" s="1"/>
  <c r="E418" i="4"/>
  <c r="D418" i="4"/>
  <c r="C418" i="4"/>
  <c r="B418" i="4"/>
  <c r="G417" i="4"/>
  <c r="G416" i="4"/>
  <c r="G415" i="4"/>
  <c r="H416" i="4" s="1"/>
  <c r="G468" i="4"/>
  <c r="I468" i="4" s="1"/>
  <c r="F467" i="4"/>
  <c r="E467" i="4"/>
  <c r="D467" i="4"/>
  <c r="C467" i="4"/>
  <c r="B467" i="4"/>
  <c r="G466" i="4"/>
  <c r="G465" i="4"/>
  <c r="G464" i="4"/>
  <c r="G463" i="4"/>
  <c r="K466" i="4" s="1"/>
  <c r="F461" i="4"/>
  <c r="E461" i="4"/>
  <c r="D461" i="4"/>
  <c r="C461" i="4"/>
  <c r="B461" i="4"/>
  <c r="G460" i="4"/>
  <c r="G459" i="4"/>
  <c r="G458" i="4"/>
  <c r="K460" i="4" s="1"/>
  <c r="E456" i="4"/>
  <c r="D456" i="4"/>
  <c r="C456" i="4"/>
  <c r="B456" i="4"/>
  <c r="G455" i="4"/>
  <c r="G454" i="4"/>
  <c r="G453" i="4"/>
  <c r="G452" i="4"/>
  <c r="G451" i="4"/>
  <c r="L455" i="4" s="1"/>
  <c r="E449" i="4"/>
  <c r="D449" i="4"/>
  <c r="C449" i="4"/>
  <c r="B449" i="4"/>
  <c r="G448" i="4"/>
  <c r="G447" i="4"/>
  <c r="G446" i="4"/>
  <c r="L447" i="4" s="1"/>
  <c r="G499" i="4"/>
  <c r="I499" i="4" s="1"/>
  <c r="F498" i="4"/>
  <c r="E498" i="4"/>
  <c r="D498" i="4"/>
  <c r="C498" i="4"/>
  <c r="B498" i="4"/>
  <c r="G497" i="4"/>
  <c r="G496" i="4"/>
  <c r="G495" i="4"/>
  <c r="G494" i="4"/>
  <c r="K497" i="4" s="1"/>
  <c r="F492" i="4"/>
  <c r="E492" i="4"/>
  <c r="D492" i="4"/>
  <c r="C492" i="4"/>
  <c r="B492" i="4"/>
  <c r="G491" i="4"/>
  <c r="G490" i="4"/>
  <c r="G489" i="4"/>
  <c r="K491" i="4" s="1"/>
  <c r="E487" i="4"/>
  <c r="D487" i="4"/>
  <c r="C487" i="4"/>
  <c r="B487" i="4"/>
  <c r="G486" i="4"/>
  <c r="G485" i="4"/>
  <c r="G484" i="4"/>
  <c r="G483" i="4"/>
  <c r="G482" i="4"/>
  <c r="L486" i="4" s="1"/>
  <c r="E480" i="4"/>
  <c r="D480" i="4"/>
  <c r="C480" i="4"/>
  <c r="B480" i="4"/>
  <c r="G479" i="4"/>
  <c r="G478" i="4"/>
  <c r="G477" i="4"/>
  <c r="H478" i="4" s="1"/>
  <c r="G530" i="4"/>
  <c r="I530" i="4" s="1"/>
  <c r="F529" i="4"/>
  <c r="E529" i="4"/>
  <c r="D529" i="4"/>
  <c r="C529" i="4"/>
  <c r="B529" i="4"/>
  <c r="G528" i="4"/>
  <c r="G527" i="4"/>
  <c r="G526" i="4"/>
  <c r="G525" i="4"/>
  <c r="K528" i="4" s="1"/>
  <c r="F523" i="4"/>
  <c r="E523" i="4"/>
  <c r="D523" i="4"/>
  <c r="C523" i="4"/>
  <c r="B523" i="4"/>
  <c r="G522" i="4"/>
  <c r="G521" i="4"/>
  <c r="G520" i="4"/>
  <c r="K522" i="4" s="1"/>
  <c r="E518" i="4"/>
  <c r="D518" i="4"/>
  <c r="C518" i="4"/>
  <c r="B518" i="4"/>
  <c r="G517" i="4"/>
  <c r="G516" i="4"/>
  <c r="G515" i="4"/>
  <c r="G514" i="4"/>
  <c r="G513" i="4"/>
  <c r="L517" i="4" s="1"/>
  <c r="E511" i="4"/>
  <c r="D511" i="4"/>
  <c r="C511" i="4"/>
  <c r="B511" i="4"/>
  <c r="G510" i="4"/>
  <c r="G509" i="4"/>
  <c r="G508" i="4"/>
  <c r="H509" i="4" s="1"/>
  <c r="G561" i="4"/>
  <c r="I561" i="4" s="1"/>
  <c r="F560" i="4"/>
  <c r="E560" i="4"/>
  <c r="D560" i="4"/>
  <c r="C560" i="4"/>
  <c r="B560" i="4"/>
  <c r="G559" i="4"/>
  <c r="G558" i="4"/>
  <c r="G557" i="4"/>
  <c r="G556" i="4"/>
  <c r="K559" i="4" s="1"/>
  <c r="F554" i="4"/>
  <c r="E554" i="4"/>
  <c r="D554" i="4"/>
  <c r="C554" i="4"/>
  <c r="B554" i="4"/>
  <c r="G553" i="4"/>
  <c r="G552" i="4"/>
  <c r="G551" i="4"/>
  <c r="K553" i="4" s="1"/>
  <c r="E549" i="4"/>
  <c r="D549" i="4"/>
  <c r="C549" i="4"/>
  <c r="B549" i="4"/>
  <c r="G548" i="4"/>
  <c r="G547" i="4"/>
  <c r="G546" i="4"/>
  <c r="G545" i="4"/>
  <c r="G544" i="4"/>
  <c r="L548" i="4" s="1"/>
  <c r="E542" i="4"/>
  <c r="D542" i="4"/>
  <c r="C542" i="4"/>
  <c r="B542" i="4"/>
  <c r="G541" i="4"/>
  <c r="G540" i="4"/>
  <c r="G539" i="4"/>
  <c r="J541" i="4" s="1"/>
  <c r="G592" i="4"/>
  <c r="I592" i="4" s="1"/>
  <c r="F591" i="4"/>
  <c r="E591" i="4"/>
  <c r="D591" i="4"/>
  <c r="C591" i="4"/>
  <c r="B591" i="4"/>
  <c r="G590" i="4"/>
  <c r="G589" i="4"/>
  <c r="G588" i="4"/>
  <c r="G587" i="4"/>
  <c r="K590" i="4" s="1"/>
  <c r="F585" i="4"/>
  <c r="E585" i="4"/>
  <c r="D585" i="4"/>
  <c r="C585" i="4"/>
  <c r="B585" i="4"/>
  <c r="G584" i="4"/>
  <c r="G583" i="4"/>
  <c r="G582" i="4"/>
  <c r="K584" i="4" s="1"/>
  <c r="E580" i="4"/>
  <c r="D580" i="4"/>
  <c r="C580" i="4"/>
  <c r="B580" i="4"/>
  <c r="G579" i="4"/>
  <c r="G578" i="4"/>
  <c r="G577" i="4"/>
  <c r="G576" i="4"/>
  <c r="G575" i="4"/>
  <c r="L579" i="4" s="1"/>
  <c r="E573" i="4"/>
  <c r="D573" i="4"/>
  <c r="C573" i="4"/>
  <c r="B573" i="4"/>
  <c r="G572" i="4"/>
  <c r="G571" i="4"/>
  <c r="G570" i="4"/>
  <c r="J572" i="4" s="1"/>
  <c r="G623" i="4"/>
  <c r="I623" i="4" s="1"/>
  <c r="F622" i="4"/>
  <c r="E622" i="4"/>
  <c r="D622" i="4"/>
  <c r="C622" i="4"/>
  <c r="B622" i="4"/>
  <c r="G621" i="4"/>
  <c r="G620" i="4"/>
  <c r="G619" i="4"/>
  <c r="G618" i="4"/>
  <c r="K621" i="4" s="1"/>
  <c r="F616" i="4"/>
  <c r="E616" i="4"/>
  <c r="D616" i="4"/>
  <c r="C616" i="4"/>
  <c r="B616" i="4"/>
  <c r="G615" i="4"/>
  <c r="G614" i="4"/>
  <c r="G613" i="4"/>
  <c r="K615" i="4" s="1"/>
  <c r="E611" i="4"/>
  <c r="D611" i="4"/>
  <c r="C611" i="4"/>
  <c r="B611" i="4"/>
  <c r="G610" i="4"/>
  <c r="G609" i="4"/>
  <c r="G608" i="4"/>
  <c r="G607" i="4"/>
  <c r="G606" i="4"/>
  <c r="L610" i="4" s="1"/>
  <c r="E604" i="4"/>
  <c r="D604" i="4"/>
  <c r="C604" i="4"/>
  <c r="B604" i="4"/>
  <c r="G603" i="4"/>
  <c r="G602" i="4"/>
  <c r="G601" i="4"/>
  <c r="G654" i="4"/>
  <c r="I654" i="4" s="1"/>
  <c r="F653" i="4"/>
  <c r="E653" i="4"/>
  <c r="D653" i="4"/>
  <c r="C653" i="4"/>
  <c r="B653" i="4"/>
  <c r="G652" i="4"/>
  <c r="G651" i="4"/>
  <c r="G650" i="4"/>
  <c r="G649" i="4"/>
  <c r="K652" i="4" s="1"/>
  <c r="F647" i="4"/>
  <c r="E647" i="4"/>
  <c r="D647" i="4"/>
  <c r="C647" i="4"/>
  <c r="B647" i="4"/>
  <c r="G646" i="4"/>
  <c r="G645" i="4"/>
  <c r="G644" i="4"/>
  <c r="K646" i="4" s="1"/>
  <c r="E642" i="4"/>
  <c r="D642" i="4"/>
  <c r="C642" i="4"/>
  <c r="B642" i="4"/>
  <c r="G641" i="4"/>
  <c r="G640" i="4"/>
  <c r="G639" i="4"/>
  <c r="G638" i="4"/>
  <c r="G637" i="4"/>
  <c r="L641" i="4" s="1"/>
  <c r="E635" i="4"/>
  <c r="D635" i="4"/>
  <c r="C635" i="4"/>
  <c r="B635" i="4"/>
  <c r="G634" i="4"/>
  <c r="G633" i="4"/>
  <c r="G632" i="4"/>
  <c r="G685" i="4"/>
  <c r="I685" i="4" s="1"/>
  <c r="F684" i="4"/>
  <c r="E684" i="4"/>
  <c r="D684" i="4"/>
  <c r="C684" i="4"/>
  <c r="B684" i="4"/>
  <c r="G683" i="4"/>
  <c r="G682" i="4"/>
  <c r="G681" i="4"/>
  <c r="G680" i="4"/>
  <c r="K683" i="4" s="1"/>
  <c r="F678" i="4"/>
  <c r="E678" i="4"/>
  <c r="D678" i="4"/>
  <c r="C678" i="4"/>
  <c r="B678" i="4"/>
  <c r="G677" i="4"/>
  <c r="G676" i="4"/>
  <c r="G675" i="4"/>
  <c r="K677" i="4" s="1"/>
  <c r="E673" i="4"/>
  <c r="D673" i="4"/>
  <c r="C673" i="4"/>
  <c r="B673" i="4"/>
  <c r="G672" i="4"/>
  <c r="G671" i="4"/>
  <c r="G670" i="4"/>
  <c r="G669" i="4"/>
  <c r="G668" i="4"/>
  <c r="L672" i="4" s="1"/>
  <c r="E666" i="4"/>
  <c r="D666" i="4"/>
  <c r="C666" i="4"/>
  <c r="B666" i="4"/>
  <c r="G665" i="4"/>
  <c r="G664" i="4"/>
  <c r="G663" i="4"/>
  <c r="H664" i="4" s="1"/>
  <c r="G716" i="4"/>
  <c r="I716" i="4" s="1"/>
  <c r="F715" i="4"/>
  <c r="E715" i="4"/>
  <c r="D715" i="4"/>
  <c r="C715" i="4"/>
  <c r="B715" i="4"/>
  <c r="G714" i="4"/>
  <c r="G713" i="4"/>
  <c r="G712" i="4"/>
  <c r="G711" i="4"/>
  <c r="K714" i="4" s="1"/>
  <c r="F709" i="4"/>
  <c r="E709" i="4"/>
  <c r="D709" i="4"/>
  <c r="C709" i="4"/>
  <c r="B709" i="4"/>
  <c r="G708" i="4"/>
  <c r="G707" i="4"/>
  <c r="G706" i="4"/>
  <c r="K708" i="4" s="1"/>
  <c r="E704" i="4"/>
  <c r="D704" i="4"/>
  <c r="C704" i="4"/>
  <c r="B704" i="4"/>
  <c r="G703" i="4"/>
  <c r="G702" i="4"/>
  <c r="G701" i="4"/>
  <c r="G700" i="4"/>
  <c r="G699" i="4"/>
  <c r="K703" i="4" s="1"/>
  <c r="E697" i="4"/>
  <c r="D697" i="4"/>
  <c r="C697" i="4"/>
  <c r="B697" i="4"/>
  <c r="G696" i="4"/>
  <c r="G695" i="4"/>
  <c r="G694" i="4"/>
  <c r="J696" i="4" s="1"/>
  <c r="G747" i="4"/>
  <c r="I747" i="4" s="1"/>
  <c r="F746" i="4"/>
  <c r="E746" i="4"/>
  <c r="D746" i="4"/>
  <c r="C746" i="4"/>
  <c r="B746" i="4"/>
  <c r="G745" i="4"/>
  <c r="G744" i="4"/>
  <c r="G743" i="4"/>
  <c r="G742" i="4"/>
  <c r="K745" i="4" s="1"/>
  <c r="F740" i="4"/>
  <c r="E740" i="4"/>
  <c r="D740" i="4"/>
  <c r="C740" i="4"/>
  <c r="B740" i="4"/>
  <c r="G739" i="4"/>
  <c r="G738" i="4"/>
  <c r="G737" i="4"/>
  <c r="K739" i="4" s="1"/>
  <c r="E735" i="4"/>
  <c r="D735" i="4"/>
  <c r="C735" i="4"/>
  <c r="B735" i="4"/>
  <c r="G734" i="4"/>
  <c r="G733" i="4"/>
  <c r="G732" i="4"/>
  <c r="G731" i="4"/>
  <c r="G730" i="4"/>
  <c r="L734" i="4" s="1"/>
  <c r="E728" i="4"/>
  <c r="D728" i="4"/>
  <c r="C728" i="4"/>
  <c r="B728" i="4"/>
  <c r="G727" i="4"/>
  <c r="G726" i="4"/>
  <c r="G725" i="4"/>
  <c r="H726" i="4" s="1"/>
  <c r="G778" i="4"/>
  <c r="I778" i="4" s="1"/>
  <c r="F777" i="4"/>
  <c r="E777" i="4"/>
  <c r="D777" i="4"/>
  <c r="C777" i="4"/>
  <c r="B777" i="4"/>
  <c r="G776" i="4"/>
  <c r="G775" i="4"/>
  <c r="G774" i="4"/>
  <c r="G773" i="4"/>
  <c r="K776" i="4" s="1"/>
  <c r="F771" i="4"/>
  <c r="E771" i="4"/>
  <c r="D771" i="4"/>
  <c r="C771" i="4"/>
  <c r="B771" i="4"/>
  <c r="G770" i="4"/>
  <c r="G769" i="4"/>
  <c r="G768" i="4"/>
  <c r="K770" i="4" s="1"/>
  <c r="E766" i="4"/>
  <c r="D766" i="4"/>
  <c r="C766" i="4"/>
  <c r="B766" i="4"/>
  <c r="G765" i="4"/>
  <c r="G764" i="4"/>
  <c r="G763" i="4"/>
  <c r="G762" i="4"/>
  <c r="G761" i="4"/>
  <c r="K765" i="4" s="1"/>
  <c r="E759" i="4"/>
  <c r="D759" i="4"/>
  <c r="C759" i="4"/>
  <c r="B759" i="4"/>
  <c r="G758" i="4"/>
  <c r="G757" i="4"/>
  <c r="G756" i="4"/>
  <c r="H757" i="4" s="1"/>
  <c r="G809" i="4"/>
  <c r="I809" i="4" s="1"/>
  <c r="F808" i="4"/>
  <c r="E808" i="4"/>
  <c r="D808" i="4"/>
  <c r="C808" i="4"/>
  <c r="B808" i="4"/>
  <c r="G807" i="4"/>
  <c r="G806" i="4"/>
  <c r="G805" i="4"/>
  <c r="G804" i="4"/>
  <c r="K807" i="4" s="1"/>
  <c r="F802" i="4"/>
  <c r="E802" i="4"/>
  <c r="D802" i="4"/>
  <c r="C802" i="4"/>
  <c r="B802" i="4"/>
  <c r="G801" i="4"/>
  <c r="G800" i="4"/>
  <c r="G799" i="4"/>
  <c r="K801" i="4" s="1"/>
  <c r="E797" i="4"/>
  <c r="D797" i="4"/>
  <c r="C797" i="4"/>
  <c r="B797" i="4"/>
  <c r="G796" i="4"/>
  <c r="G795" i="4"/>
  <c r="G794" i="4"/>
  <c r="G793" i="4"/>
  <c r="G792" i="4"/>
  <c r="K796" i="4" s="1"/>
  <c r="E790" i="4"/>
  <c r="D790" i="4"/>
  <c r="C790" i="4"/>
  <c r="B790" i="4"/>
  <c r="G789" i="4"/>
  <c r="G788" i="4"/>
  <c r="G787" i="4"/>
  <c r="H788" i="4" s="1"/>
  <c r="G840" i="4"/>
  <c r="I840" i="4" s="1"/>
  <c r="F839" i="4"/>
  <c r="E839" i="4"/>
  <c r="D839" i="4"/>
  <c r="C839" i="4"/>
  <c r="B839" i="4"/>
  <c r="G838" i="4"/>
  <c r="G837" i="4"/>
  <c r="G836" i="4"/>
  <c r="G835" i="4"/>
  <c r="K838" i="4" s="1"/>
  <c r="F833" i="4"/>
  <c r="E833" i="4"/>
  <c r="D833" i="4"/>
  <c r="C833" i="4"/>
  <c r="B833" i="4"/>
  <c r="G832" i="4"/>
  <c r="G831" i="4"/>
  <c r="G830" i="4"/>
  <c r="K832" i="4" s="1"/>
  <c r="E828" i="4"/>
  <c r="D828" i="4"/>
  <c r="C828" i="4"/>
  <c r="B828" i="4"/>
  <c r="G827" i="4"/>
  <c r="G826" i="4"/>
  <c r="G825" i="4"/>
  <c r="G824" i="4"/>
  <c r="G823" i="4"/>
  <c r="K827" i="4" s="1"/>
  <c r="E821" i="4"/>
  <c r="D821" i="4"/>
  <c r="C821" i="4"/>
  <c r="B821" i="4"/>
  <c r="G820" i="4"/>
  <c r="G819" i="4"/>
  <c r="G818" i="4"/>
  <c r="H819" i="4" s="1"/>
  <c r="G871" i="4"/>
  <c r="I871" i="4" s="1"/>
  <c r="F870" i="4"/>
  <c r="E870" i="4"/>
  <c r="D870" i="4"/>
  <c r="C870" i="4"/>
  <c r="B870" i="4"/>
  <c r="G869" i="4"/>
  <c r="G868" i="4"/>
  <c r="G867" i="4"/>
  <c r="G866" i="4"/>
  <c r="K869" i="4" s="1"/>
  <c r="F864" i="4"/>
  <c r="E864" i="4"/>
  <c r="D864" i="4"/>
  <c r="C864" i="4"/>
  <c r="B864" i="4"/>
  <c r="G863" i="4"/>
  <c r="G862" i="4"/>
  <c r="G861" i="4"/>
  <c r="K863" i="4" s="1"/>
  <c r="E859" i="4"/>
  <c r="D859" i="4"/>
  <c r="C859" i="4"/>
  <c r="B859" i="4"/>
  <c r="G858" i="4"/>
  <c r="G857" i="4"/>
  <c r="G856" i="4"/>
  <c r="G855" i="4"/>
  <c r="G854" i="4"/>
  <c r="L858" i="4" s="1"/>
  <c r="E852" i="4"/>
  <c r="D852" i="4"/>
  <c r="C852" i="4"/>
  <c r="B852" i="4"/>
  <c r="G851" i="4"/>
  <c r="G850" i="4"/>
  <c r="G849" i="4"/>
  <c r="H850" i="4" s="1"/>
  <c r="G902" i="4"/>
  <c r="I902" i="4" s="1"/>
  <c r="F901" i="4"/>
  <c r="E901" i="4"/>
  <c r="D901" i="4"/>
  <c r="C901" i="4"/>
  <c r="B901" i="4"/>
  <c r="G900" i="4"/>
  <c r="G899" i="4"/>
  <c r="G898" i="4"/>
  <c r="G897" i="4"/>
  <c r="K900" i="4" s="1"/>
  <c r="F895" i="4"/>
  <c r="E895" i="4"/>
  <c r="D895" i="4"/>
  <c r="C895" i="4"/>
  <c r="B895" i="4"/>
  <c r="G894" i="4"/>
  <c r="G893" i="4"/>
  <c r="G892" i="4"/>
  <c r="K894" i="4" s="1"/>
  <c r="E890" i="4"/>
  <c r="D890" i="4"/>
  <c r="C890" i="4"/>
  <c r="B890" i="4"/>
  <c r="G889" i="4"/>
  <c r="G888" i="4"/>
  <c r="G887" i="4"/>
  <c r="G886" i="4"/>
  <c r="G885" i="4"/>
  <c r="K889" i="4" s="1"/>
  <c r="E883" i="4"/>
  <c r="D883" i="4"/>
  <c r="C883" i="4"/>
  <c r="B883" i="4"/>
  <c r="G882" i="4"/>
  <c r="G881" i="4"/>
  <c r="G880" i="4"/>
  <c r="J882" i="4" s="1"/>
  <c r="G933" i="4"/>
  <c r="I933" i="4" s="1"/>
  <c r="F932" i="4"/>
  <c r="E932" i="4"/>
  <c r="D932" i="4"/>
  <c r="C932" i="4"/>
  <c r="B932" i="4"/>
  <c r="G931" i="4"/>
  <c r="G930" i="4"/>
  <c r="G929" i="4"/>
  <c r="G928" i="4"/>
  <c r="K931" i="4" s="1"/>
  <c r="F926" i="4"/>
  <c r="E926" i="4"/>
  <c r="D926" i="4"/>
  <c r="C926" i="4"/>
  <c r="B926" i="4"/>
  <c r="G925" i="4"/>
  <c r="G924" i="4"/>
  <c r="G923" i="4"/>
  <c r="K925" i="4" s="1"/>
  <c r="E921" i="4"/>
  <c r="D921" i="4"/>
  <c r="C921" i="4"/>
  <c r="B921" i="4"/>
  <c r="G920" i="4"/>
  <c r="G919" i="4"/>
  <c r="G918" i="4"/>
  <c r="G917" i="4"/>
  <c r="G916" i="4"/>
  <c r="L920" i="4" s="1"/>
  <c r="E914" i="4"/>
  <c r="D914" i="4"/>
  <c r="C914" i="4"/>
  <c r="B914" i="4"/>
  <c r="G913" i="4"/>
  <c r="G912" i="4"/>
  <c r="G911" i="4"/>
  <c r="G964" i="4"/>
  <c r="I964" i="4" s="1"/>
  <c r="F963" i="4"/>
  <c r="E963" i="4"/>
  <c r="D963" i="4"/>
  <c r="C963" i="4"/>
  <c r="B963" i="4"/>
  <c r="G962" i="4"/>
  <c r="G961" i="4"/>
  <c r="G960" i="4"/>
  <c r="G959" i="4"/>
  <c r="K962" i="4" s="1"/>
  <c r="F957" i="4"/>
  <c r="E957" i="4"/>
  <c r="D957" i="4"/>
  <c r="C957" i="4"/>
  <c r="B957" i="4"/>
  <c r="G956" i="4"/>
  <c r="G955" i="4"/>
  <c r="G954" i="4"/>
  <c r="K956" i="4" s="1"/>
  <c r="E952" i="4"/>
  <c r="D952" i="4"/>
  <c r="C952" i="4"/>
  <c r="B952" i="4"/>
  <c r="G951" i="4"/>
  <c r="G950" i="4"/>
  <c r="G949" i="4"/>
  <c r="G948" i="4"/>
  <c r="G947" i="4"/>
  <c r="L951" i="4" s="1"/>
  <c r="E945" i="4"/>
  <c r="D945" i="4"/>
  <c r="C945" i="4"/>
  <c r="B945" i="4"/>
  <c r="G944" i="4"/>
  <c r="G943" i="4"/>
  <c r="G942" i="4"/>
  <c r="L944" i="4" s="1"/>
  <c r="G995" i="4"/>
  <c r="I995" i="4" s="1"/>
  <c r="F994" i="4"/>
  <c r="E994" i="4"/>
  <c r="D994" i="4"/>
  <c r="C994" i="4"/>
  <c r="B994" i="4"/>
  <c r="G993" i="4"/>
  <c r="G992" i="4"/>
  <c r="G991" i="4"/>
  <c r="G990" i="4"/>
  <c r="K993" i="4" s="1"/>
  <c r="F988" i="4"/>
  <c r="E988" i="4"/>
  <c r="D988" i="4"/>
  <c r="C988" i="4"/>
  <c r="B988" i="4"/>
  <c r="G987" i="4"/>
  <c r="G986" i="4"/>
  <c r="G985" i="4"/>
  <c r="K987" i="4" s="1"/>
  <c r="E983" i="4"/>
  <c r="D983" i="4"/>
  <c r="C983" i="4"/>
  <c r="B983" i="4"/>
  <c r="G982" i="4"/>
  <c r="G981" i="4"/>
  <c r="G980" i="4"/>
  <c r="G979" i="4"/>
  <c r="G978" i="4"/>
  <c r="L982" i="4" s="1"/>
  <c r="E976" i="4"/>
  <c r="D976" i="4"/>
  <c r="C976" i="4"/>
  <c r="B976" i="4"/>
  <c r="G975" i="4"/>
  <c r="G974" i="4"/>
  <c r="G973" i="4"/>
  <c r="H974" i="4" s="1"/>
  <c r="G1026" i="4"/>
  <c r="I1026" i="4" s="1"/>
  <c r="F1025" i="4"/>
  <c r="E1025" i="4"/>
  <c r="D1025" i="4"/>
  <c r="C1025" i="4"/>
  <c r="B1025" i="4"/>
  <c r="G1024" i="4"/>
  <c r="G1023" i="4"/>
  <c r="G1022" i="4"/>
  <c r="G1021" i="4"/>
  <c r="K1024" i="4" s="1"/>
  <c r="F1019" i="4"/>
  <c r="E1019" i="4"/>
  <c r="D1019" i="4"/>
  <c r="C1019" i="4"/>
  <c r="B1019" i="4"/>
  <c r="G1018" i="4"/>
  <c r="G1017" i="4"/>
  <c r="G1016" i="4"/>
  <c r="K1018" i="4" s="1"/>
  <c r="E1014" i="4"/>
  <c r="D1014" i="4"/>
  <c r="C1014" i="4"/>
  <c r="B1014" i="4"/>
  <c r="G1013" i="4"/>
  <c r="G1012" i="4"/>
  <c r="G1011" i="4"/>
  <c r="G1010" i="4"/>
  <c r="G1009" i="4"/>
  <c r="L1013" i="4" s="1"/>
  <c r="E1007" i="4"/>
  <c r="D1007" i="4"/>
  <c r="C1007" i="4"/>
  <c r="B1007" i="4"/>
  <c r="G1006" i="4"/>
  <c r="G1005" i="4"/>
  <c r="G1004" i="4"/>
  <c r="H1005" i="4" s="1"/>
  <c r="G1057" i="4"/>
  <c r="I1057" i="4" s="1"/>
  <c r="F1056" i="4"/>
  <c r="E1056" i="4"/>
  <c r="D1056" i="4"/>
  <c r="C1056" i="4"/>
  <c r="B1056" i="4"/>
  <c r="G1055" i="4"/>
  <c r="G1054" i="4"/>
  <c r="G1053" i="4"/>
  <c r="G1052" i="4"/>
  <c r="K1055" i="4" s="1"/>
  <c r="F1050" i="4"/>
  <c r="E1050" i="4"/>
  <c r="D1050" i="4"/>
  <c r="C1050" i="4"/>
  <c r="B1050" i="4"/>
  <c r="G1049" i="4"/>
  <c r="G1048" i="4"/>
  <c r="G1047" i="4"/>
  <c r="K1049" i="4" s="1"/>
  <c r="E1045" i="4"/>
  <c r="D1045" i="4"/>
  <c r="C1045" i="4"/>
  <c r="B1045" i="4"/>
  <c r="G1044" i="4"/>
  <c r="G1043" i="4"/>
  <c r="G1042" i="4"/>
  <c r="G1041" i="4"/>
  <c r="G1040" i="4"/>
  <c r="L1044" i="4" s="1"/>
  <c r="E1038" i="4"/>
  <c r="D1038" i="4"/>
  <c r="C1038" i="4"/>
  <c r="B1038" i="4"/>
  <c r="G1037" i="4"/>
  <c r="G1036" i="4"/>
  <c r="G1035" i="4"/>
  <c r="H1036" i="4" s="1"/>
  <c r="G1088" i="4"/>
  <c r="I1088" i="4" s="1"/>
  <c r="F1087" i="4"/>
  <c r="E1087" i="4"/>
  <c r="D1087" i="4"/>
  <c r="C1087" i="4"/>
  <c r="B1087" i="4"/>
  <c r="G1086" i="4"/>
  <c r="G1085" i="4"/>
  <c r="G1084" i="4"/>
  <c r="G1083" i="4"/>
  <c r="K1086" i="4" s="1"/>
  <c r="F1081" i="4"/>
  <c r="E1081" i="4"/>
  <c r="D1081" i="4"/>
  <c r="C1081" i="4"/>
  <c r="B1081" i="4"/>
  <c r="G1080" i="4"/>
  <c r="G1079" i="4"/>
  <c r="G1078" i="4"/>
  <c r="K1080" i="4" s="1"/>
  <c r="E1076" i="4"/>
  <c r="D1076" i="4"/>
  <c r="C1076" i="4"/>
  <c r="B1076" i="4"/>
  <c r="G1075" i="4"/>
  <c r="G1074" i="4"/>
  <c r="G1073" i="4"/>
  <c r="G1072" i="4"/>
  <c r="G1071" i="4"/>
  <c r="L1075" i="4" s="1"/>
  <c r="E1069" i="4"/>
  <c r="D1069" i="4"/>
  <c r="C1069" i="4"/>
  <c r="B1069" i="4"/>
  <c r="G1068" i="4"/>
  <c r="G1067" i="4"/>
  <c r="G1066" i="4"/>
  <c r="G1119" i="4"/>
  <c r="I1119" i="4" s="1"/>
  <c r="F1118" i="4"/>
  <c r="E1118" i="4"/>
  <c r="D1118" i="4"/>
  <c r="C1118" i="4"/>
  <c r="B1118" i="4"/>
  <c r="G1117" i="4"/>
  <c r="G1116" i="4"/>
  <c r="G1115" i="4"/>
  <c r="G1114" i="4"/>
  <c r="K1117" i="4" s="1"/>
  <c r="F1112" i="4"/>
  <c r="E1112" i="4"/>
  <c r="D1112" i="4"/>
  <c r="C1112" i="4"/>
  <c r="B1112" i="4"/>
  <c r="G1111" i="4"/>
  <c r="G1110" i="4"/>
  <c r="G1109" i="4"/>
  <c r="K1111" i="4" s="1"/>
  <c r="E1107" i="4"/>
  <c r="D1107" i="4"/>
  <c r="C1107" i="4"/>
  <c r="B1107" i="4"/>
  <c r="G1106" i="4"/>
  <c r="G1105" i="4"/>
  <c r="G1104" i="4"/>
  <c r="G1103" i="4"/>
  <c r="G1102" i="4"/>
  <c r="L1106" i="4" s="1"/>
  <c r="E1100" i="4"/>
  <c r="D1100" i="4"/>
  <c r="C1100" i="4"/>
  <c r="B1100" i="4"/>
  <c r="G1099" i="4"/>
  <c r="G1098" i="4"/>
  <c r="G1097" i="4"/>
  <c r="G1150" i="4"/>
  <c r="I1150" i="4" s="1"/>
  <c r="F1149" i="4"/>
  <c r="E1149" i="4"/>
  <c r="D1149" i="4"/>
  <c r="C1149" i="4"/>
  <c r="B1149" i="4"/>
  <c r="G1148" i="4"/>
  <c r="G1147" i="4"/>
  <c r="G1146" i="4"/>
  <c r="G1145" i="4"/>
  <c r="K1148" i="4" s="1"/>
  <c r="F1143" i="4"/>
  <c r="E1143" i="4"/>
  <c r="D1143" i="4"/>
  <c r="C1143" i="4"/>
  <c r="B1143" i="4"/>
  <c r="G1142" i="4"/>
  <c r="G1141" i="4"/>
  <c r="G1140" i="4"/>
  <c r="K1142" i="4" s="1"/>
  <c r="E1138" i="4"/>
  <c r="D1138" i="4"/>
  <c r="C1138" i="4"/>
  <c r="B1138" i="4"/>
  <c r="G1137" i="4"/>
  <c r="G1136" i="4"/>
  <c r="G1135" i="4"/>
  <c r="G1134" i="4"/>
  <c r="G1133" i="4"/>
  <c r="K1137" i="4" s="1"/>
  <c r="E1131" i="4"/>
  <c r="D1131" i="4"/>
  <c r="C1131" i="4"/>
  <c r="B1131" i="4"/>
  <c r="G1130" i="4"/>
  <c r="G1129" i="4"/>
  <c r="G1128" i="4"/>
  <c r="H1129" i="4" s="1"/>
  <c r="G1181" i="4"/>
  <c r="I1181" i="4" s="1"/>
  <c r="F1180" i="4"/>
  <c r="E1180" i="4"/>
  <c r="D1180" i="4"/>
  <c r="C1180" i="4"/>
  <c r="B1180" i="4"/>
  <c r="G1179" i="4"/>
  <c r="G1178" i="4"/>
  <c r="G1177" i="4"/>
  <c r="G1176" i="4"/>
  <c r="K1179" i="4" s="1"/>
  <c r="F1174" i="4"/>
  <c r="E1174" i="4"/>
  <c r="D1174" i="4"/>
  <c r="C1174" i="4"/>
  <c r="B1174" i="4"/>
  <c r="G1173" i="4"/>
  <c r="G1172" i="4"/>
  <c r="G1171" i="4"/>
  <c r="K1173" i="4" s="1"/>
  <c r="E1169" i="4"/>
  <c r="D1169" i="4"/>
  <c r="C1169" i="4"/>
  <c r="B1169" i="4"/>
  <c r="G1168" i="4"/>
  <c r="G1167" i="4"/>
  <c r="G1166" i="4"/>
  <c r="G1165" i="4"/>
  <c r="G1164" i="4"/>
  <c r="L1168" i="4" s="1"/>
  <c r="E1162" i="4"/>
  <c r="D1162" i="4"/>
  <c r="C1162" i="4"/>
  <c r="B1162" i="4"/>
  <c r="G1161" i="4"/>
  <c r="G1160" i="4"/>
  <c r="G1159" i="4"/>
  <c r="G1212" i="4"/>
  <c r="I1212" i="4" s="1"/>
  <c r="F1211" i="4"/>
  <c r="E1211" i="4"/>
  <c r="D1211" i="4"/>
  <c r="C1211" i="4"/>
  <c r="B1211" i="4"/>
  <c r="G1210" i="4"/>
  <c r="G1209" i="4"/>
  <c r="G1208" i="4"/>
  <c r="G1207" i="4"/>
  <c r="K1210" i="4" s="1"/>
  <c r="F1205" i="4"/>
  <c r="E1205" i="4"/>
  <c r="D1205" i="4"/>
  <c r="C1205" i="4"/>
  <c r="B1205" i="4"/>
  <c r="G1204" i="4"/>
  <c r="G1203" i="4"/>
  <c r="G1202" i="4"/>
  <c r="K1204" i="4" s="1"/>
  <c r="E1200" i="4"/>
  <c r="D1200" i="4"/>
  <c r="C1200" i="4"/>
  <c r="B1200" i="4"/>
  <c r="G1199" i="4"/>
  <c r="G1198" i="4"/>
  <c r="G1197" i="4"/>
  <c r="G1196" i="4"/>
  <c r="G1195" i="4"/>
  <c r="L1199" i="4" s="1"/>
  <c r="E1193" i="4"/>
  <c r="D1193" i="4"/>
  <c r="C1193" i="4"/>
  <c r="B1193" i="4"/>
  <c r="G1192" i="4"/>
  <c r="G1191" i="4"/>
  <c r="G1190" i="4"/>
  <c r="G1243" i="4"/>
  <c r="I1243" i="4" s="1"/>
  <c r="F1242" i="4"/>
  <c r="E1242" i="4"/>
  <c r="D1242" i="4"/>
  <c r="C1242" i="4"/>
  <c r="B1242" i="4"/>
  <c r="G1241" i="4"/>
  <c r="G1240" i="4"/>
  <c r="G1239" i="4"/>
  <c r="G1238" i="4"/>
  <c r="K1241" i="4" s="1"/>
  <c r="F1236" i="4"/>
  <c r="E1236" i="4"/>
  <c r="D1236" i="4"/>
  <c r="C1236" i="4"/>
  <c r="B1236" i="4"/>
  <c r="G1235" i="4"/>
  <c r="G1234" i="4"/>
  <c r="G1233" i="4"/>
  <c r="K1235" i="4" s="1"/>
  <c r="E1231" i="4"/>
  <c r="D1231" i="4"/>
  <c r="C1231" i="4"/>
  <c r="B1231" i="4"/>
  <c r="G1230" i="4"/>
  <c r="G1229" i="4"/>
  <c r="G1228" i="4"/>
  <c r="G1227" i="4"/>
  <c r="G1226" i="4"/>
  <c r="L1230" i="4" s="1"/>
  <c r="E1224" i="4"/>
  <c r="D1224" i="4"/>
  <c r="C1224" i="4"/>
  <c r="B1224" i="4"/>
  <c r="G1223" i="4"/>
  <c r="G1222" i="4"/>
  <c r="G1221" i="4"/>
  <c r="G1274" i="4"/>
  <c r="I1274" i="4" s="1"/>
  <c r="F1273" i="4"/>
  <c r="E1273" i="4"/>
  <c r="D1273" i="4"/>
  <c r="C1273" i="4"/>
  <c r="B1273" i="4"/>
  <c r="G1272" i="4"/>
  <c r="G1271" i="4"/>
  <c r="G1270" i="4"/>
  <c r="G1269" i="4"/>
  <c r="K1272" i="4" s="1"/>
  <c r="F1267" i="4"/>
  <c r="E1267" i="4"/>
  <c r="D1267" i="4"/>
  <c r="C1267" i="4"/>
  <c r="B1267" i="4"/>
  <c r="G1266" i="4"/>
  <c r="G1265" i="4"/>
  <c r="G1264" i="4"/>
  <c r="K1266" i="4" s="1"/>
  <c r="E1262" i="4"/>
  <c r="D1262" i="4"/>
  <c r="C1262" i="4"/>
  <c r="B1262" i="4"/>
  <c r="G1261" i="4"/>
  <c r="G1260" i="4"/>
  <c r="G1259" i="4"/>
  <c r="G1258" i="4"/>
  <c r="G1257" i="4"/>
  <c r="L1261" i="4" s="1"/>
  <c r="E1255" i="4"/>
  <c r="D1255" i="4"/>
  <c r="C1255" i="4"/>
  <c r="B1255" i="4"/>
  <c r="G1254" i="4"/>
  <c r="G1253" i="4"/>
  <c r="G1252" i="4"/>
  <c r="H1253" i="4" s="1"/>
  <c r="G1305" i="4"/>
  <c r="I1305" i="4" s="1"/>
  <c r="F1304" i="4"/>
  <c r="E1304" i="4"/>
  <c r="D1304" i="4"/>
  <c r="C1304" i="4"/>
  <c r="B1304" i="4"/>
  <c r="G1303" i="4"/>
  <c r="G1302" i="4"/>
  <c r="G1301" i="4"/>
  <c r="G1300" i="4"/>
  <c r="K1303" i="4" s="1"/>
  <c r="F1298" i="4"/>
  <c r="E1298" i="4"/>
  <c r="D1298" i="4"/>
  <c r="C1298" i="4"/>
  <c r="B1298" i="4"/>
  <c r="G1297" i="4"/>
  <c r="G1296" i="4"/>
  <c r="G1295" i="4"/>
  <c r="K1297" i="4" s="1"/>
  <c r="E1293" i="4"/>
  <c r="D1293" i="4"/>
  <c r="C1293" i="4"/>
  <c r="B1293" i="4"/>
  <c r="G1292" i="4"/>
  <c r="G1291" i="4"/>
  <c r="G1290" i="4"/>
  <c r="G1289" i="4"/>
  <c r="G1288" i="4"/>
  <c r="L1292" i="4" s="1"/>
  <c r="E1286" i="4"/>
  <c r="D1286" i="4"/>
  <c r="C1286" i="4"/>
  <c r="B1286" i="4"/>
  <c r="G1285" i="4"/>
  <c r="G1284" i="4"/>
  <c r="G1283" i="4"/>
  <c r="J1285" i="4" s="1"/>
  <c r="G1336" i="4"/>
  <c r="I1336" i="4" s="1"/>
  <c r="F1335" i="4"/>
  <c r="E1335" i="4"/>
  <c r="D1335" i="4"/>
  <c r="C1335" i="4"/>
  <c r="B1335" i="4"/>
  <c r="G1334" i="4"/>
  <c r="G1333" i="4"/>
  <c r="G1332" i="4"/>
  <c r="G1331" i="4"/>
  <c r="K1334" i="4" s="1"/>
  <c r="F1329" i="4"/>
  <c r="E1329" i="4"/>
  <c r="D1329" i="4"/>
  <c r="C1329" i="4"/>
  <c r="B1329" i="4"/>
  <c r="G1328" i="4"/>
  <c r="G1327" i="4"/>
  <c r="G1326" i="4"/>
  <c r="K1328" i="4" s="1"/>
  <c r="E1324" i="4"/>
  <c r="D1324" i="4"/>
  <c r="C1324" i="4"/>
  <c r="B1324" i="4"/>
  <c r="G1323" i="4"/>
  <c r="G1322" i="4"/>
  <c r="G1321" i="4"/>
  <c r="G1320" i="4"/>
  <c r="G1319" i="4"/>
  <c r="K1323" i="4" s="1"/>
  <c r="E1317" i="4"/>
  <c r="D1317" i="4"/>
  <c r="C1317" i="4"/>
  <c r="B1317" i="4"/>
  <c r="G1316" i="4"/>
  <c r="G1315" i="4"/>
  <c r="G1314" i="4"/>
  <c r="H1315" i="4" s="1"/>
  <c r="G1367" i="4"/>
  <c r="I1367" i="4" s="1"/>
  <c r="F1366" i="4"/>
  <c r="E1366" i="4"/>
  <c r="D1366" i="4"/>
  <c r="C1366" i="4"/>
  <c r="B1366" i="4"/>
  <c r="G1365" i="4"/>
  <c r="G1364" i="4"/>
  <c r="G1363" i="4"/>
  <c r="G1362" i="4"/>
  <c r="K1365" i="4" s="1"/>
  <c r="F1360" i="4"/>
  <c r="E1360" i="4"/>
  <c r="D1360" i="4"/>
  <c r="C1360" i="4"/>
  <c r="B1360" i="4"/>
  <c r="G1359" i="4"/>
  <c r="G1358" i="4"/>
  <c r="G1357" i="4"/>
  <c r="K1359" i="4" s="1"/>
  <c r="E1355" i="4"/>
  <c r="D1355" i="4"/>
  <c r="C1355" i="4"/>
  <c r="B1355" i="4"/>
  <c r="G1354" i="4"/>
  <c r="G1353" i="4"/>
  <c r="G1352" i="4"/>
  <c r="G1351" i="4"/>
  <c r="G1350" i="4"/>
  <c r="K1354" i="4" s="1"/>
  <c r="E1348" i="4"/>
  <c r="D1348" i="4"/>
  <c r="C1348" i="4"/>
  <c r="B1348" i="4"/>
  <c r="G1347" i="4"/>
  <c r="G1346" i="4"/>
  <c r="G1345" i="4"/>
  <c r="H1346" i="4" s="1"/>
  <c r="G1398" i="4"/>
  <c r="I1398" i="4" s="1"/>
  <c r="F1397" i="4"/>
  <c r="E1397" i="4"/>
  <c r="D1397" i="4"/>
  <c r="C1397" i="4"/>
  <c r="B1397" i="4"/>
  <c r="G1396" i="4"/>
  <c r="G1395" i="4"/>
  <c r="G1394" i="4"/>
  <c r="G1393" i="4"/>
  <c r="K1396" i="4" s="1"/>
  <c r="F1391" i="4"/>
  <c r="E1391" i="4"/>
  <c r="D1391" i="4"/>
  <c r="C1391" i="4"/>
  <c r="B1391" i="4"/>
  <c r="G1390" i="4"/>
  <c r="G1389" i="4"/>
  <c r="G1388" i="4"/>
  <c r="K1390" i="4" s="1"/>
  <c r="E1386" i="4"/>
  <c r="D1386" i="4"/>
  <c r="C1386" i="4"/>
  <c r="B1386" i="4"/>
  <c r="G1385" i="4"/>
  <c r="G1384" i="4"/>
  <c r="G1383" i="4"/>
  <c r="G1382" i="4"/>
  <c r="G1381" i="4"/>
  <c r="L1385" i="4" s="1"/>
  <c r="E1379" i="4"/>
  <c r="D1379" i="4"/>
  <c r="C1379" i="4"/>
  <c r="B1379" i="4"/>
  <c r="G1378" i="4"/>
  <c r="G1377" i="4"/>
  <c r="G1376" i="4"/>
  <c r="H1377" i="4" s="1"/>
  <c r="G1429" i="4"/>
  <c r="I1429" i="4" s="1"/>
  <c r="F1428" i="4"/>
  <c r="E1428" i="4"/>
  <c r="D1428" i="4"/>
  <c r="C1428" i="4"/>
  <c r="B1428" i="4"/>
  <c r="G1427" i="4"/>
  <c r="G1426" i="4"/>
  <c r="G1425" i="4"/>
  <c r="G1424" i="4"/>
  <c r="K1427" i="4" s="1"/>
  <c r="F1422" i="4"/>
  <c r="E1422" i="4"/>
  <c r="D1422" i="4"/>
  <c r="C1422" i="4"/>
  <c r="B1422" i="4"/>
  <c r="G1421" i="4"/>
  <c r="G1420" i="4"/>
  <c r="G1419" i="4"/>
  <c r="K1421" i="4" s="1"/>
  <c r="E1417" i="4"/>
  <c r="D1417" i="4"/>
  <c r="C1417" i="4"/>
  <c r="B1417" i="4"/>
  <c r="G1416" i="4"/>
  <c r="G1415" i="4"/>
  <c r="G1414" i="4"/>
  <c r="G1413" i="4"/>
  <c r="G1412" i="4"/>
  <c r="K1416" i="4" s="1"/>
  <c r="E1410" i="4"/>
  <c r="D1410" i="4"/>
  <c r="C1410" i="4"/>
  <c r="B1410" i="4"/>
  <c r="G1409" i="4"/>
  <c r="G1408" i="4"/>
  <c r="G1407" i="4"/>
  <c r="J1409" i="4" s="1"/>
  <c r="G1460" i="4"/>
  <c r="I1460" i="4" s="1"/>
  <c r="F1459" i="4"/>
  <c r="E1459" i="4"/>
  <c r="D1459" i="4"/>
  <c r="C1459" i="4"/>
  <c r="B1459" i="4"/>
  <c r="G1458" i="4"/>
  <c r="G1457" i="4"/>
  <c r="G1456" i="4"/>
  <c r="G1455" i="4"/>
  <c r="K1458" i="4" s="1"/>
  <c r="F1453" i="4"/>
  <c r="E1453" i="4"/>
  <c r="D1453" i="4"/>
  <c r="C1453" i="4"/>
  <c r="B1453" i="4"/>
  <c r="G1452" i="4"/>
  <c r="G1451" i="4"/>
  <c r="G1450" i="4"/>
  <c r="K1452" i="4" s="1"/>
  <c r="E1448" i="4"/>
  <c r="D1448" i="4"/>
  <c r="C1448" i="4"/>
  <c r="B1448" i="4"/>
  <c r="G1447" i="4"/>
  <c r="G1446" i="4"/>
  <c r="G1445" i="4"/>
  <c r="G1444" i="4"/>
  <c r="G1443" i="4"/>
  <c r="L1447" i="4" s="1"/>
  <c r="E1441" i="4"/>
  <c r="D1441" i="4"/>
  <c r="C1441" i="4"/>
  <c r="B1441" i="4"/>
  <c r="G1440" i="4"/>
  <c r="G1439" i="4"/>
  <c r="G1438" i="4"/>
  <c r="H1439" i="4" s="1"/>
  <c r="G1491" i="4"/>
  <c r="I1491" i="4" s="1"/>
  <c r="F1490" i="4"/>
  <c r="E1490" i="4"/>
  <c r="D1490" i="4"/>
  <c r="C1490" i="4"/>
  <c r="B1490" i="4"/>
  <c r="G1489" i="4"/>
  <c r="G1488" i="4"/>
  <c r="G1487" i="4"/>
  <c r="G1486" i="4"/>
  <c r="K1489" i="4" s="1"/>
  <c r="F1484" i="4"/>
  <c r="E1484" i="4"/>
  <c r="D1484" i="4"/>
  <c r="C1484" i="4"/>
  <c r="B1484" i="4"/>
  <c r="G1483" i="4"/>
  <c r="G1482" i="4"/>
  <c r="G1481" i="4"/>
  <c r="K1483" i="4" s="1"/>
  <c r="E1479" i="4"/>
  <c r="D1479" i="4"/>
  <c r="C1479" i="4"/>
  <c r="B1479" i="4"/>
  <c r="G1478" i="4"/>
  <c r="G1477" i="4"/>
  <c r="G1476" i="4"/>
  <c r="G1475" i="4"/>
  <c r="G1474" i="4"/>
  <c r="L1478" i="4" s="1"/>
  <c r="E1472" i="4"/>
  <c r="D1472" i="4"/>
  <c r="C1472" i="4"/>
  <c r="B1472" i="4"/>
  <c r="G1471" i="4"/>
  <c r="G1470" i="4"/>
  <c r="G1469" i="4"/>
  <c r="G1522" i="4"/>
  <c r="I1522" i="4" s="1"/>
  <c r="F1521" i="4"/>
  <c r="E1521" i="4"/>
  <c r="D1521" i="4"/>
  <c r="C1521" i="4"/>
  <c r="B1521" i="4"/>
  <c r="G1520" i="4"/>
  <c r="G1519" i="4"/>
  <c r="G1518" i="4"/>
  <c r="G1517" i="4"/>
  <c r="K1520" i="4" s="1"/>
  <c r="F1515" i="4"/>
  <c r="E1515" i="4"/>
  <c r="D1515" i="4"/>
  <c r="C1515" i="4"/>
  <c r="B1515" i="4"/>
  <c r="G1514" i="4"/>
  <c r="G1513" i="4"/>
  <c r="G1512" i="4"/>
  <c r="K1514" i="4" s="1"/>
  <c r="E1510" i="4"/>
  <c r="D1510" i="4"/>
  <c r="C1510" i="4"/>
  <c r="B1510" i="4"/>
  <c r="G1509" i="4"/>
  <c r="G1508" i="4"/>
  <c r="G1507" i="4"/>
  <c r="G1506" i="4"/>
  <c r="G1505" i="4"/>
  <c r="L1509" i="4" s="1"/>
  <c r="E1503" i="4"/>
  <c r="D1503" i="4"/>
  <c r="C1503" i="4"/>
  <c r="B1503" i="4"/>
  <c r="G1502" i="4"/>
  <c r="G1501" i="4"/>
  <c r="G1500" i="4"/>
  <c r="J1502" i="4" s="1"/>
  <c r="G1553" i="4"/>
  <c r="I1553" i="4" s="1"/>
  <c r="F1552" i="4"/>
  <c r="E1552" i="4"/>
  <c r="D1552" i="4"/>
  <c r="C1552" i="4"/>
  <c r="B1552" i="4"/>
  <c r="G1551" i="4"/>
  <c r="G1550" i="4"/>
  <c r="G1549" i="4"/>
  <c r="G1548" i="4"/>
  <c r="K1551" i="4" s="1"/>
  <c r="F1546" i="4"/>
  <c r="E1546" i="4"/>
  <c r="D1546" i="4"/>
  <c r="C1546" i="4"/>
  <c r="B1546" i="4"/>
  <c r="G1545" i="4"/>
  <c r="G1544" i="4"/>
  <c r="G1543" i="4"/>
  <c r="K1545" i="4" s="1"/>
  <c r="E1541" i="4"/>
  <c r="D1541" i="4"/>
  <c r="C1541" i="4"/>
  <c r="B1541" i="4"/>
  <c r="G1540" i="4"/>
  <c r="G1539" i="4"/>
  <c r="G1538" i="4"/>
  <c r="G1537" i="4"/>
  <c r="G1536" i="4"/>
  <c r="L1540" i="4" s="1"/>
  <c r="E1534" i="4"/>
  <c r="D1534" i="4"/>
  <c r="C1534" i="4"/>
  <c r="B1534" i="4"/>
  <c r="G1533" i="4"/>
  <c r="G1532" i="4"/>
  <c r="G1531" i="4"/>
  <c r="J1533" i="4" s="1"/>
  <c r="G1584" i="4"/>
  <c r="I1584" i="4" s="1"/>
  <c r="F1583" i="4"/>
  <c r="E1583" i="4"/>
  <c r="D1583" i="4"/>
  <c r="C1583" i="4"/>
  <c r="B1583" i="4"/>
  <c r="G1582" i="4"/>
  <c r="G1581" i="4"/>
  <c r="G1580" i="4"/>
  <c r="G1579" i="4"/>
  <c r="K1582" i="4" s="1"/>
  <c r="F1577" i="4"/>
  <c r="E1577" i="4"/>
  <c r="D1577" i="4"/>
  <c r="C1577" i="4"/>
  <c r="B1577" i="4"/>
  <c r="G1576" i="4"/>
  <c r="G1575" i="4"/>
  <c r="G1574" i="4"/>
  <c r="K1576" i="4" s="1"/>
  <c r="E1572" i="4"/>
  <c r="D1572" i="4"/>
  <c r="C1572" i="4"/>
  <c r="B1572" i="4"/>
  <c r="G1571" i="4"/>
  <c r="G1570" i="4"/>
  <c r="G1569" i="4"/>
  <c r="G1568" i="4"/>
  <c r="G1567" i="4"/>
  <c r="L1571" i="4" s="1"/>
  <c r="E1565" i="4"/>
  <c r="D1565" i="4"/>
  <c r="C1565" i="4"/>
  <c r="B1565" i="4"/>
  <c r="G1564" i="4"/>
  <c r="G1563" i="4"/>
  <c r="G1562" i="4"/>
  <c r="H1563" i="4" s="1"/>
  <c r="G1615" i="4"/>
  <c r="I1615" i="4" s="1"/>
  <c r="F1614" i="4"/>
  <c r="E1614" i="4"/>
  <c r="D1614" i="4"/>
  <c r="C1614" i="4"/>
  <c r="B1614" i="4"/>
  <c r="G1613" i="4"/>
  <c r="G1612" i="4"/>
  <c r="G1611" i="4"/>
  <c r="G1610" i="4"/>
  <c r="K1613" i="4" s="1"/>
  <c r="F1608" i="4"/>
  <c r="E1608" i="4"/>
  <c r="D1608" i="4"/>
  <c r="C1608" i="4"/>
  <c r="B1608" i="4"/>
  <c r="G1607" i="4"/>
  <c r="G1606" i="4"/>
  <c r="G1605" i="4"/>
  <c r="K1607" i="4" s="1"/>
  <c r="E1603" i="4"/>
  <c r="D1603" i="4"/>
  <c r="C1603" i="4"/>
  <c r="B1603" i="4"/>
  <c r="G1602" i="4"/>
  <c r="G1601" i="4"/>
  <c r="G1600" i="4"/>
  <c r="G1599" i="4"/>
  <c r="G1598" i="4"/>
  <c r="L1602" i="4" s="1"/>
  <c r="E1596" i="4"/>
  <c r="D1596" i="4"/>
  <c r="C1596" i="4"/>
  <c r="B1596" i="4"/>
  <c r="G1595" i="4"/>
  <c r="G1594" i="4"/>
  <c r="G1593" i="4"/>
  <c r="L1595" i="4" s="1"/>
  <c r="G1646" i="4"/>
  <c r="I1646" i="4" s="1"/>
  <c r="F1645" i="4"/>
  <c r="E1645" i="4"/>
  <c r="D1645" i="4"/>
  <c r="C1645" i="4"/>
  <c r="B1645" i="4"/>
  <c r="G1644" i="4"/>
  <c r="G1643" i="4"/>
  <c r="G1642" i="4"/>
  <c r="G1641" i="4"/>
  <c r="K1644" i="4" s="1"/>
  <c r="F1639" i="4"/>
  <c r="E1639" i="4"/>
  <c r="D1639" i="4"/>
  <c r="C1639" i="4"/>
  <c r="B1639" i="4"/>
  <c r="G1638" i="4"/>
  <c r="G1637" i="4"/>
  <c r="G1636" i="4"/>
  <c r="K1638" i="4" s="1"/>
  <c r="E1634" i="4"/>
  <c r="D1634" i="4"/>
  <c r="C1634" i="4"/>
  <c r="B1634" i="4"/>
  <c r="G1633" i="4"/>
  <c r="G1632" i="4"/>
  <c r="G1631" i="4"/>
  <c r="G1630" i="4"/>
  <c r="G1629" i="4"/>
  <c r="L1633" i="4" s="1"/>
  <c r="E1627" i="4"/>
  <c r="D1627" i="4"/>
  <c r="C1627" i="4"/>
  <c r="B1627" i="4"/>
  <c r="G1626" i="4"/>
  <c r="G1625" i="4"/>
  <c r="G1624" i="4"/>
  <c r="J1626" i="4" s="1"/>
  <c r="G1677" i="4"/>
  <c r="I1677" i="4" s="1"/>
  <c r="F1676" i="4"/>
  <c r="E1676" i="4"/>
  <c r="D1676" i="4"/>
  <c r="C1676" i="4"/>
  <c r="B1676" i="4"/>
  <c r="G1675" i="4"/>
  <c r="G1674" i="4"/>
  <c r="G1673" i="4"/>
  <c r="G1672" i="4"/>
  <c r="K1675" i="4" s="1"/>
  <c r="F1670" i="4"/>
  <c r="E1670" i="4"/>
  <c r="D1670" i="4"/>
  <c r="C1670" i="4"/>
  <c r="B1670" i="4"/>
  <c r="G1669" i="4"/>
  <c r="G1668" i="4"/>
  <c r="G1667" i="4"/>
  <c r="K1669" i="4" s="1"/>
  <c r="E1665" i="4"/>
  <c r="D1665" i="4"/>
  <c r="C1665" i="4"/>
  <c r="B1665" i="4"/>
  <c r="G1664" i="4"/>
  <c r="G1663" i="4"/>
  <c r="G1662" i="4"/>
  <c r="G1661" i="4"/>
  <c r="G1660" i="4"/>
  <c r="L1664" i="4" s="1"/>
  <c r="E1658" i="4"/>
  <c r="D1658" i="4"/>
  <c r="C1658" i="4"/>
  <c r="B1658" i="4"/>
  <c r="G1657" i="4"/>
  <c r="G1656" i="4"/>
  <c r="G1655" i="4"/>
  <c r="G1708" i="4"/>
  <c r="I1708" i="4" s="1"/>
  <c r="F1707" i="4"/>
  <c r="E1707" i="4"/>
  <c r="D1707" i="4"/>
  <c r="C1707" i="4"/>
  <c r="B1707" i="4"/>
  <c r="G1706" i="4"/>
  <c r="G1705" i="4"/>
  <c r="G1704" i="4"/>
  <c r="G1703" i="4"/>
  <c r="K1706" i="4" s="1"/>
  <c r="F1701" i="4"/>
  <c r="E1701" i="4"/>
  <c r="D1701" i="4"/>
  <c r="C1701" i="4"/>
  <c r="B1701" i="4"/>
  <c r="G1700" i="4"/>
  <c r="G1699" i="4"/>
  <c r="G1698" i="4"/>
  <c r="K1700" i="4" s="1"/>
  <c r="E1696" i="4"/>
  <c r="D1696" i="4"/>
  <c r="C1696" i="4"/>
  <c r="B1696" i="4"/>
  <c r="G1695" i="4"/>
  <c r="G1694" i="4"/>
  <c r="G1693" i="4"/>
  <c r="G1692" i="4"/>
  <c r="G1691" i="4"/>
  <c r="L1695" i="4" s="1"/>
  <c r="E1689" i="4"/>
  <c r="D1689" i="4"/>
  <c r="C1689" i="4"/>
  <c r="B1689" i="4"/>
  <c r="G1688" i="4"/>
  <c r="G1687" i="4"/>
  <c r="G1686" i="4"/>
  <c r="G1739" i="4"/>
  <c r="I1739" i="4" s="1"/>
  <c r="F1738" i="4"/>
  <c r="E1738" i="4"/>
  <c r="D1738" i="4"/>
  <c r="C1738" i="4"/>
  <c r="B1738" i="4"/>
  <c r="G1737" i="4"/>
  <c r="G1736" i="4"/>
  <c r="G1735" i="4"/>
  <c r="G1734" i="4"/>
  <c r="K1737" i="4" s="1"/>
  <c r="F1732" i="4"/>
  <c r="E1732" i="4"/>
  <c r="D1732" i="4"/>
  <c r="C1732" i="4"/>
  <c r="B1732" i="4"/>
  <c r="G1731" i="4"/>
  <c r="G1730" i="4"/>
  <c r="G1729" i="4"/>
  <c r="K1731" i="4" s="1"/>
  <c r="E1727" i="4"/>
  <c r="D1727" i="4"/>
  <c r="C1727" i="4"/>
  <c r="B1727" i="4"/>
  <c r="G1726" i="4"/>
  <c r="G1725" i="4"/>
  <c r="G1724" i="4"/>
  <c r="G1723" i="4"/>
  <c r="G1722" i="4"/>
  <c r="L1726" i="4" s="1"/>
  <c r="E1720" i="4"/>
  <c r="D1720" i="4"/>
  <c r="C1720" i="4"/>
  <c r="B1720" i="4"/>
  <c r="G1719" i="4"/>
  <c r="G1718" i="4"/>
  <c r="G1717" i="4"/>
  <c r="H1718" i="4" s="1"/>
  <c r="G1770" i="4"/>
  <c r="I1770" i="4" s="1"/>
  <c r="F1769" i="4"/>
  <c r="E1769" i="4"/>
  <c r="D1769" i="4"/>
  <c r="C1769" i="4"/>
  <c r="B1769" i="4"/>
  <c r="G1768" i="4"/>
  <c r="G1767" i="4"/>
  <c r="G1766" i="4"/>
  <c r="G1765" i="4"/>
  <c r="K1768" i="4" s="1"/>
  <c r="F1763" i="4"/>
  <c r="E1763" i="4"/>
  <c r="D1763" i="4"/>
  <c r="C1763" i="4"/>
  <c r="B1763" i="4"/>
  <c r="G1762" i="4"/>
  <c r="G1761" i="4"/>
  <c r="G1760" i="4"/>
  <c r="K1762" i="4" s="1"/>
  <c r="E1758" i="4"/>
  <c r="D1758" i="4"/>
  <c r="C1758" i="4"/>
  <c r="B1758" i="4"/>
  <c r="G1757" i="4"/>
  <c r="G1756" i="4"/>
  <c r="G1755" i="4"/>
  <c r="G1754" i="4"/>
  <c r="G1753" i="4"/>
  <c r="L1757" i="4" s="1"/>
  <c r="E1751" i="4"/>
  <c r="D1751" i="4"/>
  <c r="C1751" i="4"/>
  <c r="B1751" i="4"/>
  <c r="G1750" i="4"/>
  <c r="G1749" i="4"/>
  <c r="G1748" i="4"/>
  <c r="J1750" i="4" s="1"/>
  <c r="G1801" i="4"/>
  <c r="I1801" i="4" s="1"/>
  <c r="F1800" i="4"/>
  <c r="E1800" i="4"/>
  <c r="D1800" i="4"/>
  <c r="C1800" i="4"/>
  <c r="B1800" i="4"/>
  <c r="G1799" i="4"/>
  <c r="G1798" i="4"/>
  <c r="G1797" i="4"/>
  <c r="G1796" i="4"/>
  <c r="K1799" i="4" s="1"/>
  <c r="F1794" i="4"/>
  <c r="E1794" i="4"/>
  <c r="D1794" i="4"/>
  <c r="C1794" i="4"/>
  <c r="B1794" i="4"/>
  <c r="G1793" i="4"/>
  <c r="G1792" i="4"/>
  <c r="G1791" i="4"/>
  <c r="K1793" i="4" s="1"/>
  <c r="E1789" i="4"/>
  <c r="D1789" i="4"/>
  <c r="C1789" i="4"/>
  <c r="B1789" i="4"/>
  <c r="G1788" i="4"/>
  <c r="G1787" i="4"/>
  <c r="G1786" i="4"/>
  <c r="G1785" i="4"/>
  <c r="G1784" i="4"/>
  <c r="L1788" i="4" s="1"/>
  <c r="E1782" i="4"/>
  <c r="D1782" i="4"/>
  <c r="C1782" i="4"/>
  <c r="B1782" i="4"/>
  <c r="G1781" i="4"/>
  <c r="G1780" i="4"/>
  <c r="G1779" i="4"/>
  <c r="G1832" i="4"/>
  <c r="I1832" i="4" s="1"/>
  <c r="F1831" i="4"/>
  <c r="E1831" i="4"/>
  <c r="D1831" i="4"/>
  <c r="C1831" i="4"/>
  <c r="B1831" i="4"/>
  <c r="G1830" i="4"/>
  <c r="G1829" i="4"/>
  <c r="G1828" i="4"/>
  <c r="G1827" i="4"/>
  <c r="K1830" i="4" s="1"/>
  <c r="F1825" i="4"/>
  <c r="E1825" i="4"/>
  <c r="D1825" i="4"/>
  <c r="C1825" i="4"/>
  <c r="B1825" i="4"/>
  <c r="G1824" i="4"/>
  <c r="G1823" i="4"/>
  <c r="G1822" i="4"/>
  <c r="K1824" i="4" s="1"/>
  <c r="E1820" i="4"/>
  <c r="D1820" i="4"/>
  <c r="C1820" i="4"/>
  <c r="B1820" i="4"/>
  <c r="G1819" i="4"/>
  <c r="G1818" i="4"/>
  <c r="G1817" i="4"/>
  <c r="G1816" i="4"/>
  <c r="G1815" i="4"/>
  <c r="L1819" i="4" s="1"/>
  <c r="E1813" i="4"/>
  <c r="D1813" i="4"/>
  <c r="C1813" i="4"/>
  <c r="B1813" i="4"/>
  <c r="G1812" i="4"/>
  <c r="G1811" i="4"/>
  <c r="G1810" i="4"/>
  <c r="L1812" i="4" s="1"/>
  <c r="G1863" i="4"/>
  <c r="I1863" i="4" s="1"/>
  <c r="F1862" i="4"/>
  <c r="E1862" i="4"/>
  <c r="D1862" i="4"/>
  <c r="C1862" i="4"/>
  <c r="B1862" i="4"/>
  <c r="G1861" i="4"/>
  <c r="G1860" i="4"/>
  <c r="G1859" i="4"/>
  <c r="G1858" i="4"/>
  <c r="K1861" i="4" s="1"/>
  <c r="F1856" i="4"/>
  <c r="E1856" i="4"/>
  <c r="D1856" i="4"/>
  <c r="C1856" i="4"/>
  <c r="B1856" i="4"/>
  <c r="G1855" i="4"/>
  <c r="G1854" i="4"/>
  <c r="G1853" i="4"/>
  <c r="K1855" i="4" s="1"/>
  <c r="E1851" i="4"/>
  <c r="D1851" i="4"/>
  <c r="C1851" i="4"/>
  <c r="B1851" i="4"/>
  <c r="G1850" i="4"/>
  <c r="G1849" i="4"/>
  <c r="G1848" i="4"/>
  <c r="G1847" i="4"/>
  <c r="G1846" i="4"/>
  <c r="L1850" i="4" s="1"/>
  <c r="E1844" i="4"/>
  <c r="D1844" i="4"/>
  <c r="C1844" i="4"/>
  <c r="B1844" i="4"/>
  <c r="G1843" i="4"/>
  <c r="G1842" i="4"/>
  <c r="G1841" i="4"/>
  <c r="G1894" i="4"/>
  <c r="I1894" i="4" s="1"/>
  <c r="F1893" i="4"/>
  <c r="E1893" i="4"/>
  <c r="D1893" i="4"/>
  <c r="C1893" i="4"/>
  <c r="B1893" i="4"/>
  <c r="G1892" i="4"/>
  <c r="G1891" i="4"/>
  <c r="G1890" i="4"/>
  <c r="G1889" i="4"/>
  <c r="K1892" i="4" s="1"/>
  <c r="F1887" i="4"/>
  <c r="E1887" i="4"/>
  <c r="D1887" i="4"/>
  <c r="C1887" i="4"/>
  <c r="B1887" i="4"/>
  <c r="G1886" i="4"/>
  <c r="G1885" i="4"/>
  <c r="G1884" i="4"/>
  <c r="K1886" i="4" s="1"/>
  <c r="E1882" i="4"/>
  <c r="D1882" i="4"/>
  <c r="C1882" i="4"/>
  <c r="B1882" i="4"/>
  <c r="G1881" i="4"/>
  <c r="G1880" i="4"/>
  <c r="G1879" i="4"/>
  <c r="G1878" i="4"/>
  <c r="G1877" i="4"/>
  <c r="K1881" i="4" s="1"/>
  <c r="E1875" i="4"/>
  <c r="D1875" i="4"/>
  <c r="C1875" i="4"/>
  <c r="B1875" i="4"/>
  <c r="G1874" i="4"/>
  <c r="G1873" i="4"/>
  <c r="G1872" i="4"/>
  <c r="L1874" i="4" s="1"/>
  <c r="G1925" i="4"/>
  <c r="I1925" i="4" s="1"/>
  <c r="F1924" i="4"/>
  <c r="E1924" i="4"/>
  <c r="D1924" i="4"/>
  <c r="C1924" i="4"/>
  <c r="B1924" i="4"/>
  <c r="G1923" i="4"/>
  <c r="G1922" i="4"/>
  <c r="G1921" i="4"/>
  <c r="G1920" i="4"/>
  <c r="K1923" i="4" s="1"/>
  <c r="F1918" i="4"/>
  <c r="E1918" i="4"/>
  <c r="D1918" i="4"/>
  <c r="C1918" i="4"/>
  <c r="B1918" i="4"/>
  <c r="G1917" i="4"/>
  <c r="G1916" i="4"/>
  <c r="G1915" i="4"/>
  <c r="K1917" i="4" s="1"/>
  <c r="F1913" i="4"/>
  <c r="E1913" i="4"/>
  <c r="D1913" i="4"/>
  <c r="C1913" i="4"/>
  <c r="B1913" i="4"/>
  <c r="G1912" i="4"/>
  <c r="G1911" i="4"/>
  <c r="G1910" i="4"/>
  <c r="G1909" i="4"/>
  <c r="G1908" i="4"/>
  <c r="I1912" i="4" s="1"/>
  <c r="E1906" i="4"/>
  <c r="D1906" i="4"/>
  <c r="C1906" i="4"/>
  <c r="B1906" i="4"/>
  <c r="G1905" i="4"/>
  <c r="G1904" i="4"/>
  <c r="G1903" i="4"/>
  <c r="J1905" i="4" s="1"/>
  <c r="G1956" i="4"/>
  <c r="I1956" i="4" s="1"/>
  <c r="F1955" i="4"/>
  <c r="E1955" i="4"/>
  <c r="D1955" i="4"/>
  <c r="C1955" i="4"/>
  <c r="B1955" i="4"/>
  <c r="G1954" i="4"/>
  <c r="G1953" i="4"/>
  <c r="G1952" i="4"/>
  <c r="G1951" i="4"/>
  <c r="K1954" i="4" s="1"/>
  <c r="F1949" i="4"/>
  <c r="E1949" i="4"/>
  <c r="D1949" i="4"/>
  <c r="C1949" i="4"/>
  <c r="B1949" i="4"/>
  <c r="G1948" i="4"/>
  <c r="G1947" i="4"/>
  <c r="G1946" i="4"/>
  <c r="K1948" i="4" s="1"/>
  <c r="F1944" i="4"/>
  <c r="E1944" i="4"/>
  <c r="D1944" i="4"/>
  <c r="C1944" i="4"/>
  <c r="B1944" i="4"/>
  <c r="G1943" i="4"/>
  <c r="G1942" i="4"/>
  <c r="G1941" i="4"/>
  <c r="G1940" i="4"/>
  <c r="G1939" i="4"/>
  <c r="I1943" i="4" s="1"/>
  <c r="E1937" i="4"/>
  <c r="D1937" i="4"/>
  <c r="C1937" i="4"/>
  <c r="B1937" i="4"/>
  <c r="G1936" i="4"/>
  <c r="G1935" i="4"/>
  <c r="G1934" i="4"/>
  <c r="J1936" i="4" s="1"/>
  <c r="G1987" i="4"/>
  <c r="I1987" i="4" s="1"/>
  <c r="F1986" i="4"/>
  <c r="E1986" i="4"/>
  <c r="D1986" i="4"/>
  <c r="C1986" i="4"/>
  <c r="B1986" i="4"/>
  <c r="G1985" i="4"/>
  <c r="G1984" i="4"/>
  <c r="G1983" i="4"/>
  <c r="G1982" i="4"/>
  <c r="K1985" i="4" s="1"/>
  <c r="F1980" i="4"/>
  <c r="E1980" i="4"/>
  <c r="D1980" i="4"/>
  <c r="C1980" i="4"/>
  <c r="B1980" i="4"/>
  <c r="G1979" i="4"/>
  <c r="G1978" i="4"/>
  <c r="G1977" i="4"/>
  <c r="K1979" i="4" s="1"/>
  <c r="F1975" i="4"/>
  <c r="E1975" i="4"/>
  <c r="D1975" i="4"/>
  <c r="C1975" i="4"/>
  <c r="B1975" i="4"/>
  <c r="G1974" i="4"/>
  <c r="G1973" i="4"/>
  <c r="G1972" i="4"/>
  <c r="G1971" i="4"/>
  <c r="G1970" i="4"/>
  <c r="I1974" i="4" s="1"/>
  <c r="E1968" i="4"/>
  <c r="D1968" i="4"/>
  <c r="C1968" i="4"/>
  <c r="B1968" i="4"/>
  <c r="G1967" i="4"/>
  <c r="G1966" i="4"/>
  <c r="G1965" i="4"/>
  <c r="J1967" i="4" s="1"/>
  <c r="G2018" i="4"/>
  <c r="I2018" i="4" s="1"/>
  <c r="F2017" i="4"/>
  <c r="E2017" i="4"/>
  <c r="D2017" i="4"/>
  <c r="C2017" i="4"/>
  <c r="B2017" i="4"/>
  <c r="G2016" i="4"/>
  <c r="G2015" i="4"/>
  <c r="G2014" i="4"/>
  <c r="G2013" i="4"/>
  <c r="K2016" i="4" s="1"/>
  <c r="F2011" i="4"/>
  <c r="E2011" i="4"/>
  <c r="D2011" i="4"/>
  <c r="C2011" i="4"/>
  <c r="B2011" i="4"/>
  <c r="G2010" i="4"/>
  <c r="G2009" i="4"/>
  <c r="G2008" i="4"/>
  <c r="K2010" i="4" s="1"/>
  <c r="F2006" i="4"/>
  <c r="E2006" i="4"/>
  <c r="D2006" i="4"/>
  <c r="C2006" i="4"/>
  <c r="B2006" i="4"/>
  <c r="G2005" i="4"/>
  <c r="G2004" i="4"/>
  <c r="G2003" i="4"/>
  <c r="G2002" i="4"/>
  <c r="G2001" i="4"/>
  <c r="I2005" i="4" s="1"/>
  <c r="E1999" i="4"/>
  <c r="D1999" i="4"/>
  <c r="C1999" i="4"/>
  <c r="B1999" i="4"/>
  <c r="G1998" i="4"/>
  <c r="G1997" i="4"/>
  <c r="G1996" i="4"/>
  <c r="J1998" i="4" s="1"/>
  <c r="G2049" i="4"/>
  <c r="I2049" i="4" s="1"/>
  <c r="F2048" i="4"/>
  <c r="E2048" i="4"/>
  <c r="D2048" i="4"/>
  <c r="C2048" i="4"/>
  <c r="B2048" i="4"/>
  <c r="G2047" i="4"/>
  <c r="G2046" i="4"/>
  <c r="G2045" i="4"/>
  <c r="G2044" i="4"/>
  <c r="K2047" i="4" s="1"/>
  <c r="F2042" i="4"/>
  <c r="E2042" i="4"/>
  <c r="D2042" i="4"/>
  <c r="C2042" i="4"/>
  <c r="B2042" i="4"/>
  <c r="G2041" i="4"/>
  <c r="G2040" i="4"/>
  <c r="G2039" i="4"/>
  <c r="K2041" i="4" s="1"/>
  <c r="F2037" i="4"/>
  <c r="E2037" i="4"/>
  <c r="D2037" i="4"/>
  <c r="C2037" i="4"/>
  <c r="B2037" i="4"/>
  <c r="G2036" i="4"/>
  <c r="G2035" i="4"/>
  <c r="G2034" i="4"/>
  <c r="G2033" i="4"/>
  <c r="G2032" i="4"/>
  <c r="I2036" i="4" s="1"/>
  <c r="E2030" i="4"/>
  <c r="D2030" i="4"/>
  <c r="C2030" i="4"/>
  <c r="B2030" i="4"/>
  <c r="G2029" i="4"/>
  <c r="G2028" i="4"/>
  <c r="G2027" i="4"/>
  <c r="J2029" i="4" s="1"/>
  <c r="G2080" i="4"/>
  <c r="I2080" i="4" s="1"/>
  <c r="F2079" i="4"/>
  <c r="E2079" i="4"/>
  <c r="D2079" i="4"/>
  <c r="C2079" i="4"/>
  <c r="B2079" i="4"/>
  <c r="G2078" i="4"/>
  <c r="G2077" i="4"/>
  <c r="G2076" i="4"/>
  <c r="G2075" i="4"/>
  <c r="K2078" i="4" s="1"/>
  <c r="F2073" i="4"/>
  <c r="E2073" i="4"/>
  <c r="D2073" i="4"/>
  <c r="C2073" i="4"/>
  <c r="B2073" i="4"/>
  <c r="G2072" i="4"/>
  <c r="G2071" i="4"/>
  <c r="G2070" i="4"/>
  <c r="K2072" i="4" s="1"/>
  <c r="F2068" i="4"/>
  <c r="E2068" i="4"/>
  <c r="D2068" i="4"/>
  <c r="C2068" i="4"/>
  <c r="B2068" i="4"/>
  <c r="G2067" i="4"/>
  <c r="G2066" i="4"/>
  <c r="G2065" i="4"/>
  <c r="G2064" i="4"/>
  <c r="G2063" i="4"/>
  <c r="I2067" i="4" s="1"/>
  <c r="E2061" i="4"/>
  <c r="D2061" i="4"/>
  <c r="C2061" i="4"/>
  <c r="B2061" i="4"/>
  <c r="G2060" i="4"/>
  <c r="G2059" i="4"/>
  <c r="G2058" i="4"/>
  <c r="J2060" i="4" s="1"/>
  <c r="G2111" i="4"/>
  <c r="I2111" i="4" s="1"/>
  <c r="F2110" i="4"/>
  <c r="E2110" i="4"/>
  <c r="D2110" i="4"/>
  <c r="C2110" i="4"/>
  <c r="B2110" i="4"/>
  <c r="G2109" i="4"/>
  <c r="G2108" i="4"/>
  <c r="G2107" i="4"/>
  <c r="G2106" i="4"/>
  <c r="K2109" i="4" s="1"/>
  <c r="F2104" i="4"/>
  <c r="E2104" i="4"/>
  <c r="D2104" i="4"/>
  <c r="C2104" i="4"/>
  <c r="B2104" i="4"/>
  <c r="G2103" i="4"/>
  <c r="G2102" i="4"/>
  <c r="G2101" i="4"/>
  <c r="K2103" i="4" s="1"/>
  <c r="F2099" i="4"/>
  <c r="E2099" i="4"/>
  <c r="D2099" i="4"/>
  <c r="C2099" i="4"/>
  <c r="B2099" i="4"/>
  <c r="G2098" i="4"/>
  <c r="G2097" i="4"/>
  <c r="G2096" i="4"/>
  <c r="G2095" i="4"/>
  <c r="G2094" i="4"/>
  <c r="I2098" i="4" s="1"/>
  <c r="E2092" i="4"/>
  <c r="D2092" i="4"/>
  <c r="C2092" i="4"/>
  <c r="B2092" i="4"/>
  <c r="G2091" i="4"/>
  <c r="G2090" i="4"/>
  <c r="G2089" i="4"/>
  <c r="J2091" i="4" s="1"/>
  <c r="G2142" i="4"/>
  <c r="I2142" i="4" s="1"/>
  <c r="F2141" i="4"/>
  <c r="E2141" i="4"/>
  <c r="D2141" i="4"/>
  <c r="C2141" i="4"/>
  <c r="B2141" i="4"/>
  <c r="G2140" i="4"/>
  <c r="G2139" i="4"/>
  <c r="G2138" i="4"/>
  <c r="G2137" i="4"/>
  <c r="K2140" i="4" s="1"/>
  <c r="F2135" i="4"/>
  <c r="E2135" i="4"/>
  <c r="D2135" i="4"/>
  <c r="C2135" i="4"/>
  <c r="B2135" i="4"/>
  <c r="G2134" i="4"/>
  <c r="G2133" i="4"/>
  <c r="G2132" i="4"/>
  <c r="K2134" i="4" s="1"/>
  <c r="F2130" i="4"/>
  <c r="E2130" i="4"/>
  <c r="D2130" i="4"/>
  <c r="C2130" i="4"/>
  <c r="B2130" i="4"/>
  <c r="G2129" i="4"/>
  <c r="G2128" i="4"/>
  <c r="G2127" i="4"/>
  <c r="G2126" i="4"/>
  <c r="G2125" i="4"/>
  <c r="I2129" i="4" s="1"/>
  <c r="E2123" i="4"/>
  <c r="D2123" i="4"/>
  <c r="C2123" i="4"/>
  <c r="B2123" i="4"/>
  <c r="G2122" i="4"/>
  <c r="G2121" i="4"/>
  <c r="G2120" i="4"/>
  <c r="J2122" i="4" s="1"/>
  <c r="G2173" i="4"/>
  <c r="I2173" i="4" s="1"/>
  <c r="F2172" i="4"/>
  <c r="E2172" i="4"/>
  <c r="D2172" i="4"/>
  <c r="C2172" i="4"/>
  <c r="B2172" i="4"/>
  <c r="G2171" i="4"/>
  <c r="G2170" i="4"/>
  <c r="G2169" i="4"/>
  <c r="G2168" i="4"/>
  <c r="K2171" i="4" s="1"/>
  <c r="F2166" i="4"/>
  <c r="E2166" i="4"/>
  <c r="D2166" i="4"/>
  <c r="C2166" i="4"/>
  <c r="B2166" i="4"/>
  <c r="G2165" i="4"/>
  <c r="G2164" i="4"/>
  <c r="G2163" i="4"/>
  <c r="K2165" i="4" s="1"/>
  <c r="F2161" i="4"/>
  <c r="E2161" i="4"/>
  <c r="D2161" i="4"/>
  <c r="C2161" i="4"/>
  <c r="B2161" i="4"/>
  <c r="G2160" i="4"/>
  <c r="G2159" i="4"/>
  <c r="G2158" i="4"/>
  <c r="G2157" i="4"/>
  <c r="G2156" i="4"/>
  <c r="I2160" i="4" s="1"/>
  <c r="E2154" i="4"/>
  <c r="D2154" i="4"/>
  <c r="C2154" i="4"/>
  <c r="B2154" i="4"/>
  <c r="G2153" i="4"/>
  <c r="G2152" i="4"/>
  <c r="G2151" i="4"/>
  <c r="J2153" i="4" s="1"/>
  <c r="G2204" i="4"/>
  <c r="I2204" i="4" s="1"/>
  <c r="F2203" i="4"/>
  <c r="E2203" i="4"/>
  <c r="D2203" i="4"/>
  <c r="C2203" i="4"/>
  <c r="B2203" i="4"/>
  <c r="G2202" i="4"/>
  <c r="G2201" i="4"/>
  <c r="G2200" i="4"/>
  <c r="G2199" i="4"/>
  <c r="K2202" i="4" s="1"/>
  <c r="F2197" i="4"/>
  <c r="E2197" i="4"/>
  <c r="D2197" i="4"/>
  <c r="C2197" i="4"/>
  <c r="B2197" i="4"/>
  <c r="G2196" i="4"/>
  <c r="G2195" i="4"/>
  <c r="G2194" i="4"/>
  <c r="K2196" i="4" s="1"/>
  <c r="F2192" i="4"/>
  <c r="E2192" i="4"/>
  <c r="D2192" i="4"/>
  <c r="C2192" i="4"/>
  <c r="B2192" i="4"/>
  <c r="G2191" i="4"/>
  <c r="G2190" i="4"/>
  <c r="G2189" i="4"/>
  <c r="G2188" i="4"/>
  <c r="G2187" i="4"/>
  <c r="I2191" i="4" s="1"/>
  <c r="E2185" i="4"/>
  <c r="D2185" i="4"/>
  <c r="C2185" i="4"/>
  <c r="B2185" i="4"/>
  <c r="G2184" i="4"/>
  <c r="G2183" i="4"/>
  <c r="G2182" i="4"/>
  <c r="J2184" i="4" s="1"/>
  <c r="G2235" i="4"/>
  <c r="I2235" i="4" s="1"/>
  <c r="F2234" i="4"/>
  <c r="E2234" i="4"/>
  <c r="D2234" i="4"/>
  <c r="C2234" i="4"/>
  <c r="B2234" i="4"/>
  <c r="G2233" i="4"/>
  <c r="G2232" i="4"/>
  <c r="G2231" i="4"/>
  <c r="G2230" i="4"/>
  <c r="K2233" i="4" s="1"/>
  <c r="F2228" i="4"/>
  <c r="E2228" i="4"/>
  <c r="D2228" i="4"/>
  <c r="C2228" i="4"/>
  <c r="B2228" i="4"/>
  <c r="G2227" i="4"/>
  <c r="G2226" i="4"/>
  <c r="G2225" i="4"/>
  <c r="K2227" i="4" s="1"/>
  <c r="F2223" i="4"/>
  <c r="E2223" i="4"/>
  <c r="D2223" i="4"/>
  <c r="C2223" i="4"/>
  <c r="B2223" i="4"/>
  <c r="G2222" i="4"/>
  <c r="G2221" i="4"/>
  <c r="G2220" i="4"/>
  <c r="G2219" i="4"/>
  <c r="G2218" i="4"/>
  <c r="I2222" i="4" s="1"/>
  <c r="E2216" i="4"/>
  <c r="D2216" i="4"/>
  <c r="C2216" i="4"/>
  <c r="B2216" i="4"/>
  <c r="G2215" i="4"/>
  <c r="G2214" i="4"/>
  <c r="G2213" i="4"/>
  <c r="J2215" i="4" s="1"/>
  <c r="G2266" i="4"/>
  <c r="I2266" i="4" s="1"/>
  <c r="F2265" i="4"/>
  <c r="E2265" i="4"/>
  <c r="D2265" i="4"/>
  <c r="C2265" i="4"/>
  <c r="B2265" i="4"/>
  <c r="G2264" i="4"/>
  <c r="G2263" i="4"/>
  <c r="G2262" i="4"/>
  <c r="G2261" i="4"/>
  <c r="K2264" i="4" s="1"/>
  <c r="F2259" i="4"/>
  <c r="E2259" i="4"/>
  <c r="D2259" i="4"/>
  <c r="C2259" i="4"/>
  <c r="B2259" i="4"/>
  <c r="G2258" i="4"/>
  <c r="G2257" i="4"/>
  <c r="G2256" i="4"/>
  <c r="K2258" i="4" s="1"/>
  <c r="F2254" i="4"/>
  <c r="E2254" i="4"/>
  <c r="D2254" i="4"/>
  <c r="C2254" i="4"/>
  <c r="B2254" i="4"/>
  <c r="G2253" i="4"/>
  <c r="G2252" i="4"/>
  <c r="G2251" i="4"/>
  <c r="G2250" i="4"/>
  <c r="G2249" i="4"/>
  <c r="I2253" i="4" s="1"/>
  <c r="E2247" i="4"/>
  <c r="D2247" i="4"/>
  <c r="C2247" i="4"/>
  <c r="B2247" i="4"/>
  <c r="G2246" i="4"/>
  <c r="G2245" i="4"/>
  <c r="G2244" i="4"/>
  <c r="J2246" i="4" s="1"/>
  <c r="G2297" i="4"/>
  <c r="I2297" i="4" s="1"/>
  <c r="F2296" i="4"/>
  <c r="E2296" i="4"/>
  <c r="D2296" i="4"/>
  <c r="C2296" i="4"/>
  <c r="B2296" i="4"/>
  <c r="G2295" i="4"/>
  <c r="G2294" i="4"/>
  <c r="G2293" i="4"/>
  <c r="G2292" i="4"/>
  <c r="K2295" i="4" s="1"/>
  <c r="F2290" i="4"/>
  <c r="E2290" i="4"/>
  <c r="D2290" i="4"/>
  <c r="C2290" i="4"/>
  <c r="B2290" i="4"/>
  <c r="G2289" i="4"/>
  <c r="G2288" i="4"/>
  <c r="G2287" i="4"/>
  <c r="K2289" i="4" s="1"/>
  <c r="F2285" i="4"/>
  <c r="E2285" i="4"/>
  <c r="D2285" i="4"/>
  <c r="C2285" i="4"/>
  <c r="B2285" i="4"/>
  <c r="G2284" i="4"/>
  <c r="G2283" i="4"/>
  <c r="G2282" i="4"/>
  <c r="G2281" i="4"/>
  <c r="G2280" i="4"/>
  <c r="I2284" i="4" s="1"/>
  <c r="E2278" i="4"/>
  <c r="D2278" i="4"/>
  <c r="C2278" i="4"/>
  <c r="B2278" i="4"/>
  <c r="G2277" i="4"/>
  <c r="G2276" i="4"/>
  <c r="G2275" i="4"/>
  <c r="J2277" i="4" s="1"/>
  <c r="G2328" i="4"/>
  <c r="I2328" i="4" s="1"/>
  <c r="F2327" i="4"/>
  <c r="E2327" i="4"/>
  <c r="D2327" i="4"/>
  <c r="C2327" i="4"/>
  <c r="B2327" i="4"/>
  <c r="G2326" i="4"/>
  <c r="G2325" i="4"/>
  <c r="G2324" i="4"/>
  <c r="G2323" i="4"/>
  <c r="K2326" i="4" s="1"/>
  <c r="F2321" i="4"/>
  <c r="E2321" i="4"/>
  <c r="D2321" i="4"/>
  <c r="C2321" i="4"/>
  <c r="B2321" i="4"/>
  <c r="G2320" i="4"/>
  <c r="G2319" i="4"/>
  <c r="G2318" i="4"/>
  <c r="K2320" i="4" s="1"/>
  <c r="F2316" i="4"/>
  <c r="E2316" i="4"/>
  <c r="D2316" i="4"/>
  <c r="C2316" i="4"/>
  <c r="B2316" i="4"/>
  <c r="G2315" i="4"/>
  <c r="G2314" i="4"/>
  <c r="G2313" i="4"/>
  <c r="G2312" i="4"/>
  <c r="G2311" i="4"/>
  <c r="L2315" i="4" s="1"/>
  <c r="E2309" i="4"/>
  <c r="D2309" i="4"/>
  <c r="C2309" i="4"/>
  <c r="B2309" i="4"/>
  <c r="G2308" i="4"/>
  <c r="G2307" i="4"/>
  <c r="G2306" i="4"/>
  <c r="J2308" i="4" s="1"/>
  <c r="G2359" i="4"/>
  <c r="I2359" i="4" s="1"/>
  <c r="F2358" i="4"/>
  <c r="E2358" i="4"/>
  <c r="D2358" i="4"/>
  <c r="C2358" i="4"/>
  <c r="B2358" i="4"/>
  <c r="G2357" i="4"/>
  <c r="G2356" i="4"/>
  <c r="G2355" i="4"/>
  <c r="G2354" i="4"/>
  <c r="K2357" i="4" s="1"/>
  <c r="F2352" i="4"/>
  <c r="E2352" i="4"/>
  <c r="D2352" i="4"/>
  <c r="C2352" i="4"/>
  <c r="B2352" i="4"/>
  <c r="G2351" i="4"/>
  <c r="G2350" i="4"/>
  <c r="G2349" i="4"/>
  <c r="K2351" i="4" s="1"/>
  <c r="F2347" i="4"/>
  <c r="E2347" i="4"/>
  <c r="D2347" i="4"/>
  <c r="C2347" i="4"/>
  <c r="B2347" i="4"/>
  <c r="G2346" i="4"/>
  <c r="G2345" i="4"/>
  <c r="G2344" i="4"/>
  <c r="G2343" i="4"/>
  <c r="G2342" i="4"/>
  <c r="I2346" i="4" s="1"/>
  <c r="E2340" i="4"/>
  <c r="D2340" i="4"/>
  <c r="C2340" i="4"/>
  <c r="B2340" i="4"/>
  <c r="G2339" i="4"/>
  <c r="G2338" i="4"/>
  <c r="G2337" i="4"/>
  <c r="J2339" i="4" s="1"/>
  <c r="G2390" i="4"/>
  <c r="I2390" i="4" s="1"/>
  <c r="F2389" i="4"/>
  <c r="E2389" i="4"/>
  <c r="D2389" i="4"/>
  <c r="C2389" i="4"/>
  <c r="B2389" i="4"/>
  <c r="G2388" i="4"/>
  <c r="G2387" i="4"/>
  <c r="G2386" i="4"/>
  <c r="G2385" i="4"/>
  <c r="K2388" i="4" s="1"/>
  <c r="F2383" i="4"/>
  <c r="E2383" i="4"/>
  <c r="D2383" i="4"/>
  <c r="C2383" i="4"/>
  <c r="B2383" i="4"/>
  <c r="G2382" i="4"/>
  <c r="G2381" i="4"/>
  <c r="G2380" i="4"/>
  <c r="K2382" i="4" s="1"/>
  <c r="F2378" i="4"/>
  <c r="E2378" i="4"/>
  <c r="D2378" i="4"/>
  <c r="C2378" i="4"/>
  <c r="B2378" i="4"/>
  <c r="G2377" i="4"/>
  <c r="G2376" i="4"/>
  <c r="G2375" i="4"/>
  <c r="G2374" i="4"/>
  <c r="G2373" i="4"/>
  <c r="I2377" i="4" s="1"/>
  <c r="E2371" i="4"/>
  <c r="D2371" i="4"/>
  <c r="C2371" i="4"/>
  <c r="B2371" i="4"/>
  <c r="G2370" i="4"/>
  <c r="G2369" i="4"/>
  <c r="G2368" i="4"/>
  <c r="J2370" i="4" s="1"/>
  <c r="G2421" i="4"/>
  <c r="I2421" i="4" s="1"/>
  <c r="F2420" i="4"/>
  <c r="E2420" i="4"/>
  <c r="D2420" i="4"/>
  <c r="C2420" i="4"/>
  <c r="B2420" i="4"/>
  <c r="G2419" i="4"/>
  <c r="G2418" i="4"/>
  <c r="G2417" i="4"/>
  <c r="G2416" i="4"/>
  <c r="K2419" i="4" s="1"/>
  <c r="F2414" i="4"/>
  <c r="E2414" i="4"/>
  <c r="D2414" i="4"/>
  <c r="C2414" i="4"/>
  <c r="B2414" i="4"/>
  <c r="G2413" i="4"/>
  <c r="G2412" i="4"/>
  <c r="G2411" i="4"/>
  <c r="K2413" i="4" s="1"/>
  <c r="F2409" i="4"/>
  <c r="E2409" i="4"/>
  <c r="D2409" i="4"/>
  <c r="C2409" i="4"/>
  <c r="B2409" i="4"/>
  <c r="G2408" i="4"/>
  <c r="G2407" i="4"/>
  <c r="G2406" i="4"/>
  <c r="G2405" i="4"/>
  <c r="G2404" i="4"/>
  <c r="I2408" i="4" s="1"/>
  <c r="E2402" i="4"/>
  <c r="D2402" i="4"/>
  <c r="C2402" i="4"/>
  <c r="B2402" i="4"/>
  <c r="G2401" i="4"/>
  <c r="G2400" i="4"/>
  <c r="G2399" i="4"/>
  <c r="J2401" i="4" s="1"/>
  <c r="G2452" i="4"/>
  <c r="I2452" i="4" s="1"/>
  <c r="F2451" i="4"/>
  <c r="E2451" i="4"/>
  <c r="D2451" i="4"/>
  <c r="C2451" i="4"/>
  <c r="B2451" i="4"/>
  <c r="G2450" i="4"/>
  <c r="G2449" i="4"/>
  <c r="G2448" i="4"/>
  <c r="G2447" i="4"/>
  <c r="K2450" i="4" s="1"/>
  <c r="F2445" i="4"/>
  <c r="E2445" i="4"/>
  <c r="D2445" i="4"/>
  <c r="C2445" i="4"/>
  <c r="B2445" i="4"/>
  <c r="G2444" i="4"/>
  <c r="G2443" i="4"/>
  <c r="G2442" i="4"/>
  <c r="K2444" i="4" s="1"/>
  <c r="F2440" i="4"/>
  <c r="E2440" i="4"/>
  <c r="D2440" i="4"/>
  <c r="C2440" i="4"/>
  <c r="B2440" i="4"/>
  <c r="G2439" i="4"/>
  <c r="G2438" i="4"/>
  <c r="G2437" i="4"/>
  <c r="G2436" i="4"/>
  <c r="G2435" i="4"/>
  <c r="I2439" i="4" s="1"/>
  <c r="E2433" i="4"/>
  <c r="D2433" i="4"/>
  <c r="C2433" i="4"/>
  <c r="B2433" i="4"/>
  <c r="G2432" i="4"/>
  <c r="G2431" i="4"/>
  <c r="G2430" i="4"/>
  <c r="J2432" i="4" s="1"/>
  <c r="G2483" i="4"/>
  <c r="I2483" i="4" s="1"/>
  <c r="F2482" i="4"/>
  <c r="E2482" i="4"/>
  <c r="D2482" i="4"/>
  <c r="C2482" i="4"/>
  <c r="B2482" i="4"/>
  <c r="G2481" i="4"/>
  <c r="G2480" i="4"/>
  <c r="G2479" i="4"/>
  <c r="G2478" i="4"/>
  <c r="K2481" i="4" s="1"/>
  <c r="F2476" i="4"/>
  <c r="E2476" i="4"/>
  <c r="D2476" i="4"/>
  <c r="C2476" i="4"/>
  <c r="B2476" i="4"/>
  <c r="G2475" i="4"/>
  <c r="G2474" i="4"/>
  <c r="G2473" i="4"/>
  <c r="K2475" i="4" s="1"/>
  <c r="F2471" i="4"/>
  <c r="E2471" i="4"/>
  <c r="D2471" i="4"/>
  <c r="C2471" i="4"/>
  <c r="B2471" i="4"/>
  <c r="G2470" i="4"/>
  <c r="G2469" i="4"/>
  <c r="G2468" i="4"/>
  <c r="G2467" i="4"/>
  <c r="G2466" i="4"/>
  <c r="I2470" i="4" s="1"/>
  <c r="E2464" i="4"/>
  <c r="D2464" i="4"/>
  <c r="C2464" i="4"/>
  <c r="B2464" i="4"/>
  <c r="G2463" i="4"/>
  <c r="G2462" i="4"/>
  <c r="G2461" i="4"/>
  <c r="J2463" i="4" s="1"/>
  <c r="G2514" i="4"/>
  <c r="I2514" i="4" s="1"/>
  <c r="F2513" i="4"/>
  <c r="E2513" i="4"/>
  <c r="D2513" i="4"/>
  <c r="C2513" i="4"/>
  <c r="B2513" i="4"/>
  <c r="G2512" i="4"/>
  <c r="G2511" i="4"/>
  <c r="G2510" i="4"/>
  <c r="G2509" i="4"/>
  <c r="K2512" i="4" s="1"/>
  <c r="F2507" i="4"/>
  <c r="E2507" i="4"/>
  <c r="D2507" i="4"/>
  <c r="C2507" i="4"/>
  <c r="B2507" i="4"/>
  <c r="G2506" i="4"/>
  <c r="G2505" i="4"/>
  <c r="G2504" i="4"/>
  <c r="K2506" i="4" s="1"/>
  <c r="F2502" i="4"/>
  <c r="E2502" i="4"/>
  <c r="D2502" i="4"/>
  <c r="C2502" i="4"/>
  <c r="B2502" i="4"/>
  <c r="G2501" i="4"/>
  <c r="G2500" i="4"/>
  <c r="G2499" i="4"/>
  <c r="G2498" i="4"/>
  <c r="G2497" i="4"/>
  <c r="I2501" i="4" s="1"/>
  <c r="E2495" i="4"/>
  <c r="D2495" i="4"/>
  <c r="C2495" i="4"/>
  <c r="B2495" i="4"/>
  <c r="G2494" i="4"/>
  <c r="G2493" i="4"/>
  <c r="G2492" i="4"/>
  <c r="J2494" i="4" s="1"/>
  <c r="G2545" i="4"/>
  <c r="I2545" i="4" s="1"/>
  <c r="F2544" i="4"/>
  <c r="E2544" i="4"/>
  <c r="D2544" i="4"/>
  <c r="C2544" i="4"/>
  <c r="B2544" i="4"/>
  <c r="G2543" i="4"/>
  <c r="G2542" i="4"/>
  <c r="G2541" i="4"/>
  <c r="G2540" i="4"/>
  <c r="K2543" i="4" s="1"/>
  <c r="F2538" i="4"/>
  <c r="E2538" i="4"/>
  <c r="D2538" i="4"/>
  <c r="C2538" i="4"/>
  <c r="B2538" i="4"/>
  <c r="G2537" i="4"/>
  <c r="G2536" i="4"/>
  <c r="G2535" i="4"/>
  <c r="K2537" i="4" s="1"/>
  <c r="F2533" i="4"/>
  <c r="E2533" i="4"/>
  <c r="D2533" i="4"/>
  <c r="C2533" i="4"/>
  <c r="B2533" i="4"/>
  <c r="G2532" i="4"/>
  <c r="G2531" i="4"/>
  <c r="G2530" i="4"/>
  <c r="G2529" i="4"/>
  <c r="G2528" i="4"/>
  <c r="I2532" i="4" s="1"/>
  <c r="E2526" i="4"/>
  <c r="D2526" i="4"/>
  <c r="C2526" i="4"/>
  <c r="B2526" i="4"/>
  <c r="G2525" i="4"/>
  <c r="G2524" i="4"/>
  <c r="G2523" i="4"/>
  <c r="J2525" i="4" s="1"/>
  <c r="G2576" i="4"/>
  <c r="I2576" i="4" s="1"/>
  <c r="F2575" i="4"/>
  <c r="E2575" i="4"/>
  <c r="D2575" i="4"/>
  <c r="C2575" i="4"/>
  <c r="B2575" i="4"/>
  <c r="G2574" i="4"/>
  <c r="G2573" i="4"/>
  <c r="G2572" i="4"/>
  <c r="G2571" i="4"/>
  <c r="K2574" i="4" s="1"/>
  <c r="F2569" i="4"/>
  <c r="E2569" i="4"/>
  <c r="D2569" i="4"/>
  <c r="C2569" i="4"/>
  <c r="B2569" i="4"/>
  <c r="G2568" i="4"/>
  <c r="G2567" i="4"/>
  <c r="G2566" i="4"/>
  <c r="K2568" i="4" s="1"/>
  <c r="F2564" i="4"/>
  <c r="E2564" i="4"/>
  <c r="D2564" i="4"/>
  <c r="C2564" i="4"/>
  <c r="B2564" i="4"/>
  <c r="G2563" i="4"/>
  <c r="G2562" i="4"/>
  <c r="G2561" i="4"/>
  <c r="G2560" i="4"/>
  <c r="G2559" i="4"/>
  <c r="L2563" i="4" s="1"/>
  <c r="E2557" i="4"/>
  <c r="D2557" i="4"/>
  <c r="C2557" i="4"/>
  <c r="B2557" i="4"/>
  <c r="G2556" i="4"/>
  <c r="G2555" i="4"/>
  <c r="G2554" i="4"/>
  <c r="J2556" i="4" s="1"/>
  <c r="G2607" i="4"/>
  <c r="I2607" i="4" s="1"/>
  <c r="F2606" i="4"/>
  <c r="E2606" i="4"/>
  <c r="D2606" i="4"/>
  <c r="C2606" i="4"/>
  <c r="B2606" i="4"/>
  <c r="G2605" i="4"/>
  <c r="G2604" i="4"/>
  <c r="G2603" i="4"/>
  <c r="G2602" i="4"/>
  <c r="K2605" i="4" s="1"/>
  <c r="F2600" i="4"/>
  <c r="E2600" i="4"/>
  <c r="D2600" i="4"/>
  <c r="C2600" i="4"/>
  <c r="B2600" i="4"/>
  <c r="G2599" i="4"/>
  <c r="G2598" i="4"/>
  <c r="G2597" i="4"/>
  <c r="K2599" i="4" s="1"/>
  <c r="F2595" i="4"/>
  <c r="E2595" i="4"/>
  <c r="D2595" i="4"/>
  <c r="C2595" i="4"/>
  <c r="B2595" i="4"/>
  <c r="G2594" i="4"/>
  <c r="G2593" i="4"/>
  <c r="G2592" i="4"/>
  <c r="G2591" i="4"/>
  <c r="G2590" i="4"/>
  <c r="I2594" i="4" s="1"/>
  <c r="E2588" i="4"/>
  <c r="D2588" i="4"/>
  <c r="C2588" i="4"/>
  <c r="B2588" i="4"/>
  <c r="G2587" i="4"/>
  <c r="G2586" i="4"/>
  <c r="G2585" i="4"/>
  <c r="J2587" i="4" s="1"/>
  <c r="G2638" i="4"/>
  <c r="I2638" i="4" s="1"/>
  <c r="F2637" i="4"/>
  <c r="E2637" i="4"/>
  <c r="D2637" i="4"/>
  <c r="C2637" i="4"/>
  <c r="B2637" i="4"/>
  <c r="G2636" i="4"/>
  <c r="G2635" i="4"/>
  <c r="G2634" i="4"/>
  <c r="G2633" i="4"/>
  <c r="K2636" i="4" s="1"/>
  <c r="F2631" i="4"/>
  <c r="E2631" i="4"/>
  <c r="D2631" i="4"/>
  <c r="C2631" i="4"/>
  <c r="B2631" i="4"/>
  <c r="G2630" i="4"/>
  <c r="G2629" i="4"/>
  <c r="G2628" i="4"/>
  <c r="K2630" i="4" s="1"/>
  <c r="F2626" i="4"/>
  <c r="E2626" i="4"/>
  <c r="D2626" i="4"/>
  <c r="C2626" i="4"/>
  <c r="B2626" i="4"/>
  <c r="G2625" i="4"/>
  <c r="G2624" i="4"/>
  <c r="G2623" i="4"/>
  <c r="G2622" i="4"/>
  <c r="G2621" i="4"/>
  <c r="I2625" i="4" s="1"/>
  <c r="E2619" i="4"/>
  <c r="D2619" i="4"/>
  <c r="C2619" i="4"/>
  <c r="B2619" i="4"/>
  <c r="G2618" i="4"/>
  <c r="G2617" i="4"/>
  <c r="G2616" i="4"/>
  <c r="J2618" i="4" s="1"/>
  <c r="G2669" i="4"/>
  <c r="I2669" i="4" s="1"/>
  <c r="F2668" i="4"/>
  <c r="E2668" i="4"/>
  <c r="D2668" i="4"/>
  <c r="C2668" i="4"/>
  <c r="B2668" i="4"/>
  <c r="G2667" i="4"/>
  <c r="G2666" i="4"/>
  <c r="G2665" i="4"/>
  <c r="G2664" i="4"/>
  <c r="K2667" i="4" s="1"/>
  <c r="F2662" i="4"/>
  <c r="E2662" i="4"/>
  <c r="D2662" i="4"/>
  <c r="C2662" i="4"/>
  <c r="B2662" i="4"/>
  <c r="G2661" i="4"/>
  <c r="G2660" i="4"/>
  <c r="G2659" i="4"/>
  <c r="K2661" i="4" s="1"/>
  <c r="F2657" i="4"/>
  <c r="E2657" i="4"/>
  <c r="D2657" i="4"/>
  <c r="C2657" i="4"/>
  <c r="B2657" i="4"/>
  <c r="G2656" i="4"/>
  <c r="G2655" i="4"/>
  <c r="G2654" i="4"/>
  <c r="G2653" i="4"/>
  <c r="G2652" i="4"/>
  <c r="I2656" i="4" s="1"/>
  <c r="E2650" i="4"/>
  <c r="D2650" i="4"/>
  <c r="C2650" i="4"/>
  <c r="B2650" i="4"/>
  <c r="G2649" i="4"/>
  <c r="G2648" i="4"/>
  <c r="G2647" i="4"/>
  <c r="J2649" i="4" s="1"/>
  <c r="G2700" i="4"/>
  <c r="I2700" i="4" s="1"/>
  <c r="F2699" i="4"/>
  <c r="E2699" i="4"/>
  <c r="D2699" i="4"/>
  <c r="C2699" i="4"/>
  <c r="B2699" i="4"/>
  <c r="G2698" i="4"/>
  <c r="G2697" i="4"/>
  <c r="G2696" i="4"/>
  <c r="G2695" i="4"/>
  <c r="K2698" i="4" s="1"/>
  <c r="F2693" i="4"/>
  <c r="E2693" i="4"/>
  <c r="D2693" i="4"/>
  <c r="C2693" i="4"/>
  <c r="B2693" i="4"/>
  <c r="G2692" i="4"/>
  <c r="G2691" i="4"/>
  <c r="G2690" i="4"/>
  <c r="K2692" i="4" s="1"/>
  <c r="F2688" i="4"/>
  <c r="E2688" i="4"/>
  <c r="D2688" i="4"/>
  <c r="C2688" i="4"/>
  <c r="B2688" i="4"/>
  <c r="G2687" i="4"/>
  <c r="G2686" i="4"/>
  <c r="G2685" i="4"/>
  <c r="G2684" i="4"/>
  <c r="G2683" i="4"/>
  <c r="I2687" i="4" s="1"/>
  <c r="E2681" i="4"/>
  <c r="D2681" i="4"/>
  <c r="C2681" i="4"/>
  <c r="B2681" i="4"/>
  <c r="G2680" i="4"/>
  <c r="G2679" i="4"/>
  <c r="G2678" i="4"/>
  <c r="J2680" i="4" s="1"/>
  <c r="G2731" i="4"/>
  <c r="I2731" i="4" s="1"/>
  <c r="F2730" i="4"/>
  <c r="E2730" i="4"/>
  <c r="D2730" i="4"/>
  <c r="C2730" i="4"/>
  <c r="B2730" i="4"/>
  <c r="G2729" i="4"/>
  <c r="G2728" i="4"/>
  <c r="G2727" i="4"/>
  <c r="G2726" i="4"/>
  <c r="K2729" i="4" s="1"/>
  <c r="F2724" i="4"/>
  <c r="E2724" i="4"/>
  <c r="D2724" i="4"/>
  <c r="C2724" i="4"/>
  <c r="B2724" i="4"/>
  <c r="G2723" i="4"/>
  <c r="G2722" i="4"/>
  <c r="G2721" i="4"/>
  <c r="K2723" i="4" s="1"/>
  <c r="F2719" i="4"/>
  <c r="E2719" i="4"/>
  <c r="D2719" i="4"/>
  <c r="C2719" i="4"/>
  <c r="B2719" i="4"/>
  <c r="G2718" i="4"/>
  <c r="G2717" i="4"/>
  <c r="G2716" i="4"/>
  <c r="G2715" i="4"/>
  <c r="G2714" i="4"/>
  <c r="L2718" i="4" s="1"/>
  <c r="E2712" i="4"/>
  <c r="D2712" i="4"/>
  <c r="C2712" i="4"/>
  <c r="B2712" i="4"/>
  <c r="G2711" i="4"/>
  <c r="G2710" i="4"/>
  <c r="G2709" i="4"/>
  <c r="J2711" i="4" s="1"/>
  <c r="G2762" i="4"/>
  <c r="I2762" i="4" s="1"/>
  <c r="F2761" i="4"/>
  <c r="E2761" i="4"/>
  <c r="D2761" i="4"/>
  <c r="C2761" i="4"/>
  <c r="B2761" i="4"/>
  <c r="G2760" i="4"/>
  <c r="G2759" i="4"/>
  <c r="G2758" i="4"/>
  <c r="G2757" i="4"/>
  <c r="K2760" i="4" s="1"/>
  <c r="F2755" i="4"/>
  <c r="E2755" i="4"/>
  <c r="D2755" i="4"/>
  <c r="C2755" i="4"/>
  <c r="B2755" i="4"/>
  <c r="G2754" i="4"/>
  <c r="G2753" i="4"/>
  <c r="G2752" i="4"/>
  <c r="K2754" i="4" s="1"/>
  <c r="F2750" i="4"/>
  <c r="E2750" i="4"/>
  <c r="D2750" i="4"/>
  <c r="C2750" i="4"/>
  <c r="B2750" i="4"/>
  <c r="G2749" i="4"/>
  <c r="G2748" i="4"/>
  <c r="G2747" i="4"/>
  <c r="G2746" i="4"/>
  <c r="G2745" i="4"/>
  <c r="I2749" i="4" s="1"/>
  <c r="E2743" i="4"/>
  <c r="D2743" i="4"/>
  <c r="C2743" i="4"/>
  <c r="B2743" i="4"/>
  <c r="G2742" i="4"/>
  <c r="G2741" i="4"/>
  <c r="G2740" i="4"/>
  <c r="J2742" i="4" s="1"/>
  <c r="G2793" i="4"/>
  <c r="I2793" i="4" s="1"/>
  <c r="F2792" i="4"/>
  <c r="E2792" i="4"/>
  <c r="D2792" i="4"/>
  <c r="C2792" i="4"/>
  <c r="B2792" i="4"/>
  <c r="G2791" i="4"/>
  <c r="G2790" i="4"/>
  <c r="G2789" i="4"/>
  <c r="G2788" i="4"/>
  <c r="K2791" i="4" s="1"/>
  <c r="F2786" i="4"/>
  <c r="E2786" i="4"/>
  <c r="D2786" i="4"/>
  <c r="C2786" i="4"/>
  <c r="B2786" i="4"/>
  <c r="G2785" i="4"/>
  <c r="G2784" i="4"/>
  <c r="G2783" i="4"/>
  <c r="K2785" i="4" s="1"/>
  <c r="F2781" i="4"/>
  <c r="E2781" i="4"/>
  <c r="D2781" i="4"/>
  <c r="C2781" i="4"/>
  <c r="B2781" i="4"/>
  <c r="G2780" i="4"/>
  <c r="G2779" i="4"/>
  <c r="G2778" i="4"/>
  <c r="G2777" i="4"/>
  <c r="G2776" i="4"/>
  <c r="I2780" i="4" s="1"/>
  <c r="E2774" i="4"/>
  <c r="D2774" i="4"/>
  <c r="C2774" i="4"/>
  <c r="B2774" i="4"/>
  <c r="G2773" i="4"/>
  <c r="G2772" i="4"/>
  <c r="G2771" i="4"/>
  <c r="J2773" i="4" s="1"/>
  <c r="G2824" i="4"/>
  <c r="I2824" i="4" s="1"/>
  <c r="F2823" i="4"/>
  <c r="E2823" i="4"/>
  <c r="D2823" i="4"/>
  <c r="C2823" i="4"/>
  <c r="B2823" i="4"/>
  <c r="G2822" i="4"/>
  <c r="G2821" i="4"/>
  <c r="G2820" i="4"/>
  <c r="G2819" i="4"/>
  <c r="K2822" i="4" s="1"/>
  <c r="F2817" i="4"/>
  <c r="E2817" i="4"/>
  <c r="D2817" i="4"/>
  <c r="C2817" i="4"/>
  <c r="B2817" i="4"/>
  <c r="G2816" i="4"/>
  <c r="G2815" i="4"/>
  <c r="G2814" i="4"/>
  <c r="K2816" i="4" s="1"/>
  <c r="F2812" i="4"/>
  <c r="E2812" i="4"/>
  <c r="D2812" i="4"/>
  <c r="C2812" i="4"/>
  <c r="B2812" i="4"/>
  <c r="G2811" i="4"/>
  <c r="G2810" i="4"/>
  <c r="G2809" i="4"/>
  <c r="G2808" i="4"/>
  <c r="G2807" i="4"/>
  <c r="I2811" i="4" s="1"/>
  <c r="E2805" i="4"/>
  <c r="D2805" i="4"/>
  <c r="C2805" i="4"/>
  <c r="B2805" i="4"/>
  <c r="G2804" i="4"/>
  <c r="G2803" i="4"/>
  <c r="G2802" i="4"/>
  <c r="J2804" i="4" s="1"/>
  <c r="G2855" i="4"/>
  <c r="I2855" i="4" s="1"/>
  <c r="F2854" i="4"/>
  <c r="E2854" i="4"/>
  <c r="D2854" i="4"/>
  <c r="C2854" i="4"/>
  <c r="B2854" i="4"/>
  <c r="G2853" i="4"/>
  <c r="G2852" i="4"/>
  <c r="G2851" i="4"/>
  <c r="G2850" i="4"/>
  <c r="K2853" i="4" s="1"/>
  <c r="F2848" i="4"/>
  <c r="E2848" i="4"/>
  <c r="D2848" i="4"/>
  <c r="C2848" i="4"/>
  <c r="B2848" i="4"/>
  <c r="G2847" i="4"/>
  <c r="G2846" i="4"/>
  <c r="G2845" i="4"/>
  <c r="K2847" i="4" s="1"/>
  <c r="F2843" i="4"/>
  <c r="E2843" i="4"/>
  <c r="D2843" i="4"/>
  <c r="C2843" i="4"/>
  <c r="B2843" i="4"/>
  <c r="G2842" i="4"/>
  <c r="G2841" i="4"/>
  <c r="G2840" i="4"/>
  <c r="G2839" i="4"/>
  <c r="G2838" i="4"/>
  <c r="I2842" i="4" s="1"/>
  <c r="E2836" i="4"/>
  <c r="D2836" i="4"/>
  <c r="C2836" i="4"/>
  <c r="B2836" i="4"/>
  <c r="G2835" i="4"/>
  <c r="G2834" i="4"/>
  <c r="G2833" i="4"/>
  <c r="J2835" i="4" s="1"/>
  <c r="G2886" i="4"/>
  <c r="I2886" i="4" s="1"/>
  <c r="F2885" i="4"/>
  <c r="E2885" i="4"/>
  <c r="D2885" i="4"/>
  <c r="C2885" i="4"/>
  <c r="B2885" i="4"/>
  <c r="G2884" i="4"/>
  <c r="G2883" i="4"/>
  <c r="G2882" i="4"/>
  <c r="G2881" i="4"/>
  <c r="K2884" i="4" s="1"/>
  <c r="F2879" i="4"/>
  <c r="E2879" i="4"/>
  <c r="D2879" i="4"/>
  <c r="C2879" i="4"/>
  <c r="B2879" i="4"/>
  <c r="G2878" i="4"/>
  <c r="G2877" i="4"/>
  <c r="G2876" i="4"/>
  <c r="K2878" i="4" s="1"/>
  <c r="F2874" i="4"/>
  <c r="E2874" i="4"/>
  <c r="D2874" i="4"/>
  <c r="C2874" i="4"/>
  <c r="B2874" i="4"/>
  <c r="G2873" i="4"/>
  <c r="G2872" i="4"/>
  <c r="G2871" i="4"/>
  <c r="G2870" i="4"/>
  <c r="G2869" i="4"/>
  <c r="I2873" i="4" s="1"/>
  <c r="E2867" i="4"/>
  <c r="D2867" i="4"/>
  <c r="C2867" i="4"/>
  <c r="B2867" i="4"/>
  <c r="G2866" i="4"/>
  <c r="G2865" i="4"/>
  <c r="G2864" i="4"/>
  <c r="J2866" i="4" s="1"/>
  <c r="G2917" i="4"/>
  <c r="I2917" i="4" s="1"/>
  <c r="F2916" i="4"/>
  <c r="E2916" i="4"/>
  <c r="D2916" i="4"/>
  <c r="C2916" i="4"/>
  <c r="B2916" i="4"/>
  <c r="G2915" i="4"/>
  <c r="G2914" i="4"/>
  <c r="G2913" i="4"/>
  <c r="G2912" i="4"/>
  <c r="K2915" i="4" s="1"/>
  <c r="F2910" i="4"/>
  <c r="E2910" i="4"/>
  <c r="D2910" i="4"/>
  <c r="C2910" i="4"/>
  <c r="B2910" i="4"/>
  <c r="G2909" i="4"/>
  <c r="G2908" i="4"/>
  <c r="G2907" i="4"/>
  <c r="K2909" i="4" s="1"/>
  <c r="F2905" i="4"/>
  <c r="E2905" i="4"/>
  <c r="D2905" i="4"/>
  <c r="C2905" i="4"/>
  <c r="B2905" i="4"/>
  <c r="G2904" i="4"/>
  <c r="G2903" i="4"/>
  <c r="G2902" i="4"/>
  <c r="G2901" i="4"/>
  <c r="G2900" i="4"/>
  <c r="I2904" i="4" s="1"/>
  <c r="E2898" i="4"/>
  <c r="D2898" i="4"/>
  <c r="C2898" i="4"/>
  <c r="B2898" i="4"/>
  <c r="G2897" i="4"/>
  <c r="G2896" i="4"/>
  <c r="G2895" i="4"/>
  <c r="J2897" i="4" s="1"/>
  <c r="G2948" i="4"/>
  <c r="I2948" i="4" s="1"/>
  <c r="F2947" i="4"/>
  <c r="E2947" i="4"/>
  <c r="D2947" i="4"/>
  <c r="C2947" i="4"/>
  <c r="B2947" i="4"/>
  <c r="G2946" i="4"/>
  <c r="G2945" i="4"/>
  <c r="G2944" i="4"/>
  <c r="G2943" i="4"/>
  <c r="K2946" i="4" s="1"/>
  <c r="F2941" i="4"/>
  <c r="E2941" i="4"/>
  <c r="D2941" i="4"/>
  <c r="C2941" i="4"/>
  <c r="B2941" i="4"/>
  <c r="G2940" i="4"/>
  <c r="G2939" i="4"/>
  <c r="G2938" i="4"/>
  <c r="K2940" i="4" s="1"/>
  <c r="F2936" i="4"/>
  <c r="E2936" i="4"/>
  <c r="D2936" i="4"/>
  <c r="C2936" i="4"/>
  <c r="B2936" i="4"/>
  <c r="G2935" i="4"/>
  <c r="G2934" i="4"/>
  <c r="G2933" i="4"/>
  <c r="G2932" i="4"/>
  <c r="G2931" i="4"/>
  <c r="L2935" i="4" s="1"/>
  <c r="E2929" i="4"/>
  <c r="D2929" i="4"/>
  <c r="C2929" i="4"/>
  <c r="B2929" i="4"/>
  <c r="G2928" i="4"/>
  <c r="G2927" i="4"/>
  <c r="G2926" i="4"/>
  <c r="J2928" i="4" s="1"/>
  <c r="G2979" i="4"/>
  <c r="I2979" i="4" s="1"/>
  <c r="F2978" i="4"/>
  <c r="E2978" i="4"/>
  <c r="D2978" i="4"/>
  <c r="C2978" i="4"/>
  <c r="B2978" i="4"/>
  <c r="G2977" i="4"/>
  <c r="G2976" i="4"/>
  <c r="G2975" i="4"/>
  <c r="G2974" i="4"/>
  <c r="K2977" i="4" s="1"/>
  <c r="F2972" i="4"/>
  <c r="E2972" i="4"/>
  <c r="D2972" i="4"/>
  <c r="C2972" i="4"/>
  <c r="B2972" i="4"/>
  <c r="G2971" i="4"/>
  <c r="G2970" i="4"/>
  <c r="G2969" i="4"/>
  <c r="K2971" i="4" s="1"/>
  <c r="F2967" i="4"/>
  <c r="E2967" i="4"/>
  <c r="D2967" i="4"/>
  <c r="C2967" i="4"/>
  <c r="B2967" i="4"/>
  <c r="G2966" i="4"/>
  <c r="G2965" i="4"/>
  <c r="G2964" i="4"/>
  <c r="G2963" i="4"/>
  <c r="G2962" i="4"/>
  <c r="I2966" i="4" s="1"/>
  <c r="E2960" i="4"/>
  <c r="D2960" i="4"/>
  <c r="C2960" i="4"/>
  <c r="B2960" i="4"/>
  <c r="G2959" i="4"/>
  <c r="G2958" i="4"/>
  <c r="G2957" i="4"/>
  <c r="J2959" i="4" s="1"/>
  <c r="G3010" i="4"/>
  <c r="I3010" i="4" s="1"/>
  <c r="F3009" i="4"/>
  <c r="E3009" i="4"/>
  <c r="D3009" i="4"/>
  <c r="C3009" i="4"/>
  <c r="B3009" i="4"/>
  <c r="G3008" i="4"/>
  <c r="G3007" i="4"/>
  <c r="G3006" i="4"/>
  <c r="G3005" i="4"/>
  <c r="K3008" i="4" s="1"/>
  <c r="F3003" i="4"/>
  <c r="E3003" i="4"/>
  <c r="D3003" i="4"/>
  <c r="C3003" i="4"/>
  <c r="B3003" i="4"/>
  <c r="G3002" i="4"/>
  <c r="G3001" i="4"/>
  <c r="G3000" i="4"/>
  <c r="K3002" i="4" s="1"/>
  <c r="F2998" i="4"/>
  <c r="E2998" i="4"/>
  <c r="D2998" i="4"/>
  <c r="C2998" i="4"/>
  <c r="B2998" i="4"/>
  <c r="G2997" i="4"/>
  <c r="G2996" i="4"/>
  <c r="G2995" i="4"/>
  <c r="G2994" i="4"/>
  <c r="G2993" i="4"/>
  <c r="I2997" i="4" s="1"/>
  <c r="E2991" i="4"/>
  <c r="D2991" i="4"/>
  <c r="C2991" i="4"/>
  <c r="B2991" i="4"/>
  <c r="G2990" i="4"/>
  <c r="G2989" i="4"/>
  <c r="G2988" i="4"/>
  <c r="J2990" i="4" s="1"/>
  <c r="G3041" i="4"/>
  <c r="I3041" i="4" s="1"/>
  <c r="F3040" i="4"/>
  <c r="E3040" i="4"/>
  <c r="D3040" i="4"/>
  <c r="C3040" i="4"/>
  <c r="B3040" i="4"/>
  <c r="G3039" i="4"/>
  <c r="G3038" i="4"/>
  <c r="G3037" i="4"/>
  <c r="G3036" i="4"/>
  <c r="K3039" i="4" s="1"/>
  <c r="F3034" i="4"/>
  <c r="E3034" i="4"/>
  <c r="D3034" i="4"/>
  <c r="C3034" i="4"/>
  <c r="B3034" i="4"/>
  <c r="G3033" i="4"/>
  <c r="G3032" i="4"/>
  <c r="G3031" i="4"/>
  <c r="K3033" i="4" s="1"/>
  <c r="F3029" i="4"/>
  <c r="E3029" i="4"/>
  <c r="D3029" i="4"/>
  <c r="C3029" i="4"/>
  <c r="B3029" i="4"/>
  <c r="G3028" i="4"/>
  <c r="G3027" i="4"/>
  <c r="G3026" i="4"/>
  <c r="G3025" i="4"/>
  <c r="G3024" i="4"/>
  <c r="I3028" i="4" s="1"/>
  <c r="E3022" i="4"/>
  <c r="D3022" i="4"/>
  <c r="C3022" i="4"/>
  <c r="B3022" i="4"/>
  <c r="G3021" i="4"/>
  <c r="G3020" i="4"/>
  <c r="G3019" i="4"/>
  <c r="J3021" i="4" s="1"/>
  <c r="G3072" i="4"/>
  <c r="I3072" i="4" s="1"/>
  <c r="F3071" i="4"/>
  <c r="E3071" i="4"/>
  <c r="D3071" i="4"/>
  <c r="C3071" i="4"/>
  <c r="B3071" i="4"/>
  <c r="G3070" i="4"/>
  <c r="G3069" i="4"/>
  <c r="G3068" i="4"/>
  <c r="G3067" i="4"/>
  <c r="K3070" i="4" s="1"/>
  <c r="F3065" i="4"/>
  <c r="E3065" i="4"/>
  <c r="D3065" i="4"/>
  <c r="C3065" i="4"/>
  <c r="B3065" i="4"/>
  <c r="G3064" i="4"/>
  <c r="G3063" i="4"/>
  <c r="G3062" i="4"/>
  <c r="K3064" i="4" s="1"/>
  <c r="F3060" i="4"/>
  <c r="E3060" i="4"/>
  <c r="D3060" i="4"/>
  <c r="C3060" i="4"/>
  <c r="B3060" i="4"/>
  <c r="G3059" i="4"/>
  <c r="G3058" i="4"/>
  <c r="G3057" i="4"/>
  <c r="G3056" i="4"/>
  <c r="G3055" i="4"/>
  <c r="I3059" i="4" s="1"/>
  <c r="E3053" i="4"/>
  <c r="D3053" i="4"/>
  <c r="C3053" i="4"/>
  <c r="B3053" i="4"/>
  <c r="G3052" i="4"/>
  <c r="G3051" i="4"/>
  <c r="G3050" i="4"/>
  <c r="J3052" i="4" s="1"/>
  <c r="G3103" i="4"/>
  <c r="I3103" i="4" s="1"/>
  <c r="F3102" i="4"/>
  <c r="E3102" i="4"/>
  <c r="D3102" i="4"/>
  <c r="C3102" i="4"/>
  <c r="B3102" i="4"/>
  <c r="G3101" i="4"/>
  <c r="G3100" i="4"/>
  <c r="G3099" i="4"/>
  <c r="G3098" i="4"/>
  <c r="K3101" i="4" s="1"/>
  <c r="F3096" i="4"/>
  <c r="E3096" i="4"/>
  <c r="D3096" i="4"/>
  <c r="C3096" i="4"/>
  <c r="B3096" i="4"/>
  <c r="G3095" i="4"/>
  <c r="G3094" i="4"/>
  <c r="G3093" i="4"/>
  <c r="K3095" i="4" s="1"/>
  <c r="F3091" i="4"/>
  <c r="E3091" i="4"/>
  <c r="D3091" i="4"/>
  <c r="C3091" i="4"/>
  <c r="B3091" i="4"/>
  <c r="G3090" i="4"/>
  <c r="G3089" i="4"/>
  <c r="G3088" i="4"/>
  <c r="G3087" i="4"/>
  <c r="G3086" i="4"/>
  <c r="I3090" i="4" s="1"/>
  <c r="E3084" i="4"/>
  <c r="D3084" i="4"/>
  <c r="C3084" i="4"/>
  <c r="B3084" i="4"/>
  <c r="G3083" i="4"/>
  <c r="G3082" i="4"/>
  <c r="G3081" i="4"/>
  <c r="J3083" i="4" s="1"/>
  <c r="G3134" i="4"/>
  <c r="I3134" i="4" s="1"/>
  <c r="F3133" i="4"/>
  <c r="E3133" i="4"/>
  <c r="D3133" i="4"/>
  <c r="C3133" i="4"/>
  <c r="B3133" i="4"/>
  <c r="G3132" i="4"/>
  <c r="G3131" i="4"/>
  <c r="G3130" i="4"/>
  <c r="G3129" i="4"/>
  <c r="K3132" i="4" s="1"/>
  <c r="F3127" i="4"/>
  <c r="E3127" i="4"/>
  <c r="D3127" i="4"/>
  <c r="C3127" i="4"/>
  <c r="B3127" i="4"/>
  <c r="G3126" i="4"/>
  <c r="G3125" i="4"/>
  <c r="G3124" i="4"/>
  <c r="K3126" i="4" s="1"/>
  <c r="F3122" i="4"/>
  <c r="E3122" i="4"/>
  <c r="D3122" i="4"/>
  <c r="C3122" i="4"/>
  <c r="B3122" i="4"/>
  <c r="G3121" i="4"/>
  <c r="G3120" i="4"/>
  <c r="G3119" i="4"/>
  <c r="G3118" i="4"/>
  <c r="G3117" i="4"/>
  <c r="I3121" i="4" s="1"/>
  <c r="E3115" i="4"/>
  <c r="D3115" i="4"/>
  <c r="C3115" i="4"/>
  <c r="B3115" i="4"/>
  <c r="G3114" i="4"/>
  <c r="G3113" i="4"/>
  <c r="G3112" i="4"/>
  <c r="J3114" i="4" s="1"/>
  <c r="G3165" i="4"/>
  <c r="I3165" i="4" s="1"/>
  <c r="F3164" i="4"/>
  <c r="E3164" i="4"/>
  <c r="D3164" i="4"/>
  <c r="C3164" i="4"/>
  <c r="B3164" i="4"/>
  <c r="G3163" i="4"/>
  <c r="G3162" i="4"/>
  <c r="G3161" i="4"/>
  <c r="G3160" i="4"/>
  <c r="K3163" i="4" s="1"/>
  <c r="F3158" i="4"/>
  <c r="E3158" i="4"/>
  <c r="D3158" i="4"/>
  <c r="C3158" i="4"/>
  <c r="B3158" i="4"/>
  <c r="G3157" i="4"/>
  <c r="G3156" i="4"/>
  <c r="G3155" i="4"/>
  <c r="K3157" i="4" s="1"/>
  <c r="F3153" i="4"/>
  <c r="E3153" i="4"/>
  <c r="D3153" i="4"/>
  <c r="C3153" i="4"/>
  <c r="B3153" i="4"/>
  <c r="G3152" i="4"/>
  <c r="G3151" i="4"/>
  <c r="G3150" i="4"/>
  <c r="G3149" i="4"/>
  <c r="G3148" i="4"/>
  <c r="I3152" i="4" s="1"/>
  <c r="E3146" i="4"/>
  <c r="D3146" i="4"/>
  <c r="C3146" i="4"/>
  <c r="B3146" i="4"/>
  <c r="G3145" i="4"/>
  <c r="G3144" i="4"/>
  <c r="G3143" i="4"/>
  <c r="J3145" i="4" s="1"/>
  <c r="G3196" i="4"/>
  <c r="I3196" i="4" s="1"/>
  <c r="F3195" i="4"/>
  <c r="E3195" i="4"/>
  <c r="D3195" i="4"/>
  <c r="C3195" i="4"/>
  <c r="B3195" i="4"/>
  <c r="G3194" i="4"/>
  <c r="G3193" i="4"/>
  <c r="G3192" i="4"/>
  <c r="G3191" i="4"/>
  <c r="K3194" i="4" s="1"/>
  <c r="F3189" i="4"/>
  <c r="E3189" i="4"/>
  <c r="D3189" i="4"/>
  <c r="C3189" i="4"/>
  <c r="B3189" i="4"/>
  <c r="G3188" i="4"/>
  <c r="G3187" i="4"/>
  <c r="G3186" i="4"/>
  <c r="K3188" i="4" s="1"/>
  <c r="F3184" i="4"/>
  <c r="E3184" i="4"/>
  <c r="D3184" i="4"/>
  <c r="C3184" i="4"/>
  <c r="B3184" i="4"/>
  <c r="G3183" i="4"/>
  <c r="G3182" i="4"/>
  <c r="G3181" i="4"/>
  <c r="G3180" i="4"/>
  <c r="G3179" i="4"/>
  <c r="I3183" i="4" s="1"/>
  <c r="E3177" i="4"/>
  <c r="D3177" i="4"/>
  <c r="C3177" i="4"/>
  <c r="B3177" i="4"/>
  <c r="G3176" i="4"/>
  <c r="G3175" i="4"/>
  <c r="G3174" i="4"/>
  <c r="J3176" i="4" s="1"/>
  <c r="G3227" i="4"/>
  <c r="I3227" i="4" s="1"/>
  <c r="F3226" i="4"/>
  <c r="E3226" i="4"/>
  <c r="D3226" i="4"/>
  <c r="C3226" i="4"/>
  <c r="B3226" i="4"/>
  <c r="G3225" i="4"/>
  <c r="G3224" i="4"/>
  <c r="G3223" i="4"/>
  <c r="G3222" i="4"/>
  <c r="K3225" i="4" s="1"/>
  <c r="F3220" i="4"/>
  <c r="E3220" i="4"/>
  <c r="D3220" i="4"/>
  <c r="C3220" i="4"/>
  <c r="B3220" i="4"/>
  <c r="G3219" i="4"/>
  <c r="G3218" i="4"/>
  <c r="G3217" i="4"/>
  <c r="K3219" i="4" s="1"/>
  <c r="F3215" i="4"/>
  <c r="E3215" i="4"/>
  <c r="D3215" i="4"/>
  <c r="C3215" i="4"/>
  <c r="B3215" i="4"/>
  <c r="G3214" i="4"/>
  <c r="G3213" i="4"/>
  <c r="G3212" i="4"/>
  <c r="G3211" i="4"/>
  <c r="G3210" i="4"/>
  <c r="I3214" i="4" s="1"/>
  <c r="E3208" i="4"/>
  <c r="D3208" i="4"/>
  <c r="C3208" i="4"/>
  <c r="B3208" i="4"/>
  <c r="G3207" i="4"/>
  <c r="G3206" i="4"/>
  <c r="G3205" i="4"/>
  <c r="J3207" i="4" s="1"/>
  <c r="G3258" i="4"/>
  <c r="I3258" i="4" s="1"/>
  <c r="F3257" i="4"/>
  <c r="E3257" i="4"/>
  <c r="D3257" i="4"/>
  <c r="C3257" i="4"/>
  <c r="B3257" i="4"/>
  <c r="G3256" i="4"/>
  <c r="G3255" i="4"/>
  <c r="G3254" i="4"/>
  <c r="G3253" i="4"/>
  <c r="K3256" i="4" s="1"/>
  <c r="F3251" i="4"/>
  <c r="E3251" i="4"/>
  <c r="D3251" i="4"/>
  <c r="C3251" i="4"/>
  <c r="B3251" i="4"/>
  <c r="G3250" i="4"/>
  <c r="G3249" i="4"/>
  <c r="G3248" i="4"/>
  <c r="K3250" i="4" s="1"/>
  <c r="F3246" i="4"/>
  <c r="E3246" i="4"/>
  <c r="D3246" i="4"/>
  <c r="C3246" i="4"/>
  <c r="B3246" i="4"/>
  <c r="G3245" i="4"/>
  <c r="G3244" i="4"/>
  <c r="G3243" i="4"/>
  <c r="G3242" i="4"/>
  <c r="G3241" i="4"/>
  <c r="I3245" i="4" s="1"/>
  <c r="E3239" i="4"/>
  <c r="D3239" i="4"/>
  <c r="C3239" i="4"/>
  <c r="B3239" i="4"/>
  <c r="G3238" i="4"/>
  <c r="G3237" i="4"/>
  <c r="G3236" i="4"/>
  <c r="J3238" i="4" s="1"/>
  <c r="G3289" i="4"/>
  <c r="I3289" i="4" s="1"/>
  <c r="F3288" i="4"/>
  <c r="E3288" i="4"/>
  <c r="D3288" i="4"/>
  <c r="C3288" i="4"/>
  <c r="B3288" i="4"/>
  <c r="G3287" i="4"/>
  <c r="G3286" i="4"/>
  <c r="G3285" i="4"/>
  <c r="G3284" i="4"/>
  <c r="K3287" i="4" s="1"/>
  <c r="F3282" i="4"/>
  <c r="E3282" i="4"/>
  <c r="D3282" i="4"/>
  <c r="C3282" i="4"/>
  <c r="B3282" i="4"/>
  <c r="G3281" i="4"/>
  <c r="G3280" i="4"/>
  <c r="G3279" i="4"/>
  <c r="K3281" i="4" s="1"/>
  <c r="F3277" i="4"/>
  <c r="E3277" i="4"/>
  <c r="D3277" i="4"/>
  <c r="C3277" i="4"/>
  <c r="B3277" i="4"/>
  <c r="G3276" i="4"/>
  <c r="G3275" i="4"/>
  <c r="G3274" i="4"/>
  <c r="G3273" i="4"/>
  <c r="G3272" i="4"/>
  <c r="I3276" i="4" s="1"/>
  <c r="E3270" i="4"/>
  <c r="D3270" i="4"/>
  <c r="C3270" i="4"/>
  <c r="B3270" i="4"/>
  <c r="G3269" i="4"/>
  <c r="G3268" i="4"/>
  <c r="G3267" i="4"/>
  <c r="J3269" i="4" s="1"/>
  <c r="G3320" i="4"/>
  <c r="I3320" i="4" s="1"/>
  <c r="F3319" i="4"/>
  <c r="E3319" i="4"/>
  <c r="D3319" i="4"/>
  <c r="C3319" i="4"/>
  <c r="B3319" i="4"/>
  <c r="G3318" i="4"/>
  <c r="G3317" i="4"/>
  <c r="G3316" i="4"/>
  <c r="G3315" i="4"/>
  <c r="K3318" i="4" s="1"/>
  <c r="F3313" i="4"/>
  <c r="E3313" i="4"/>
  <c r="D3313" i="4"/>
  <c r="C3313" i="4"/>
  <c r="B3313" i="4"/>
  <c r="G3312" i="4"/>
  <c r="G3311" i="4"/>
  <c r="G3310" i="4"/>
  <c r="K3312" i="4" s="1"/>
  <c r="F3308" i="4"/>
  <c r="E3308" i="4"/>
  <c r="D3308" i="4"/>
  <c r="C3308" i="4"/>
  <c r="B3308" i="4"/>
  <c r="G3307" i="4"/>
  <c r="G3306" i="4"/>
  <c r="G3305" i="4"/>
  <c r="G3304" i="4"/>
  <c r="G3303" i="4"/>
  <c r="I3307" i="4" s="1"/>
  <c r="E3301" i="4"/>
  <c r="D3301" i="4"/>
  <c r="C3301" i="4"/>
  <c r="B3301" i="4"/>
  <c r="G3300" i="4"/>
  <c r="G3299" i="4"/>
  <c r="G3298" i="4"/>
  <c r="J3300" i="4" s="1"/>
  <c r="L22" i="4" l="1"/>
  <c r="I25" i="4"/>
  <c r="K26" i="4"/>
  <c r="J57" i="4"/>
  <c r="J12" i="4"/>
  <c r="H13" i="4"/>
  <c r="L13" i="4"/>
  <c r="J14" i="4"/>
  <c r="I17" i="4"/>
  <c r="K18" i="4"/>
  <c r="I19" i="4"/>
  <c r="K20" i="4"/>
  <c r="I21" i="4"/>
  <c r="G22" i="4"/>
  <c r="H24" i="4"/>
  <c r="L24" i="4"/>
  <c r="L27" i="4" s="1"/>
  <c r="J25" i="4"/>
  <c r="H26" i="4"/>
  <c r="L26" i="4"/>
  <c r="K29" i="4"/>
  <c r="K33" i="4" s="1"/>
  <c r="I30" i="4"/>
  <c r="K31" i="4"/>
  <c r="I32" i="4"/>
  <c r="K34" i="4"/>
  <c r="K12" i="4"/>
  <c r="I13" i="4"/>
  <c r="I15" i="4" s="1"/>
  <c r="K14" i="4"/>
  <c r="H20" i="4"/>
  <c r="H22" i="4" s="1"/>
  <c r="L20" i="4"/>
  <c r="J21" i="4"/>
  <c r="J22" i="4" s="1"/>
  <c r="I24" i="4"/>
  <c r="I27" i="4" s="1"/>
  <c r="K25" i="4"/>
  <c r="I26" i="4"/>
  <c r="G27" i="4"/>
  <c r="H29" i="4"/>
  <c r="H33" i="4" s="1"/>
  <c r="L29" i="4"/>
  <c r="L33" i="4" s="1"/>
  <c r="J30" i="4"/>
  <c r="J33" i="4" s="1"/>
  <c r="H31" i="4"/>
  <c r="L31" i="4"/>
  <c r="J32" i="4"/>
  <c r="G33" i="4"/>
  <c r="H34" i="4"/>
  <c r="L34" i="4"/>
  <c r="K24" i="4"/>
  <c r="K27" i="4" s="1"/>
  <c r="J45" i="4"/>
  <c r="G58" i="4"/>
  <c r="H12" i="4"/>
  <c r="H15" i="4" s="1"/>
  <c r="L12" i="4"/>
  <c r="L15" i="4" s="1"/>
  <c r="J13" i="4"/>
  <c r="H14" i="4"/>
  <c r="K17" i="4"/>
  <c r="I18" i="4"/>
  <c r="K19" i="4"/>
  <c r="I20" i="4"/>
  <c r="J24" i="4"/>
  <c r="J27" i="4" s="1"/>
  <c r="H25" i="4"/>
  <c r="L25" i="4"/>
  <c r="I29" i="4"/>
  <c r="K30" i="4"/>
  <c r="I31" i="4"/>
  <c r="J48" i="4"/>
  <c r="H56" i="4"/>
  <c r="L57" i="4"/>
  <c r="L63" i="4"/>
  <c r="H51" i="4"/>
  <c r="H55" i="4"/>
  <c r="L56" i="4"/>
  <c r="I52" i="4"/>
  <c r="L49" i="4"/>
  <c r="J62" i="4"/>
  <c r="G53" i="4"/>
  <c r="H49" i="4"/>
  <c r="I50" i="4"/>
  <c r="K51" i="4"/>
  <c r="J52" i="4"/>
  <c r="J55" i="4"/>
  <c r="J56" i="4"/>
  <c r="H57" i="4"/>
  <c r="H58" i="4" s="1"/>
  <c r="H61" i="4"/>
  <c r="G46" i="4"/>
  <c r="L44" i="4"/>
  <c r="I48" i="4"/>
  <c r="K49" i="4"/>
  <c r="J50" i="4"/>
  <c r="L51" i="4"/>
  <c r="L55" i="4"/>
  <c r="K56" i="4"/>
  <c r="I57" i="4"/>
  <c r="L61" i="4"/>
  <c r="H63" i="4"/>
  <c r="J65" i="4"/>
  <c r="H88" i="4"/>
  <c r="K43" i="4"/>
  <c r="I44" i="4"/>
  <c r="K45" i="4"/>
  <c r="K60" i="4"/>
  <c r="I61" i="4"/>
  <c r="K62" i="4"/>
  <c r="I63" i="4"/>
  <c r="K65" i="4"/>
  <c r="I86" i="4"/>
  <c r="H43" i="4"/>
  <c r="L43" i="4"/>
  <c r="J44" i="4"/>
  <c r="J46" i="4" s="1"/>
  <c r="H45" i="4"/>
  <c r="L45" i="4"/>
  <c r="K48" i="4"/>
  <c r="I49" i="4"/>
  <c r="K50" i="4"/>
  <c r="I51" i="4"/>
  <c r="K52" i="4"/>
  <c r="H60" i="4"/>
  <c r="H64" i="4" s="1"/>
  <c r="L60" i="4"/>
  <c r="J61" i="4"/>
  <c r="H62" i="4"/>
  <c r="L62" i="4"/>
  <c r="J63" i="4"/>
  <c r="G64" i="4"/>
  <c r="H65" i="4"/>
  <c r="L65" i="4"/>
  <c r="I43" i="4"/>
  <c r="K44" i="4"/>
  <c r="I45" i="4"/>
  <c r="H48" i="4"/>
  <c r="L48" i="4"/>
  <c r="J49" i="4"/>
  <c r="H50" i="4"/>
  <c r="L50" i="4"/>
  <c r="J51" i="4"/>
  <c r="H52" i="4"/>
  <c r="K55" i="4"/>
  <c r="K58" i="4" s="1"/>
  <c r="I56" i="4"/>
  <c r="I58" i="4" s="1"/>
  <c r="I60" i="4"/>
  <c r="K61" i="4"/>
  <c r="I62" i="4"/>
  <c r="G77" i="4"/>
  <c r="H87" i="4"/>
  <c r="J88" i="4"/>
  <c r="L91" i="4"/>
  <c r="L94" i="4"/>
  <c r="J87" i="4"/>
  <c r="J86" i="4"/>
  <c r="G89" i="4"/>
  <c r="J105" i="4"/>
  <c r="H74" i="4"/>
  <c r="H75" i="4"/>
  <c r="H76" i="4"/>
  <c r="I79" i="4"/>
  <c r="I81" i="4"/>
  <c r="I83" i="4"/>
  <c r="J93" i="4"/>
  <c r="J74" i="4"/>
  <c r="J75" i="4"/>
  <c r="J76" i="4"/>
  <c r="G84" i="4"/>
  <c r="L86" i="4"/>
  <c r="L87" i="4"/>
  <c r="L88" i="4"/>
  <c r="H91" i="4"/>
  <c r="H92" i="4"/>
  <c r="L106" i="4"/>
  <c r="L74" i="4"/>
  <c r="L75" i="4"/>
  <c r="L76" i="4"/>
  <c r="K80" i="4"/>
  <c r="K82" i="4"/>
  <c r="H86" i="4"/>
  <c r="J91" i="4"/>
  <c r="L92" i="4"/>
  <c r="H94" i="4"/>
  <c r="J96" i="4"/>
  <c r="J168" i="4"/>
  <c r="K74" i="4"/>
  <c r="I75" i="4"/>
  <c r="K76" i="4"/>
  <c r="J79" i="4"/>
  <c r="H80" i="4"/>
  <c r="L80" i="4"/>
  <c r="J81" i="4"/>
  <c r="H82" i="4"/>
  <c r="L82" i="4"/>
  <c r="J83" i="4"/>
  <c r="K87" i="4"/>
  <c r="I88" i="4"/>
  <c r="K91" i="4"/>
  <c r="I92" i="4"/>
  <c r="K93" i="4"/>
  <c r="I94" i="4"/>
  <c r="K96" i="4"/>
  <c r="K79" i="4"/>
  <c r="I80" i="4"/>
  <c r="K81" i="4"/>
  <c r="I82" i="4"/>
  <c r="K83" i="4"/>
  <c r="J92" i="4"/>
  <c r="H93" i="4"/>
  <c r="L93" i="4"/>
  <c r="J94" i="4"/>
  <c r="G95" i="4"/>
  <c r="H96" i="4"/>
  <c r="L96" i="4"/>
  <c r="H167" i="4"/>
  <c r="J153" i="4"/>
  <c r="I74" i="4"/>
  <c r="K75" i="4"/>
  <c r="I76" i="4"/>
  <c r="H79" i="4"/>
  <c r="L79" i="4"/>
  <c r="J80" i="4"/>
  <c r="H81" i="4"/>
  <c r="L81" i="4"/>
  <c r="J82" i="4"/>
  <c r="H83" i="4"/>
  <c r="K86" i="4"/>
  <c r="I87" i="4"/>
  <c r="I91" i="4"/>
  <c r="K92" i="4"/>
  <c r="I93" i="4"/>
  <c r="J122" i="4"/>
  <c r="L125" i="4"/>
  <c r="J136" i="4"/>
  <c r="L119" i="4"/>
  <c r="H138" i="4"/>
  <c r="G108" i="4"/>
  <c r="H110" i="4"/>
  <c r="J111" i="4"/>
  <c r="I112" i="4"/>
  <c r="K113" i="4"/>
  <c r="J118" i="4"/>
  <c r="J124" i="4"/>
  <c r="G115" i="4"/>
  <c r="H112" i="4"/>
  <c r="J113" i="4"/>
  <c r="I114" i="4"/>
  <c r="H106" i="4"/>
  <c r="I107" i="4"/>
  <c r="I110" i="4"/>
  <c r="K111" i="4"/>
  <c r="L112" i="4"/>
  <c r="H117" i="4"/>
  <c r="H123" i="4"/>
  <c r="I105" i="4"/>
  <c r="K106" i="4"/>
  <c r="J107" i="4"/>
  <c r="L110" i="4"/>
  <c r="H114" i="4"/>
  <c r="L117" i="4"/>
  <c r="H119" i="4"/>
  <c r="I122" i="4"/>
  <c r="L123" i="4"/>
  <c r="H125" i="4"/>
  <c r="J127" i="4"/>
  <c r="J137" i="4"/>
  <c r="K105" i="4"/>
  <c r="I106" i="4"/>
  <c r="K107" i="4"/>
  <c r="J110" i="4"/>
  <c r="H111" i="4"/>
  <c r="L111" i="4"/>
  <c r="J112" i="4"/>
  <c r="H113" i="4"/>
  <c r="L113" i="4"/>
  <c r="J114" i="4"/>
  <c r="I117" i="4"/>
  <c r="K118" i="4"/>
  <c r="I119" i="4"/>
  <c r="K122" i="4"/>
  <c r="I123" i="4"/>
  <c r="K124" i="4"/>
  <c r="I125" i="4"/>
  <c r="K127" i="4"/>
  <c r="L156" i="4"/>
  <c r="H105" i="4"/>
  <c r="L105" i="4"/>
  <c r="J106" i="4"/>
  <c r="H107" i="4"/>
  <c r="K110" i="4"/>
  <c r="I111" i="4"/>
  <c r="K112" i="4"/>
  <c r="I113" i="4"/>
  <c r="K114" i="4"/>
  <c r="J117" i="4"/>
  <c r="H118" i="4"/>
  <c r="L118" i="4"/>
  <c r="J119" i="4"/>
  <c r="G120" i="4"/>
  <c r="H122" i="4"/>
  <c r="L122" i="4"/>
  <c r="J123" i="4"/>
  <c r="H124" i="4"/>
  <c r="L124" i="4"/>
  <c r="J125" i="4"/>
  <c r="G126" i="4"/>
  <c r="H127" i="4"/>
  <c r="L127" i="4"/>
  <c r="K117" i="4"/>
  <c r="I118" i="4"/>
  <c r="K123" i="4"/>
  <c r="I124" i="4"/>
  <c r="I141" i="4"/>
  <c r="L148" i="4"/>
  <c r="L150" i="4"/>
  <c r="G146" i="4"/>
  <c r="I143" i="4"/>
  <c r="G139" i="4"/>
  <c r="H137" i="4"/>
  <c r="J138" i="4"/>
  <c r="I145" i="4"/>
  <c r="L149" i="4"/>
  <c r="J155" i="4"/>
  <c r="L136" i="4"/>
  <c r="L137" i="4"/>
  <c r="L138" i="4"/>
  <c r="K142" i="4"/>
  <c r="K144" i="4"/>
  <c r="H148" i="4"/>
  <c r="H149" i="4"/>
  <c r="H150" i="4"/>
  <c r="H154" i="4"/>
  <c r="J236" i="4"/>
  <c r="H169" i="4"/>
  <c r="J148" i="4"/>
  <c r="J149" i="4"/>
  <c r="J150" i="4"/>
  <c r="H153" i="4"/>
  <c r="L154" i="4"/>
  <c r="H156" i="4"/>
  <c r="J158" i="4"/>
  <c r="J215" i="4"/>
  <c r="I172" i="4"/>
  <c r="J184" i="4"/>
  <c r="J186" i="4"/>
  <c r="K136" i="4"/>
  <c r="I137" i="4"/>
  <c r="K138" i="4"/>
  <c r="J141" i="4"/>
  <c r="H142" i="4"/>
  <c r="L142" i="4"/>
  <c r="J143" i="4"/>
  <c r="H144" i="4"/>
  <c r="L144" i="4"/>
  <c r="J145" i="4"/>
  <c r="I148" i="4"/>
  <c r="K149" i="4"/>
  <c r="I150" i="4"/>
  <c r="K153" i="4"/>
  <c r="I154" i="4"/>
  <c r="K155" i="4"/>
  <c r="I156" i="4"/>
  <c r="K158" i="4"/>
  <c r="G177" i="4"/>
  <c r="K141" i="4"/>
  <c r="I142" i="4"/>
  <c r="K143" i="4"/>
  <c r="I144" i="4"/>
  <c r="K145" i="4"/>
  <c r="G151" i="4"/>
  <c r="L153" i="4"/>
  <c r="J154" i="4"/>
  <c r="H155" i="4"/>
  <c r="L155" i="4"/>
  <c r="J156" i="4"/>
  <c r="G157" i="4"/>
  <c r="H158" i="4"/>
  <c r="L158" i="4"/>
  <c r="I174" i="4"/>
  <c r="G170" i="4"/>
  <c r="H168" i="4"/>
  <c r="J169" i="4"/>
  <c r="I176" i="4"/>
  <c r="J185" i="4"/>
  <c r="I136" i="4"/>
  <c r="K137" i="4"/>
  <c r="I138" i="4"/>
  <c r="H141" i="4"/>
  <c r="L141" i="4"/>
  <c r="J142" i="4"/>
  <c r="H143" i="4"/>
  <c r="L143" i="4"/>
  <c r="J144" i="4"/>
  <c r="H145" i="4"/>
  <c r="K148" i="4"/>
  <c r="I149" i="4"/>
  <c r="I153" i="4"/>
  <c r="K154" i="4"/>
  <c r="I155" i="4"/>
  <c r="J181" i="4"/>
  <c r="H216" i="4"/>
  <c r="L167" i="4"/>
  <c r="L168" i="4"/>
  <c r="L169" i="4"/>
  <c r="K173" i="4"/>
  <c r="K175" i="4"/>
  <c r="H179" i="4"/>
  <c r="L180" i="4"/>
  <c r="J187" i="4"/>
  <c r="J180" i="4"/>
  <c r="J179" i="4"/>
  <c r="H181" i="4"/>
  <c r="L179" i="4"/>
  <c r="K180" i="4"/>
  <c r="I181" i="4"/>
  <c r="G182" i="4"/>
  <c r="L184" i="4"/>
  <c r="L185" i="4"/>
  <c r="L186" i="4"/>
  <c r="L187" i="4"/>
  <c r="H189" i="4"/>
  <c r="J189" i="4"/>
  <c r="I179" i="4"/>
  <c r="H180" i="4"/>
  <c r="L181" i="4"/>
  <c r="H184" i="4"/>
  <c r="H185" i="4"/>
  <c r="H186" i="4"/>
  <c r="H187" i="4"/>
  <c r="G188" i="4"/>
  <c r="L189" i="4"/>
  <c r="H210" i="4"/>
  <c r="J211" i="4"/>
  <c r="K167" i="4"/>
  <c r="I168" i="4"/>
  <c r="K169" i="4"/>
  <c r="J172" i="4"/>
  <c r="H173" i="4"/>
  <c r="L173" i="4"/>
  <c r="J174" i="4"/>
  <c r="H175" i="4"/>
  <c r="L175" i="4"/>
  <c r="J176" i="4"/>
  <c r="K184" i="4"/>
  <c r="I185" i="4"/>
  <c r="K186" i="4"/>
  <c r="I187" i="4"/>
  <c r="K189" i="4"/>
  <c r="H211" i="4"/>
  <c r="I210" i="4"/>
  <c r="K172" i="4"/>
  <c r="I173" i="4"/>
  <c r="K174" i="4"/>
  <c r="I175" i="4"/>
  <c r="K176" i="4"/>
  <c r="L212" i="4"/>
  <c r="I167" i="4"/>
  <c r="K168" i="4"/>
  <c r="I169" i="4"/>
  <c r="H172" i="4"/>
  <c r="L172" i="4"/>
  <c r="J173" i="4"/>
  <c r="H174" i="4"/>
  <c r="L174" i="4"/>
  <c r="J175" i="4"/>
  <c r="H176" i="4"/>
  <c r="K179" i="4"/>
  <c r="I180" i="4"/>
  <c r="I184" i="4"/>
  <c r="K185" i="4"/>
  <c r="I186" i="4"/>
  <c r="K206" i="4"/>
  <c r="L218" i="4"/>
  <c r="G201" i="4"/>
  <c r="K204" i="4"/>
  <c r="J210" i="4"/>
  <c r="L198" i="4"/>
  <c r="L200" i="4"/>
  <c r="H212" i="4"/>
  <c r="J217" i="4"/>
  <c r="J246" i="4"/>
  <c r="L249" i="4"/>
  <c r="H198" i="4"/>
  <c r="H199" i="4"/>
  <c r="H200" i="4"/>
  <c r="I203" i="4"/>
  <c r="I205" i="4"/>
  <c r="I207" i="4"/>
  <c r="J198" i="4"/>
  <c r="J199" i="4"/>
  <c r="J200" i="4"/>
  <c r="G208" i="4"/>
  <c r="L210" i="4"/>
  <c r="L216" i="4"/>
  <c r="H218" i="4"/>
  <c r="J220" i="4"/>
  <c r="K198" i="4"/>
  <c r="I199" i="4"/>
  <c r="K200" i="4"/>
  <c r="J203" i="4"/>
  <c r="H204" i="4"/>
  <c r="L204" i="4"/>
  <c r="J205" i="4"/>
  <c r="H206" i="4"/>
  <c r="L206" i="4"/>
  <c r="J207" i="4"/>
  <c r="K211" i="4"/>
  <c r="I212" i="4"/>
  <c r="K215" i="4"/>
  <c r="I216" i="4"/>
  <c r="K217" i="4"/>
  <c r="I218" i="4"/>
  <c r="K220" i="4"/>
  <c r="K203" i="4"/>
  <c r="I204" i="4"/>
  <c r="K205" i="4"/>
  <c r="I206" i="4"/>
  <c r="K207" i="4"/>
  <c r="L211" i="4"/>
  <c r="J212" i="4"/>
  <c r="G213" i="4"/>
  <c r="H215" i="4"/>
  <c r="L215" i="4"/>
  <c r="J216" i="4"/>
  <c r="H217" i="4"/>
  <c r="L217" i="4"/>
  <c r="J218" i="4"/>
  <c r="G219" i="4"/>
  <c r="H220" i="4"/>
  <c r="L220" i="4"/>
  <c r="I198" i="4"/>
  <c r="K199" i="4"/>
  <c r="I200" i="4"/>
  <c r="H203" i="4"/>
  <c r="L203" i="4"/>
  <c r="J204" i="4"/>
  <c r="H205" i="4"/>
  <c r="L205" i="4"/>
  <c r="J206" i="4"/>
  <c r="H207" i="4"/>
  <c r="K210" i="4"/>
  <c r="I211" i="4"/>
  <c r="I215" i="4"/>
  <c r="K216" i="4"/>
  <c r="I217" i="4"/>
  <c r="K235" i="4"/>
  <c r="H241" i="4"/>
  <c r="I243" i="4"/>
  <c r="J229" i="4"/>
  <c r="I234" i="4"/>
  <c r="L235" i="4"/>
  <c r="L237" i="4"/>
  <c r="J234" i="4"/>
  <c r="J242" i="4"/>
  <c r="J251" i="4"/>
  <c r="J231" i="4"/>
  <c r="G239" i="4"/>
  <c r="H237" i="4"/>
  <c r="I238" i="4"/>
  <c r="I241" i="4"/>
  <c r="K242" i="4"/>
  <c r="L243" i="4"/>
  <c r="J248" i="4"/>
  <c r="H235" i="4"/>
  <c r="I236" i="4"/>
  <c r="K237" i="4"/>
  <c r="J238" i="4"/>
  <c r="L241" i="4"/>
  <c r="H247" i="4"/>
  <c r="G232" i="4"/>
  <c r="L230" i="4"/>
  <c r="H243" i="4"/>
  <c r="L247" i="4"/>
  <c r="H249" i="4"/>
  <c r="J260" i="4"/>
  <c r="K229" i="4"/>
  <c r="I230" i="4"/>
  <c r="K231" i="4"/>
  <c r="K246" i="4"/>
  <c r="I247" i="4"/>
  <c r="K248" i="4"/>
  <c r="I249" i="4"/>
  <c r="K251" i="4"/>
  <c r="H229" i="4"/>
  <c r="L229" i="4"/>
  <c r="J230" i="4"/>
  <c r="H231" i="4"/>
  <c r="L231" i="4"/>
  <c r="K234" i="4"/>
  <c r="I235" i="4"/>
  <c r="K236" i="4"/>
  <c r="I237" i="4"/>
  <c r="K238" i="4"/>
  <c r="J241" i="4"/>
  <c r="H242" i="4"/>
  <c r="L242" i="4"/>
  <c r="J243" i="4"/>
  <c r="G244" i="4"/>
  <c r="H246" i="4"/>
  <c r="L246" i="4"/>
  <c r="J247" i="4"/>
  <c r="H248" i="4"/>
  <c r="L248" i="4"/>
  <c r="J249" i="4"/>
  <c r="G250" i="4"/>
  <c r="H251" i="4"/>
  <c r="L251" i="4"/>
  <c r="J277" i="4"/>
  <c r="I229" i="4"/>
  <c r="K230" i="4"/>
  <c r="I231" i="4"/>
  <c r="H234" i="4"/>
  <c r="L234" i="4"/>
  <c r="J235" i="4"/>
  <c r="H236" i="4"/>
  <c r="L236" i="4"/>
  <c r="J237" i="4"/>
  <c r="H238" i="4"/>
  <c r="K241" i="4"/>
  <c r="I242" i="4"/>
  <c r="I246" i="4"/>
  <c r="K247" i="4"/>
  <c r="I248" i="4"/>
  <c r="H274" i="4"/>
  <c r="L280" i="4"/>
  <c r="L272" i="4"/>
  <c r="H278" i="4"/>
  <c r="J296" i="4"/>
  <c r="G263" i="4"/>
  <c r="L261" i="4"/>
  <c r="I265" i="4"/>
  <c r="I267" i="4"/>
  <c r="I269" i="4"/>
  <c r="L274" i="4"/>
  <c r="J279" i="4"/>
  <c r="J298" i="4"/>
  <c r="G270" i="4"/>
  <c r="J273" i="4"/>
  <c r="J262" i="4"/>
  <c r="K266" i="4"/>
  <c r="K268" i="4"/>
  <c r="H272" i="4"/>
  <c r="L278" i="4"/>
  <c r="H280" i="4"/>
  <c r="J282" i="4"/>
  <c r="L297" i="4"/>
  <c r="L299" i="4"/>
  <c r="K260" i="4"/>
  <c r="I261" i="4"/>
  <c r="K262" i="4"/>
  <c r="J265" i="4"/>
  <c r="H266" i="4"/>
  <c r="L266" i="4"/>
  <c r="J267" i="4"/>
  <c r="H268" i="4"/>
  <c r="L268" i="4"/>
  <c r="J269" i="4"/>
  <c r="I272" i="4"/>
  <c r="K273" i="4"/>
  <c r="I274" i="4"/>
  <c r="K277" i="4"/>
  <c r="I278" i="4"/>
  <c r="K279" i="4"/>
  <c r="I280" i="4"/>
  <c r="K282" i="4"/>
  <c r="I296" i="4"/>
  <c r="H260" i="4"/>
  <c r="L260" i="4"/>
  <c r="J261" i="4"/>
  <c r="H262" i="4"/>
  <c r="L262" i="4"/>
  <c r="K265" i="4"/>
  <c r="I266" i="4"/>
  <c r="K267" i="4"/>
  <c r="I268" i="4"/>
  <c r="K269" i="4"/>
  <c r="J272" i="4"/>
  <c r="H273" i="4"/>
  <c r="L273" i="4"/>
  <c r="J274" i="4"/>
  <c r="G275" i="4"/>
  <c r="H277" i="4"/>
  <c r="L277" i="4"/>
  <c r="J278" i="4"/>
  <c r="H279" i="4"/>
  <c r="L279" i="4"/>
  <c r="J280" i="4"/>
  <c r="G281" i="4"/>
  <c r="H282" i="4"/>
  <c r="L282" i="4"/>
  <c r="I260" i="4"/>
  <c r="K261" i="4"/>
  <c r="I262" i="4"/>
  <c r="H265" i="4"/>
  <c r="L265" i="4"/>
  <c r="J266" i="4"/>
  <c r="H267" i="4"/>
  <c r="L267" i="4"/>
  <c r="J268" i="4"/>
  <c r="H269" i="4"/>
  <c r="K272" i="4"/>
  <c r="I273" i="4"/>
  <c r="I277" i="4"/>
  <c r="K278" i="4"/>
  <c r="I279" i="4"/>
  <c r="H311" i="4"/>
  <c r="K297" i="4"/>
  <c r="G294" i="4"/>
  <c r="J330" i="4"/>
  <c r="L292" i="4"/>
  <c r="H305" i="4"/>
  <c r="L309" i="4"/>
  <c r="J291" i="4"/>
  <c r="H303" i="4"/>
  <c r="J304" i="4"/>
  <c r="I305" i="4"/>
  <c r="J308" i="4"/>
  <c r="L311" i="4"/>
  <c r="J293" i="4"/>
  <c r="G301" i="4"/>
  <c r="H299" i="4"/>
  <c r="I300" i="4"/>
  <c r="I303" i="4"/>
  <c r="K304" i="4"/>
  <c r="L305" i="4"/>
  <c r="J310" i="4"/>
  <c r="H292" i="4"/>
  <c r="H297" i="4"/>
  <c r="I298" i="4"/>
  <c r="K299" i="4"/>
  <c r="J300" i="4"/>
  <c r="L303" i="4"/>
  <c r="H309" i="4"/>
  <c r="J313" i="4"/>
  <c r="I331" i="4"/>
  <c r="J322" i="4"/>
  <c r="H327" i="4"/>
  <c r="K330" i="4"/>
  <c r="K291" i="4"/>
  <c r="I292" i="4"/>
  <c r="K293" i="4"/>
  <c r="K308" i="4"/>
  <c r="I309" i="4"/>
  <c r="K310" i="4"/>
  <c r="I311" i="4"/>
  <c r="K313" i="4"/>
  <c r="L328" i="4"/>
  <c r="I327" i="4"/>
  <c r="J329" i="4"/>
  <c r="J339" i="4"/>
  <c r="L342" i="4"/>
  <c r="H291" i="4"/>
  <c r="L291" i="4"/>
  <c r="J292" i="4"/>
  <c r="H293" i="4"/>
  <c r="L293" i="4"/>
  <c r="K296" i="4"/>
  <c r="I297" i="4"/>
  <c r="K298" i="4"/>
  <c r="I299" i="4"/>
  <c r="K300" i="4"/>
  <c r="J303" i="4"/>
  <c r="H304" i="4"/>
  <c r="L304" i="4"/>
  <c r="J305" i="4"/>
  <c r="G306" i="4"/>
  <c r="H308" i="4"/>
  <c r="L308" i="4"/>
  <c r="J309" i="4"/>
  <c r="H310" i="4"/>
  <c r="L310" i="4"/>
  <c r="J311" i="4"/>
  <c r="G312" i="4"/>
  <c r="H313" i="4"/>
  <c r="L313" i="4"/>
  <c r="H331" i="4"/>
  <c r="I291" i="4"/>
  <c r="K292" i="4"/>
  <c r="I293" i="4"/>
  <c r="H296" i="4"/>
  <c r="L296" i="4"/>
  <c r="J297" i="4"/>
  <c r="H298" i="4"/>
  <c r="L298" i="4"/>
  <c r="J299" i="4"/>
  <c r="H300" i="4"/>
  <c r="K303" i="4"/>
  <c r="I304" i="4"/>
  <c r="I308" i="4"/>
  <c r="K309" i="4"/>
  <c r="I310" i="4"/>
  <c r="H328" i="4"/>
  <c r="L329" i="4"/>
  <c r="H334" i="4"/>
  <c r="I336" i="4"/>
  <c r="J335" i="4"/>
  <c r="J344" i="4"/>
  <c r="J353" i="4"/>
  <c r="J324" i="4"/>
  <c r="J327" i="4"/>
  <c r="J328" i="4"/>
  <c r="H329" i="4"/>
  <c r="L330" i="4"/>
  <c r="J331" i="4"/>
  <c r="I334" i="4"/>
  <c r="K335" i="4"/>
  <c r="L336" i="4"/>
  <c r="J341" i="4"/>
  <c r="L327" i="4"/>
  <c r="K328" i="4"/>
  <c r="I329" i="4"/>
  <c r="H330" i="4"/>
  <c r="L331" i="4"/>
  <c r="L334" i="4"/>
  <c r="H340" i="4"/>
  <c r="G325" i="4"/>
  <c r="L323" i="4"/>
  <c r="G332" i="4"/>
  <c r="H336" i="4"/>
  <c r="L340" i="4"/>
  <c r="H342" i="4"/>
  <c r="K322" i="4"/>
  <c r="I323" i="4"/>
  <c r="K324" i="4"/>
  <c r="K339" i="4"/>
  <c r="I340" i="4"/>
  <c r="K341" i="4"/>
  <c r="I342" i="4"/>
  <c r="K344" i="4"/>
  <c r="J370" i="4"/>
  <c r="L373" i="4"/>
  <c r="H322" i="4"/>
  <c r="L322" i="4"/>
  <c r="J323" i="4"/>
  <c r="H324" i="4"/>
  <c r="L324" i="4"/>
  <c r="K327" i="4"/>
  <c r="I328" i="4"/>
  <c r="K329" i="4"/>
  <c r="I330" i="4"/>
  <c r="J334" i="4"/>
  <c r="H335" i="4"/>
  <c r="L335" i="4"/>
  <c r="J336" i="4"/>
  <c r="G337" i="4"/>
  <c r="H339" i="4"/>
  <c r="L339" i="4"/>
  <c r="J340" i="4"/>
  <c r="H341" i="4"/>
  <c r="L341" i="4"/>
  <c r="J342" i="4"/>
  <c r="G343" i="4"/>
  <c r="H344" i="4"/>
  <c r="L344" i="4"/>
  <c r="I367" i="4"/>
  <c r="I322" i="4"/>
  <c r="K323" i="4"/>
  <c r="I324" i="4"/>
  <c r="K334" i="4"/>
  <c r="I335" i="4"/>
  <c r="I339" i="4"/>
  <c r="K340" i="4"/>
  <c r="I341" i="4"/>
  <c r="K359" i="4"/>
  <c r="I362" i="4"/>
  <c r="I358" i="4"/>
  <c r="L359" i="4"/>
  <c r="H361" i="4"/>
  <c r="J366" i="4"/>
  <c r="L367" i="4"/>
  <c r="J358" i="4"/>
  <c r="L361" i="4"/>
  <c r="H365" i="4"/>
  <c r="K366" i="4"/>
  <c r="J355" i="4"/>
  <c r="J360" i="4"/>
  <c r="I365" i="4"/>
  <c r="J372" i="4"/>
  <c r="G363" i="4"/>
  <c r="J397" i="4"/>
  <c r="H359" i="4"/>
  <c r="I360" i="4"/>
  <c r="K361" i="4"/>
  <c r="J362" i="4"/>
  <c r="L365" i="4"/>
  <c r="H371" i="4"/>
  <c r="G356" i="4"/>
  <c r="L354" i="4"/>
  <c r="H367" i="4"/>
  <c r="L371" i="4"/>
  <c r="H373" i="4"/>
  <c r="J375" i="4"/>
  <c r="J384" i="4"/>
  <c r="I389" i="4"/>
  <c r="K353" i="4"/>
  <c r="I354" i="4"/>
  <c r="K355" i="4"/>
  <c r="K370" i="4"/>
  <c r="I371" i="4"/>
  <c r="K372" i="4"/>
  <c r="I373" i="4"/>
  <c r="K375" i="4"/>
  <c r="J389" i="4"/>
  <c r="J391" i="4"/>
  <c r="H353" i="4"/>
  <c r="L353" i="4"/>
  <c r="J354" i="4"/>
  <c r="H355" i="4"/>
  <c r="L355" i="4"/>
  <c r="K358" i="4"/>
  <c r="I359" i="4"/>
  <c r="K360" i="4"/>
  <c r="I361" i="4"/>
  <c r="K362" i="4"/>
  <c r="J365" i="4"/>
  <c r="H366" i="4"/>
  <c r="L366" i="4"/>
  <c r="J367" i="4"/>
  <c r="G368" i="4"/>
  <c r="H370" i="4"/>
  <c r="L370" i="4"/>
  <c r="J371" i="4"/>
  <c r="H372" i="4"/>
  <c r="L372" i="4"/>
  <c r="J373" i="4"/>
  <c r="G374" i="4"/>
  <c r="H375" i="4"/>
  <c r="L375" i="4"/>
  <c r="L390" i="4"/>
  <c r="L392" i="4"/>
  <c r="I353" i="4"/>
  <c r="K354" i="4"/>
  <c r="I355" i="4"/>
  <c r="H358" i="4"/>
  <c r="L358" i="4"/>
  <c r="J359" i="4"/>
  <c r="H360" i="4"/>
  <c r="L360" i="4"/>
  <c r="J361" i="4"/>
  <c r="H362" i="4"/>
  <c r="K365" i="4"/>
  <c r="I366" i="4"/>
  <c r="I370" i="4"/>
  <c r="K371" i="4"/>
  <c r="I372" i="4"/>
  <c r="J401" i="4"/>
  <c r="L404" i="4"/>
  <c r="K452" i="4"/>
  <c r="K390" i="4"/>
  <c r="H396" i="4"/>
  <c r="I398" i="4"/>
  <c r="J386" i="4"/>
  <c r="G394" i="4"/>
  <c r="H392" i="4"/>
  <c r="I393" i="4"/>
  <c r="I396" i="4"/>
  <c r="K397" i="4"/>
  <c r="L398" i="4"/>
  <c r="J403" i="4"/>
  <c r="H390" i="4"/>
  <c r="I391" i="4"/>
  <c r="K392" i="4"/>
  <c r="J393" i="4"/>
  <c r="L396" i="4"/>
  <c r="H402" i="4"/>
  <c r="G387" i="4"/>
  <c r="L385" i="4"/>
  <c r="H398" i="4"/>
  <c r="L402" i="4"/>
  <c r="H404" i="4"/>
  <c r="J406" i="4"/>
  <c r="K384" i="4"/>
  <c r="I385" i="4"/>
  <c r="K386" i="4"/>
  <c r="K401" i="4"/>
  <c r="I402" i="4"/>
  <c r="K403" i="4"/>
  <c r="I404" i="4"/>
  <c r="K406" i="4"/>
  <c r="I420" i="4"/>
  <c r="J422" i="4"/>
  <c r="J432" i="4"/>
  <c r="L435" i="4"/>
  <c r="H384" i="4"/>
  <c r="L384" i="4"/>
  <c r="J385" i="4"/>
  <c r="H386" i="4"/>
  <c r="L386" i="4"/>
  <c r="K389" i="4"/>
  <c r="I390" i="4"/>
  <c r="K391" i="4"/>
  <c r="I392" i="4"/>
  <c r="K393" i="4"/>
  <c r="J396" i="4"/>
  <c r="H397" i="4"/>
  <c r="L397" i="4"/>
  <c r="J398" i="4"/>
  <c r="G399" i="4"/>
  <c r="H401" i="4"/>
  <c r="L401" i="4"/>
  <c r="J402" i="4"/>
  <c r="H403" i="4"/>
  <c r="L403" i="4"/>
  <c r="J404" i="4"/>
  <c r="G405" i="4"/>
  <c r="H406" i="4"/>
  <c r="L406" i="4"/>
  <c r="J420" i="4"/>
  <c r="I384" i="4"/>
  <c r="K385" i="4"/>
  <c r="I386" i="4"/>
  <c r="H389" i="4"/>
  <c r="L389" i="4"/>
  <c r="J390" i="4"/>
  <c r="H391" i="4"/>
  <c r="L391" i="4"/>
  <c r="J392" i="4"/>
  <c r="H393" i="4"/>
  <c r="K396" i="4"/>
  <c r="I397" i="4"/>
  <c r="I401" i="4"/>
  <c r="K402" i="4"/>
  <c r="I403" i="4"/>
  <c r="K421" i="4"/>
  <c r="H427" i="4"/>
  <c r="J429" i="4"/>
  <c r="J415" i="4"/>
  <c r="L421" i="4"/>
  <c r="L423" i="4"/>
  <c r="G430" i="4"/>
  <c r="L428" i="4"/>
  <c r="J437" i="4"/>
  <c r="J446" i="4"/>
  <c r="J448" i="4"/>
  <c r="J417" i="4"/>
  <c r="G425" i="4"/>
  <c r="H423" i="4"/>
  <c r="I424" i="4"/>
  <c r="I427" i="4"/>
  <c r="H428" i="4"/>
  <c r="L429" i="4"/>
  <c r="J434" i="4"/>
  <c r="L446" i="4"/>
  <c r="H459" i="4"/>
  <c r="H421" i="4"/>
  <c r="I422" i="4"/>
  <c r="K423" i="4"/>
  <c r="J424" i="4"/>
  <c r="J427" i="4"/>
  <c r="J428" i="4"/>
  <c r="H429" i="4"/>
  <c r="H433" i="4"/>
  <c r="G418" i="4"/>
  <c r="L416" i="4"/>
  <c r="L427" i="4"/>
  <c r="K428" i="4"/>
  <c r="I429" i="4"/>
  <c r="L433" i="4"/>
  <c r="H435" i="4"/>
  <c r="I416" i="4"/>
  <c r="K432" i="4"/>
  <c r="I435" i="4"/>
  <c r="K437" i="4"/>
  <c r="H458" i="4"/>
  <c r="H415" i="4"/>
  <c r="L415" i="4"/>
  <c r="J416" i="4"/>
  <c r="J418" i="4" s="1"/>
  <c r="H417" i="4"/>
  <c r="L417" i="4"/>
  <c r="K420" i="4"/>
  <c r="I421" i="4"/>
  <c r="K422" i="4"/>
  <c r="I423" i="4"/>
  <c r="K424" i="4"/>
  <c r="H432" i="4"/>
  <c r="L432" i="4"/>
  <c r="J433" i="4"/>
  <c r="H434" i="4"/>
  <c r="L434" i="4"/>
  <c r="J435" i="4"/>
  <c r="G436" i="4"/>
  <c r="H437" i="4"/>
  <c r="L437" i="4"/>
  <c r="K415" i="4"/>
  <c r="K417" i="4"/>
  <c r="I433" i="4"/>
  <c r="K434" i="4"/>
  <c r="G456" i="4"/>
  <c r="K454" i="4"/>
  <c r="I415" i="4"/>
  <c r="K416" i="4"/>
  <c r="I417" i="4"/>
  <c r="H420" i="4"/>
  <c r="L420" i="4"/>
  <c r="J421" i="4"/>
  <c r="H422" i="4"/>
  <c r="L422" i="4"/>
  <c r="J423" i="4"/>
  <c r="H424" i="4"/>
  <c r="K427" i="4"/>
  <c r="K430" i="4" s="1"/>
  <c r="I428" i="4"/>
  <c r="I432" i="4"/>
  <c r="K433" i="4"/>
  <c r="I434" i="4"/>
  <c r="L466" i="4"/>
  <c r="G449" i="4"/>
  <c r="J447" i="4"/>
  <c r="L448" i="4"/>
  <c r="H460" i="4"/>
  <c r="J477" i="4"/>
  <c r="J458" i="4"/>
  <c r="J459" i="4"/>
  <c r="J460" i="4"/>
  <c r="H463" i="4"/>
  <c r="J465" i="4"/>
  <c r="J494" i="4"/>
  <c r="L497" i="4"/>
  <c r="H446" i="4"/>
  <c r="H447" i="4"/>
  <c r="H448" i="4"/>
  <c r="I451" i="4"/>
  <c r="I453" i="4"/>
  <c r="I455" i="4"/>
  <c r="L458" i="4"/>
  <c r="L459" i="4"/>
  <c r="L460" i="4"/>
  <c r="I463" i="4"/>
  <c r="H464" i="4"/>
  <c r="L463" i="4"/>
  <c r="J463" i="4"/>
  <c r="L464" i="4"/>
  <c r="H466" i="4"/>
  <c r="J468" i="4"/>
  <c r="K446" i="4"/>
  <c r="I447" i="4"/>
  <c r="K448" i="4"/>
  <c r="J451" i="4"/>
  <c r="H452" i="4"/>
  <c r="L452" i="4"/>
  <c r="J453" i="4"/>
  <c r="H454" i="4"/>
  <c r="L454" i="4"/>
  <c r="J455" i="4"/>
  <c r="I458" i="4"/>
  <c r="K459" i="4"/>
  <c r="I460" i="4"/>
  <c r="K463" i="4"/>
  <c r="I464" i="4"/>
  <c r="K465" i="4"/>
  <c r="I466" i="4"/>
  <c r="K468" i="4"/>
  <c r="K451" i="4"/>
  <c r="I452" i="4"/>
  <c r="K453" i="4"/>
  <c r="I454" i="4"/>
  <c r="K455" i="4"/>
  <c r="G461" i="4"/>
  <c r="J464" i="4"/>
  <c r="H465" i="4"/>
  <c r="L465" i="4"/>
  <c r="J466" i="4"/>
  <c r="G467" i="4"/>
  <c r="H468" i="4"/>
  <c r="L468" i="4"/>
  <c r="I491" i="4"/>
  <c r="I446" i="4"/>
  <c r="K447" i="4"/>
  <c r="I448" i="4"/>
  <c r="H451" i="4"/>
  <c r="L451" i="4"/>
  <c r="J452" i="4"/>
  <c r="H453" i="4"/>
  <c r="L453" i="4"/>
  <c r="J454" i="4"/>
  <c r="H455" i="4"/>
  <c r="K458" i="4"/>
  <c r="I459" i="4"/>
  <c r="K464" i="4"/>
  <c r="I465" i="4"/>
  <c r="I486" i="4"/>
  <c r="J482" i="4"/>
  <c r="J490" i="4"/>
  <c r="L491" i="4"/>
  <c r="H485" i="4"/>
  <c r="H489" i="4"/>
  <c r="K490" i="4"/>
  <c r="J551" i="4"/>
  <c r="J479" i="4"/>
  <c r="L483" i="4"/>
  <c r="I489" i="4"/>
  <c r="J496" i="4"/>
  <c r="G487" i="4"/>
  <c r="J508" i="4"/>
  <c r="I513" i="4"/>
  <c r="J521" i="4"/>
  <c r="H483" i="4"/>
  <c r="I484" i="4"/>
  <c r="K485" i="4"/>
  <c r="J486" i="4"/>
  <c r="L489" i="4"/>
  <c r="H495" i="4"/>
  <c r="J513" i="4"/>
  <c r="G480" i="4"/>
  <c r="L478" i="4"/>
  <c r="I482" i="4"/>
  <c r="K483" i="4"/>
  <c r="J484" i="4"/>
  <c r="L485" i="4"/>
  <c r="H491" i="4"/>
  <c r="L495" i="4"/>
  <c r="H497" i="4"/>
  <c r="J499" i="4"/>
  <c r="K477" i="4"/>
  <c r="I478" i="4"/>
  <c r="K479" i="4"/>
  <c r="K494" i="4"/>
  <c r="I495" i="4"/>
  <c r="K496" i="4"/>
  <c r="I497" i="4"/>
  <c r="K499" i="4"/>
  <c r="L514" i="4"/>
  <c r="H477" i="4"/>
  <c r="L477" i="4"/>
  <c r="J478" i="4"/>
  <c r="H479" i="4"/>
  <c r="L479" i="4"/>
  <c r="K482" i="4"/>
  <c r="I483" i="4"/>
  <c r="K484" i="4"/>
  <c r="I485" i="4"/>
  <c r="K486" i="4"/>
  <c r="J489" i="4"/>
  <c r="H490" i="4"/>
  <c r="H492" i="4" s="1"/>
  <c r="L490" i="4"/>
  <c r="J491" i="4"/>
  <c r="G492" i="4"/>
  <c r="H494" i="4"/>
  <c r="L494" i="4"/>
  <c r="J495" i="4"/>
  <c r="H496" i="4"/>
  <c r="L496" i="4"/>
  <c r="J497" i="4"/>
  <c r="G498" i="4"/>
  <c r="H499" i="4"/>
  <c r="L499" i="4"/>
  <c r="I477" i="4"/>
  <c r="K478" i="4"/>
  <c r="I479" i="4"/>
  <c r="H482" i="4"/>
  <c r="L482" i="4"/>
  <c r="J483" i="4"/>
  <c r="H484" i="4"/>
  <c r="L484" i="4"/>
  <c r="J485" i="4"/>
  <c r="H486" i="4"/>
  <c r="K489" i="4"/>
  <c r="I490" i="4"/>
  <c r="I494" i="4"/>
  <c r="K495" i="4"/>
  <c r="I496" i="4"/>
  <c r="G554" i="4"/>
  <c r="J515" i="4"/>
  <c r="J525" i="4"/>
  <c r="L528" i="4"/>
  <c r="K514" i="4"/>
  <c r="H520" i="4"/>
  <c r="I522" i="4"/>
  <c r="L516" i="4"/>
  <c r="J556" i="4"/>
  <c r="J510" i="4"/>
  <c r="G518" i="4"/>
  <c r="H516" i="4"/>
  <c r="I517" i="4"/>
  <c r="I520" i="4"/>
  <c r="K521" i="4"/>
  <c r="L522" i="4"/>
  <c r="J527" i="4"/>
  <c r="H553" i="4"/>
  <c r="H514" i="4"/>
  <c r="I515" i="4"/>
  <c r="K516" i="4"/>
  <c r="J517" i="4"/>
  <c r="L520" i="4"/>
  <c r="H526" i="4"/>
  <c r="G511" i="4"/>
  <c r="L509" i="4"/>
  <c r="H522" i="4"/>
  <c r="L526" i="4"/>
  <c r="H528" i="4"/>
  <c r="J530" i="4"/>
  <c r="J539" i="4"/>
  <c r="K508" i="4"/>
  <c r="I509" i="4"/>
  <c r="K510" i="4"/>
  <c r="K525" i="4"/>
  <c r="I526" i="4"/>
  <c r="K527" i="4"/>
  <c r="K530" i="4"/>
  <c r="K576" i="4"/>
  <c r="L552" i="4"/>
  <c r="H508" i="4"/>
  <c r="L508" i="4"/>
  <c r="J509" i="4"/>
  <c r="H510" i="4"/>
  <c r="L510" i="4"/>
  <c r="K513" i="4"/>
  <c r="I514" i="4"/>
  <c r="K515" i="4"/>
  <c r="I516" i="4"/>
  <c r="K517" i="4"/>
  <c r="J520" i="4"/>
  <c r="H521" i="4"/>
  <c r="L521" i="4"/>
  <c r="J522" i="4"/>
  <c r="G523" i="4"/>
  <c r="H525" i="4"/>
  <c r="L525" i="4"/>
  <c r="J526" i="4"/>
  <c r="H527" i="4"/>
  <c r="L527" i="4"/>
  <c r="J528" i="4"/>
  <c r="G529" i="4"/>
  <c r="H530" i="4"/>
  <c r="L530" i="4"/>
  <c r="I528" i="4"/>
  <c r="H540" i="4"/>
  <c r="H551" i="4"/>
  <c r="I508" i="4"/>
  <c r="K509" i="4"/>
  <c r="I510" i="4"/>
  <c r="H513" i="4"/>
  <c r="L513" i="4"/>
  <c r="J514" i="4"/>
  <c r="H515" i="4"/>
  <c r="L515" i="4"/>
  <c r="J516" i="4"/>
  <c r="H517" i="4"/>
  <c r="K520" i="4"/>
  <c r="I521" i="4"/>
  <c r="I525" i="4"/>
  <c r="K526" i="4"/>
  <c r="I527" i="4"/>
  <c r="L545" i="4"/>
  <c r="J552" i="4"/>
  <c r="J553" i="4"/>
  <c r="L559" i="4"/>
  <c r="H557" i="4"/>
  <c r="J544" i="4"/>
  <c r="G549" i="4"/>
  <c r="H547" i="4"/>
  <c r="I548" i="4"/>
  <c r="I551" i="4"/>
  <c r="H552" i="4"/>
  <c r="L553" i="4"/>
  <c r="J558" i="4"/>
  <c r="H545" i="4"/>
  <c r="I546" i="4"/>
  <c r="K547" i="4"/>
  <c r="J548" i="4"/>
  <c r="L578" i="4"/>
  <c r="G542" i="4"/>
  <c r="L540" i="4"/>
  <c r="I544" i="4"/>
  <c r="K545" i="4"/>
  <c r="J546" i="4"/>
  <c r="L547" i="4"/>
  <c r="L551" i="4"/>
  <c r="K552" i="4"/>
  <c r="I553" i="4"/>
  <c r="L557" i="4"/>
  <c r="H559" i="4"/>
  <c r="J561" i="4"/>
  <c r="K539" i="4"/>
  <c r="I540" i="4"/>
  <c r="K541" i="4"/>
  <c r="K556" i="4"/>
  <c r="I557" i="4"/>
  <c r="K558" i="4"/>
  <c r="I559" i="4"/>
  <c r="K561" i="4"/>
  <c r="H539" i="4"/>
  <c r="L539" i="4"/>
  <c r="J540" i="4"/>
  <c r="J542" i="4" s="1"/>
  <c r="H541" i="4"/>
  <c r="L541" i="4"/>
  <c r="K544" i="4"/>
  <c r="I545" i="4"/>
  <c r="K546" i="4"/>
  <c r="I547" i="4"/>
  <c r="K548" i="4"/>
  <c r="H556" i="4"/>
  <c r="L556" i="4"/>
  <c r="J557" i="4"/>
  <c r="H558" i="4"/>
  <c r="L558" i="4"/>
  <c r="J559" i="4"/>
  <c r="G560" i="4"/>
  <c r="H561" i="4"/>
  <c r="L561" i="4"/>
  <c r="I575" i="4"/>
  <c r="J577" i="4"/>
  <c r="I539" i="4"/>
  <c r="K540" i="4"/>
  <c r="I541" i="4"/>
  <c r="H544" i="4"/>
  <c r="L544" i="4"/>
  <c r="J545" i="4"/>
  <c r="H546" i="4"/>
  <c r="L546" i="4"/>
  <c r="J547" i="4"/>
  <c r="H548" i="4"/>
  <c r="K551" i="4"/>
  <c r="I552" i="4"/>
  <c r="I556" i="4"/>
  <c r="K557" i="4"/>
  <c r="I558" i="4"/>
  <c r="J570" i="4"/>
  <c r="H571" i="4"/>
  <c r="I608" i="4"/>
  <c r="H584" i="4"/>
  <c r="L588" i="4"/>
  <c r="H590" i="4"/>
  <c r="G604" i="4"/>
  <c r="H606" i="4"/>
  <c r="J618" i="4"/>
  <c r="J575" i="4"/>
  <c r="L576" i="4"/>
  <c r="H582" i="4"/>
  <c r="J583" i="4"/>
  <c r="I584" i="4"/>
  <c r="J587" i="4"/>
  <c r="L590" i="4"/>
  <c r="G611" i="4"/>
  <c r="G580" i="4"/>
  <c r="H578" i="4"/>
  <c r="I579" i="4"/>
  <c r="I582" i="4"/>
  <c r="K583" i="4"/>
  <c r="L584" i="4"/>
  <c r="J589" i="4"/>
  <c r="J610" i="4"/>
  <c r="G573" i="4"/>
  <c r="L571" i="4"/>
  <c r="H575" i="4"/>
  <c r="H576" i="4"/>
  <c r="I577" i="4"/>
  <c r="K578" i="4"/>
  <c r="J579" i="4"/>
  <c r="L582" i="4"/>
  <c r="H588" i="4"/>
  <c r="J592" i="4"/>
  <c r="K570" i="4"/>
  <c r="I571" i="4"/>
  <c r="K572" i="4"/>
  <c r="K587" i="4"/>
  <c r="I588" i="4"/>
  <c r="K589" i="4"/>
  <c r="I590" i="4"/>
  <c r="K592" i="4"/>
  <c r="L607" i="4"/>
  <c r="K609" i="4"/>
  <c r="H613" i="4"/>
  <c r="H570" i="4"/>
  <c r="L570" i="4"/>
  <c r="J571" i="4"/>
  <c r="J573" i="4" s="1"/>
  <c r="H572" i="4"/>
  <c r="L572" i="4"/>
  <c r="K575" i="4"/>
  <c r="I576" i="4"/>
  <c r="K577" i="4"/>
  <c r="I578" i="4"/>
  <c r="K579" i="4"/>
  <c r="J582" i="4"/>
  <c r="H583" i="4"/>
  <c r="L583" i="4"/>
  <c r="J584" i="4"/>
  <c r="G585" i="4"/>
  <c r="H587" i="4"/>
  <c r="L587" i="4"/>
  <c r="J588" i="4"/>
  <c r="H589" i="4"/>
  <c r="L589" i="4"/>
  <c r="J590" i="4"/>
  <c r="G591" i="4"/>
  <c r="H592" i="4"/>
  <c r="L592" i="4"/>
  <c r="I570" i="4"/>
  <c r="K571" i="4"/>
  <c r="I572" i="4"/>
  <c r="L575" i="4"/>
  <c r="J576" i="4"/>
  <c r="H577" i="4"/>
  <c r="L577" i="4"/>
  <c r="J578" i="4"/>
  <c r="H579" i="4"/>
  <c r="K582" i="4"/>
  <c r="I583" i="4"/>
  <c r="I587" i="4"/>
  <c r="K588" i="4"/>
  <c r="I589" i="4"/>
  <c r="J606" i="4"/>
  <c r="L613" i="4"/>
  <c r="I615" i="4"/>
  <c r="L621" i="4"/>
  <c r="H619" i="4"/>
  <c r="J607" i="4"/>
  <c r="J614" i="4"/>
  <c r="J601" i="4"/>
  <c r="I606" i="4"/>
  <c r="H607" i="4"/>
  <c r="H609" i="4"/>
  <c r="I610" i="4"/>
  <c r="I613" i="4"/>
  <c r="K614" i="4"/>
  <c r="L615" i="4"/>
  <c r="J620" i="4"/>
  <c r="L602" i="4"/>
  <c r="J603" i="4"/>
  <c r="H602" i="4"/>
  <c r="L606" i="4"/>
  <c r="K607" i="4"/>
  <c r="J608" i="4"/>
  <c r="L609" i="4"/>
  <c r="H615" i="4"/>
  <c r="L619" i="4"/>
  <c r="H621" i="4"/>
  <c r="J623" i="4"/>
  <c r="H646" i="4"/>
  <c r="K601" i="4"/>
  <c r="I602" i="4"/>
  <c r="K603" i="4"/>
  <c r="K618" i="4"/>
  <c r="I619" i="4"/>
  <c r="K620" i="4"/>
  <c r="I621" i="4"/>
  <c r="K623" i="4"/>
  <c r="J644" i="4"/>
  <c r="H601" i="4"/>
  <c r="L601" i="4"/>
  <c r="J602" i="4"/>
  <c r="H603" i="4"/>
  <c r="L603" i="4"/>
  <c r="K606" i="4"/>
  <c r="I607" i="4"/>
  <c r="K608" i="4"/>
  <c r="I609" i="4"/>
  <c r="K610" i="4"/>
  <c r="J613" i="4"/>
  <c r="H614" i="4"/>
  <c r="L614" i="4"/>
  <c r="J615" i="4"/>
  <c r="G616" i="4"/>
  <c r="H618" i="4"/>
  <c r="L618" i="4"/>
  <c r="J619" i="4"/>
  <c r="H620" i="4"/>
  <c r="L620" i="4"/>
  <c r="J621" i="4"/>
  <c r="G622" i="4"/>
  <c r="H623" i="4"/>
  <c r="L623" i="4"/>
  <c r="I601" i="4"/>
  <c r="K602" i="4"/>
  <c r="I603" i="4"/>
  <c r="H608" i="4"/>
  <c r="L608" i="4"/>
  <c r="J609" i="4"/>
  <c r="H610" i="4"/>
  <c r="K613" i="4"/>
  <c r="I614" i="4"/>
  <c r="I618" i="4"/>
  <c r="K619" i="4"/>
  <c r="I620" i="4"/>
  <c r="H649" i="4"/>
  <c r="L652" i="4"/>
  <c r="I668" i="4"/>
  <c r="L671" i="4"/>
  <c r="G635" i="4"/>
  <c r="H645" i="4"/>
  <c r="J646" i="4"/>
  <c r="H644" i="4"/>
  <c r="J645" i="4"/>
  <c r="H632" i="4"/>
  <c r="H633" i="4"/>
  <c r="H634" i="4"/>
  <c r="I637" i="4"/>
  <c r="I639" i="4"/>
  <c r="I641" i="4"/>
  <c r="L644" i="4"/>
  <c r="L645" i="4"/>
  <c r="L646" i="4"/>
  <c r="I649" i="4"/>
  <c r="H650" i="4"/>
  <c r="J651" i="4"/>
  <c r="J632" i="4"/>
  <c r="J633" i="4"/>
  <c r="J634" i="4"/>
  <c r="G642" i="4"/>
  <c r="J649" i="4"/>
  <c r="J650" i="4"/>
  <c r="L632" i="4"/>
  <c r="L633" i="4"/>
  <c r="L634" i="4"/>
  <c r="K638" i="4"/>
  <c r="K640" i="4"/>
  <c r="L649" i="4"/>
  <c r="L650" i="4"/>
  <c r="H652" i="4"/>
  <c r="J654" i="4"/>
  <c r="J668" i="4"/>
  <c r="J670" i="4"/>
  <c r="K632" i="4"/>
  <c r="I633" i="4"/>
  <c r="K634" i="4"/>
  <c r="J637" i="4"/>
  <c r="H638" i="4"/>
  <c r="L638" i="4"/>
  <c r="J639" i="4"/>
  <c r="H640" i="4"/>
  <c r="L640" i="4"/>
  <c r="J641" i="4"/>
  <c r="I644" i="4"/>
  <c r="K645" i="4"/>
  <c r="I646" i="4"/>
  <c r="K649" i="4"/>
  <c r="I650" i="4"/>
  <c r="K651" i="4"/>
  <c r="I652" i="4"/>
  <c r="K654" i="4"/>
  <c r="L683" i="4"/>
  <c r="K637" i="4"/>
  <c r="I638" i="4"/>
  <c r="K639" i="4"/>
  <c r="I640" i="4"/>
  <c r="K641" i="4"/>
  <c r="G647" i="4"/>
  <c r="H651" i="4"/>
  <c r="L651" i="4"/>
  <c r="J652" i="4"/>
  <c r="G653" i="4"/>
  <c r="H654" i="4"/>
  <c r="L654" i="4"/>
  <c r="L669" i="4"/>
  <c r="H671" i="4"/>
  <c r="I632" i="4"/>
  <c r="K633" i="4"/>
  <c r="I634" i="4"/>
  <c r="H637" i="4"/>
  <c r="L637" i="4"/>
  <c r="J638" i="4"/>
  <c r="H639" i="4"/>
  <c r="L639" i="4"/>
  <c r="J640" i="4"/>
  <c r="H641" i="4"/>
  <c r="K644" i="4"/>
  <c r="K647" i="4" s="1"/>
  <c r="I645" i="4"/>
  <c r="K650" i="4"/>
  <c r="I651" i="4"/>
  <c r="L677" i="4"/>
  <c r="H675" i="4"/>
  <c r="K676" i="4"/>
  <c r="J665" i="4"/>
  <c r="I675" i="4"/>
  <c r="J682" i="4"/>
  <c r="J676" i="4"/>
  <c r="J663" i="4"/>
  <c r="K669" i="4"/>
  <c r="I672" i="4"/>
  <c r="I677" i="4"/>
  <c r="J680" i="4"/>
  <c r="J685" i="4"/>
  <c r="J711" i="4"/>
  <c r="G673" i="4"/>
  <c r="K702" i="4"/>
  <c r="H669" i="4"/>
  <c r="I670" i="4"/>
  <c r="K671" i="4"/>
  <c r="J672" i="4"/>
  <c r="L675" i="4"/>
  <c r="H681" i="4"/>
  <c r="H700" i="4"/>
  <c r="G666" i="4"/>
  <c r="L664" i="4"/>
  <c r="H677" i="4"/>
  <c r="L681" i="4"/>
  <c r="H683" i="4"/>
  <c r="K663" i="4"/>
  <c r="I664" i="4"/>
  <c r="K665" i="4"/>
  <c r="K680" i="4"/>
  <c r="I681" i="4"/>
  <c r="K682" i="4"/>
  <c r="I683" i="4"/>
  <c r="K685" i="4"/>
  <c r="H706" i="4"/>
  <c r="H663" i="4"/>
  <c r="L663" i="4"/>
  <c r="J664" i="4"/>
  <c r="J666" i="4" s="1"/>
  <c r="H665" i="4"/>
  <c r="L665" i="4"/>
  <c r="K668" i="4"/>
  <c r="I669" i="4"/>
  <c r="K670" i="4"/>
  <c r="I671" i="4"/>
  <c r="K672" i="4"/>
  <c r="J675" i="4"/>
  <c r="H676" i="4"/>
  <c r="L676" i="4"/>
  <c r="J677" i="4"/>
  <c r="G678" i="4"/>
  <c r="H680" i="4"/>
  <c r="L680" i="4"/>
  <c r="J681" i="4"/>
  <c r="H682" i="4"/>
  <c r="L682" i="4"/>
  <c r="J683" i="4"/>
  <c r="G684" i="4"/>
  <c r="H685" i="4"/>
  <c r="L685" i="4"/>
  <c r="I663" i="4"/>
  <c r="K664" i="4"/>
  <c r="I665" i="4"/>
  <c r="H668" i="4"/>
  <c r="L668" i="4"/>
  <c r="J669" i="4"/>
  <c r="H670" i="4"/>
  <c r="L670" i="4"/>
  <c r="J671" i="4"/>
  <c r="H672" i="4"/>
  <c r="K675" i="4"/>
  <c r="I676" i="4"/>
  <c r="I680" i="4"/>
  <c r="K681" i="4"/>
  <c r="I682" i="4"/>
  <c r="J694" i="4"/>
  <c r="L706" i="4"/>
  <c r="I708" i="4"/>
  <c r="L714" i="4"/>
  <c r="I699" i="4"/>
  <c r="L701" i="4"/>
  <c r="I703" i="4"/>
  <c r="H712" i="4"/>
  <c r="H695" i="4"/>
  <c r="J707" i="4"/>
  <c r="H725" i="4"/>
  <c r="J699" i="4"/>
  <c r="J700" i="4"/>
  <c r="H701" i="4"/>
  <c r="L702" i="4"/>
  <c r="J703" i="4"/>
  <c r="I706" i="4"/>
  <c r="K707" i="4"/>
  <c r="L708" i="4"/>
  <c r="J713" i="4"/>
  <c r="L699" i="4"/>
  <c r="K700" i="4"/>
  <c r="I701" i="4"/>
  <c r="H702" i="4"/>
  <c r="L703" i="4"/>
  <c r="G697" i="4"/>
  <c r="L695" i="4"/>
  <c r="H699" i="4"/>
  <c r="G704" i="4"/>
  <c r="L700" i="4"/>
  <c r="J701" i="4"/>
  <c r="J702" i="4"/>
  <c r="H703" i="4"/>
  <c r="H708" i="4"/>
  <c r="L712" i="4"/>
  <c r="H714" i="4"/>
  <c r="J716" i="4"/>
  <c r="K694" i="4"/>
  <c r="I695" i="4"/>
  <c r="K696" i="4"/>
  <c r="K711" i="4"/>
  <c r="I712" i="4"/>
  <c r="K713" i="4"/>
  <c r="I714" i="4"/>
  <c r="K716" i="4"/>
  <c r="H694" i="4"/>
  <c r="L694" i="4"/>
  <c r="J695" i="4"/>
  <c r="H696" i="4"/>
  <c r="L696" i="4"/>
  <c r="K699" i="4"/>
  <c r="I700" i="4"/>
  <c r="K701" i="4"/>
  <c r="I702" i="4"/>
  <c r="J706" i="4"/>
  <c r="H707" i="4"/>
  <c r="L707" i="4"/>
  <c r="J708" i="4"/>
  <c r="G709" i="4"/>
  <c r="H711" i="4"/>
  <c r="L711" i="4"/>
  <c r="J712" i="4"/>
  <c r="H713" i="4"/>
  <c r="L713" i="4"/>
  <c r="J714" i="4"/>
  <c r="G715" i="4"/>
  <c r="H716" i="4"/>
  <c r="L716" i="4"/>
  <c r="I694" i="4"/>
  <c r="K695" i="4"/>
  <c r="I696" i="4"/>
  <c r="K706" i="4"/>
  <c r="I707" i="4"/>
  <c r="I711" i="4"/>
  <c r="K712" i="4"/>
  <c r="I713" i="4"/>
  <c r="H737" i="4"/>
  <c r="H739" i="4"/>
  <c r="J742" i="4"/>
  <c r="L745" i="4"/>
  <c r="G728" i="4"/>
  <c r="L737" i="4"/>
  <c r="J756" i="4"/>
  <c r="H761" i="4"/>
  <c r="K764" i="4"/>
  <c r="J725" i="4"/>
  <c r="L726" i="4"/>
  <c r="I730" i="4"/>
  <c r="I732" i="4"/>
  <c r="I734" i="4"/>
  <c r="L739" i="4"/>
  <c r="J744" i="4"/>
  <c r="J769" i="4"/>
  <c r="L725" i="4"/>
  <c r="G735" i="4"/>
  <c r="J738" i="4"/>
  <c r="H743" i="4"/>
  <c r="H765" i="4"/>
  <c r="J727" i="4"/>
  <c r="K731" i="4"/>
  <c r="K733" i="4"/>
  <c r="L743" i="4"/>
  <c r="H745" i="4"/>
  <c r="J747" i="4"/>
  <c r="L762" i="4"/>
  <c r="J764" i="4"/>
  <c r="I765" i="4"/>
  <c r="K725" i="4"/>
  <c r="I726" i="4"/>
  <c r="K727" i="4"/>
  <c r="J730" i="4"/>
  <c r="H731" i="4"/>
  <c r="L731" i="4"/>
  <c r="J732" i="4"/>
  <c r="H733" i="4"/>
  <c r="L733" i="4"/>
  <c r="J734" i="4"/>
  <c r="I737" i="4"/>
  <c r="K738" i="4"/>
  <c r="I739" i="4"/>
  <c r="K742" i="4"/>
  <c r="I743" i="4"/>
  <c r="K744" i="4"/>
  <c r="I745" i="4"/>
  <c r="K747" i="4"/>
  <c r="J726" i="4"/>
  <c r="H727" i="4"/>
  <c r="H728" i="4" s="1"/>
  <c r="L727" i="4"/>
  <c r="K730" i="4"/>
  <c r="I731" i="4"/>
  <c r="K732" i="4"/>
  <c r="I733" i="4"/>
  <c r="K734" i="4"/>
  <c r="J737" i="4"/>
  <c r="H738" i="4"/>
  <c r="L738" i="4"/>
  <c r="J739" i="4"/>
  <c r="G740" i="4"/>
  <c r="H742" i="4"/>
  <c r="L742" i="4"/>
  <c r="J743" i="4"/>
  <c r="H744" i="4"/>
  <c r="L744" i="4"/>
  <c r="J745" i="4"/>
  <c r="G746" i="4"/>
  <c r="H747" i="4"/>
  <c r="L747" i="4"/>
  <c r="I761" i="4"/>
  <c r="J763" i="4"/>
  <c r="I725" i="4"/>
  <c r="K726" i="4"/>
  <c r="I727" i="4"/>
  <c r="H730" i="4"/>
  <c r="L730" i="4"/>
  <c r="J731" i="4"/>
  <c r="H732" i="4"/>
  <c r="L732" i="4"/>
  <c r="J733" i="4"/>
  <c r="H734" i="4"/>
  <c r="K737" i="4"/>
  <c r="I738" i="4"/>
  <c r="I742" i="4"/>
  <c r="K743" i="4"/>
  <c r="I744" i="4"/>
  <c r="J773" i="4"/>
  <c r="H762" i="4"/>
  <c r="L763" i="4"/>
  <c r="H768" i="4"/>
  <c r="I770" i="4"/>
  <c r="J778" i="4"/>
  <c r="L776" i="4"/>
  <c r="J758" i="4"/>
  <c r="J761" i="4"/>
  <c r="J762" i="4"/>
  <c r="H763" i="4"/>
  <c r="L764" i="4"/>
  <c r="J765" i="4"/>
  <c r="I768" i="4"/>
  <c r="K769" i="4"/>
  <c r="L770" i="4"/>
  <c r="J775" i="4"/>
  <c r="L761" i="4"/>
  <c r="K762" i="4"/>
  <c r="I763" i="4"/>
  <c r="H764" i="4"/>
  <c r="L765" i="4"/>
  <c r="L768" i="4"/>
  <c r="H774" i="4"/>
  <c r="G759" i="4"/>
  <c r="L757" i="4"/>
  <c r="G766" i="4"/>
  <c r="H770" i="4"/>
  <c r="L774" i="4"/>
  <c r="H776" i="4"/>
  <c r="K778" i="4"/>
  <c r="J792" i="4"/>
  <c r="K756" i="4"/>
  <c r="I757" i="4"/>
  <c r="K758" i="4"/>
  <c r="K773" i="4"/>
  <c r="I774" i="4"/>
  <c r="I776" i="4"/>
  <c r="J804" i="4"/>
  <c r="L807" i="4"/>
  <c r="H756" i="4"/>
  <c r="L756" i="4"/>
  <c r="J757" i="4"/>
  <c r="H758" i="4"/>
  <c r="L758" i="4"/>
  <c r="K761" i="4"/>
  <c r="I762" i="4"/>
  <c r="K763" i="4"/>
  <c r="I764" i="4"/>
  <c r="J768" i="4"/>
  <c r="H769" i="4"/>
  <c r="L769" i="4"/>
  <c r="J770" i="4"/>
  <c r="G771" i="4"/>
  <c r="H773" i="4"/>
  <c r="L773" i="4"/>
  <c r="J774" i="4"/>
  <c r="H775" i="4"/>
  <c r="L775" i="4"/>
  <c r="J776" i="4"/>
  <c r="G777" i="4"/>
  <c r="H778" i="4"/>
  <c r="L778" i="4"/>
  <c r="K795" i="4"/>
  <c r="K775" i="4"/>
  <c r="J796" i="4"/>
  <c r="I801" i="4"/>
  <c r="I756" i="4"/>
  <c r="K757" i="4"/>
  <c r="I758" i="4"/>
  <c r="K768" i="4"/>
  <c r="K771" i="4" s="1"/>
  <c r="I769" i="4"/>
  <c r="I773" i="4"/>
  <c r="K774" i="4"/>
  <c r="I775" i="4"/>
  <c r="J789" i="4"/>
  <c r="J787" i="4"/>
  <c r="H794" i="4"/>
  <c r="J800" i="4"/>
  <c r="L801" i="4"/>
  <c r="H792" i="4"/>
  <c r="H793" i="4"/>
  <c r="L794" i="4"/>
  <c r="H799" i="4"/>
  <c r="K800" i="4"/>
  <c r="L795" i="4"/>
  <c r="I792" i="4"/>
  <c r="J793" i="4"/>
  <c r="I796" i="4"/>
  <c r="I799" i="4"/>
  <c r="J806" i="4"/>
  <c r="K831" i="4"/>
  <c r="L792" i="4"/>
  <c r="K793" i="4"/>
  <c r="I794" i="4"/>
  <c r="H795" i="4"/>
  <c r="L796" i="4"/>
  <c r="L799" i="4"/>
  <c r="H805" i="4"/>
  <c r="G790" i="4"/>
  <c r="L788" i="4"/>
  <c r="G797" i="4"/>
  <c r="L793" i="4"/>
  <c r="J794" i="4"/>
  <c r="J795" i="4"/>
  <c r="H796" i="4"/>
  <c r="H801" i="4"/>
  <c r="L805" i="4"/>
  <c r="H807" i="4"/>
  <c r="J809" i="4"/>
  <c r="K787" i="4"/>
  <c r="I788" i="4"/>
  <c r="K789" i="4"/>
  <c r="K804" i="4"/>
  <c r="I805" i="4"/>
  <c r="K806" i="4"/>
  <c r="I807" i="4"/>
  <c r="K809" i="4"/>
  <c r="H830" i="4"/>
  <c r="H787" i="4"/>
  <c r="L787" i="4"/>
  <c r="J788" i="4"/>
  <c r="H789" i="4"/>
  <c r="L789" i="4"/>
  <c r="K792" i="4"/>
  <c r="I793" i="4"/>
  <c r="K794" i="4"/>
  <c r="I795" i="4"/>
  <c r="J799" i="4"/>
  <c r="H800" i="4"/>
  <c r="L800" i="4"/>
  <c r="J801" i="4"/>
  <c r="G802" i="4"/>
  <c r="H804" i="4"/>
  <c r="L804" i="4"/>
  <c r="J805" i="4"/>
  <c r="H806" i="4"/>
  <c r="L806" i="4"/>
  <c r="J807" i="4"/>
  <c r="G808" i="4"/>
  <c r="H809" i="4"/>
  <c r="L809" i="4"/>
  <c r="I787" i="4"/>
  <c r="K788" i="4"/>
  <c r="I789" i="4"/>
  <c r="K799" i="4"/>
  <c r="I800" i="4"/>
  <c r="I804" i="4"/>
  <c r="K805" i="4"/>
  <c r="I806" i="4"/>
  <c r="J818" i="4"/>
  <c r="H823" i="4"/>
  <c r="I830" i="4"/>
  <c r="J835" i="4"/>
  <c r="L838" i="4"/>
  <c r="I823" i="4"/>
  <c r="L825" i="4"/>
  <c r="I827" i="4"/>
  <c r="I832" i="4"/>
  <c r="H824" i="4"/>
  <c r="K826" i="4"/>
  <c r="J831" i="4"/>
  <c r="J820" i="4"/>
  <c r="J823" i="4"/>
  <c r="J824" i="4"/>
  <c r="H825" i="4"/>
  <c r="L826" i="4"/>
  <c r="J827" i="4"/>
  <c r="L832" i="4"/>
  <c r="J837" i="4"/>
  <c r="J862" i="4"/>
  <c r="L823" i="4"/>
  <c r="K824" i="4"/>
  <c r="I825" i="4"/>
  <c r="H826" i="4"/>
  <c r="L827" i="4"/>
  <c r="L830" i="4"/>
  <c r="H836" i="4"/>
  <c r="G821" i="4"/>
  <c r="L819" i="4"/>
  <c r="G828" i="4"/>
  <c r="L824" i="4"/>
  <c r="J825" i="4"/>
  <c r="J826" i="4"/>
  <c r="H827" i="4"/>
  <c r="H832" i="4"/>
  <c r="L836" i="4"/>
  <c r="H838" i="4"/>
  <c r="J840" i="4"/>
  <c r="K818" i="4"/>
  <c r="I819" i="4"/>
  <c r="K820" i="4"/>
  <c r="K835" i="4"/>
  <c r="I836" i="4"/>
  <c r="K837" i="4"/>
  <c r="I838" i="4"/>
  <c r="K840" i="4"/>
  <c r="H818" i="4"/>
  <c r="L818" i="4"/>
  <c r="J819" i="4"/>
  <c r="H820" i="4"/>
  <c r="L820" i="4"/>
  <c r="K823" i="4"/>
  <c r="I824" i="4"/>
  <c r="K825" i="4"/>
  <c r="I826" i="4"/>
  <c r="J830" i="4"/>
  <c r="H831" i="4"/>
  <c r="L831" i="4"/>
  <c r="L833" i="4" s="1"/>
  <c r="J832" i="4"/>
  <c r="G833" i="4"/>
  <c r="H835" i="4"/>
  <c r="L835" i="4"/>
  <c r="J836" i="4"/>
  <c r="H837" i="4"/>
  <c r="L837" i="4"/>
  <c r="J838" i="4"/>
  <c r="G839" i="4"/>
  <c r="H840" i="4"/>
  <c r="L840" i="4"/>
  <c r="I818" i="4"/>
  <c r="K819" i="4"/>
  <c r="I820" i="4"/>
  <c r="K830" i="4"/>
  <c r="K833" i="4" s="1"/>
  <c r="I831" i="4"/>
  <c r="I835" i="4"/>
  <c r="K836" i="4"/>
  <c r="I837" i="4"/>
  <c r="H892" i="4"/>
  <c r="J849" i="4"/>
  <c r="I854" i="4"/>
  <c r="L855" i="4"/>
  <c r="J866" i="4"/>
  <c r="L869" i="4"/>
  <c r="K855" i="4"/>
  <c r="I892" i="4"/>
  <c r="J854" i="4"/>
  <c r="H861" i="4"/>
  <c r="I863" i="4"/>
  <c r="J851" i="4"/>
  <c r="G859" i="4"/>
  <c r="H857" i="4"/>
  <c r="I858" i="4"/>
  <c r="I861" i="4"/>
  <c r="K862" i="4"/>
  <c r="L863" i="4"/>
  <c r="J868" i="4"/>
  <c r="K893" i="4"/>
  <c r="H855" i="4"/>
  <c r="I856" i="4"/>
  <c r="K857" i="4"/>
  <c r="J858" i="4"/>
  <c r="L861" i="4"/>
  <c r="H867" i="4"/>
  <c r="H881" i="4"/>
  <c r="G852" i="4"/>
  <c r="L850" i="4"/>
  <c r="J856" i="4"/>
  <c r="L857" i="4"/>
  <c r="H863" i="4"/>
  <c r="L867" i="4"/>
  <c r="H869" i="4"/>
  <c r="J871" i="4"/>
  <c r="J897" i="4"/>
  <c r="K849" i="4"/>
  <c r="I850" i="4"/>
  <c r="K851" i="4"/>
  <c r="K866" i="4"/>
  <c r="I867" i="4"/>
  <c r="K868" i="4"/>
  <c r="I869" i="4"/>
  <c r="K871" i="4"/>
  <c r="J880" i="4"/>
  <c r="L894" i="4"/>
  <c r="L900" i="4"/>
  <c r="H849" i="4"/>
  <c r="L849" i="4"/>
  <c r="J850" i="4"/>
  <c r="H851" i="4"/>
  <c r="L851" i="4"/>
  <c r="K854" i="4"/>
  <c r="I855" i="4"/>
  <c r="K856" i="4"/>
  <c r="I857" i="4"/>
  <c r="K858" i="4"/>
  <c r="J861" i="4"/>
  <c r="H862" i="4"/>
  <c r="L862" i="4"/>
  <c r="J863" i="4"/>
  <c r="G864" i="4"/>
  <c r="H866" i="4"/>
  <c r="L866" i="4"/>
  <c r="J867" i="4"/>
  <c r="H868" i="4"/>
  <c r="L868" i="4"/>
  <c r="J869" i="4"/>
  <c r="G870" i="4"/>
  <c r="H871" i="4"/>
  <c r="L871" i="4"/>
  <c r="G914" i="4"/>
  <c r="J893" i="4"/>
  <c r="H898" i="4"/>
  <c r="I849" i="4"/>
  <c r="K850" i="4"/>
  <c r="I851" i="4"/>
  <c r="H854" i="4"/>
  <c r="L854" i="4"/>
  <c r="J855" i="4"/>
  <c r="H856" i="4"/>
  <c r="L856" i="4"/>
  <c r="J857" i="4"/>
  <c r="H858" i="4"/>
  <c r="K861" i="4"/>
  <c r="I862" i="4"/>
  <c r="I866" i="4"/>
  <c r="K867" i="4"/>
  <c r="I868" i="4"/>
  <c r="L887" i="4"/>
  <c r="I885" i="4"/>
  <c r="J886" i="4"/>
  <c r="I889" i="4"/>
  <c r="J885" i="4"/>
  <c r="K888" i="4"/>
  <c r="J889" i="4"/>
  <c r="L892" i="4"/>
  <c r="H886" i="4"/>
  <c r="H887" i="4"/>
  <c r="L888" i="4"/>
  <c r="I894" i="4"/>
  <c r="J899" i="4"/>
  <c r="L885" i="4"/>
  <c r="K886" i="4"/>
  <c r="I887" i="4"/>
  <c r="H888" i="4"/>
  <c r="L889" i="4"/>
  <c r="G883" i="4"/>
  <c r="L881" i="4"/>
  <c r="H885" i="4"/>
  <c r="G890" i="4"/>
  <c r="L886" i="4"/>
  <c r="J887" i="4"/>
  <c r="J888" i="4"/>
  <c r="H889" i="4"/>
  <c r="H894" i="4"/>
  <c r="L898" i="4"/>
  <c r="H900" i="4"/>
  <c r="J902" i="4"/>
  <c r="K880" i="4"/>
  <c r="I881" i="4"/>
  <c r="K882" i="4"/>
  <c r="K897" i="4"/>
  <c r="I898" i="4"/>
  <c r="K899" i="4"/>
  <c r="I900" i="4"/>
  <c r="K902" i="4"/>
  <c r="H923" i="4"/>
  <c r="H880" i="4"/>
  <c r="L880" i="4"/>
  <c r="J881" i="4"/>
  <c r="H882" i="4"/>
  <c r="L882" i="4"/>
  <c r="K885" i="4"/>
  <c r="I886" i="4"/>
  <c r="K887" i="4"/>
  <c r="I888" i="4"/>
  <c r="J892" i="4"/>
  <c r="H893" i="4"/>
  <c r="L893" i="4"/>
  <c r="J894" i="4"/>
  <c r="G895" i="4"/>
  <c r="H897" i="4"/>
  <c r="L897" i="4"/>
  <c r="J898" i="4"/>
  <c r="H899" i="4"/>
  <c r="L899" i="4"/>
  <c r="J900" i="4"/>
  <c r="G901" i="4"/>
  <c r="H902" i="4"/>
  <c r="L902" i="4"/>
  <c r="L923" i="4"/>
  <c r="I880" i="4"/>
  <c r="K881" i="4"/>
  <c r="I882" i="4"/>
  <c r="K892" i="4"/>
  <c r="K895" i="4" s="1"/>
  <c r="I893" i="4"/>
  <c r="I897" i="4"/>
  <c r="K898" i="4"/>
  <c r="I899" i="4"/>
  <c r="H947" i="4"/>
  <c r="J911" i="4"/>
  <c r="L912" i="4"/>
  <c r="J928" i="4"/>
  <c r="L931" i="4"/>
  <c r="L911" i="4"/>
  <c r="H925" i="4"/>
  <c r="J912" i="4"/>
  <c r="J913" i="4"/>
  <c r="I951" i="4"/>
  <c r="L956" i="4"/>
  <c r="I916" i="4"/>
  <c r="I918" i="4"/>
  <c r="I920" i="4"/>
  <c r="L925" i="4"/>
  <c r="J930" i="4"/>
  <c r="H911" i="4"/>
  <c r="H912" i="4"/>
  <c r="H913" i="4"/>
  <c r="G921" i="4"/>
  <c r="J924" i="4"/>
  <c r="H929" i="4"/>
  <c r="K917" i="4"/>
  <c r="K919" i="4"/>
  <c r="L929" i="4"/>
  <c r="H931" i="4"/>
  <c r="J933" i="4"/>
  <c r="K948" i="4"/>
  <c r="I959" i="4"/>
  <c r="K911" i="4"/>
  <c r="I912" i="4"/>
  <c r="K913" i="4"/>
  <c r="J916" i="4"/>
  <c r="H917" i="4"/>
  <c r="L917" i="4"/>
  <c r="J918" i="4"/>
  <c r="H919" i="4"/>
  <c r="L919" i="4"/>
  <c r="J920" i="4"/>
  <c r="I923" i="4"/>
  <c r="K924" i="4"/>
  <c r="I925" i="4"/>
  <c r="K928" i="4"/>
  <c r="I929" i="4"/>
  <c r="K930" i="4"/>
  <c r="I931" i="4"/>
  <c r="K933" i="4"/>
  <c r="J959" i="4"/>
  <c r="L962" i="4"/>
  <c r="L913" i="4"/>
  <c r="K916" i="4"/>
  <c r="I917" i="4"/>
  <c r="K918" i="4"/>
  <c r="I919" i="4"/>
  <c r="K920" i="4"/>
  <c r="J923" i="4"/>
  <c r="H924" i="4"/>
  <c r="L924" i="4"/>
  <c r="J925" i="4"/>
  <c r="G926" i="4"/>
  <c r="H928" i="4"/>
  <c r="L928" i="4"/>
  <c r="J929" i="4"/>
  <c r="H930" i="4"/>
  <c r="L930" i="4"/>
  <c r="J931" i="4"/>
  <c r="G932" i="4"/>
  <c r="H933" i="4"/>
  <c r="L933" i="4"/>
  <c r="I947" i="4"/>
  <c r="L949" i="4"/>
  <c r="I911" i="4"/>
  <c r="K912" i="4"/>
  <c r="I913" i="4"/>
  <c r="H916" i="4"/>
  <c r="L916" i="4"/>
  <c r="J917" i="4"/>
  <c r="H918" i="4"/>
  <c r="L918" i="4"/>
  <c r="J919" i="4"/>
  <c r="H920" i="4"/>
  <c r="K923" i="4"/>
  <c r="I924" i="4"/>
  <c r="I928" i="4"/>
  <c r="K929" i="4"/>
  <c r="I930" i="4"/>
  <c r="J978" i="4"/>
  <c r="J948" i="4"/>
  <c r="H943" i="4"/>
  <c r="H985" i="4"/>
  <c r="I942" i="4"/>
  <c r="K943" i="4"/>
  <c r="J944" i="4"/>
  <c r="L947" i="4"/>
  <c r="J955" i="4"/>
  <c r="J961" i="4"/>
  <c r="I944" i="4"/>
  <c r="J942" i="4"/>
  <c r="L943" i="4"/>
  <c r="G952" i="4"/>
  <c r="H949" i="4"/>
  <c r="K950" i="4"/>
  <c r="H954" i="4"/>
  <c r="H960" i="4"/>
  <c r="J986" i="4"/>
  <c r="G945" i="4"/>
  <c r="I949" i="4"/>
  <c r="L954" i="4"/>
  <c r="H956" i="4"/>
  <c r="L960" i="4"/>
  <c r="H962" i="4"/>
  <c r="J964" i="4"/>
  <c r="K942" i="4"/>
  <c r="I943" i="4"/>
  <c r="K944" i="4"/>
  <c r="J947" i="4"/>
  <c r="H948" i="4"/>
  <c r="L948" i="4"/>
  <c r="J949" i="4"/>
  <c r="H950" i="4"/>
  <c r="L950" i="4"/>
  <c r="J951" i="4"/>
  <c r="I954" i="4"/>
  <c r="K955" i="4"/>
  <c r="I956" i="4"/>
  <c r="K959" i="4"/>
  <c r="I960" i="4"/>
  <c r="K961" i="4"/>
  <c r="I962" i="4"/>
  <c r="K964" i="4"/>
  <c r="H942" i="4"/>
  <c r="L942" i="4"/>
  <c r="J943" i="4"/>
  <c r="H944" i="4"/>
  <c r="K947" i="4"/>
  <c r="I948" i="4"/>
  <c r="K949" i="4"/>
  <c r="I950" i="4"/>
  <c r="K951" i="4"/>
  <c r="J954" i="4"/>
  <c r="H955" i="4"/>
  <c r="L955" i="4"/>
  <c r="J956" i="4"/>
  <c r="G957" i="4"/>
  <c r="H959" i="4"/>
  <c r="L959" i="4"/>
  <c r="J960" i="4"/>
  <c r="H961" i="4"/>
  <c r="L961" i="4"/>
  <c r="J962" i="4"/>
  <c r="G963" i="4"/>
  <c r="H964" i="4"/>
  <c r="L964" i="4"/>
  <c r="J950" i="4"/>
  <c r="H951" i="4"/>
  <c r="K954" i="4"/>
  <c r="K957" i="4" s="1"/>
  <c r="I955" i="4"/>
  <c r="K960" i="4"/>
  <c r="I961" i="4"/>
  <c r="J980" i="4"/>
  <c r="J990" i="4"/>
  <c r="L993" i="4"/>
  <c r="K979" i="4"/>
  <c r="I987" i="4"/>
  <c r="J1009" i="4"/>
  <c r="J973" i="4"/>
  <c r="I978" i="4"/>
  <c r="L979" i="4"/>
  <c r="L981" i="4"/>
  <c r="J1021" i="4"/>
  <c r="J975" i="4"/>
  <c r="G983" i="4"/>
  <c r="H981" i="4"/>
  <c r="I982" i="4"/>
  <c r="I985" i="4"/>
  <c r="K986" i="4"/>
  <c r="L987" i="4"/>
  <c r="J992" i="4"/>
  <c r="H979" i="4"/>
  <c r="I980" i="4"/>
  <c r="K981" i="4"/>
  <c r="J982" i="4"/>
  <c r="L985" i="4"/>
  <c r="H991" i="4"/>
  <c r="G976" i="4"/>
  <c r="L974" i="4"/>
  <c r="H987" i="4"/>
  <c r="L991" i="4"/>
  <c r="H993" i="4"/>
  <c r="J995" i="4"/>
  <c r="K990" i="4"/>
  <c r="K992" i="4"/>
  <c r="I993" i="4"/>
  <c r="K995" i="4"/>
  <c r="H1010" i="4"/>
  <c r="H973" i="4"/>
  <c r="L973" i="4"/>
  <c r="J974" i="4"/>
  <c r="H975" i="4"/>
  <c r="L975" i="4"/>
  <c r="K978" i="4"/>
  <c r="I979" i="4"/>
  <c r="K980" i="4"/>
  <c r="I981" i="4"/>
  <c r="K982" i="4"/>
  <c r="J985" i="4"/>
  <c r="H986" i="4"/>
  <c r="L986" i="4"/>
  <c r="J987" i="4"/>
  <c r="G988" i="4"/>
  <c r="H990" i="4"/>
  <c r="L990" i="4"/>
  <c r="J991" i="4"/>
  <c r="H992" i="4"/>
  <c r="L992" i="4"/>
  <c r="J993" i="4"/>
  <c r="G994" i="4"/>
  <c r="H995" i="4"/>
  <c r="L995" i="4"/>
  <c r="J1052" i="4"/>
  <c r="K973" i="4"/>
  <c r="I974" i="4"/>
  <c r="K975" i="4"/>
  <c r="I991" i="4"/>
  <c r="H1009" i="4"/>
  <c r="I973" i="4"/>
  <c r="K974" i="4"/>
  <c r="I975" i="4"/>
  <c r="H978" i="4"/>
  <c r="L978" i="4"/>
  <c r="J979" i="4"/>
  <c r="H980" i="4"/>
  <c r="L980" i="4"/>
  <c r="J981" i="4"/>
  <c r="H982" i="4"/>
  <c r="K985" i="4"/>
  <c r="I986" i="4"/>
  <c r="I990" i="4"/>
  <c r="K991" i="4"/>
  <c r="I992" i="4"/>
  <c r="I1018" i="4"/>
  <c r="I1009" i="4"/>
  <c r="J1010" i="4"/>
  <c r="H1012" i="4"/>
  <c r="H1016" i="4"/>
  <c r="J1017" i="4"/>
  <c r="L1018" i="4"/>
  <c r="L1024" i="4"/>
  <c r="J1006" i="4"/>
  <c r="I1016" i="4"/>
  <c r="K1017" i="4"/>
  <c r="J1004" i="4"/>
  <c r="H1011" i="4"/>
  <c r="I1013" i="4"/>
  <c r="L1016" i="4"/>
  <c r="J1023" i="4"/>
  <c r="H1035" i="4"/>
  <c r="I1044" i="4"/>
  <c r="L1009" i="4"/>
  <c r="K1010" i="4"/>
  <c r="I1011" i="4"/>
  <c r="K1012" i="4"/>
  <c r="J1013" i="4"/>
  <c r="H1022" i="4"/>
  <c r="L1072" i="4"/>
  <c r="J1054" i="4"/>
  <c r="G1007" i="4"/>
  <c r="L1005" i="4"/>
  <c r="G1014" i="4"/>
  <c r="L1010" i="4"/>
  <c r="J1011" i="4"/>
  <c r="L1012" i="4"/>
  <c r="H1018" i="4"/>
  <c r="L1022" i="4"/>
  <c r="H1024" i="4"/>
  <c r="J1026" i="4"/>
  <c r="H1049" i="4"/>
  <c r="K1004" i="4"/>
  <c r="I1005" i="4"/>
  <c r="K1006" i="4"/>
  <c r="K1021" i="4"/>
  <c r="I1022" i="4"/>
  <c r="K1023" i="4"/>
  <c r="I1024" i="4"/>
  <c r="K1026" i="4"/>
  <c r="H1037" i="4"/>
  <c r="J1047" i="4"/>
  <c r="J1053" i="4"/>
  <c r="J1055" i="4"/>
  <c r="H1004" i="4"/>
  <c r="L1004" i="4"/>
  <c r="J1005" i="4"/>
  <c r="H1006" i="4"/>
  <c r="L1006" i="4"/>
  <c r="K1009" i="4"/>
  <c r="I1010" i="4"/>
  <c r="K1011" i="4"/>
  <c r="I1012" i="4"/>
  <c r="K1013" i="4"/>
  <c r="J1016" i="4"/>
  <c r="H1017" i="4"/>
  <c r="L1017" i="4"/>
  <c r="J1018" i="4"/>
  <c r="G1019" i="4"/>
  <c r="H1021" i="4"/>
  <c r="L1021" i="4"/>
  <c r="J1022" i="4"/>
  <c r="H1023" i="4"/>
  <c r="L1023" i="4"/>
  <c r="J1024" i="4"/>
  <c r="G1025" i="4"/>
  <c r="H1026" i="4"/>
  <c r="L1026" i="4"/>
  <c r="I1004" i="4"/>
  <c r="K1005" i="4"/>
  <c r="I1006" i="4"/>
  <c r="L1011" i="4"/>
  <c r="J1012" i="4"/>
  <c r="H1013" i="4"/>
  <c r="K1016" i="4"/>
  <c r="I1017" i="4"/>
  <c r="I1021" i="4"/>
  <c r="K1022" i="4"/>
  <c r="I1023" i="4"/>
  <c r="I1042" i="4"/>
  <c r="I1040" i="4"/>
  <c r="H1047" i="4"/>
  <c r="J1048" i="4"/>
  <c r="G1038" i="4"/>
  <c r="I1047" i="4"/>
  <c r="J1035" i="4"/>
  <c r="J1036" i="4"/>
  <c r="J1037" i="4"/>
  <c r="G1045" i="4"/>
  <c r="L1047" i="4"/>
  <c r="K1048" i="4"/>
  <c r="I1049" i="4"/>
  <c r="G1050" i="4"/>
  <c r="L1052" i="4"/>
  <c r="L1053" i="4"/>
  <c r="L1054" i="4"/>
  <c r="L1055" i="4"/>
  <c r="H1057" i="4"/>
  <c r="H1071" i="4"/>
  <c r="J1079" i="4"/>
  <c r="L1035" i="4"/>
  <c r="L1036" i="4"/>
  <c r="L1037" i="4"/>
  <c r="K1041" i="4"/>
  <c r="K1043" i="4"/>
  <c r="L1048" i="4"/>
  <c r="J1049" i="4"/>
  <c r="J1057" i="4"/>
  <c r="H1048" i="4"/>
  <c r="L1049" i="4"/>
  <c r="H1052" i="4"/>
  <c r="H1053" i="4"/>
  <c r="H1054" i="4"/>
  <c r="H1055" i="4"/>
  <c r="G1056" i="4"/>
  <c r="L1057" i="4"/>
  <c r="G1076" i="4"/>
  <c r="K1035" i="4"/>
  <c r="I1036" i="4"/>
  <c r="K1037" i="4"/>
  <c r="J1040" i="4"/>
  <c r="H1041" i="4"/>
  <c r="L1041" i="4"/>
  <c r="J1042" i="4"/>
  <c r="H1043" i="4"/>
  <c r="L1043" i="4"/>
  <c r="J1044" i="4"/>
  <c r="K1052" i="4"/>
  <c r="I1053" i="4"/>
  <c r="K1054" i="4"/>
  <c r="I1055" i="4"/>
  <c r="K1057" i="4"/>
  <c r="K1040" i="4"/>
  <c r="I1041" i="4"/>
  <c r="K1042" i="4"/>
  <c r="I1043" i="4"/>
  <c r="K1044" i="4"/>
  <c r="I1035" i="4"/>
  <c r="K1036" i="4"/>
  <c r="I1037" i="4"/>
  <c r="H1040" i="4"/>
  <c r="L1040" i="4"/>
  <c r="J1041" i="4"/>
  <c r="H1042" i="4"/>
  <c r="L1042" i="4"/>
  <c r="J1043" i="4"/>
  <c r="H1044" i="4"/>
  <c r="K1047" i="4"/>
  <c r="I1048" i="4"/>
  <c r="I1052" i="4"/>
  <c r="K1053" i="4"/>
  <c r="I1054" i="4"/>
  <c r="J1083" i="4"/>
  <c r="L1086" i="4"/>
  <c r="H1078" i="4"/>
  <c r="I1080" i="4"/>
  <c r="G1069" i="4"/>
  <c r="J1141" i="4"/>
  <c r="J1066" i="4"/>
  <c r="I1071" i="4"/>
  <c r="H1072" i="4"/>
  <c r="H1074" i="4"/>
  <c r="I1075" i="4"/>
  <c r="I1078" i="4"/>
  <c r="K1079" i="4"/>
  <c r="L1080" i="4"/>
  <c r="J1085" i="4"/>
  <c r="L1067" i="4"/>
  <c r="J1068" i="4"/>
  <c r="J1071" i="4"/>
  <c r="J1072" i="4"/>
  <c r="I1073" i="4"/>
  <c r="K1074" i="4"/>
  <c r="J1075" i="4"/>
  <c r="L1078" i="4"/>
  <c r="H1084" i="4"/>
  <c r="H1067" i="4"/>
  <c r="L1071" i="4"/>
  <c r="K1072" i="4"/>
  <c r="J1073" i="4"/>
  <c r="L1074" i="4"/>
  <c r="H1080" i="4"/>
  <c r="L1084" i="4"/>
  <c r="H1086" i="4"/>
  <c r="J1088" i="4"/>
  <c r="K1066" i="4"/>
  <c r="I1067" i="4"/>
  <c r="K1068" i="4"/>
  <c r="K1083" i="4"/>
  <c r="I1084" i="4"/>
  <c r="K1085" i="4"/>
  <c r="I1086" i="4"/>
  <c r="K1088" i="4"/>
  <c r="G1100" i="4"/>
  <c r="H1066" i="4"/>
  <c r="L1066" i="4"/>
  <c r="J1067" i="4"/>
  <c r="H1068" i="4"/>
  <c r="L1068" i="4"/>
  <c r="K1071" i="4"/>
  <c r="I1072" i="4"/>
  <c r="K1073" i="4"/>
  <c r="I1074" i="4"/>
  <c r="K1075" i="4"/>
  <c r="J1078" i="4"/>
  <c r="H1079" i="4"/>
  <c r="L1079" i="4"/>
  <c r="J1080" i="4"/>
  <c r="G1081" i="4"/>
  <c r="H1083" i="4"/>
  <c r="L1083" i="4"/>
  <c r="J1084" i="4"/>
  <c r="H1085" i="4"/>
  <c r="L1085" i="4"/>
  <c r="J1086" i="4"/>
  <c r="G1087" i="4"/>
  <c r="H1088" i="4"/>
  <c r="L1088" i="4"/>
  <c r="K1103" i="4"/>
  <c r="I1066" i="4"/>
  <c r="K1067" i="4"/>
  <c r="I1068" i="4"/>
  <c r="H1073" i="4"/>
  <c r="L1073" i="4"/>
  <c r="J1074" i="4"/>
  <c r="H1075" i="4"/>
  <c r="K1078" i="4"/>
  <c r="I1079" i="4"/>
  <c r="I1081" i="4" s="1"/>
  <c r="I1083" i="4"/>
  <c r="K1084" i="4"/>
  <c r="I1085" i="4"/>
  <c r="J1098" i="4"/>
  <c r="L1099" i="4"/>
  <c r="J1097" i="4"/>
  <c r="L1098" i="4"/>
  <c r="H1109" i="4"/>
  <c r="H1111" i="4"/>
  <c r="L1114" i="4"/>
  <c r="L1117" i="4"/>
  <c r="L1097" i="4"/>
  <c r="G1107" i="4"/>
  <c r="K1105" i="4"/>
  <c r="J1099" i="4"/>
  <c r="H1110" i="4"/>
  <c r="G1112" i="4"/>
  <c r="J1109" i="4"/>
  <c r="J1110" i="4"/>
  <c r="J1111" i="4"/>
  <c r="J1116" i="4"/>
  <c r="H1097" i="4"/>
  <c r="H1098" i="4"/>
  <c r="H1099" i="4"/>
  <c r="I1102" i="4"/>
  <c r="I1104" i="4"/>
  <c r="I1106" i="4"/>
  <c r="L1109" i="4"/>
  <c r="L1110" i="4"/>
  <c r="L1111" i="4"/>
  <c r="H1114" i="4"/>
  <c r="H1115" i="4"/>
  <c r="J1114" i="4"/>
  <c r="L1115" i="4"/>
  <c r="H1117" i="4"/>
  <c r="J1119" i="4"/>
  <c r="I1133" i="4"/>
  <c r="I1137" i="4"/>
  <c r="K1097" i="4"/>
  <c r="I1098" i="4"/>
  <c r="K1099" i="4"/>
  <c r="J1102" i="4"/>
  <c r="H1103" i="4"/>
  <c r="L1103" i="4"/>
  <c r="J1104" i="4"/>
  <c r="H1105" i="4"/>
  <c r="L1105" i="4"/>
  <c r="J1106" i="4"/>
  <c r="I1109" i="4"/>
  <c r="K1110" i="4"/>
  <c r="I1111" i="4"/>
  <c r="K1114" i="4"/>
  <c r="I1115" i="4"/>
  <c r="K1116" i="4"/>
  <c r="I1117" i="4"/>
  <c r="K1119" i="4"/>
  <c r="J1136" i="4"/>
  <c r="K1102" i="4"/>
  <c r="I1103" i="4"/>
  <c r="K1104" i="4"/>
  <c r="I1105" i="4"/>
  <c r="K1106" i="4"/>
  <c r="J1115" i="4"/>
  <c r="H1116" i="4"/>
  <c r="L1116" i="4"/>
  <c r="J1117" i="4"/>
  <c r="G1118" i="4"/>
  <c r="H1119" i="4"/>
  <c r="L1119" i="4"/>
  <c r="J1135" i="4"/>
  <c r="K1136" i="4"/>
  <c r="I1097" i="4"/>
  <c r="K1098" i="4"/>
  <c r="I1099" i="4"/>
  <c r="H1102" i="4"/>
  <c r="L1102" i="4"/>
  <c r="J1103" i="4"/>
  <c r="H1104" i="4"/>
  <c r="L1104" i="4"/>
  <c r="J1105" i="4"/>
  <c r="H1106" i="4"/>
  <c r="K1109" i="4"/>
  <c r="K1112" i="4" s="1"/>
  <c r="I1110" i="4"/>
  <c r="I1114" i="4"/>
  <c r="K1115" i="4"/>
  <c r="I1116" i="4"/>
  <c r="J1145" i="4"/>
  <c r="L1148" i="4"/>
  <c r="H1134" i="4"/>
  <c r="L1135" i="4"/>
  <c r="H1140" i="4"/>
  <c r="I1142" i="4"/>
  <c r="J1128" i="4"/>
  <c r="H1133" i="4"/>
  <c r="L1134" i="4"/>
  <c r="H1137" i="4"/>
  <c r="J1176" i="4"/>
  <c r="J1130" i="4"/>
  <c r="J1133" i="4"/>
  <c r="J1134" i="4"/>
  <c r="H1135" i="4"/>
  <c r="L1136" i="4"/>
  <c r="J1137" i="4"/>
  <c r="I1140" i="4"/>
  <c r="K1141" i="4"/>
  <c r="L1142" i="4"/>
  <c r="J1147" i="4"/>
  <c r="L1133" i="4"/>
  <c r="K1134" i="4"/>
  <c r="I1135" i="4"/>
  <c r="H1136" i="4"/>
  <c r="L1137" i="4"/>
  <c r="L1140" i="4"/>
  <c r="H1146" i="4"/>
  <c r="G1131" i="4"/>
  <c r="L1129" i="4"/>
  <c r="G1138" i="4"/>
  <c r="H1142" i="4"/>
  <c r="L1146" i="4"/>
  <c r="H1148" i="4"/>
  <c r="J1150" i="4"/>
  <c r="K1128" i="4"/>
  <c r="I1129" i="4"/>
  <c r="K1130" i="4"/>
  <c r="K1145" i="4"/>
  <c r="I1146" i="4"/>
  <c r="K1147" i="4"/>
  <c r="I1148" i="4"/>
  <c r="K1150" i="4"/>
  <c r="G1162" i="4"/>
  <c r="H1128" i="4"/>
  <c r="L1128" i="4"/>
  <c r="J1129" i="4"/>
  <c r="H1130" i="4"/>
  <c r="L1130" i="4"/>
  <c r="K1133" i="4"/>
  <c r="I1134" i="4"/>
  <c r="K1135" i="4"/>
  <c r="I1136" i="4"/>
  <c r="J1140" i="4"/>
  <c r="H1141" i="4"/>
  <c r="L1141" i="4"/>
  <c r="J1142" i="4"/>
  <c r="G1143" i="4"/>
  <c r="H1145" i="4"/>
  <c r="L1145" i="4"/>
  <c r="J1146" i="4"/>
  <c r="H1147" i="4"/>
  <c r="L1147" i="4"/>
  <c r="J1148" i="4"/>
  <c r="G1149" i="4"/>
  <c r="H1150" i="4"/>
  <c r="L1150" i="4"/>
  <c r="I1128" i="4"/>
  <c r="K1129" i="4"/>
  <c r="I1130" i="4"/>
  <c r="K1140" i="4"/>
  <c r="K1143" i="4" s="1"/>
  <c r="I1141" i="4"/>
  <c r="I1145" i="4"/>
  <c r="K1146" i="4"/>
  <c r="I1147" i="4"/>
  <c r="J1171" i="4"/>
  <c r="L1179" i="4"/>
  <c r="H1177" i="4"/>
  <c r="J1172" i="4"/>
  <c r="H1176" i="4"/>
  <c r="J1257" i="4"/>
  <c r="H1159" i="4"/>
  <c r="H1160" i="4"/>
  <c r="H1161" i="4"/>
  <c r="I1164" i="4"/>
  <c r="I1166" i="4"/>
  <c r="I1168" i="4"/>
  <c r="L1171" i="4"/>
  <c r="J1178" i="4"/>
  <c r="J1159" i="4"/>
  <c r="J1160" i="4"/>
  <c r="J1161" i="4"/>
  <c r="G1169" i="4"/>
  <c r="H1173" i="4"/>
  <c r="L1159" i="4"/>
  <c r="L1160" i="4"/>
  <c r="L1161" i="4"/>
  <c r="K1165" i="4"/>
  <c r="K1167" i="4"/>
  <c r="H1171" i="4"/>
  <c r="H1172" i="4"/>
  <c r="L1173" i="4"/>
  <c r="I1176" i="4"/>
  <c r="L1177" i="4"/>
  <c r="H1179" i="4"/>
  <c r="J1181" i="4"/>
  <c r="K1196" i="4"/>
  <c r="L1198" i="4"/>
  <c r="K1159" i="4"/>
  <c r="I1160" i="4"/>
  <c r="K1161" i="4"/>
  <c r="J1164" i="4"/>
  <c r="H1165" i="4"/>
  <c r="L1165" i="4"/>
  <c r="J1166" i="4"/>
  <c r="H1167" i="4"/>
  <c r="L1167" i="4"/>
  <c r="J1168" i="4"/>
  <c r="I1171" i="4"/>
  <c r="K1172" i="4"/>
  <c r="I1173" i="4"/>
  <c r="K1176" i="4"/>
  <c r="I1177" i="4"/>
  <c r="K1178" i="4"/>
  <c r="I1179" i="4"/>
  <c r="K1181" i="4"/>
  <c r="K1164" i="4"/>
  <c r="I1165" i="4"/>
  <c r="K1166" i="4"/>
  <c r="I1167" i="4"/>
  <c r="K1168" i="4"/>
  <c r="L1172" i="4"/>
  <c r="J1173" i="4"/>
  <c r="G1174" i="4"/>
  <c r="L1176" i="4"/>
  <c r="J1177" i="4"/>
  <c r="H1178" i="4"/>
  <c r="L1178" i="4"/>
  <c r="J1179" i="4"/>
  <c r="G1180" i="4"/>
  <c r="H1181" i="4"/>
  <c r="L1181" i="4"/>
  <c r="G1193" i="4"/>
  <c r="I1195" i="4"/>
  <c r="J1197" i="4"/>
  <c r="I1159" i="4"/>
  <c r="K1160" i="4"/>
  <c r="I1161" i="4"/>
  <c r="H1164" i="4"/>
  <c r="L1164" i="4"/>
  <c r="J1165" i="4"/>
  <c r="H1166" i="4"/>
  <c r="L1166" i="4"/>
  <c r="J1167" i="4"/>
  <c r="H1168" i="4"/>
  <c r="K1171" i="4"/>
  <c r="K1174" i="4" s="1"/>
  <c r="I1172" i="4"/>
  <c r="K1177" i="4"/>
  <c r="I1178" i="4"/>
  <c r="J1207" i="4"/>
  <c r="L1210" i="4"/>
  <c r="L1191" i="4"/>
  <c r="J1190" i="4"/>
  <c r="J1195" i="4"/>
  <c r="L1196" i="4"/>
  <c r="H1202" i="4"/>
  <c r="J1203" i="4"/>
  <c r="L1204" i="4"/>
  <c r="J1209" i="4"/>
  <c r="H1204" i="4"/>
  <c r="I1257" i="4"/>
  <c r="G1224" i="4"/>
  <c r="J1192" i="4"/>
  <c r="G1200" i="4"/>
  <c r="H1198" i="4"/>
  <c r="I1199" i="4"/>
  <c r="I1202" i="4"/>
  <c r="K1203" i="4"/>
  <c r="H1208" i="4"/>
  <c r="H1191" i="4"/>
  <c r="H1196" i="4"/>
  <c r="I1197" i="4"/>
  <c r="K1198" i="4"/>
  <c r="J1199" i="4"/>
  <c r="L1202" i="4"/>
  <c r="L1208" i="4"/>
  <c r="H1210" i="4"/>
  <c r="J1212" i="4"/>
  <c r="K1190" i="4"/>
  <c r="I1191" i="4"/>
  <c r="K1192" i="4"/>
  <c r="I1204" i="4"/>
  <c r="K1207" i="4"/>
  <c r="I1208" i="4"/>
  <c r="K1209" i="4"/>
  <c r="I1210" i="4"/>
  <c r="K1212" i="4"/>
  <c r="J1238" i="4"/>
  <c r="L1241" i="4"/>
  <c r="H1190" i="4"/>
  <c r="L1190" i="4"/>
  <c r="J1191" i="4"/>
  <c r="H1192" i="4"/>
  <c r="L1192" i="4"/>
  <c r="K1195" i="4"/>
  <c r="I1196" i="4"/>
  <c r="K1197" i="4"/>
  <c r="I1198" i="4"/>
  <c r="K1199" i="4"/>
  <c r="J1202" i="4"/>
  <c r="H1203" i="4"/>
  <c r="L1203" i="4"/>
  <c r="J1204" i="4"/>
  <c r="G1205" i="4"/>
  <c r="H1207" i="4"/>
  <c r="L1207" i="4"/>
  <c r="J1208" i="4"/>
  <c r="H1209" i="4"/>
  <c r="L1209" i="4"/>
  <c r="J1210" i="4"/>
  <c r="G1211" i="4"/>
  <c r="H1212" i="4"/>
  <c r="L1212" i="4"/>
  <c r="I1235" i="4"/>
  <c r="I1190" i="4"/>
  <c r="K1191" i="4"/>
  <c r="I1192" i="4"/>
  <c r="H1195" i="4"/>
  <c r="L1195" i="4"/>
  <c r="J1196" i="4"/>
  <c r="H1197" i="4"/>
  <c r="L1197" i="4"/>
  <c r="J1198" i="4"/>
  <c r="H1199" i="4"/>
  <c r="K1202" i="4"/>
  <c r="I1203" i="4"/>
  <c r="I1207" i="4"/>
  <c r="K1208" i="4"/>
  <c r="I1209" i="4"/>
  <c r="H1222" i="4"/>
  <c r="H1233" i="4"/>
  <c r="K1234" i="4"/>
  <c r="J1234" i="4"/>
  <c r="L1235" i="4"/>
  <c r="L1265" i="4"/>
  <c r="I1233" i="4"/>
  <c r="J1240" i="4"/>
  <c r="L1222" i="4"/>
  <c r="H1226" i="4"/>
  <c r="G1231" i="4"/>
  <c r="L1227" i="4"/>
  <c r="J1228" i="4"/>
  <c r="J1229" i="4"/>
  <c r="I1230" i="4"/>
  <c r="K1227" i="4"/>
  <c r="H1229" i="4"/>
  <c r="J1221" i="4"/>
  <c r="I1226" i="4"/>
  <c r="H1227" i="4"/>
  <c r="L1228" i="4"/>
  <c r="K1229" i="4"/>
  <c r="J1230" i="4"/>
  <c r="L1233" i="4"/>
  <c r="H1239" i="4"/>
  <c r="L1226" i="4"/>
  <c r="I1228" i="4"/>
  <c r="J1223" i="4"/>
  <c r="J1226" i="4"/>
  <c r="J1227" i="4"/>
  <c r="H1228" i="4"/>
  <c r="L1229" i="4"/>
  <c r="H1235" i="4"/>
  <c r="L1239" i="4"/>
  <c r="H1241" i="4"/>
  <c r="J1243" i="4"/>
  <c r="K1221" i="4"/>
  <c r="I1222" i="4"/>
  <c r="K1223" i="4"/>
  <c r="K1238" i="4"/>
  <c r="I1239" i="4"/>
  <c r="K1240" i="4"/>
  <c r="I1241" i="4"/>
  <c r="K1243" i="4"/>
  <c r="L1258" i="4"/>
  <c r="H1221" i="4"/>
  <c r="L1221" i="4"/>
  <c r="J1222" i="4"/>
  <c r="H1223" i="4"/>
  <c r="L1223" i="4"/>
  <c r="K1226" i="4"/>
  <c r="I1227" i="4"/>
  <c r="K1228" i="4"/>
  <c r="I1229" i="4"/>
  <c r="K1230" i="4"/>
  <c r="J1233" i="4"/>
  <c r="H1234" i="4"/>
  <c r="L1234" i="4"/>
  <c r="J1235" i="4"/>
  <c r="G1236" i="4"/>
  <c r="H1238" i="4"/>
  <c r="L1238" i="4"/>
  <c r="J1239" i="4"/>
  <c r="H1240" i="4"/>
  <c r="L1240" i="4"/>
  <c r="J1241" i="4"/>
  <c r="G1242" i="4"/>
  <c r="H1243" i="4"/>
  <c r="L1243" i="4"/>
  <c r="I1221" i="4"/>
  <c r="K1222" i="4"/>
  <c r="I1223" i="4"/>
  <c r="H1230" i="4"/>
  <c r="K1233" i="4"/>
  <c r="I1234" i="4"/>
  <c r="I1238" i="4"/>
  <c r="K1239" i="4"/>
  <c r="I1240" i="4"/>
  <c r="J1259" i="4"/>
  <c r="J1269" i="4"/>
  <c r="L1272" i="4"/>
  <c r="K1258" i="4"/>
  <c r="H1264" i="4"/>
  <c r="J1266" i="4"/>
  <c r="J1252" i="4"/>
  <c r="L1260" i="4"/>
  <c r="G1267" i="4"/>
  <c r="J1254" i="4"/>
  <c r="G1262" i="4"/>
  <c r="H1260" i="4"/>
  <c r="I1261" i="4"/>
  <c r="I1264" i="4"/>
  <c r="H1265" i="4"/>
  <c r="L1266" i="4"/>
  <c r="J1271" i="4"/>
  <c r="J1296" i="4"/>
  <c r="H1258" i="4"/>
  <c r="I1259" i="4"/>
  <c r="K1260" i="4"/>
  <c r="J1261" i="4"/>
  <c r="J1264" i="4"/>
  <c r="J1265" i="4"/>
  <c r="H1266" i="4"/>
  <c r="H1270" i="4"/>
  <c r="G1255" i="4"/>
  <c r="L1253" i="4"/>
  <c r="L1264" i="4"/>
  <c r="K1265" i="4"/>
  <c r="I1266" i="4"/>
  <c r="L1270" i="4"/>
  <c r="H1272" i="4"/>
  <c r="J1274" i="4"/>
  <c r="L1289" i="4"/>
  <c r="K1252" i="4"/>
  <c r="I1253" i="4"/>
  <c r="K1254" i="4"/>
  <c r="K1269" i="4"/>
  <c r="I1270" i="4"/>
  <c r="K1271" i="4"/>
  <c r="I1272" i="4"/>
  <c r="K1274" i="4"/>
  <c r="I1288" i="4"/>
  <c r="H1252" i="4"/>
  <c r="L1252" i="4"/>
  <c r="J1253" i="4"/>
  <c r="H1254" i="4"/>
  <c r="L1254" i="4"/>
  <c r="K1257" i="4"/>
  <c r="I1258" i="4"/>
  <c r="K1259" i="4"/>
  <c r="I1260" i="4"/>
  <c r="K1261" i="4"/>
  <c r="H1269" i="4"/>
  <c r="L1269" i="4"/>
  <c r="J1270" i="4"/>
  <c r="H1271" i="4"/>
  <c r="L1271" i="4"/>
  <c r="J1272" i="4"/>
  <c r="G1273" i="4"/>
  <c r="H1274" i="4"/>
  <c r="L1274" i="4"/>
  <c r="H1284" i="4"/>
  <c r="J1288" i="4"/>
  <c r="J1290" i="4"/>
  <c r="I1252" i="4"/>
  <c r="K1253" i="4"/>
  <c r="I1254" i="4"/>
  <c r="H1257" i="4"/>
  <c r="L1257" i="4"/>
  <c r="J1258" i="4"/>
  <c r="H1259" i="4"/>
  <c r="L1259" i="4"/>
  <c r="J1260" i="4"/>
  <c r="H1261" i="4"/>
  <c r="K1264" i="4"/>
  <c r="I1265" i="4"/>
  <c r="I1269" i="4"/>
  <c r="K1270" i="4"/>
  <c r="I1271" i="4"/>
  <c r="J1300" i="4"/>
  <c r="L1303" i="4"/>
  <c r="J1283" i="4"/>
  <c r="H1295" i="4"/>
  <c r="I1297" i="4"/>
  <c r="K1289" i="4"/>
  <c r="I1357" i="4"/>
  <c r="J1327" i="4"/>
  <c r="G1293" i="4"/>
  <c r="H1291" i="4"/>
  <c r="I1292" i="4"/>
  <c r="I1295" i="4"/>
  <c r="K1296" i="4"/>
  <c r="L1297" i="4"/>
  <c r="J1302" i="4"/>
  <c r="G1286" i="4"/>
  <c r="L1284" i="4"/>
  <c r="H1288" i="4"/>
  <c r="H1289" i="4"/>
  <c r="I1290" i="4"/>
  <c r="K1291" i="4"/>
  <c r="J1292" i="4"/>
  <c r="L1295" i="4"/>
  <c r="H1301" i="4"/>
  <c r="L1291" i="4"/>
  <c r="H1297" i="4"/>
  <c r="L1301" i="4"/>
  <c r="H1303" i="4"/>
  <c r="J1305" i="4"/>
  <c r="I1319" i="4"/>
  <c r="I1323" i="4"/>
  <c r="K1283" i="4"/>
  <c r="I1284" i="4"/>
  <c r="K1285" i="4"/>
  <c r="K1300" i="4"/>
  <c r="I1301" i="4"/>
  <c r="K1302" i="4"/>
  <c r="I1303" i="4"/>
  <c r="K1305" i="4"/>
  <c r="J1322" i="4"/>
  <c r="H1283" i="4"/>
  <c r="L1283" i="4"/>
  <c r="J1284" i="4"/>
  <c r="J1286" i="4" s="1"/>
  <c r="H1285" i="4"/>
  <c r="L1285" i="4"/>
  <c r="K1288" i="4"/>
  <c r="I1289" i="4"/>
  <c r="K1290" i="4"/>
  <c r="I1291" i="4"/>
  <c r="K1292" i="4"/>
  <c r="J1295" i="4"/>
  <c r="H1296" i="4"/>
  <c r="L1296" i="4"/>
  <c r="J1297" i="4"/>
  <c r="G1298" i="4"/>
  <c r="H1300" i="4"/>
  <c r="L1300" i="4"/>
  <c r="J1301" i="4"/>
  <c r="H1302" i="4"/>
  <c r="L1302" i="4"/>
  <c r="J1303" i="4"/>
  <c r="G1304" i="4"/>
  <c r="H1305" i="4"/>
  <c r="L1305" i="4"/>
  <c r="J1321" i="4"/>
  <c r="K1322" i="4"/>
  <c r="I1283" i="4"/>
  <c r="K1284" i="4"/>
  <c r="I1285" i="4"/>
  <c r="L1288" i="4"/>
  <c r="J1289" i="4"/>
  <c r="H1290" i="4"/>
  <c r="L1290" i="4"/>
  <c r="J1291" i="4"/>
  <c r="H1292" i="4"/>
  <c r="K1295" i="4"/>
  <c r="I1296" i="4"/>
  <c r="I1300" i="4"/>
  <c r="K1301" i="4"/>
  <c r="I1302" i="4"/>
  <c r="J1347" i="4"/>
  <c r="J1331" i="4"/>
  <c r="L1334" i="4"/>
  <c r="J1345" i="4"/>
  <c r="H1320" i="4"/>
  <c r="L1321" i="4"/>
  <c r="H1326" i="4"/>
  <c r="I1328" i="4"/>
  <c r="J1314" i="4"/>
  <c r="H1319" i="4"/>
  <c r="L1320" i="4"/>
  <c r="H1323" i="4"/>
  <c r="J1358" i="4"/>
  <c r="J1316" i="4"/>
  <c r="J1319" i="4"/>
  <c r="J1320" i="4"/>
  <c r="H1321" i="4"/>
  <c r="L1322" i="4"/>
  <c r="J1323" i="4"/>
  <c r="I1326" i="4"/>
  <c r="K1327" i="4"/>
  <c r="L1328" i="4"/>
  <c r="J1333" i="4"/>
  <c r="H1357" i="4"/>
  <c r="K1358" i="4"/>
  <c r="L1319" i="4"/>
  <c r="K1320" i="4"/>
  <c r="I1321" i="4"/>
  <c r="H1322" i="4"/>
  <c r="L1323" i="4"/>
  <c r="L1326" i="4"/>
  <c r="H1332" i="4"/>
  <c r="G1317" i="4"/>
  <c r="L1315" i="4"/>
  <c r="G1324" i="4"/>
  <c r="H1328" i="4"/>
  <c r="L1332" i="4"/>
  <c r="H1334" i="4"/>
  <c r="J1336" i="4"/>
  <c r="L1353" i="4"/>
  <c r="K1314" i="4"/>
  <c r="I1315" i="4"/>
  <c r="K1316" i="4"/>
  <c r="K1331" i="4"/>
  <c r="I1332" i="4"/>
  <c r="K1333" i="4"/>
  <c r="I1334" i="4"/>
  <c r="K1336" i="4"/>
  <c r="L1357" i="4"/>
  <c r="L1365" i="4"/>
  <c r="H1314" i="4"/>
  <c r="L1314" i="4"/>
  <c r="J1315" i="4"/>
  <c r="H1316" i="4"/>
  <c r="L1316" i="4"/>
  <c r="K1319" i="4"/>
  <c r="I1320" i="4"/>
  <c r="K1321" i="4"/>
  <c r="I1322" i="4"/>
  <c r="J1326" i="4"/>
  <c r="H1327" i="4"/>
  <c r="L1327" i="4"/>
  <c r="J1328" i="4"/>
  <c r="G1329" i="4"/>
  <c r="H1331" i="4"/>
  <c r="L1331" i="4"/>
  <c r="J1332" i="4"/>
  <c r="H1333" i="4"/>
  <c r="L1333" i="4"/>
  <c r="J1334" i="4"/>
  <c r="G1335" i="4"/>
  <c r="H1336" i="4"/>
  <c r="L1336" i="4"/>
  <c r="H1352" i="4"/>
  <c r="L1359" i="4"/>
  <c r="H1363" i="4"/>
  <c r="I1314" i="4"/>
  <c r="K1315" i="4"/>
  <c r="I1316" i="4"/>
  <c r="K1326" i="4"/>
  <c r="I1327" i="4"/>
  <c r="I1331" i="4"/>
  <c r="K1332" i="4"/>
  <c r="I1333" i="4"/>
  <c r="H1351" i="4"/>
  <c r="I1350" i="4"/>
  <c r="J1351" i="4"/>
  <c r="I1354" i="4"/>
  <c r="L1352" i="4"/>
  <c r="J1350" i="4"/>
  <c r="K1353" i="4"/>
  <c r="I1359" i="4"/>
  <c r="J1362" i="4"/>
  <c r="J1364" i="4"/>
  <c r="J1354" i="4"/>
  <c r="L1389" i="4"/>
  <c r="L1350" i="4"/>
  <c r="K1351" i="4"/>
  <c r="I1352" i="4"/>
  <c r="H1353" i="4"/>
  <c r="L1354" i="4"/>
  <c r="J1381" i="4"/>
  <c r="G1348" i="4"/>
  <c r="L1346" i="4"/>
  <c r="H1350" i="4"/>
  <c r="G1355" i="4"/>
  <c r="L1351" i="4"/>
  <c r="J1352" i="4"/>
  <c r="J1353" i="4"/>
  <c r="H1354" i="4"/>
  <c r="H1359" i="4"/>
  <c r="L1363" i="4"/>
  <c r="H1365" i="4"/>
  <c r="J1367" i="4"/>
  <c r="K1345" i="4"/>
  <c r="I1346" i="4"/>
  <c r="K1347" i="4"/>
  <c r="K1362" i="4"/>
  <c r="I1363" i="4"/>
  <c r="K1364" i="4"/>
  <c r="I1365" i="4"/>
  <c r="K1367" i="4"/>
  <c r="H1388" i="4"/>
  <c r="H1345" i="4"/>
  <c r="L1345" i="4"/>
  <c r="J1346" i="4"/>
  <c r="H1347" i="4"/>
  <c r="L1347" i="4"/>
  <c r="K1350" i="4"/>
  <c r="I1351" i="4"/>
  <c r="K1352" i="4"/>
  <c r="I1353" i="4"/>
  <c r="J1357" i="4"/>
  <c r="H1358" i="4"/>
  <c r="L1358" i="4"/>
  <c r="J1359" i="4"/>
  <c r="G1360" i="4"/>
  <c r="H1362" i="4"/>
  <c r="L1362" i="4"/>
  <c r="J1363" i="4"/>
  <c r="H1364" i="4"/>
  <c r="L1364" i="4"/>
  <c r="J1365" i="4"/>
  <c r="G1366" i="4"/>
  <c r="H1367" i="4"/>
  <c r="L1367" i="4"/>
  <c r="I1345" i="4"/>
  <c r="K1346" i="4"/>
  <c r="I1347" i="4"/>
  <c r="K1357" i="4"/>
  <c r="I1358" i="4"/>
  <c r="I1362" i="4"/>
  <c r="K1363" i="4"/>
  <c r="I1364" i="4"/>
  <c r="J1383" i="4"/>
  <c r="J1393" i="4"/>
  <c r="L1396" i="4"/>
  <c r="K1382" i="4"/>
  <c r="J1390" i="4"/>
  <c r="J1376" i="4"/>
  <c r="I1381" i="4"/>
  <c r="L1382" i="4"/>
  <c r="L1384" i="4"/>
  <c r="G1391" i="4"/>
  <c r="J1378" i="4"/>
  <c r="G1386" i="4"/>
  <c r="H1384" i="4"/>
  <c r="I1385" i="4"/>
  <c r="I1388" i="4"/>
  <c r="H1389" i="4"/>
  <c r="L1390" i="4"/>
  <c r="J1395" i="4"/>
  <c r="H1408" i="4"/>
  <c r="H1382" i="4"/>
  <c r="I1383" i="4"/>
  <c r="K1384" i="4"/>
  <c r="J1385" i="4"/>
  <c r="J1388" i="4"/>
  <c r="J1389" i="4"/>
  <c r="H1390" i="4"/>
  <c r="H1394" i="4"/>
  <c r="G1379" i="4"/>
  <c r="L1377" i="4"/>
  <c r="L1388" i="4"/>
  <c r="K1389" i="4"/>
  <c r="I1390" i="4"/>
  <c r="L1394" i="4"/>
  <c r="H1396" i="4"/>
  <c r="J1398" i="4"/>
  <c r="K1376" i="4"/>
  <c r="I1377" i="4"/>
  <c r="K1378" i="4"/>
  <c r="K1393" i="4"/>
  <c r="I1394" i="4"/>
  <c r="K1395" i="4"/>
  <c r="I1396" i="4"/>
  <c r="K1398" i="4"/>
  <c r="J1407" i="4"/>
  <c r="H1376" i="4"/>
  <c r="L1376" i="4"/>
  <c r="J1377" i="4"/>
  <c r="H1378" i="4"/>
  <c r="L1378" i="4"/>
  <c r="K1381" i="4"/>
  <c r="I1382" i="4"/>
  <c r="K1383" i="4"/>
  <c r="I1384" i="4"/>
  <c r="K1385" i="4"/>
  <c r="H1393" i="4"/>
  <c r="L1393" i="4"/>
  <c r="J1394" i="4"/>
  <c r="H1395" i="4"/>
  <c r="L1395" i="4"/>
  <c r="J1396" i="4"/>
  <c r="G1397" i="4"/>
  <c r="H1398" i="4"/>
  <c r="L1398" i="4"/>
  <c r="I1376" i="4"/>
  <c r="K1377" i="4"/>
  <c r="I1378" i="4"/>
  <c r="H1381" i="4"/>
  <c r="L1381" i="4"/>
  <c r="J1382" i="4"/>
  <c r="H1383" i="4"/>
  <c r="L1383" i="4"/>
  <c r="J1384" i="4"/>
  <c r="H1385" i="4"/>
  <c r="K1388" i="4"/>
  <c r="I1389" i="4"/>
  <c r="I1393" i="4"/>
  <c r="K1394" i="4"/>
  <c r="I1395" i="4"/>
  <c r="J1420" i="4"/>
  <c r="H1413" i="4"/>
  <c r="K1415" i="4"/>
  <c r="H1419" i="4"/>
  <c r="J1424" i="4"/>
  <c r="L1427" i="4"/>
  <c r="L1419" i="4"/>
  <c r="I1421" i="4"/>
  <c r="J1438" i="4"/>
  <c r="I1412" i="4"/>
  <c r="L1414" i="4"/>
  <c r="I1416" i="4"/>
  <c r="J1455" i="4"/>
  <c r="J1412" i="4"/>
  <c r="J1413" i="4"/>
  <c r="H1414" i="4"/>
  <c r="L1415" i="4"/>
  <c r="J1416" i="4"/>
  <c r="I1419" i="4"/>
  <c r="K1420" i="4"/>
  <c r="L1421" i="4"/>
  <c r="J1426" i="4"/>
  <c r="L1412" i="4"/>
  <c r="K1413" i="4"/>
  <c r="I1414" i="4"/>
  <c r="H1415" i="4"/>
  <c r="L1416" i="4"/>
  <c r="H1425" i="4"/>
  <c r="G1410" i="4"/>
  <c r="L1408" i="4"/>
  <c r="H1412" i="4"/>
  <c r="G1417" i="4"/>
  <c r="L1413" i="4"/>
  <c r="J1414" i="4"/>
  <c r="J1415" i="4"/>
  <c r="H1416" i="4"/>
  <c r="H1421" i="4"/>
  <c r="L1425" i="4"/>
  <c r="H1427" i="4"/>
  <c r="J1429" i="4"/>
  <c r="H1450" i="4"/>
  <c r="K1407" i="4"/>
  <c r="I1408" i="4"/>
  <c r="K1409" i="4"/>
  <c r="K1424" i="4"/>
  <c r="I1425" i="4"/>
  <c r="K1426" i="4"/>
  <c r="I1427" i="4"/>
  <c r="K1429" i="4"/>
  <c r="H1407" i="4"/>
  <c r="L1407" i="4"/>
  <c r="J1408" i="4"/>
  <c r="H1409" i="4"/>
  <c r="L1409" i="4"/>
  <c r="K1412" i="4"/>
  <c r="I1413" i="4"/>
  <c r="K1414" i="4"/>
  <c r="I1415" i="4"/>
  <c r="J1419" i="4"/>
  <c r="H1420" i="4"/>
  <c r="L1420" i="4"/>
  <c r="J1421" i="4"/>
  <c r="G1422" i="4"/>
  <c r="H1424" i="4"/>
  <c r="L1424" i="4"/>
  <c r="J1425" i="4"/>
  <c r="H1426" i="4"/>
  <c r="L1426" i="4"/>
  <c r="J1427" i="4"/>
  <c r="G1428" i="4"/>
  <c r="H1429" i="4"/>
  <c r="L1429" i="4"/>
  <c r="I1452" i="4"/>
  <c r="I1407" i="4"/>
  <c r="K1408" i="4"/>
  <c r="I1409" i="4"/>
  <c r="K1419" i="4"/>
  <c r="I1420" i="4"/>
  <c r="I1424" i="4"/>
  <c r="K1425" i="4"/>
  <c r="I1426" i="4"/>
  <c r="J1443" i="4"/>
  <c r="J1451" i="4"/>
  <c r="L1452" i="4"/>
  <c r="L1458" i="4"/>
  <c r="H1446" i="4"/>
  <c r="K1451" i="4"/>
  <c r="I1447" i="4"/>
  <c r="J1440" i="4"/>
  <c r="L1444" i="4"/>
  <c r="I1450" i="4"/>
  <c r="J1457" i="4"/>
  <c r="J1486" i="4"/>
  <c r="G1448" i="4"/>
  <c r="H1444" i="4"/>
  <c r="I1445" i="4"/>
  <c r="K1446" i="4"/>
  <c r="J1447" i="4"/>
  <c r="L1450" i="4"/>
  <c r="H1456" i="4"/>
  <c r="G1441" i="4"/>
  <c r="L1439" i="4"/>
  <c r="I1443" i="4"/>
  <c r="K1444" i="4"/>
  <c r="J1445" i="4"/>
  <c r="L1446" i="4"/>
  <c r="H1452" i="4"/>
  <c r="L1456" i="4"/>
  <c r="H1458" i="4"/>
  <c r="J1460" i="4"/>
  <c r="K1438" i="4"/>
  <c r="I1439" i="4"/>
  <c r="K1440" i="4"/>
  <c r="K1455" i="4"/>
  <c r="I1456" i="4"/>
  <c r="K1457" i="4"/>
  <c r="I1458" i="4"/>
  <c r="K1460" i="4"/>
  <c r="H1481" i="4"/>
  <c r="H1438" i="4"/>
  <c r="L1438" i="4"/>
  <c r="J1439" i="4"/>
  <c r="H1440" i="4"/>
  <c r="L1440" i="4"/>
  <c r="K1443" i="4"/>
  <c r="I1444" i="4"/>
  <c r="K1445" i="4"/>
  <c r="I1446" i="4"/>
  <c r="K1447" i="4"/>
  <c r="J1450" i="4"/>
  <c r="H1451" i="4"/>
  <c r="L1451" i="4"/>
  <c r="J1452" i="4"/>
  <c r="G1453" i="4"/>
  <c r="H1455" i="4"/>
  <c r="L1455" i="4"/>
  <c r="J1456" i="4"/>
  <c r="H1457" i="4"/>
  <c r="L1457" i="4"/>
  <c r="J1458" i="4"/>
  <c r="G1459" i="4"/>
  <c r="H1460" i="4"/>
  <c r="L1460" i="4"/>
  <c r="I1438" i="4"/>
  <c r="K1439" i="4"/>
  <c r="I1440" i="4"/>
  <c r="H1443" i="4"/>
  <c r="L1443" i="4"/>
  <c r="J1444" i="4"/>
  <c r="H1445" i="4"/>
  <c r="L1445" i="4"/>
  <c r="J1446" i="4"/>
  <c r="H1447" i="4"/>
  <c r="K1450" i="4"/>
  <c r="I1451" i="4"/>
  <c r="I1455" i="4"/>
  <c r="K1456" i="4"/>
  <c r="I1457" i="4"/>
  <c r="G1472" i="4"/>
  <c r="H1474" i="4"/>
  <c r="L1475" i="4"/>
  <c r="K1477" i="4"/>
  <c r="L1481" i="4"/>
  <c r="I1483" i="4"/>
  <c r="L1489" i="4"/>
  <c r="J1475" i="4"/>
  <c r="J1474" i="4"/>
  <c r="H1487" i="4"/>
  <c r="G1479" i="4"/>
  <c r="I1476" i="4"/>
  <c r="J1482" i="4"/>
  <c r="L1470" i="4"/>
  <c r="J1469" i="4"/>
  <c r="I1474" i="4"/>
  <c r="H1475" i="4"/>
  <c r="H1477" i="4"/>
  <c r="I1478" i="4"/>
  <c r="I1481" i="4"/>
  <c r="K1482" i="4"/>
  <c r="L1483" i="4"/>
  <c r="J1488" i="4"/>
  <c r="H1501" i="4"/>
  <c r="L1506" i="4"/>
  <c r="J1471" i="4"/>
  <c r="J1478" i="4"/>
  <c r="H1470" i="4"/>
  <c r="L1474" i="4"/>
  <c r="K1475" i="4"/>
  <c r="J1476" i="4"/>
  <c r="L1477" i="4"/>
  <c r="H1483" i="4"/>
  <c r="L1487" i="4"/>
  <c r="H1489" i="4"/>
  <c r="J1491" i="4"/>
  <c r="K1469" i="4"/>
  <c r="I1470" i="4"/>
  <c r="K1471" i="4"/>
  <c r="K1486" i="4"/>
  <c r="I1487" i="4"/>
  <c r="K1488" i="4"/>
  <c r="I1489" i="4"/>
  <c r="K1491" i="4"/>
  <c r="J1500" i="4"/>
  <c r="J1517" i="4"/>
  <c r="L1520" i="4"/>
  <c r="H1469" i="4"/>
  <c r="L1469" i="4"/>
  <c r="J1470" i="4"/>
  <c r="H1471" i="4"/>
  <c r="L1471" i="4"/>
  <c r="K1474" i="4"/>
  <c r="I1475" i="4"/>
  <c r="K1476" i="4"/>
  <c r="I1477" i="4"/>
  <c r="K1478" i="4"/>
  <c r="J1481" i="4"/>
  <c r="H1482" i="4"/>
  <c r="L1482" i="4"/>
  <c r="J1483" i="4"/>
  <c r="G1484" i="4"/>
  <c r="H1486" i="4"/>
  <c r="L1486" i="4"/>
  <c r="J1487" i="4"/>
  <c r="H1488" i="4"/>
  <c r="L1488" i="4"/>
  <c r="J1489" i="4"/>
  <c r="G1490" i="4"/>
  <c r="H1491" i="4"/>
  <c r="L1491" i="4"/>
  <c r="I1469" i="4"/>
  <c r="K1470" i="4"/>
  <c r="I1471" i="4"/>
  <c r="H1476" i="4"/>
  <c r="L1476" i="4"/>
  <c r="J1477" i="4"/>
  <c r="H1478" i="4"/>
  <c r="K1481" i="4"/>
  <c r="I1482" i="4"/>
  <c r="I1486" i="4"/>
  <c r="K1487" i="4"/>
  <c r="I1488" i="4"/>
  <c r="J1567" i="4"/>
  <c r="J1531" i="4"/>
  <c r="H1512" i="4"/>
  <c r="J1514" i="4"/>
  <c r="J1505" i="4"/>
  <c r="G1515" i="4"/>
  <c r="L1513" i="4"/>
  <c r="J1522" i="4"/>
  <c r="G1510" i="4"/>
  <c r="H1508" i="4"/>
  <c r="I1509" i="4"/>
  <c r="I1512" i="4"/>
  <c r="H1513" i="4"/>
  <c r="L1514" i="4"/>
  <c r="J1519" i="4"/>
  <c r="H1532" i="4"/>
  <c r="H1506" i="4"/>
  <c r="I1507" i="4"/>
  <c r="K1508" i="4"/>
  <c r="J1509" i="4"/>
  <c r="J1512" i="4"/>
  <c r="J1513" i="4"/>
  <c r="H1514" i="4"/>
  <c r="H1518" i="4"/>
  <c r="G1503" i="4"/>
  <c r="L1501" i="4"/>
  <c r="I1505" i="4"/>
  <c r="K1506" i="4"/>
  <c r="J1507" i="4"/>
  <c r="L1508" i="4"/>
  <c r="L1512" i="4"/>
  <c r="K1513" i="4"/>
  <c r="I1514" i="4"/>
  <c r="L1518" i="4"/>
  <c r="H1520" i="4"/>
  <c r="K1500" i="4"/>
  <c r="I1501" i="4"/>
  <c r="K1502" i="4"/>
  <c r="K1517" i="4"/>
  <c r="I1518" i="4"/>
  <c r="K1519" i="4"/>
  <c r="I1520" i="4"/>
  <c r="K1522" i="4"/>
  <c r="H1543" i="4"/>
  <c r="H1500" i="4"/>
  <c r="L1500" i="4"/>
  <c r="J1501" i="4"/>
  <c r="H1502" i="4"/>
  <c r="L1502" i="4"/>
  <c r="K1505" i="4"/>
  <c r="I1506" i="4"/>
  <c r="K1507" i="4"/>
  <c r="I1508" i="4"/>
  <c r="K1509" i="4"/>
  <c r="H1517" i="4"/>
  <c r="L1517" i="4"/>
  <c r="J1518" i="4"/>
  <c r="H1519" i="4"/>
  <c r="L1519" i="4"/>
  <c r="J1520" i="4"/>
  <c r="G1521" i="4"/>
  <c r="H1522" i="4"/>
  <c r="L1522" i="4"/>
  <c r="J1548" i="4"/>
  <c r="I1500" i="4"/>
  <c r="K1501" i="4"/>
  <c r="I1502" i="4"/>
  <c r="H1505" i="4"/>
  <c r="L1505" i="4"/>
  <c r="J1506" i="4"/>
  <c r="H1507" i="4"/>
  <c r="L1507" i="4"/>
  <c r="J1508" i="4"/>
  <c r="H1509" i="4"/>
  <c r="K1512" i="4"/>
  <c r="I1513" i="4"/>
  <c r="I1517" i="4"/>
  <c r="K1518" i="4"/>
  <c r="I1519" i="4"/>
  <c r="J1536" i="4"/>
  <c r="L1543" i="4"/>
  <c r="I1545" i="4"/>
  <c r="L1551" i="4"/>
  <c r="H1549" i="4"/>
  <c r="L1537" i="4"/>
  <c r="J1544" i="4"/>
  <c r="G1541" i="4"/>
  <c r="H1539" i="4"/>
  <c r="I1540" i="4"/>
  <c r="I1543" i="4"/>
  <c r="K1544" i="4"/>
  <c r="L1545" i="4"/>
  <c r="J1550" i="4"/>
  <c r="H1537" i="4"/>
  <c r="I1538" i="4"/>
  <c r="K1539" i="4"/>
  <c r="J1540" i="4"/>
  <c r="J1562" i="4"/>
  <c r="I1567" i="4"/>
  <c r="G1534" i="4"/>
  <c r="L1532" i="4"/>
  <c r="I1536" i="4"/>
  <c r="K1537" i="4"/>
  <c r="J1538" i="4"/>
  <c r="L1539" i="4"/>
  <c r="H1545" i="4"/>
  <c r="L1549" i="4"/>
  <c r="H1551" i="4"/>
  <c r="J1553" i="4"/>
  <c r="K1531" i="4"/>
  <c r="I1532" i="4"/>
  <c r="K1533" i="4"/>
  <c r="K1548" i="4"/>
  <c r="I1549" i="4"/>
  <c r="K1550" i="4"/>
  <c r="I1551" i="4"/>
  <c r="K1553" i="4"/>
  <c r="H1570" i="4"/>
  <c r="J1579" i="4"/>
  <c r="L1582" i="4"/>
  <c r="H1531" i="4"/>
  <c r="L1531" i="4"/>
  <c r="J1532" i="4"/>
  <c r="H1533" i="4"/>
  <c r="L1533" i="4"/>
  <c r="K1536" i="4"/>
  <c r="I1537" i="4"/>
  <c r="K1538" i="4"/>
  <c r="I1539" i="4"/>
  <c r="K1540" i="4"/>
  <c r="J1543" i="4"/>
  <c r="H1544" i="4"/>
  <c r="L1544" i="4"/>
  <c r="J1545" i="4"/>
  <c r="G1546" i="4"/>
  <c r="H1548" i="4"/>
  <c r="L1548" i="4"/>
  <c r="J1549" i="4"/>
  <c r="H1550" i="4"/>
  <c r="L1550" i="4"/>
  <c r="J1551" i="4"/>
  <c r="G1552" i="4"/>
  <c r="H1553" i="4"/>
  <c r="L1553" i="4"/>
  <c r="L1568" i="4"/>
  <c r="L1570" i="4"/>
  <c r="I1531" i="4"/>
  <c r="K1532" i="4"/>
  <c r="I1533" i="4"/>
  <c r="H1536" i="4"/>
  <c r="L1536" i="4"/>
  <c r="J1537" i="4"/>
  <c r="H1538" i="4"/>
  <c r="L1538" i="4"/>
  <c r="J1539" i="4"/>
  <c r="H1540" i="4"/>
  <c r="K1543" i="4"/>
  <c r="I1544" i="4"/>
  <c r="I1546" i="4" s="1"/>
  <c r="I1548" i="4"/>
  <c r="K1549" i="4"/>
  <c r="I1550" i="4"/>
  <c r="J1576" i="4"/>
  <c r="J1569" i="4"/>
  <c r="G1577" i="4"/>
  <c r="H1574" i="4"/>
  <c r="K1568" i="4"/>
  <c r="I1571" i="4"/>
  <c r="L1575" i="4"/>
  <c r="J1584" i="4"/>
  <c r="L1605" i="4"/>
  <c r="J1564" i="4"/>
  <c r="G1572" i="4"/>
  <c r="I1574" i="4"/>
  <c r="H1575" i="4"/>
  <c r="L1576" i="4"/>
  <c r="J1581" i="4"/>
  <c r="H1568" i="4"/>
  <c r="I1569" i="4"/>
  <c r="K1570" i="4"/>
  <c r="J1571" i="4"/>
  <c r="J1574" i="4"/>
  <c r="J1575" i="4"/>
  <c r="H1576" i="4"/>
  <c r="H1580" i="4"/>
  <c r="G1565" i="4"/>
  <c r="L1563" i="4"/>
  <c r="L1574" i="4"/>
  <c r="K1575" i="4"/>
  <c r="I1576" i="4"/>
  <c r="L1580" i="4"/>
  <c r="H1582" i="4"/>
  <c r="K1579" i="4"/>
  <c r="I1580" i="4"/>
  <c r="K1581" i="4"/>
  <c r="I1582" i="4"/>
  <c r="K1584" i="4"/>
  <c r="J1610" i="4"/>
  <c r="L1613" i="4"/>
  <c r="H1562" i="4"/>
  <c r="L1562" i="4"/>
  <c r="J1563" i="4"/>
  <c r="H1564" i="4"/>
  <c r="L1564" i="4"/>
  <c r="K1567" i="4"/>
  <c r="I1568" i="4"/>
  <c r="K1569" i="4"/>
  <c r="I1570" i="4"/>
  <c r="K1571" i="4"/>
  <c r="H1579" i="4"/>
  <c r="L1579" i="4"/>
  <c r="J1580" i="4"/>
  <c r="H1581" i="4"/>
  <c r="L1581" i="4"/>
  <c r="J1582" i="4"/>
  <c r="G1583" i="4"/>
  <c r="H1584" i="4"/>
  <c r="L1584" i="4"/>
  <c r="K1562" i="4"/>
  <c r="I1563" i="4"/>
  <c r="K1564" i="4"/>
  <c r="L1607" i="4"/>
  <c r="I1562" i="4"/>
  <c r="K1563" i="4"/>
  <c r="I1564" i="4"/>
  <c r="H1567" i="4"/>
  <c r="L1567" i="4"/>
  <c r="J1568" i="4"/>
  <c r="H1569" i="4"/>
  <c r="L1569" i="4"/>
  <c r="J1570" i="4"/>
  <c r="H1571" i="4"/>
  <c r="K1574" i="4"/>
  <c r="K1577" i="4" s="1"/>
  <c r="I1575" i="4"/>
  <c r="I1577" i="4" s="1"/>
  <c r="I1579" i="4"/>
  <c r="K1580" i="4"/>
  <c r="I1581" i="4"/>
  <c r="K1594" i="4"/>
  <c r="L1598" i="4"/>
  <c r="I1593" i="4"/>
  <c r="I1602" i="4"/>
  <c r="L1611" i="4"/>
  <c r="J1593" i="4"/>
  <c r="J1595" i="4"/>
  <c r="H1607" i="4"/>
  <c r="I1610" i="4"/>
  <c r="J1641" i="4"/>
  <c r="L1594" i="4"/>
  <c r="G1603" i="4"/>
  <c r="H1600" i="4"/>
  <c r="J1601" i="4"/>
  <c r="J1606" i="4"/>
  <c r="J1612" i="4"/>
  <c r="H1638" i="4"/>
  <c r="G1596" i="4"/>
  <c r="H1598" i="4"/>
  <c r="J1599" i="4"/>
  <c r="I1600" i="4"/>
  <c r="K1601" i="4"/>
  <c r="H1605" i="4"/>
  <c r="H1611" i="4"/>
  <c r="H1625" i="4"/>
  <c r="H1636" i="4"/>
  <c r="H1594" i="4"/>
  <c r="I1595" i="4"/>
  <c r="I1598" i="4"/>
  <c r="K1599" i="4"/>
  <c r="L1600" i="4"/>
  <c r="H1613" i="4"/>
  <c r="J1615" i="4"/>
  <c r="G1639" i="4"/>
  <c r="K1593" i="4"/>
  <c r="I1594" i="4"/>
  <c r="K1595" i="4"/>
  <c r="J1598" i="4"/>
  <c r="H1599" i="4"/>
  <c r="L1599" i="4"/>
  <c r="J1600" i="4"/>
  <c r="H1601" i="4"/>
  <c r="L1601" i="4"/>
  <c r="J1602" i="4"/>
  <c r="I1605" i="4"/>
  <c r="K1606" i="4"/>
  <c r="I1607" i="4"/>
  <c r="K1610" i="4"/>
  <c r="I1611" i="4"/>
  <c r="K1612" i="4"/>
  <c r="I1613" i="4"/>
  <c r="K1615" i="4"/>
  <c r="J1624" i="4"/>
  <c r="L1637" i="4"/>
  <c r="H1593" i="4"/>
  <c r="L1593" i="4"/>
  <c r="J1594" i="4"/>
  <c r="H1595" i="4"/>
  <c r="K1598" i="4"/>
  <c r="I1599" i="4"/>
  <c r="K1600" i="4"/>
  <c r="I1601" i="4"/>
  <c r="K1602" i="4"/>
  <c r="J1605" i="4"/>
  <c r="H1606" i="4"/>
  <c r="L1606" i="4"/>
  <c r="J1607" i="4"/>
  <c r="G1608" i="4"/>
  <c r="H1610" i="4"/>
  <c r="L1610" i="4"/>
  <c r="J1611" i="4"/>
  <c r="H1612" i="4"/>
  <c r="L1612" i="4"/>
  <c r="J1613" i="4"/>
  <c r="G1614" i="4"/>
  <c r="H1615" i="4"/>
  <c r="L1615" i="4"/>
  <c r="H1602" i="4"/>
  <c r="K1605" i="4"/>
  <c r="I1606" i="4"/>
  <c r="K1611" i="4"/>
  <c r="I1612" i="4"/>
  <c r="L1630" i="4"/>
  <c r="J1637" i="4"/>
  <c r="J1638" i="4"/>
  <c r="L1644" i="4"/>
  <c r="H1642" i="4"/>
  <c r="J1629" i="4"/>
  <c r="J1636" i="4"/>
  <c r="G1634" i="4"/>
  <c r="H1632" i="4"/>
  <c r="I1633" i="4"/>
  <c r="I1636" i="4"/>
  <c r="H1637" i="4"/>
  <c r="L1638" i="4"/>
  <c r="J1643" i="4"/>
  <c r="H1630" i="4"/>
  <c r="I1631" i="4"/>
  <c r="K1632" i="4"/>
  <c r="J1633" i="4"/>
  <c r="G1627" i="4"/>
  <c r="L1625" i="4"/>
  <c r="I1629" i="4"/>
  <c r="K1630" i="4"/>
  <c r="J1631" i="4"/>
  <c r="L1632" i="4"/>
  <c r="L1636" i="4"/>
  <c r="K1637" i="4"/>
  <c r="I1638" i="4"/>
  <c r="L1642" i="4"/>
  <c r="H1644" i="4"/>
  <c r="J1646" i="4"/>
  <c r="K1624" i="4"/>
  <c r="I1625" i="4"/>
  <c r="K1626" i="4"/>
  <c r="K1641" i="4"/>
  <c r="I1642" i="4"/>
  <c r="K1643" i="4"/>
  <c r="I1644" i="4"/>
  <c r="K1646" i="4"/>
  <c r="G1658" i="4"/>
  <c r="I1664" i="4"/>
  <c r="H1624" i="4"/>
  <c r="L1624" i="4"/>
  <c r="J1625" i="4"/>
  <c r="J1627" i="4" s="1"/>
  <c r="H1626" i="4"/>
  <c r="L1626" i="4"/>
  <c r="K1629" i="4"/>
  <c r="I1630" i="4"/>
  <c r="K1631" i="4"/>
  <c r="I1632" i="4"/>
  <c r="K1633" i="4"/>
  <c r="H1641" i="4"/>
  <c r="L1641" i="4"/>
  <c r="J1642" i="4"/>
  <c r="H1643" i="4"/>
  <c r="L1643" i="4"/>
  <c r="J1644" i="4"/>
  <c r="G1645" i="4"/>
  <c r="H1646" i="4"/>
  <c r="L1646" i="4"/>
  <c r="I1624" i="4"/>
  <c r="K1625" i="4"/>
  <c r="I1626" i="4"/>
  <c r="H1629" i="4"/>
  <c r="L1629" i="4"/>
  <c r="J1630" i="4"/>
  <c r="H1631" i="4"/>
  <c r="L1631" i="4"/>
  <c r="J1632" i="4"/>
  <c r="H1633" i="4"/>
  <c r="K1636" i="4"/>
  <c r="K1639" i="4" s="1"/>
  <c r="I1637" i="4"/>
  <c r="I1639" i="4" s="1"/>
  <c r="I1641" i="4"/>
  <c r="K1642" i="4"/>
  <c r="I1643" i="4"/>
  <c r="H1655" i="4"/>
  <c r="J1656" i="4"/>
  <c r="I1662" i="4"/>
  <c r="H1656" i="4"/>
  <c r="J1657" i="4"/>
  <c r="J1655" i="4"/>
  <c r="I1660" i="4"/>
  <c r="H1657" i="4"/>
  <c r="G1665" i="4"/>
  <c r="J1677" i="4"/>
  <c r="H1766" i="4"/>
  <c r="L1655" i="4"/>
  <c r="L1656" i="4"/>
  <c r="L1657" i="4"/>
  <c r="K1661" i="4"/>
  <c r="K1663" i="4"/>
  <c r="H1667" i="4"/>
  <c r="H1669" i="4"/>
  <c r="J1672" i="4"/>
  <c r="L1675" i="4"/>
  <c r="L1667" i="4"/>
  <c r="L1673" i="4"/>
  <c r="I1667" i="4"/>
  <c r="H1668" i="4"/>
  <c r="L1669" i="4"/>
  <c r="J1674" i="4"/>
  <c r="J1667" i="4"/>
  <c r="J1668" i="4"/>
  <c r="H1673" i="4"/>
  <c r="H1675" i="4"/>
  <c r="K1655" i="4"/>
  <c r="I1656" i="4"/>
  <c r="K1657" i="4"/>
  <c r="J1660" i="4"/>
  <c r="H1661" i="4"/>
  <c r="L1661" i="4"/>
  <c r="J1662" i="4"/>
  <c r="H1663" i="4"/>
  <c r="L1663" i="4"/>
  <c r="J1664" i="4"/>
  <c r="K1668" i="4"/>
  <c r="I1669" i="4"/>
  <c r="K1672" i="4"/>
  <c r="I1673" i="4"/>
  <c r="K1674" i="4"/>
  <c r="I1675" i="4"/>
  <c r="K1677" i="4"/>
  <c r="K1660" i="4"/>
  <c r="I1661" i="4"/>
  <c r="K1662" i="4"/>
  <c r="I1663" i="4"/>
  <c r="K1664" i="4"/>
  <c r="L1668" i="4"/>
  <c r="L1670" i="4" s="1"/>
  <c r="J1669" i="4"/>
  <c r="G1670" i="4"/>
  <c r="H1672" i="4"/>
  <c r="L1672" i="4"/>
  <c r="J1673" i="4"/>
  <c r="H1674" i="4"/>
  <c r="L1674" i="4"/>
  <c r="J1675" i="4"/>
  <c r="G1676" i="4"/>
  <c r="H1677" i="4"/>
  <c r="L1677" i="4"/>
  <c r="G1689" i="4"/>
  <c r="I1655" i="4"/>
  <c r="K1656" i="4"/>
  <c r="I1657" i="4"/>
  <c r="H1660" i="4"/>
  <c r="L1660" i="4"/>
  <c r="J1661" i="4"/>
  <c r="H1662" i="4"/>
  <c r="L1662" i="4"/>
  <c r="J1663" i="4"/>
  <c r="H1664" i="4"/>
  <c r="K1667" i="4"/>
  <c r="I1668" i="4"/>
  <c r="I1672" i="4"/>
  <c r="K1673" i="4"/>
  <c r="I1674" i="4"/>
  <c r="I1691" i="4"/>
  <c r="I1693" i="4"/>
  <c r="I1695" i="4"/>
  <c r="J1703" i="4"/>
  <c r="L1706" i="4"/>
  <c r="L1700" i="4"/>
  <c r="H1729" i="4"/>
  <c r="K1692" i="4"/>
  <c r="K1694" i="4"/>
  <c r="H1698" i="4"/>
  <c r="J1686" i="4"/>
  <c r="L1687" i="4"/>
  <c r="L1686" i="4"/>
  <c r="G1696" i="4"/>
  <c r="J1699" i="4"/>
  <c r="J1705" i="4"/>
  <c r="H1704" i="4"/>
  <c r="J1688" i="4"/>
  <c r="H1686" i="4"/>
  <c r="H1687" i="4"/>
  <c r="L1698" i="4"/>
  <c r="H1700" i="4"/>
  <c r="I1703" i="4"/>
  <c r="L1704" i="4"/>
  <c r="H1706" i="4"/>
  <c r="J1708" i="4"/>
  <c r="K1686" i="4"/>
  <c r="I1687" i="4"/>
  <c r="K1688" i="4"/>
  <c r="J1691" i="4"/>
  <c r="H1692" i="4"/>
  <c r="L1692" i="4"/>
  <c r="J1693" i="4"/>
  <c r="H1694" i="4"/>
  <c r="L1694" i="4"/>
  <c r="J1695" i="4"/>
  <c r="I1698" i="4"/>
  <c r="K1699" i="4"/>
  <c r="I1700" i="4"/>
  <c r="K1703" i="4"/>
  <c r="I1704" i="4"/>
  <c r="K1705" i="4"/>
  <c r="I1706" i="4"/>
  <c r="K1708" i="4"/>
  <c r="J1687" i="4"/>
  <c r="H1688" i="4"/>
  <c r="L1688" i="4"/>
  <c r="K1691" i="4"/>
  <c r="I1692" i="4"/>
  <c r="K1693" i="4"/>
  <c r="I1694" i="4"/>
  <c r="K1695" i="4"/>
  <c r="J1698" i="4"/>
  <c r="H1699" i="4"/>
  <c r="L1699" i="4"/>
  <c r="J1700" i="4"/>
  <c r="G1701" i="4"/>
  <c r="H1703" i="4"/>
  <c r="L1703" i="4"/>
  <c r="J1704" i="4"/>
  <c r="H1705" i="4"/>
  <c r="L1705" i="4"/>
  <c r="J1706" i="4"/>
  <c r="G1707" i="4"/>
  <c r="H1708" i="4"/>
  <c r="L1708" i="4"/>
  <c r="J1734" i="4"/>
  <c r="I1686" i="4"/>
  <c r="K1687" i="4"/>
  <c r="I1688" i="4"/>
  <c r="H1691" i="4"/>
  <c r="L1691" i="4"/>
  <c r="J1692" i="4"/>
  <c r="H1693" i="4"/>
  <c r="L1693" i="4"/>
  <c r="J1694" i="4"/>
  <c r="H1695" i="4"/>
  <c r="K1698" i="4"/>
  <c r="K1701" i="4" s="1"/>
  <c r="I1699" i="4"/>
  <c r="K1704" i="4"/>
  <c r="I1705" i="4"/>
  <c r="J1717" i="4"/>
  <c r="J1719" i="4"/>
  <c r="L1729" i="4"/>
  <c r="I1731" i="4"/>
  <c r="L1737" i="4"/>
  <c r="H1735" i="4"/>
  <c r="J1730" i="4"/>
  <c r="H1749" i="4"/>
  <c r="H1760" i="4"/>
  <c r="G1720" i="4"/>
  <c r="L1718" i="4"/>
  <c r="H1722" i="4"/>
  <c r="G1727" i="4"/>
  <c r="L1723" i="4"/>
  <c r="J1724" i="4"/>
  <c r="J1725" i="4"/>
  <c r="I1726" i="4"/>
  <c r="I1729" i="4"/>
  <c r="K1730" i="4"/>
  <c r="L1731" i="4"/>
  <c r="J1736" i="4"/>
  <c r="K1723" i="4"/>
  <c r="I1724" i="4"/>
  <c r="L1760" i="4"/>
  <c r="I1722" i="4"/>
  <c r="H1723" i="4"/>
  <c r="L1724" i="4"/>
  <c r="K1725" i="4"/>
  <c r="J1726" i="4"/>
  <c r="L1722" i="4"/>
  <c r="H1725" i="4"/>
  <c r="J1722" i="4"/>
  <c r="J1723" i="4"/>
  <c r="H1724" i="4"/>
  <c r="L1725" i="4"/>
  <c r="H1731" i="4"/>
  <c r="L1735" i="4"/>
  <c r="H1737" i="4"/>
  <c r="J1739" i="4"/>
  <c r="K1717" i="4"/>
  <c r="I1718" i="4"/>
  <c r="K1719" i="4"/>
  <c r="K1734" i="4"/>
  <c r="I1735" i="4"/>
  <c r="K1736" i="4"/>
  <c r="I1737" i="4"/>
  <c r="K1739" i="4"/>
  <c r="J1748" i="4"/>
  <c r="J1765" i="4"/>
  <c r="H1717" i="4"/>
  <c r="L1717" i="4"/>
  <c r="J1718" i="4"/>
  <c r="H1719" i="4"/>
  <c r="L1719" i="4"/>
  <c r="K1722" i="4"/>
  <c r="I1723" i="4"/>
  <c r="K1724" i="4"/>
  <c r="I1725" i="4"/>
  <c r="K1726" i="4"/>
  <c r="J1729" i="4"/>
  <c r="H1730" i="4"/>
  <c r="L1730" i="4"/>
  <c r="J1731" i="4"/>
  <c r="G1732" i="4"/>
  <c r="H1734" i="4"/>
  <c r="L1734" i="4"/>
  <c r="J1735" i="4"/>
  <c r="H1736" i="4"/>
  <c r="L1736" i="4"/>
  <c r="J1737" i="4"/>
  <c r="G1738" i="4"/>
  <c r="H1739" i="4"/>
  <c r="L1739" i="4"/>
  <c r="I1717" i="4"/>
  <c r="K1718" i="4"/>
  <c r="I1719" i="4"/>
  <c r="H1726" i="4"/>
  <c r="K1729" i="4"/>
  <c r="I1730" i="4"/>
  <c r="I1734" i="4"/>
  <c r="K1735" i="4"/>
  <c r="I1736" i="4"/>
  <c r="J1753" i="4"/>
  <c r="I1762" i="4"/>
  <c r="L1768" i="4"/>
  <c r="L1754" i="4"/>
  <c r="J1761" i="4"/>
  <c r="H1796" i="4"/>
  <c r="G1758" i="4"/>
  <c r="H1756" i="4"/>
  <c r="I1757" i="4"/>
  <c r="I1760" i="4"/>
  <c r="K1761" i="4"/>
  <c r="L1762" i="4"/>
  <c r="J1767" i="4"/>
  <c r="H1754" i="4"/>
  <c r="I1755" i="4"/>
  <c r="K1756" i="4"/>
  <c r="J1757" i="4"/>
  <c r="G1751" i="4"/>
  <c r="L1749" i="4"/>
  <c r="I1753" i="4"/>
  <c r="K1754" i="4"/>
  <c r="J1755" i="4"/>
  <c r="L1756" i="4"/>
  <c r="H1762" i="4"/>
  <c r="L1766" i="4"/>
  <c r="H1768" i="4"/>
  <c r="J1770" i="4"/>
  <c r="K1748" i="4"/>
  <c r="I1749" i="4"/>
  <c r="K1750" i="4"/>
  <c r="K1765" i="4"/>
  <c r="I1766" i="4"/>
  <c r="K1767" i="4"/>
  <c r="I1768" i="4"/>
  <c r="K1770" i="4"/>
  <c r="L1853" i="4"/>
  <c r="G1782" i="4"/>
  <c r="H1748" i="4"/>
  <c r="L1748" i="4"/>
  <c r="J1749" i="4"/>
  <c r="H1750" i="4"/>
  <c r="L1750" i="4"/>
  <c r="K1753" i="4"/>
  <c r="I1754" i="4"/>
  <c r="K1755" i="4"/>
  <c r="I1756" i="4"/>
  <c r="K1757" i="4"/>
  <c r="J1760" i="4"/>
  <c r="H1761" i="4"/>
  <c r="L1761" i="4"/>
  <c r="J1762" i="4"/>
  <c r="G1763" i="4"/>
  <c r="H1765" i="4"/>
  <c r="L1765" i="4"/>
  <c r="J1766" i="4"/>
  <c r="H1767" i="4"/>
  <c r="L1767" i="4"/>
  <c r="J1768" i="4"/>
  <c r="G1769" i="4"/>
  <c r="H1770" i="4"/>
  <c r="L1770" i="4"/>
  <c r="I1748" i="4"/>
  <c r="K1749" i="4"/>
  <c r="I1750" i="4"/>
  <c r="H1753" i="4"/>
  <c r="L1753" i="4"/>
  <c r="J1754" i="4"/>
  <c r="H1755" i="4"/>
  <c r="L1755" i="4"/>
  <c r="J1756" i="4"/>
  <c r="H1757" i="4"/>
  <c r="K1760" i="4"/>
  <c r="I1761" i="4"/>
  <c r="I1765" i="4"/>
  <c r="K1766" i="4"/>
  <c r="I1767" i="4"/>
  <c r="J1791" i="4"/>
  <c r="J1793" i="4"/>
  <c r="J1796" i="4"/>
  <c r="L1799" i="4"/>
  <c r="I1850" i="4"/>
  <c r="J1792" i="4"/>
  <c r="H1779" i="4"/>
  <c r="H1780" i="4"/>
  <c r="H1781" i="4"/>
  <c r="I1784" i="4"/>
  <c r="I1786" i="4"/>
  <c r="I1788" i="4"/>
  <c r="L1791" i="4"/>
  <c r="L1792" i="4"/>
  <c r="L1793" i="4"/>
  <c r="I1796" i="4"/>
  <c r="H1797" i="4"/>
  <c r="J1798" i="4"/>
  <c r="J1779" i="4"/>
  <c r="J1780" i="4"/>
  <c r="J1781" i="4"/>
  <c r="G1789" i="4"/>
  <c r="J1797" i="4"/>
  <c r="L1779" i="4"/>
  <c r="L1780" i="4"/>
  <c r="L1781" i="4"/>
  <c r="K1785" i="4"/>
  <c r="K1787" i="4"/>
  <c r="H1791" i="4"/>
  <c r="H1792" i="4"/>
  <c r="H1793" i="4"/>
  <c r="L1796" i="4"/>
  <c r="L1797" i="4"/>
  <c r="H1799" i="4"/>
  <c r="J1801" i="4"/>
  <c r="K1779" i="4"/>
  <c r="I1780" i="4"/>
  <c r="K1781" i="4"/>
  <c r="J1784" i="4"/>
  <c r="H1785" i="4"/>
  <c r="L1785" i="4"/>
  <c r="J1786" i="4"/>
  <c r="H1787" i="4"/>
  <c r="L1787" i="4"/>
  <c r="J1788" i="4"/>
  <c r="I1791" i="4"/>
  <c r="K1792" i="4"/>
  <c r="I1793" i="4"/>
  <c r="K1796" i="4"/>
  <c r="I1797" i="4"/>
  <c r="K1798" i="4"/>
  <c r="I1799" i="4"/>
  <c r="K1801" i="4"/>
  <c r="K1784" i="4"/>
  <c r="I1785" i="4"/>
  <c r="K1786" i="4"/>
  <c r="I1787" i="4"/>
  <c r="K1788" i="4"/>
  <c r="G1794" i="4"/>
  <c r="H1798" i="4"/>
  <c r="L1798" i="4"/>
  <c r="J1799" i="4"/>
  <c r="G1800" i="4"/>
  <c r="H1801" i="4"/>
  <c r="L1801" i="4"/>
  <c r="I1827" i="4"/>
  <c r="I1779" i="4"/>
  <c r="K1780" i="4"/>
  <c r="I1781" i="4"/>
  <c r="H1784" i="4"/>
  <c r="L1784" i="4"/>
  <c r="J1785" i="4"/>
  <c r="H1786" i="4"/>
  <c r="L1786" i="4"/>
  <c r="J1787" i="4"/>
  <c r="H1788" i="4"/>
  <c r="K1791" i="4"/>
  <c r="I1792" i="4"/>
  <c r="K1797" i="4"/>
  <c r="I1798" i="4"/>
  <c r="J1816" i="4"/>
  <c r="I1810" i="4"/>
  <c r="L1811" i="4"/>
  <c r="H1815" i="4"/>
  <c r="L1830" i="4"/>
  <c r="K1811" i="4"/>
  <c r="K1818" i="4"/>
  <c r="J1810" i="4"/>
  <c r="L1815" i="4"/>
  <c r="I1817" i="4"/>
  <c r="H1819" i="4"/>
  <c r="K1828" i="4"/>
  <c r="G1813" i="4"/>
  <c r="J1812" i="4"/>
  <c r="J1823" i="4"/>
  <c r="H1811" i="4"/>
  <c r="I1812" i="4"/>
  <c r="I1815" i="4"/>
  <c r="K1816" i="4"/>
  <c r="L1817" i="4"/>
  <c r="H1822" i="4"/>
  <c r="H1828" i="4"/>
  <c r="J1829" i="4"/>
  <c r="L1822" i="4"/>
  <c r="H1824" i="4"/>
  <c r="I1846" i="4"/>
  <c r="J1858" i="4"/>
  <c r="G1820" i="4"/>
  <c r="H1817" i="4"/>
  <c r="J1818" i="4"/>
  <c r="I1819" i="4"/>
  <c r="L1824" i="4"/>
  <c r="J1827" i="4"/>
  <c r="L1828" i="4"/>
  <c r="H1830" i="4"/>
  <c r="J1832" i="4"/>
  <c r="K1810" i="4"/>
  <c r="I1811" i="4"/>
  <c r="K1812" i="4"/>
  <c r="J1815" i="4"/>
  <c r="H1816" i="4"/>
  <c r="L1816" i="4"/>
  <c r="J1817" i="4"/>
  <c r="H1818" i="4"/>
  <c r="L1818" i="4"/>
  <c r="J1819" i="4"/>
  <c r="I1822" i="4"/>
  <c r="K1823" i="4"/>
  <c r="I1824" i="4"/>
  <c r="K1827" i="4"/>
  <c r="I1828" i="4"/>
  <c r="K1829" i="4"/>
  <c r="I1830" i="4"/>
  <c r="K1832" i="4"/>
  <c r="H1810" i="4"/>
  <c r="L1810" i="4"/>
  <c r="J1811" i="4"/>
  <c r="H1812" i="4"/>
  <c r="K1815" i="4"/>
  <c r="I1816" i="4"/>
  <c r="K1817" i="4"/>
  <c r="I1818" i="4"/>
  <c r="K1819" i="4"/>
  <c r="J1822" i="4"/>
  <c r="H1823" i="4"/>
  <c r="H1825" i="4" s="1"/>
  <c r="L1823" i="4"/>
  <c r="J1824" i="4"/>
  <c r="G1825" i="4"/>
  <c r="H1827" i="4"/>
  <c r="L1827" i="4"/>
  <c r="J1828" i="4"/>
  <c r="H1829" i="4"/>
  <c r="L1829" i="4"/>
  <c r="J1830" i="4"/>
  <c r="G1831" i="4"/>
  <c r="H1832" i="4"/>
  <c r="L1832" i="4"/>
  <c r="K1822" i="4"/>
  <c r="I1823" i="4"/>
  <c r="I1829" i="4"/>
  <c r="I1848" i="4"/>
  <c r="H1855" i="4"/>
  <c r="L1861" i="4"/>
  <c r="G1844" i="4"/>
  <c r="K1878" i="4"/>
  <c r="L1881" i="4"/>
  <c r="G1851" i="4"/>
  <c r="J1860" i="4"/>
  <c r="L1842" i="4"/>
  <c r="J1841" i="4"/>
  <c r="L1855" i="4"/>
  <c r="I1877" i="4"/>
  <c r="H1884" i="4"/>
  <c r="J1843" i="4"/>
  <c r="K1847" i="4"/>
  <c r="K1849" i="4"/>
  <c r="H1853" i="4"/>
  <c r="J1854" i="4"/>
  <c r="H1859" i="4"/>
  <c r="H1842" i="4"/>
  <c r="I1853" i="4"/>
  <c r="L1859" i="4"/>
  <c r="H1861" i="4"/>
  <c r="J1863" i="4"/>
  <c r="I1891" i="4"/>
  <c r="K1841" i="4"/>
  <c r="I1842" i="4"/>
  <c r="K1843" i="4"/>
  <c r="J1846" i="4"/>
  <c r="H1847" i="4"/>
  <c r="L1847" i="4"/>
  <c r="J1848" i="4"/>
  <c r="H1849" i="4"/>
  <c r="L1849" i="4"/>
  <c r="J1850" i="4"/>
  <c r="K1854" i="4"/>
  <c r="I1855" i="4"/>
  <c r="K1858" i="4"/>
  <c r="I1859" i="4"/>
  <c r="K1860" i="4"/>
  <c r="I1861" i="4"/>
  <c r="K1863" i="4"/>
  <c r="H1841" i="4"/>
  <c r="L1841" i="4"/>
  <c r="J1842" i="4"/>
  <c r="H1843" i="4"/>
  <c r="L1843" i="4"/>
  <c r="K1846" i="4"/>
  <c r="I1847" i="4"/>
  <c r="K1848" i="4"/>
  <c r="I1849" i="4"/>
  <c r="K1850" i="4"/>
  <c r="J1853" i="4"/>
  <c r="H1854" i="4"/>
  <c r="L1854" i="4"/>
  <c r="J1855" i="4"/>
  <c r="G1856" i="4"/>
  <c r="H1858" i="4"/>
  <c r="L1858" i="4"/>
  <c r="J1859" i="4"/>
  <c r="H1860" i="4"/>
  <c r="L1860" i="4"/>
  <c r="J1861" i="4"/>
  <c r="G1862" i="4"/>
  <c r="H1863" i="4"/>
  <c r="L1863" i="4"/>
  <c r="I1841" i="4"/>
  <c r="K1842" i="4"/>
  <c r="I1843" i="4"/>
  <c r="H1846" i="4"/>
  <c r="L1846" i="4"/>
  <c r="J1847" i="4"/>
  <c r="H1848" i="4"/>
  <c r="L1848" i="4"/>
  <c r="J1849" i="4"/>
  <c r="H1850" i="4"/>
  <c r="K1853" i="4"/>
  <c r="I1854" i="4"/>
  <c r="I1858" i="4"/>
  <c r="K1859" i="4"/>
  <c r="I1860" i="4"/>
  <c r="G1875" i="4"/>
  <c r="I1879" i="4"/>
  <c r="K1873" i="4"/>
  <c r="H1877" i="4"/>
  <c r="J1878" i="4"/>
  <c r="L1879" i="4"/>
  <c r="H1881" i="4"/>
  <c r="I1872" i="4"/>
  <c r="J1874" i="4"/>
  <c r="L1877" i="4"/>
  <c r="K1880" i="4"/>
  <c r="L1886" i="4"/>
  <c r="H1890" i="4"/>
  <c r="L1892" i="4"/>
  <c r="J1872" i="4"/>
  <c r="L1873" i="4"/>
  <c r="G1882" i="4"/>
  <c r="H1879" i="4"/>
  <c r="J1880" i="4"/>
  <c r="I1881" i="4"/>
  <c r="L1884" i="4"/>
  <c r="H1886" i="4"/>
  <c r="I1889" i="4"/>
  <c r="K1890" i="4"/>
  <c r="J1891" i="4"/>
  <c r="J1916" i="4"/>
  <c r="J1889" i="4"/>
  <c r="L1890" i="4"/>
  <c r="H1873" i="4"/>
  <c r="I1874" i="4"/>
  <c r="J1885" i="4"/>
  <c r="H1892" i="4"/>
  <c r="J1894" i="4"/>
  <c r="K1872" i="4"/>
  <c r="I1873" i="4"/>
  <c r="K1874" i="4"/>
  <c r="J1877" i="4"/>
  <c r="H1878" i="4"/>
  <c r="L1878" i="4"/>
  <c r="J1879" i="4"/>
  <c r="H1880" i="4"/>
  <c r="L1880" i="4"/>
  <c r="J1881" i="4"/>
  <c r="I1884" i="4"/>
  <c r="K1885" i="4"/>
  <c r="I1886" i="4"/>
  <c r="K1889" i="4"/>
  <c r="I1890" i="4"/>
  <c r="K1891" i="4"/>
  <c r="I1892" i="4"/>
  <c r="K1894" i="4"/>
  <c r="H1872" i="4"/>
  <c r="L1872" i="4"/>
  <c r="J1873" i="4"/>
  <c r="H1874" i="4"/>
  <c r="K1877" i="4"/>
  <c r="I1878" i="4"/>
  <c r="K1879" i="4"/>
  <c r="I1880" i="4"/>
  <c r="J1884" i="4"/>
  <c r="H1885" i="4"/>
  <c r="L1885" i="4"/>
  <c r="J1886" i="4"/>
  <c r="G1887" i="4"/>
  <c r="H1889" i="4"/>
  <c r="L1889" i="4"/>
  <c r="J1890" i="4"/>
  <c r="H1891" i="4"/>
  <c r="L1891" i="4"/>
  <c r="J1892" i="4"/>
  <c r="G1893" i="4"/>
  <c r="H1894" i="4"/>
  <c r="L1894" i="4"/>
  <c r="K1884" i="4"/>
  <c r="I1885" i="4"/>
  <c r="J1910" i="4"/>
  <c r="L1923" i="4"/>
  <c r="H1909" i="4"/>
  <c r="H1915" i="4"/>
  <c r="I1917" i="4"/>
  <c r="J1920" i="4"/>
  <c r="J1912" i="4"/>
  <c r="L1909" i="4"/>
  <c r="H1911" i="4"/>
  <c r="I1915" i="4"/>
  <c r="K1916" i="4"/>
  <c r="L1917" i="4"/>
  <c r="J1922" i="4"/>
  <c r="J1908" i="4"/>
  <c r="L1911" i="4"/>
  <c r="G1913" i="4"/>
  <c r="L1915" i="4"/>
  <c r="H1921" i="4"/>
  <c r="H1917" i="4"/>
  <c r="L1921" i="4"/>
  <c r="H1923" i="4"/>
  <c r="J1925" i="4"/>
  <c r="K1903" i="4"/>
  <c r="I1904" i="4"/>
  <c r="K1905" i="4"/>
  <c r="L1903" i="4"/>
  <c r="K1910" i="4"/>
  <c r="K1912" i="4"/>
  <c r="K1920" i="4"/>
  <c r="I1921" i="4"/>
  <c r="K1922" i="4"/>
  <c r="I1923" i="4"/>
  <c r="K1925" i="4"/>
  <c r="J1951" i="4"/>
  <c r="I1903" i="4"/>
  <c r="K1904" i="4"/>
  <c r="I1905" i="4"/>
  <c r="G1906" i="4"/>
  <c r="H1908" i="4"/>
  <c r="L1908" i="4"/>
  <c r="J1909" i="4"/>
  <c r="H1910" i="4"/>
  <c r="L1910" i="4"/>
  <c r="J1911" i="4"/>
  <c r="H1912" i="4"/>
  <c r="L1912" i="4"/>
  <c r="J1915" i="4"/>
  <c r="H1916" i="4"/>
  <c r="L1916" i="4"/>
  <c r="J1917" i="4"/>
  <c r="G1918" i="4"/>
  <c r="H1920" i="4"/>
  <c r="L1920" i="4"/>
  <c r="J1921" i="4"/>
  <c r="H1922" i="4"/>
  <c r="L1922" i="4"/>
  <c r="J1923" i="4"/>
  <c r="G1924" i="4"/>
  <c r="H1925" i="4"/>
  <c r="L1925" i="4"/>
  <c r="H1946" i="4"/>
  <c r="H1903" i="4"/>
  <c r="J1904" i="4"/>
  <c r="H1905" i="4"/>
  <c r="L1905" i="4"/>
  <c r="K1908" i="4"/>
  <c r="I1909" i="4"/>
  <c r="I1911" i="4"/>
  <c r="J1903" i="4"/>
  <c r="H1904" i="4"/>
  <c r="L1904" i="4"/>
  <c r="I1908" i="4"/>
  <c r="K1909" i="4"/>
  <c r="I1910" i="4"/>
  <c r="K1911" i="4"/>
  <c r="K1915" i="4"/>
  <c r="I1916" i="4"/>
  <c r="I1920" i="4"/>
  <c r="K1921" i="4"/>
  <c r="I1922" i="4"/>
  <c r="H1940" i="4"/>
  <c r="J1943" i="4"/>
  <c r="I1946" i="4"/>
  <c r="I1948" i="4"/>
  <c r="L1954" i="4"/>
  <c r="H1952" i="4"/>
  <c r="J1947" i="4"/>
  <c r="L1940" i="4"/>
  <c r="H1942" i="4"/>
  <c r="K1947" i="4"/>
  <c r="L1948" i="4"/>
  <c r="J1953" i="4"/>
  <c r="J1939" i="4"/>
  <c r="L1942" i="4"/>
  <c r="G1944" i="4"/>
  <c r="L1946" i="4"/>
  <c r="J1941" i="4"/>
  <c r="H1948" i="4"/>
  <c r="L1952" i="4"/>
  <c r="H1954" i="4"/>
  <c r="J1956" i="4"/>
  <c r="K1934" i="4"/>
  <c r="J1982" i="4"/>
  <c r="L1985" i="4"/>
  <c r="H1934" i="4"/>
  <c r="L1934" i="4"/>
  <c r="J1935" i="4"/>
  <c r="H1936" i="4"/>
  <c r="L1936" i="4"/>
  <c r="K1939" i="4"/>
  <c r="I1940" i="4"/>
  <c r="K1941" i="4"/>
  <c r="I1942" i="4"/>
  <c r="K1943" i="4"/>
  <c r="K1951" i="4"/>
  <c r="I1952" i="4"/>
  <c r="K1953" i="4"/>
  <c r="I1954" i="4"/>
  <c r="K1956" i="4"/>
  <c r="I1935" i="4"/>
  <c r="I1934" i="4"/>
  <c r="K1935" i="4"/>
  <c r="I1936" i="4"/>
  <c r="G1937" i="4"/>
  <c r="H1939" i="4"/>
  <c r="L1939" i="4"/>
  <c r="J1940" i="4"/>
  <c r="H1941" i="4"/>
  <c r="L1941" i="4"/>
  <c r="J1942" i="4"/>
  <c r="H1943" i="4"/>
  <c r="L1943" i="4"/>
  <c r="J1946" i="4"/>
  <c r="H1947" i="4"/>
  <c r="L1947" i="4"/>
  <c r="J1948" i="4"/>
  <c r="G1949" i="4"/>
  <c r="H1951" i="4"/>
  <c r="L1951" i="4"/>
  <c r="J1952" i="4"/>
  <c r="H1953" i="4"/>
  <c r="L1953" i="4"/>
  <c r="J1954" i="4"/>
  <c r="G1955" i="4"/>
  <c r="H1956" i="4"/>
  <c r="L1956" i="4"/>
  <c r="K1936" i="4"/>
  <c r="J1934" i="4"/>
  <c r="H1935" i="4"/>
  <c r="L1935" i="4"/>
  <c r="I1939" i="4"/>
  <c r="K1940" i="4"/>
  <c r="I1941" i="4"/>
  <c r="K1942" i="4"/>
  <c r="K1946" i="4"/>
  <c r="I1947" i="4"/>
  <c r="I1951" i="4"/>
  <c r="K1952" i="4"/>
  <c r="I1953" i="4"/>
  <c r="H1971" i="4"/>
  <c r="H1977" i="4"/>
  <c r="I1979" i="4"/>
  <c r="J1974" i="4"/>
  <c r="J1972" i="4"/>
  <c r="J1978" i="4"/>
  <c r="J1987" i="4"/>
  <c r="L1971" i="4"/>
  <c r="H1973" i="4"/>
  <c r="I1977" i="4"/>
  <c r="K1978" i="4"/>
  <c r="L1979" i="4"/>
  <c r="J1984" i="4"/>
  <c r="J1970" i="4"/>
  <c r="L1973" i="4"/>
  <c r="G1975" i="4"/>
  <c r="L1977" i="4"/>
  <c r="H1983" i="4"/>
  <c r="H1979" i="4"/>
  <c r="L1983" i="4"/>
  <c r="H1985" i="4"/>
  <c r="K1967" i="4"/>
  <c r="I2001" i="4"/>
  <c r="H1965" i="4"/>
  <c r="L1965" i="4"/>
  <c r="J1966" i="4"/>
  <c r="H1967" i="4"/>
  <c r="L1967" i="4"/>
  <c r="K1970" i="4"/>
  <c r="I1971" i="4"/>
  <c r="K1972" i="4"/>
  <c r="I1973" i="4"/>
  <c r="K1974" i="4"/>
  <c r="K1982" i="4"/>
  <c r="I1983" i="4"/>
  <c r="K1984" i="4"/>
  <c r="I1985" i="4"/>
  <c r="K1987" i="4"/>
  <c r="J2008" i="4"/>
  <c r="I1965" i="4"/>
  <c r="K1966" i="4"/>
  <c r="I1967" i="4"/>
  <c r="G1968" i="4"/>
  <c r="H1970" i="4"/>
  <c r="L1970" i="4"/>
  <c r="J1971" i="4"/>
  <c r="H1972" i="4"/>
  <c r="L1972" i="4"/>
  <c r="J1973" i="4"/>
  <c r="H1974" i="4"/>
  <c r="L1974" i="4"/>
  <c r="J1977" i="4"/>
  <c r="H1978" i="4"/>
  <c r="L1978" i="4"/>
  <c r="J1979" i="4"/>
  <c r="G1980" i="4"/>
  <c r="H1982" i="4"/>
  <c r="L1982" i="4"/>
  <c r="J1983" i="4"/>
  <c r="H1984" i="4"/>
  <c r="L1984" i="4"/>
  <c r="J1985" i="4"/>
  <c r="G1986" i="4"/>
  <c r="H1987" i="4"/>
  <c r="L1987" i="4"/>
  <c r="H2003" i="4"/>
  <c r="K1965" i="4"/>
  <c r="I1966" i="4"/>
  <c r="J2005" i="4"/>
  <c r="J1965" i="4"/>
  <c r="J1968" i="4" s="1"/>
  <c r="H1966" i="4"/>
  <c r="L1966" i="4"/>
  <c r="I1970" i="4"/>
  <c r="K1971" i="4"/>
  <c r="I1972" i="4"/>
  <c r="K1973" i="4"/>
  <c r="K1977" i="4"/>
  <c r="I1978" i="4"/>
  <c r="I1982" i="4"/>
  <c r="K1983" i="4"/>
  <c r="I1984" i="4"/>
  <c r="L2016" i="4"/>
  <c r="H2002" i="4"/>
  <c r="H2004" i="4"/>
  <c r="J2009" i="4"/>
  <c r="H2001" i="4"/>
  <c r="H2008" i="4"/>
  <c r="G2042" i="4"/>
  <c r="J2001" i="4"/>
  <c r="J2002" i="4"/>
  <c r="J2003" i="4"/>
  <c r="L2004" i="4"/>
  <c r="G2006" i="4"/>
  <c r="L2008" i="4"/>
  <c r="H2010" i="4"/>
  <c r="H2013" i="4"/>
  <c r="J2015" i="4"/>
  <c r="L2001" i="4"/>
  <c r="L2002" i="4"/>
  <c r="L2003" i="4"/>
  <c r="L2010" i="4"/>
  <c r="I2013" i="4"/>
  <c r="H2014" i="4"/>
  <c r="L2013" i="4"/>
  <c r="H2041" i="4"/>
  <c r="J2013" i="4"/>
  <c r="L2014" i="4"/>
  <c r="H2016" i="4"/>
  <c r="J2018" i="4"/>
  <c r="I1997" i="4"/>
  <c r="K1998" i="4"/>
  <c r="J2044" i="4"/>
  <c r="H1996" i="4"/>
  <c r="L1996" i="4"/>
  <c r="J1997" i="4"/>
  <c r="H1998" i="4"/>
  <c r="L1998" i="4"/>
  <c r="K2001" i="4"/>
  <c r="I2002" i="4"/>
  <c r="K2003" i="4"/>
  <c r="I2004" i="4"/>
  <c r="K2005" i="4"/>
  <c r="I2008" i="4"/>
  <c r="K2009" i="4"/>
  <c r="I2010" i="4"/>
  <c r="K2013" i="4"/>
  <c r="I2014" i="4"/>
  <c r="K2015" i="4"/>
  <c r="I2016" i="4"/>
  <c r="K2018" i="4"/>
  <c r="I1996" i="4"/>
  <c r="K1997" i="4"/>
  <c r="I1998" i="4"/>
  <c r="G1999" i="4"/>
  <c r="J2004" i="4"/>
  <c r="H2005" i="4"/>
  <c r="L2005" i="4"/>
  <c r="H2009" i="4"/>
  <c r="L2009" i="4"/>
  <c r="J2010" i="4"/>
  <c r="G2011" i="4"/>
  <c r="J2014" i="4"/>
  <c r="H2015" i="4"/>
  <c r="L2015" i="4"/>
  <c r="J2016" i="4"/>
  <c r="G2017" i="4"/>
  <c r="H2018" i="4"/>
  <c r="L2018" i="4"/>
  <c r="K1996" i="4"/>
  <c r="H2045" i="4"/>
  <c r="J1996" i="4"/>
  <c r="J1999" i="4" s="1"/>
  <c r="H1997" i="4"/>
  <c r="L1997" i="4"/>
  <c r="K2002" i="4"/>
  <c r="I2003" i="4"/>
  <c r="K2004" i="4"/>
  <c r="K2008" i="4"/>
  <c r="I2009" i="4"/>
  <c r="K2014" i="4"/>
  <c r="I2015" i="4"/>
  <c r="H2033" i="4"/>
  <c r="L2035" i="4"/>
  <c r="J2040" i="4"/>
  <c r="J2041" i="4"/>
  <c r="L2047" i="4"/>
  <c r="G2037" i="4"/>
  <c r="H2039" i="4"/>
  <c r="L2040" i="4"/>
  <c r="J2032" i="4"/>
  <c r="J2034" i="4"/>
  <c r="J2036" i="4"/>
  <c r="J2039" i="4"/>
  <c r="L2033" i="4"/>
  <c r="H2035" i="4"/>
  <c r="I2039" i="4"/>
  <c r="H2040" i="4"/>
  <c r="L2041" i="4"/>
  <c r="J2046" i="4"/>
  <c r="L2039" i="4"/>
  <c r="K2040" i="4"/>
  <c r="I2041" i="4"/>
  <c r="L2045" i="4"/>
  <c r="H2047" i="4"/>
  <c r="J2049" i="4"/>
  <c r="K2027" i="4"/>
  <c r="K2029" i="4"/>
  <c r="L2066" i="4"/>
  <c r="H2070" i="4"/>
  <c r="H2027" i="4"/>
  <c r="J2028" i="4"/>
  <c r="H2029" i="4"/>
  <c r="L2029" i="4"/>
  <c r="K2032" i="4"/>
  <c r="K2046" i="4"/>
  <c r="I2047" i="4"/>
  <c r="K2049" i="4"/>
  <c r="H2064" i="4"/>
  <c r="J2075" i="4"/>
  <c r="I2027" i="4"/>
  <c r="K2028" i="4"/>
  <c r="I2029" i="4"/>
  <c r="G2030" i="4"/>
  <c r="H2032" i="4"/>
  <c r="L2032" i="4"/>
  <c r="J2033" i="4"/>
  <c r="H2034" i="4"/>
  <c r="L2034" i="4"/>
  <c r="J2035" i="4"/>
  <c r="H2036" i="4"/>
  <c r="L2036" i="4"/>
  <c r="H2044" i="4"/>
  <c r="L2044" i="4"/>
  <c r="J2045" i="4"/>
  <c r="H2046" i="4"/>
  <c r="L2046" i="4"/>
  <c r="J2047" i="4"/>
  <c r="G2048" i="4"/>
  <c r="H2049" i="4"/>
  <c r="L2049" i="4"/>
  <c r="I2028" i="4"/>
  <c r="L2027" i="4"/>
  <c r="I2033" i="4"/>
  <c r="K2034" i="4"/>
  <c r="I2035" i="4"/>
  <c r="K2036" i="4"/>
  <c r="K2044" i="4"/>
  <c r="I2045" i="4"/>
  <c r="J2027" i="4"/>
  <c r="H2028" i="4"/>
  <c r="L2028" i="4"/>
  <c r="I2032" i="4"/>
  <c r="K2033" i="4"/>
  <c r="I2034" i="4"/>
  <c r="K2035" i="4"/>
  <c r="K2039" i="4"/>
  <c r="I2040" i="4"/>
  <c r="I2044" i="4"/>
  <c r="K2045" i="4"/>
  <c r="I2046" i="4"/>
  <c r="G2068" i="4"/>
  <c r="J2067" i="4"/>
  <c r="L2070" i="4"/>
  <c r="I2072" i="4"/>
  <c r="L2078" i="4"/>
  <c r="J2063" i="4"/>
  <c r="H2076" i="4"/>
  <c r="J2071" i="4"/>
  <c r="L2094" i="4"/>
  <c r="L2097" i="4"/>
  <c r="L2064" i="4"/>
  <c r="H2066" i="4"/>
  <c r="I2070" i="4"/>
  <c r="K2071" i="4"/>
  <c r="L2072" i="4"/>
  <c r="J2077" i="4"/>
  <c r="J2065" i="4"/>
  <c r="H2072" i="4"/>
  <c r="L2076" i="4"/>
  <c r="H2078" i="4"/>
  <c r="J2080" i="4"/>
  <c r="K2058" i="4"/>
  <c r="I2059" i="4"/>
  <c r="K2060" i="4"/>
  <c r="H2058" i="4"/>
  <c r="L2058" i="4"/>
  <c r="J2059" i="4"/>
  <c r="H2060" i="4"/>
  <c r="L2060" i="4"/>
  <c r="K2063" i="4"/>
  <c r="I2064" i="4"/>
  <c r="K2065" i="4"/>
  <c r="I2066" i="4"/>
  <c r="K2067" i="4"/>
  <c r="K2075" i="4"/>
  <c r="I2076" i="4"/>
  <c r="K2077" i="4"/>
  <c r="I2078" i="4"/>
  <c r="K2080" i="4"/>
  <c r="I2058" i="4"/>
  <c r="K2059" i="4"/>
  <c r="I2060" i="4"/>
  <c r="G2061" i="4"/>
  <c r="H2063" i="4"/>
  <c r="L2063" i="4"/>
  <c r="J2064" i="4"/>
  <c r="H2065" i="4"/>
  <c r="L2065" i="4"/>
  <c r="J2066" i="4"/>
  <c r="H2067" i="4"/>
  <c r="L2067" i="4"/>
  <c r="J2070" i="4"/>
  <c r="H2071" i="4"/>
  <c r="L2071" i="4"/>
  <c r="J2072" i="4"/>
  <c r="G2073" i="4"/>
  <c r="H2075" i="4"/>
  <c r="L2075" i="4"/>
  <c r="J2076" i="4"/>
  <c r="H2077" i="4"/>
  <c r="L2077" i="4"/>
  <c r="J2078" i="4"/>
  <c r="G2079" i="4"/>
  <c r="H2080" i="4"/>
  <c r="L2080" i="4"/>
  <c r="J2058" i="4"/>
  <c r="H2059" i="4"/>
  <c r="L2059" i="4"/>
  <c r="I2063" i="4"/>
  <c r="K2064" i="4"/>
  <c r="I2065" i="4"/>
  <c r="K2066" i="4"/>
  <c r="K2070" i="4"/>
  <c r="I2071" i="4"/>
  <c r="I2075" i="4"/>
  <c r="K2076" i="4"/>
  <c r="I2077" i="4"/>
  <c r="J2096" i="4"/>
  <c r="J2101" i="4"/>
  <c r="J2095" i="4"/>
  <c r="L2096" i="4"/>
  <c r="L2101" i="4"/>
  <c r="J2094" i="4"/>
  <c r="L2095" i="4"/>
  <c r="G2099" i="4"/>
  <c r="L2106" i="4"/>
  <c r="L2109" i="4"/>
  <c r="H2103" i="4"/>
  <c r="H2106" i="4"/>
  <c r="J2108" i="4"/>
  <c r="H2094" i="4"/>
  <c r="H2095" i="4"/>
  <c r="H2096" i="4"/>
  <c r="H2097" i="4"/>
  <c r="J2098" i="4"/>
  <c r="H2101" i="4"/>
  <c r="H2102" i="4"/>
  <c r="L2103" i="4"/>
  <c r="I2106" i="4"/>
  <c r="H2107" i="4"/>
  <c r="J2097" i="4"/>
  <c r="J2102" i="4"/>
  <c r="J2106" i="4"/>
  <c r="L2107" i="4"/>
  <c r="H2109" i="4"/>
  <c r="J2111" i="4"/>
  <c r="K2091" i="4"/>
  <c r="H2089" i="4"/>
  <c r="L2089" i="4"/>
  <c r="J2090" i="4"/>
  <c r="H2091" i="4"/>
  <c r="L2091" i="4"/>
  <c r="K2094" i="4"/>
  <c r="I2095" i="4"/>
  <c r="K2096" i="4"/>
  <c r="I2097" i="4"/>
  <c r="K2098" i="4"/>
  <c r="I2101" i="4"/>
  <c r="K2102" i="4"/>
  <c r="I2103" i="4"/>
  <c r="K2106" i="4"/>
  <c r="I2107" i="4"/>
  <c r="K2108" i="4"/>
  <c r="I2109" i="4"/>
  <c r="K2111" i="4"/>
  <c r="I2090" i="4"/>
  <c r="I2089" i="4"/>
  <c r="K2090" i="4"/>
  <c r="I2091" i="4"/>
  <c r="G2092" i="4"/>
  <c r="H2098" i="4"/>
  <c r="L2098" i="4"/>
  <c r="L2102" i="4"/>
  <c r="J2103" i="4"/>
  <c r="G2104" i="4"/>
  <c r="J2107" i="4"/>
  <c r="H2108" i="4"/>
  <c r="L2108" i="4"/>
  <c r="J2109" i="4"/>
  <c r="G2110" i="4"/>
  <c r="H2111" i="4"/>
  <c r="L2111" i="4"/>
  <c r="K2089" i="4"/>
  <c r="J2133" i="4"/>
  <c r="J2089" i="4"/>
  <c r="H2090" i="4"/>
  <c r="L2090" i="4"/>
  <c r="I2094" i="4"/>
  <c r="K2095" i="4"/>
  <c r="I2096" i="4"/>
  <c r="K2097" i="4"/>
  <c r="K2101" i="4"/>
  <c r="I2102" i="4"/>
  <c r="K2107" i="4"/>
  <c r="I2108" i="4"/>
  <c r="J2137" i="4"/>
  <c r="L2140" i="4"/>
  <c r="J2127" i="4"/>
  <c r="H2126" i="4"/>
  <c r="H2132" i="4"/>
  <c r="I2134" i="4"/>
  <c r="J2129" i="4"/>
  <c r="L2126" i="4"/>
  <c r="H2128" i="4"/>
  <c r="I2132" i="4"/>
  <c r="K2133" i="4"/>
  <c r="L2134" i="4"/>
  <c r="J2139" i="4"/>
  <c r="J2125" i="4"/>
  <c r="L2128" i="4"/>
  <c r="G2130" i="4"/>
  <c r="L2132" i="4"/>
  <c r="H2138" i="4"/>
  <c r="H2134" i="4"/>
  <c r="L2138" i="4"/>
  <c r="H2140" i="4"/>
  <c r="J2142" i="4"/>
  <c r="J2168" i="4"/>
  <c r="L2171" i="4"/>
  <c r="H2120" i="4"/>
  <c r="L2120" i="4"/>
  <c r="J2121" i="4"/>
  <c r="H2122" i="4"/>
  <c r="L2122" i="4"/>
  <c r="K2125" i="4"/>
  <c r="I2126" i="4"/>
  <c r="K2127" i="4"/>
  <c r="I2128" i="4"/>
  <c r="K2129" i="4"/>
  <c r="K2137" i="4"/>
  <c r="I2138" i="4"/>
  <c r="K2139" i="4"/>
  <c r="I2140" i="4"/>
  <c r="K2142" i="4"/>
  <c r="I2121" i="4"/>
  <c r="K2122" i="4"/>
  <c r="I2120" i="4"/>
  <c r="K2121" i="4"/>
  <c r="I2122" i="4"/>
  <c r="G2123" i="4"/>
  <c r="H2125" i="4"/>
  <c r="L2125" i="4"/>
  <c r="J2126" i="4"/>
  <c r="H2127" i="4"/>
  <c r="L2127" i="4"/>
  <c r="J2128" i="4"/>
  <c r="H2129" i="4"/>
  <c r="L2129" i="4"/>
  <c r="J2132" i="4"/>
  <c r="H2133" i="4"/>
  <c r="L2133" i="4"/>
  <c r="J2134" i="4"/>
  <c r="G2135" i="4"/>
  <c r="H2137" i="4"/>
  <c r="L2137" i="4"/>
  <c r="J2138" i="4"/>
  <c r="H2139" i="4"/>
  <c r="L2139" i="4"/>
  <c r="J2140" i="4"/>
  <c r="G2141" i="4"/>
  <c r="H2142" i="4"/>
  <c r="L2142" i="4"/>
  <c r="K2120" i="4"/>
  <c r="J2120" i="4"/>
  <c r="H2121" i="4"/>
  <c r="L2121" i="4"/>
  <c r="I2125" i="4"/>
  <c r="K2126" i="4"/>
  <c r="I2127" i="4"/>
  <c r="K2128" i="4"/>
  <c r="K2132" i="4"/>
  <c r="I2133" i="4"/>
  <c r="I2137" i="4"/>
  <c r="K2138" i="4"/>
  <c r="I2139" i="4"/>
  <c r="H2164" i="4"/>
  <c r="H2163" i="4"/>
  <c r="L2164" i="4"/>
  <c r="L2165" i="4"/>
  <c r="H2157" i="4"/>
  <c r="J2160" i="4"/>
  <c r="I2163" i="4"/>
  <c r="J2170" i="4"/>
  <c r="G2166" i="4"/>
  <c r="J2165" i="4"/>
  <c r="J2173" i="4"/>
  <c r="H2159" i="4"/>
  <c r="J2156" i="4"/>
  <c r="L2159" i="4"/>
  <c r="G2161" i="4"/>
  <c r="J2163" i="4"/>
  <c r="J2164" i="4"/>
  <c r="H2165" i="4"/>
  <c r="H2169" i="4"/>
  <c r="L2157" i="4"/>
  <c r="J2158" i="4"/>
  <c r="L2163" i="4"/>
  <c r="K2164" i="4"/>
  <c r="I2165" i="4"/>
  <c r="L2169" i="4"/>
  <c r="H2171" i="4"/>
  <c r="K2151" i="4"/>
  <c r="K2153" i="4"/>
  <c r="H2151" i="4"/>
  <c r="J2152" i="4"/>
  <c r="H2153" i="4"/>
  <c r="L2153" i="4"/>
  <c r="K2156" i="4"/>
  <c r="I2157" i="4"/>
  <c r="K2158" i="4"/>
  <c r="K2160" i="4"/>
  <c r="K2168" i="4"/>
  <c r="I2169" i="4"/>
  <c r="K2170" i="4"/>
  <c r="I2171" i="4"/>
  <c r="K2173" i="4"/>
  <c r="I2151" i="4"/>
  <c r="K2152" i="4"/>
  <c r="I2153" i="4"/>
  <c r="G2154" i="4"/>
  <c r="H2156" i="4"/>
  <c r="L2156" i="4"/>
  <c r="J2157" i="4"/>
  <c r="H2158" i="4"/>
  <c r="L2158" i="4"/>
  <c r="J2159" i="4"/>
  <c r="H2160" i="4"/>
  <c r="L2160" i="4"/>
  <c r="H2168" i="4"/>
  <c r="L2168" i="4"/>
  <c r="J2169" i="4"/>
  <c r="H2170" i="4"/>
  <c r="L2170" i="4"/>
  <c r="J2171" i="4"/>
  <c r="G2172" i="4"/>
  <c r="H2173" i="4"/>
  <c r="L2173" i="4"/>
  <c r="I2152" i="4"/>
  <c r="L2202" i="4"/>
  <c r="L2151" i="4"/>
  <c r="I2159" i="4"/>
  <c r="J2151" i="4"/>
  <c r="H2152" i="4"/>
  <c r="L2152" i="4"/>
  <c r="I2156" i="4"/>
  <c r="K2157" i="4"/>
  <c r="I2158" i="4"/>
  <c r="K2159" i="4"/>
  <c r="K2163" i="4"/>
  <c r="I2164" i="4"/>
  <c r="I2168" i="4"/>
  <c r="K2169" i="4"/>
  <c r="I2170" i="4"/>
  <c r="J2195" i="4"/>
  <c r="L2196" i="4"/>
  <c r="H2194" i="4"/>
  <c r="K2195" i="4"/>
  <c r="H2188" i="4"/>
  <c r="J2191" i="4"/>
  <c r="I2194" i="4"/>
  <c r="J2201" i="4"/>
  <c r="I2196" i="4"/>
  <c r="J2199" i="4"/>
  <c r="J2204" i="4"/>
  <c r="J2218" i="4"/>
  <c r="L2188" i="4"/>
  <c r="H2190" i="4"/>
  <c r="J2220" i="4"/>
  <c r="J2187" i="4"/>
  <c r="L2190" i="4"/>
  <c r="G2192" i="4"/>
  <c r="L2194" i="4"/>
  <c r="H2200" i="4"/>
  <c r="J2189" i="4"/>
  <c r="H2196" i="4"/>
  <c r="L2200" i="4"/>
  <c r="H2202" i="4"/>
  <c r="K2182" i="4"/>
  <c r="I2183" i="4"/>
  <c r="K2184" i="4"/>
  <c r="J2230" i="4"/>
  <c r="L2233" i="4"/>
  <c r="H2182" i="4"/>
  <c r="L2182" i="4"/>
  <c r="J2183" i="4"/>
  <c r="H2184" i="4"/>
  <c r="L2184" i="4"/>
  <c r="K2187" i="4"/>
  <c r="I2188" i="4"/>
  <c r="K2189" i="4"/>
  <c r="I2190" i="4"/>
  <c r="K2191" i="4"/>
  <c r="K2199" i="4"/>
  <c r="I2200" i="4"/>
  <c r="K2201" i="4"/>
  <c r="I2202" i="4"/>
  <c r="K2204" i="4"/>
  <c r="H2219" i="4"/>
  <c r="I2182" i="4"/>
  <c r="K2183" i="4"/>
  <c r="I2184" i="4"/>
  <c r="G2185" i="4"/>
  <c r="H2187" i="4"/>
  <c r="L2187" i="4"/>
  <c r="J2188" i="4"/>
  <c r="H2189" i="4"/>
  <c r="L2189" i="4"/>
  <c r="J2190" i="4"/>
  <c r="H2191" i="4"/>
  <c r="L2191" i="4"/>
  <c r="J2194" i="4"/>
  <c r="H2195" i="4"/>
  <c r="L2195" i="4"/>
  <c r="J2196" i="4"/>
  <c r="G2197" i="4"/>
  <c r="H2199" i="4"/>
  <c r="L2199" i="4"/>
  <c r="J2200" i="4"/>
  <c r="H2201" i="4"/>
  <c r="L2201" i="4"/>
  <c r="J2202" i="4"/>
  <c r="G2203" i="4"/>
  <c r="H2204" i="4"/>
  <c r="L2204" i="4"/>
  <c r="J2182" i="4"/>
  <c r="J2185" i="4" s="1"/>
  <c r="H2183" i="4"/>
  <c r="L2183" i="4"/>
  <c r="I2187" i="4"/>
  <c r="K2188" i="4"/>
  <c r="I2189" i="4"/>
  <c r="K2190" i="4"/>
  <c r="K2194" i="4"/>
  <c r="I2195" i="4"/>
  <c r="I2199" i="4"/>
  <c r="K2200" i="4"/>
  <c r="I2201" i="4"/>
  <c r="H2225" i="4"/>
  <c r="I2227" i="4"/>
  <c r="J2222" i="4"/>
  <c r="J2226" i="4"/>
  <c r="J2235" i="4"/>
  <c r="L2219" i="4"/>
  <c r="H2221" i="4"/>
  <c r="I2225" i="4"/>
  <c r="K2226" i="4"/>
  <c r="L2227" i="4"/>
  <c r="J2232" i="4"/>
  <c r="L2221" i="4"/>
  <c r="G2223" i="4"/>
  <c r="L2225" i="4"/>
  <c r="H2231" i="4"/>
  <c r="H2227" i="4"/>
  <c r="L2231" i="4"/>
  <c r="H2233" i="4"/>
  <c r="K2215" i="4"/>
  <c r="H2213" i="4"/>
  <c r="L2213" i="4"/>
  <c r="J2214" i="4"/>
  <c r="H2215" i="4"/>
  <c r="L2215" i="4"/>
  <c r="K2218" i="4"/>
  <c r="I2219" i="4"/>
  <c r="K2220" i="4"/>
  <c r="I2221" i="4"/>
  <c r="K2222" i="4"/>
  <c r="K2230" i="4"/>
  <c r="I2231" i="4"/>
  <c r="K2232" i="4"/>
  <c r="I2233" i="4"/>
  <c r="K2235" i="4"/>
  <c r="I2214" i="4"/>
  <c r="I2213" i="4"/>
  <c r="K2214" i="4"/>
  <c r="I2215" i="4"/>
  <c r="G2216" i="4"/>
  <c r="H2218" i="4"/>
  <c r="L2218" i="4"/>
  <c r="J2219" i="4"/>
  <c r="H2220" i="4"/>
  <c r="L2220" i="4"/>
  <c r="J2221" i="4"/>
  <c r="H2222" i="4"/>
  <c r="L2222" i="4"/>
  <c r="J2225" i="4"/>
  <c r="H2226" i="4"/>
  <c r="L2226" i="4"/>
  <c r="L2228" i="4" s="1"/>
  <c r="J2227" i="4"/>
  <c r="G2228" i="4"/>
  <c r="H2230" i="4"/>
  <c r="L2230" i="4"/>
  <c r="J2231" i="4"/>
  <c r="H2232" i="4"/>
  <c r="L2232" i="4"/>
  <c r="J2233" i="4"/>
  <c r="G2234" i="4"/>
  <c r="H2235" i="4"/>
  <c r="L2235" i="4"/>
  <c r="K2213" i="4"/>
  <c r="J2213" i="4"/>
  <c r="H2214" i="4"/>
  <c r="L2214" i="4"/>
  <c r="I2218" i="4"/>
  <c r="K2219" i="4"/>
  <c r="I2220" i="4"/>
  <c r="K2221" i="4"/>
  <c r="K2225" i="4"/>
  <c r="I2226" i="4"/>
  <c r="I2230" i="4"/>
  <c r="K2231" i="4"/>
  <c r="I2232" i="4"/>
  <c r="H2250" i="4"/>
  <c r="J2251" i="4"/>
  <c r="J2253" i="4"/>
  <c r="J2266" i="4"/>
  <c r="L2250" i="4"/>
  <c r="H2252" i="4"/>
  <c r="I2256" i="4"/>
  <c r="K2257" i="4"/>
  <c r="L2258" i="4"/>
  <c r="J2263" i="4"/>
  <c r="H2258" i="4"/>
  <c r="L2262" i="4"/>
  <c r="H2264" i="4"/>
  <c r="H2256" i="4"/>
  <c r="J2257" i="4"/>
  <c r="I2258" i="4"/>
  <c r="J2261" i="4"/>
  <c r="L2264" i="4"/>
  <c r="J2249" i="4"/>
  <c r="L2252" i="4"/>
  <c r="G2254" i="4"/>
  <c r="L2256" i="4"/>
  <c r="H2262" i="4"/>
  <c r="I2245" i="4"/>
  <c r="K2246" i="4"/>
  <c r="H2287" i="4"/>
  <c r="H2244" i="4"/>
  <c r="L2244" i="4"/>
  <c r="J2245" i="4"/>
  <c r="H2246" i="4"/>
  <c r="L2246" i="4"/>
  <c r="K2249" i="4"/>
  <c r="I2250" i="4"/>
  <c r="K2251" i="4"/>
  <c r="I2252" i="4"/>
  <c r="K2253" i="4"/>
  <c r="K2261" i="4"/>
  <c r="I2262" i="4"/>
  <c r="K2263" i="4"/>
  <c r="I2264" i="4"/>
  <c r="K2266" i="4"/>
  <c r="J2292" i="4"/>
  <c r="I2244" i="4"/>
  <c r="K2245" i="4"/>
  <c r="I2246" i="4"/>
  <c r="G2247" i="4"/>
  <c r="H2249" i="4"/>
  <c r="L2249" i="4"/>
  <c r="J2250" i="4"/>
  <c r="H2251" i="4"/>
  <c r="L2251" i="4"/>
  <c r="J2252" i="4"/>
  <c r="H2253" i="4"/>
  <c r="L2253" i="4"/>
  <c r="J2256" i="4"/>
  <c r="H2257" i="4"/>
  <c r="L2257" i="4"/>
  <c r="J2258" i="4"/>
  <c r="G2259" i="4"/>
  <c r="H2261" i="4"/>
  <c r="L2261" i="4"/>
  <c r="J2262" i="4"/>
  <c r="H2263" i="4"/>
  <c r="L2263" i="4"/>
  <c r="J2264" i="4"/>
  <c r="G2265" i="4"/>
  <c r="H2266" i="4"/>
  <c r="L2266" i="4"/>
  <c r="K2244" i="4"/>
  <c r="H2281" i="4"/>
  <c r="J2244" i="4"/>
  <c r="H2245" i="4"/>
  <c r="L2245" i="4"/>
  <c r="I2249" i="4"/>
  <c r="K2250" i="4"/>
  <c r="I2251" i="4"/>
  <c r="K2252" i="4"/>
  <c r="K2256" i="4"/>
  <c r="I2257" i="4"/>
  <c r="I2261" i="4"/>
  <c r="K2262" i="4"/>
  <c r="I2263" i="4"/>
  <c r="G2285" i="4"/>
  <c r="J2284" i="4"/>
  <c r="L2287" i="4"/>
  <c r="I2289" i="4"/>
  <c r="L2295" i="4"/>
  <c r="J2280" i="4"/>
  <c r="H2293" i="4"/>
  <c r="L2283" i="4"/>
  <c r="J2288" i="4"/>
  <c r="L2281" i="4"/>
  <c r="H2283" i="4"/>
  <c r="I2287" i="4"/>
  <c r="K2288" i="4"/>
  <c r="L2289" i="4"/>
  <c r="J2294" i="4"/>
  <c r="J2282" i="4"/>
  <c r="H2289" i="4"/>
  <c r="L2293" i="4"/>
  <c r="H2295" i="4"/>
  <c r="J2297" i="4"/>
  <c r="K2275" i="4"/>
  <c r="H2275" i="4"/>
  <c r="L2275" i="4"/>
  <c r="J2276" i="4"/>
  <c r="H2277" i="4"/>
  <c r="L2277" i="4"/>
  <c r="K2280" i="4"/>
  <c r="I2281" i="4"/>
  <c r="K2282" i="4"/>
  <c r="I2283" i="4"/>
  <c r="K2284" i="4"/>
  <c r="K2292" i="4"/>
  <c r="I2293" i="4"/>
  <c r="K2294" i="4"/>
  <c r="I2295" i="4"/>
  <c r="K2297" i="4"/>
  <c r="I2276" i="4"/>
  <c r="K2277" i="4"/>
  <c r="I2275" i="4"/>
  <c r="K2276" i="4"/>
  <c r="I2277" i="4"/>
  <c r="G2278" i="4"/>
  <c r="H2280" i="4"/>
  <c r="L2280" i="4"/>
  <c r="J2281" i="4"/>
  <c r="H2282" i="4"/>
  <c r="L2282" i="4"/>
  <c r="J2283" i="4"/>
  <c r="H2284" i="4"/>
  <c r="L2284" i="4"/>
  <c r="J2287" i="4"/>
  <c r="H2288" i="4"/>
  <c r="L2288" i="4"/>
  <c r="J2289" i="4"/>
  <c r="G2290" i="4"/>
  <c r="H2292" i="4"/>
  <c r="L2292" i="4"/>
  <c r="J2293" i="4"/>
  <c r="H2294" i="4"/>
  <c r="L2294" i="4"/>
  <c r="J2295" i="4"/>
  <c r="G2296" i="4"/>
  <c r="H2297" i="4"/>
  <c r="L2297" i="4"/>
  <c r="J2275" i="4"/>
  <c r="H2276" i="4"/>
  <c r="L2276" i="4"/>
  <c r="I2280" i="4"/>
  <c r="K2281" i="4"/>
  <c r="I2282" i="4"/>
  <c r="K2283" i="4"/>
  <c r="K2287" i="4"/>
  <c r="I2288" i="4"/>
  <c r="I2292" i="4"/>
  <c r="K2293" i="4"/>
  <c r="I2294" i="4"/>
  <c r="G2316" i="4"/>
  <c r="H2318" i="4"/>
  <c r="H2320" i="4"/>
  <c r="J2323" i="4"/>
  <c r="L2326" i="4"/>
  <c r="L2318" i="4"/>
  <c r="L2320" i="4"/>
  <c r="J2311" i="4"/>
  <c r="L2312" i="4"/>
  <c r="H2314" i="4"/>
  <c r="I2315" i="4"/>
  <c r="J2319" i="4"/>
  <c r="J2325" i="4"/>
  <c r="K2350" i="4"/>
  <c r="H2312" i="4"/>
  <c r="I2313" i="4"/>
  <c r="K2314" i="4"/>
  <c r="J2315" i="4"/>
  <c r="H2324" i="4"/>
  <c r="I2311" i="4"/>
  <c r="K2312" i="4"/>
  <c r="J2313" i="4"/>
  <c r="L2314" i="4"/>
  <c r="I2323" i="4"/>
  <c r="L2324" i="4"/>
  <c r="H2326" i="4"/>
  <c r="J2328" i="4"/>
  <c r="K2306" i="4"/>
  <c r="H2306" i="4"/>
  <c r="L2306" i="4"/>
  <c r="J2307" i="4"/>
  <c r="H2308" i="4"/>
  <c r="L2308" i="4"/>
  <c r="K2311" i="4"/>
  <c r="I2312" i="4"/>
  <c r="K2313" i="4"/>
  <c r="I2314" i="4"/>
  <c r="K2315" i="4"/>
  <c r="I2318" i="4"/>
  <c r="K2319" i="4"/>
  <c r="I2320" i="4"/>
  <c r="K2323" i="4"/>
  <c r="I2324" i="4"/>
  <c r="K2325" i="4"/>
  <c r="I2326" i="4"/>
  <c r="K2328" i="4"/>
  <c r="I2307" i="4"/>
  <c r="K2308" i="4"/>
  <c r="I2306" i="4"/>
  <c r="K2307" i="4"/>
  <c r="I2308" i="4"/>
  <c r="G2309" i="4"/>
  <c r="H2311" i="4"/>
  <c r="L2311" i="4"/>
  <c r="J2312" i="4"/>
  <c r="H2313" i="4"/>
  <c r="L2313" i="4"/>
  <c r="J2314" i="4"/>
  <c r="H2315" i="4"/>
  <c r="J2318" i="4"/>
  <c r="H2319" i="4"/>
  <c r="L2319" i="4"/>
  <c r="J2320" i="4"/>
  <c r="G2321" i="4"/>
  <c r="H2323" i="4"/>
  <c r="L2323" i="4"/>
  <c r="J2324" i="4"/>
  <c r="H2325" i="4"/>
  <c r="L2325" i="4"/>
  <c r="J2326" i="4"/>
  <c r="G2327" i="4"/>
  <c r="H2328" i="4"/>
  <c r="L2328" i="4"/>
  <c r="J2306" i="4"/>
  <c r="H2307" i="4"/>
  <c r="L2307" i="4"/>
  <c r="K2318" i="4"/>
  <c r="I2319" i="4"/>
  <c r="K2324" i="4"/>
  <c r="I2325" i="4"/>
  <c r="I2349" i="4"/>
  <c r="L2351" i="4"/>
  <c r="J2356" i="4"/>
  <c r="J2359" i="4"/>
  <c r="H2345" i="4"/>
  <c r="J2342" i="4"/>
  <c r="L2345" i="4"/>
  <c r="G2347" i="4"/>
  <c r="L2349" i="4"/>
  <c r="H2355" i="4"/>
  <c r="L2343" i="4"/>
  <c r="J2344" i="4"/>
  <c r="H2351" i="4"/>
  <c r="L2355" i="4"/>
  <c r="H2357" i="4"/>
  <c r="H2343" i="4"/>
  <c r="J2346" i="4"/>
  <c r="H2349" i="4"/>
  <c r="J2350" i="4"/>
  <c r="I2351" i="4"/>
  <c r="J2354" i="4"/>
  <c r="L2357" i="4"/>
  <c r="K2359" i="4"/>
  <c r="I2338" i="4"/>
  <c r="L2388" i="4"/>
  <c r="H2337" i="4"/>
  <c r="J2338" i="4"/>
  <c r="H2339" i="4"/>
  <c r="L2339" i="4"/>
  <c r="K2342" i="4"/>
  <c r="K2346" i="4"/>
  <c r="K2354" i="4"/>
  <c r="K2356" i="4"/>
  <c r="J2377" i="4"/>
  <c r="I2337" i="4"/>
  <c r="K2338" i="4"/>
  <c r="I2339" i="4"/>
  <c r="G2340" i="4"/>
  <c r="H2342" i="4"/>
  <c r="L2342" i="4"/>
  <c r="J2343" i="4"/>
  <c r="H2344" i="4"/>
  <c r="L2344" i="4"/>
  <c r="J2345" i="4"/>
  <c r="H2346" i="4"/>
  <c r="L2346" i="4"/>
  <c r="J2349" i="4"/>
  <c r="H2350" i="4"/>
  <c r="L2350" i="4"/>
  <c r="J2351" i="4"/>
  <c r="G2352" i="4"/>
  <c r="H2354" i="4"/>
  <c r="L2354" i="4"/>
  <c r="J2355" i="4"/>
  <c r="H2356" i="4"/>
  <c r="L2356" i="4"/>
  <c r="J2357" i="4"/>
  <c r="G2358" i="4"/>
  <c r="H2359" i="4"/>
  <c r="L2359" i="4"/>
  <c r="K2337" i="4"/>
  <c r="K2339" i="4"/>
  <c r="J2385" i="4"/>
  <c r="L2337" i="4"/>
  <c r="I2343" i="4"/>
  <c r="K2344" i="4"/>
  <c r="I2345" i="4"/>
  <c r="I2355" i="4"/>
  <c r="I2357" i="4"/>
  <c r="J2337" i="4"/>
  <c r="H2338" i="4"/>
  <c r="L2338" i="4"/>
  <c r="I2342" i="4"/>
  <c r="K2343" i="4"/>
  <c r="I2344" i="4"/>
  <c r="K2345" i="4"/>
  <c r="K2349" i="4"/>
  <c r="I2350" i="4"/>
  <c r="I2354" i="4"/>
  <c r="K2355" i="4"/>
  <c r="I2356" i="4"/>
  <c r="H2374" i="4"/>
  <c r="H2380" i="4"/>
  <c r="J2382" i="4"/>
  <c r="G2383" i="4"/>
  <c r="J2375" i="4"/>
  <c r="L2381" i="4"/>
  <c r="J2390" i="4"/>
  <c r="L2374" i="4"/>
  <c r="H2376" i="4"/>
  <c r="I2380" i="4"/>
  <c r="H2381" i="4"/>
  <c r="L2382" i="4"/>
  <c r="J2387" i="4"/>
  <c r="J2373" i="4"/>
  <c r="L2376" i="4"/>
  <c r="G2378" i="4"/>
  <c r="J2380" i="4"/>
  <c r="J2381" i="4"/>
  <c r="H2382" i="4"/>
  <c r="H2386" i="4"/>
  <c r="L2380" i="4"/>
  <c r="K2381" i="4"/>
  <c r="I2382" i="4"/>
  <c r="L2386" i="4"/>
  <c r="H2388" i="4"/>
  <c r="K2368" i="4"/>
  <c r="I2369" i="4"/>
  <c r="H2368" i="4"/>
  <c r="L2368" i="4"/>
  <c r="J2369" i="4"/>
  <c r="H2370" i="4"/>
  <c r="L2370" i="4"/>
  <c r="K2373" i="4"/>
  <c r="I2374" i="4"/>
  <c r="K2375" i="4"/>
  <c r="I2376" i="4"/>
  <c r="K2377" i="4"/>
  <c r="K2385" i="4"/>
  <c r="I2386" i="4"/>
  <c r="K2387" i="4"/>
  <c r="I2388" i="4"/>
  <c r="K2390" i="4"/>
  <c r="K2370" i="4"/>
  <c r="L2407" i="4"/>
  <c r="I2368" i="4"/>
  <c r="K2369" i="4"/>
  <c r="I2370" i="4"/>
  <c r="G2371" i="4"/>
  <c r="H2373" i="4"/>
  <c r="L2373" i="4"/>
  <c r="J2374" i="4"/>
  <c r="H2375" i="4"/>
  <c r="L2375" i="4"/>
  <c r="J2376" i="4"/>
  <c r="H2377" i="4"/>
  <c r="L2377" i="4"/>
  <c r="H2385" i="4"/>
  <c r="L2385" i="4"/>
  <c r="J2386" i="4"/>
  <c r="H2387" i="4"/>
  <c r="L2387" i="4"/>
  <c r="J2388" i="4"/>
  <c r="G2389" i="4"/>
  <c r="H2390" i="4"/>
  <c r="L2390" i="4"/>
  <c r="H2405" i="4"/>
  <c r="J2412" i="4"/>
  <c r="J2368" i="4"/>
  <c r="H2369" i="4"/>
  <c r="L2369" i="4"/>
  <c r="I2373" i="4"/>
  <c r="K2374" i="4"/>
  <c r="I2375" i="4"/>
  <c r="K2376" i="4"/>
  <c r="K2380" i="4"/>
  <c r="I2381" i="4"/>
  <c r="I2385" i="4"/>
  <c r="K2386" i="4"/>
  <c r="I2387" i="4"/>
  <c r="J2416" i="4"/>
  <c r="L2419" i="4"/>
  <c r="H2411" i="4"/>
  <c r="I2413" i="4"/>
  <c r="J2404" i="4"/>
  <c r="J2406" i="4"/>
  <c r="J2408" i="4"/>
  <c r="L2405" i="4"/>
  <c r="H2407" i="4"/>
  <c r="I2411" i="4"/>
  <c r="K2412" i="4"/>
  <c r="L2413" i="4"/>
  <c r="J2418" i="4"/>
  <c r="G2409" i="4"/>
  <c r="L2411" i="4"/>
  <c r="H2417" i="4"/>
  <c r="H2413" i="4"/>
  <c r="L2417" i="4"/>
  <c r="H2419" i="4"/>
  <c r="J2421" i="4"/>
  <c r="K2401" i="4"/>
  <c r="J2528" i="4"/>
  <c r="H2399" i="4"/>
  <c r="L2399" i="4"/>
  <c r="J2400" i="4"/>
  <c r="H2401" i="4"/>
  <c r="L2401" i="4"/>
  <c r="K2404" i="4"/>
  <c r="I2405" i="4"/>
  <c r="K2406" i="4"/>
  <c r="I2407" i="4"/>
  <c r="K2408" i="4"/>
  <c r="K2416" i="4"/>
  <c r="I2417" i="4"/>
  <c r="K2418" i="4"/>
  <c r="I2419" i="4"/>
  <c r="K2421" i="4"/>
  <c r="I2400" i="4"/>
  <c r="H2473" i="4"/>
  <c r="I2399" i="4"/>
  <c r="K2400" i="4"/>
  <c r="I2401" i="4"/>
  <c r="G2402" i="4"/>
  <c r="H2404" i="4"/>
  <c r="L2404" i="4"/>
  <c r="J2405" i="4"/>
  <c r="H2406" i="4"/>
  <c r="L2406" i="4"/>
  <c r="J2407" i="4"/>
  <c r="H2408" i="4"/>
  <c r="L2408" i="4"/>
  <c r="J2411" i="4"/>
  <c r="H2412" i="4"/>
  <c r="L2412" i="4"/>
  <c r="J2413" i="4"/>
  <c r="G2414" i="4"/>
  <c r="H2416" i="4"/>
  <c r="L2416" i="4"/>
  <c r="J2417" i="4"/>
  <c r="H2418" i="4"/>
  <c r="L2418" i="4"/>
  <c r="J2419" i="4"/>
  <c r="G2420" i="4"/>
  <c r="H2421" i="4"/>
  <c r="L2421" i="4"/>
  <c r="K2399" i="4"/>
  <c r="J2443" i="4"/>
  <c r="J2399" i="4"/>
  <c r="H2400" i="4"/>
  <c r="L2400" i="4"/>
  <c r="I2404" i="4"/>
  <c r="K2405" i="4"/>
  <c r="I2406" i="4"/>
  <c r="K2407" i="4"/>
  <c r="K2411" i="4"/>
  <c r="I2412" i="4"/>
  <c r="I2416" i="4"/>
  <c r="K2417" i="4"/>
  <c r="I2418" i="4"/>
  <c r="J2437" i="4"/>
  <c r="J2447" i="4"/>
  <c r="L2450" i="4"/>
  <c r="H2436" i="4"/>
  <c r="H2442" i="4"/>
  <c r="I2444" i="4"/>
  <c r="J2439" i="4"/>
  <c r="L2436" i="4"/>
  <c r="H2438" i="4"/>
  <c r="I2442" i="4"/>
  <c r="K2443" i="4"/>
  <c r="L2444" i="4"/>
  <c r="J2449" i="4"/>
  <c r="I2475" i="4"/>
  <c r="J2435" i="4"/>
  <c r="L2438" i="4"/>
  <c r="G2440" i="4"/>
  <c r="L2442" i="4"/>
  <c r="H2448" i="4"/>
  <c r="H2444" i="4"/>
  <c r="L2448" i="4"/>
  <c r="H2450" i="4"/>
  <c r="J2452" i="4"/>
  <c r="K2430" i="4"/>
  <c r="I2431" i="4"/>
  <c r="K2432" i="4"/>
  <c r="H2430" i="4"/>
  <c r="L2430" i="4"/>
  <c r="J2431" i="4"/>
  <c r="H2432" i="4"/>
  <c r="L2432" i="4"/>
  <c r="K2435" i="4"/>
  <c r="I2436" i="4"/>
  <c r="K2437" i="4"/>
  <c r="I2438" i="4"/>
  <c r="K2439" i="4"/>
  <c r="K2447" i="4"/>
  <c r="I2448" i="4"/>
  <c r="K2449" i="4"/>
  <c r="I2450" i="4"/>
  <c r="K2452" i="4"/>
  <c r="J2474" i="4"/>
  <c r="I2430" i="4"/>
  <c r="K2431" i="4"/>
  <c r="I2432" i="4"/>
  <c r="G2433" i="4"/>
  <c r="H2435" i="4"/>
  <c r="L2435" i="4"/>
  <c r="J2436" i="4"/>
  <c r="H2437" i="4"/>
  <c r="L2437" i="4"/>
  <c r="J2438" i="4"/>
  <c r="H2439" i="4"/>
  <c r="L2439" i="4"/>
  <c r="J2442" i="4"/>
  <c r="H2443" i="4"/>
  <c r="L2443" i="4"/>
  <c r="J2444" i="4"/>
  <c r="G2445" i="4"/>
  <c r="H2447" i="4"/>
  <c r="L2447" i="4"/>
  <c r="J2448" i="4"/>
  <c r="H2449" i="4"/>
  <c r="L2449" i="4"/>
  <c r="J2450" i="4"/>
  <c r="G2451" i="4"/>
  <c r="H2452" i="4"/>
  <c r="L2452" i="4"/>
  <c r="J2430" i="4"/>
  <c r="J2433" i="4" s="1"/>
  <c r="H2431" i="4"/>
  <c r="L2431" i="4"/>
  <c r="I2435" i="4"/>
  <c r="K2436" i="4"/>
  <c r="I2437" i="4"/>
  <c r="K2438" i="4"/>
  <c r="K2442" i="4"/>
  <c r="I2443" i="4"/>
  <c r="I2447" i="4"/>
  <c r="K2448" i="4"/>
  <c r="I2449" i="4"/>
  <c r="J2478" i="4"/>
  <c r="L2481" i="4"/>
  <c r="H2467" i="4"/>
  <c r="J2468" i="4"/>
  <c r="J2470" i="4"/>
  <c r="L2467" i="4"/>
  <c r="H2469" i="4"/>
  <c r="I2473" i="4"/>
  <c r="K2474" i="4"/>
  <c r="L2475" i="4"/>
  <c r="J2480" i="4"/>
  <c r="J2466" i="4"/>
  <c r="L2469" i="4"/>
  <c r="G2471" i="4"/>
  <c r="L2473" i="4"/>
  <c r="H2479" i="4"/>
  <c r="H2475" i="4"/>
  <c r="L2479" i="4"/>
  <c r="H2481" i="4"/>
  <c r="J2483" i="4"/>
  <c r="H2461" i="4"/>
  <c r="L2461" i="4"/>
  <c r="J2462" i="4"/>
  <c r="H2463" i="4"/>
  <c r="L2463" i="4"/>
  <c r="K2466" i="4"/>
  <c r="I2467" i="4"/>
  <c r="K2468" i="4"/>
  <c r="I2469" i="4"/>
  <c r="K2470" i="4"/>
  <c r="K2478" i="4"/>
  <c r="I2479" i="4"/>
  <c r="K2480" i="4"/>
  <c r="I2481" i="4"/>
  <c r="K2483" i="4"/>
  <c r="I2461" i="4"/>
  <c r="K2462" i="4"/>
  <c r="I2463" i="4"/>
  <c r="G2464" i="4"/>
  <c r="H2466" i="4"/>
  <c r="L2466" i="4"/>
  <c r="J2467" i="4"/>
  <c r="H2468" i="4"/>
  <c r="L2468" i="4"/>
  <c r="J2469" i="4"/>
  <c r="H2470" i="4"/>
  <c r="L2470" i="4"/>
  <c r="J2473" i="4"/>
  <c r="H2474" i="4"/>
  <c r="L2474" i="4"/>
  <c r="J2475" i="4"/>
  <c r="G2476" i="4"/>
  <c r="H2478" i="4"/>
  <c r="L2478" i="4"/>
  <c r="J2479" i="4"/>
  <c r="H2480" i="4"/>
  <c r="L2480" i="4"/>
  <c r="J2481" i="4"/>
  <c r="G2482" i="4"/>
  <c r="H2483" i="4"/>
  <c r="L2483" i="4"/>
  <c r="K2461" i="4"/>
  <c r="I2462" i="4"/>
  <c r="K2463" i="4"/>
  <c r="J2505" i="4"/>
  <c r="J2461" i="4"/>
  <c r="H2462" i="4"/>
  <c r="L2462" i="4"/>
  <c r="I2466" i="4"/>
  <c r="K2467" i="4"/>
  <c r="I2468" i="4"/>
  <c r="K2469" i="4"/>
  <c r="K2473" i="4"/>
  <c r="K2476" i="4" s="1"/>
  <c r="I2474" i="4"/>
  <c r="I2478" i="4"/>
  <c r="K2479" i="4"/>
  <c r="I2480" i="4"/>
  <c r="J2499" i="4"/>
  <c r="L2512" i="4"/>
  <c r="H2498" i="4"/>
  <c r="H2504" i="4"/>
  <c r="I2506" i="4"/>
  <c r="J2509" i="4"/>
  <c r="H2535" i="4"/>
  <c r="J2501" i="4"/>
  <c r="J2532" i="4"/>
  <c r="G2538" i="4"/>
  <c r="L2498" i="4"/>
  <c r="H2500" i="4"/>
  <c r="I2504" i="4"/>
  <c r="K2505" i="4"/>
  <c r="L2506" i="4"/>
  <c r="J2511" i="4"/>
  <c r="J2497" i="4"/>
  <c r="L2500" i="4"/>
  <c r="G2502" i="4"/>
  <c r="L2504" i="4"/>
  <c r="H2510" i="4"/>
  <c r="H2506" i="4"/>
  <c r="L2510" i="4"/>
  <c r="H2512" i="4"/>
  <c r="J2514" i="4"/>
  <c r="H2492" i="4"/>
  <c r="L2492" i="4"/>
  <c r="J2493" i="4"/>
  <c r="H2494" i="4"/>
  <c r="L2494" i="4"/>
  <c r="K2497" i="4"/>
  <c r="I2498" i="4"/>
  <c r="K2499" i="4"/>
  <c r="I2500" i="4"/>
  <c r="K2501" i="4"/>
  <c r="K2509" i="4"/>
  <c r="I2510" i="4"/>
  <c r="K2511" i="4"/>
  <c r="I2512" i="4"/>
  <c r="K2514" i="4"/>
  <c r="J2530" i="4"/>
  <c r="J2540" i="4"/>
  <c r="I2492" i="4"/>
  <c r="K2493" i="4"/>
  <c r="I2494" i="4"/>
  <c r="G2495" i="4"/>
  <c r="H2497" i="4"/>
  <c r="L2497" i="4"/>
  <c r="J2498" i="4"/>
  <c r="H2499" i="4"/>
  <c r="L2499" i="4"/>
  <c r="J2500" i="4"/>
  <c r="H2501" i="4"/>
  <c r="L2501" i="4"/>
  <c r="J2504" i="4"/>
  <c r="H2505" i="4"/>
  <c r="L2505" i="4"/>
  <c r="J2506" i="4"/>
  <c r="G2507" i="4"/>
  <c r="H2509" i="4"/>
  <c r="L2509" i="4"/>
  <c r="J2510" i="4"/>
  <c r="H2511" i="4"/>
  <c r="L2511" i="4"/>
  <c r="J2512" i="4"/>
  <c r="G2513" i="4"/>
  <c r="H2514" i="4"/>
  <c r="L2514" i="4"/>
  <c r="K2492" i="4"/>
  <c r="I2493" i="4"/>
  <c r="K2494" i="4"/>
  <c r="H2537" i="4"/>
  <c r="J2492" i="4"/>
  <c r="H2493" i="4"/>
  <c r="L2493" i="4"/>
  <c r="I2497" i="4"/>
  <c r="K2498" i="4"/>
  <c r="I2499" i="4"/>
  <c r="K2500" i="4"/>
  <c r="K2504" i="4"/>
  <c r="I2505" i="4"/>
  <c r="I2507" i="4" s="1"/>
  <c r="I2509" i="4"/>
  <c r="K2510" i="4"/>
  <c r="I2511" i="4"/>
  <c r="H2529" i="4"/>
  <c r="L2531" i="4"/>
  <c r="J2536" i="4"/>
  <c r="J2537" i="4"/>
  <c r="L2543" i="4"/>
  <c r="G2533" i="4"/>
  <c r="L2536" i="4"/>
  <c r="H2541" i="4"/>
  <c r="J2535" i="4"/>
  <c r="L2529" i="4"/>
  <c r="H2531" i="4"/>
  <c r="I2535" i="4"/>
  <c r="H2536" i="4"/>
  <c r="L2537" i="4"/>
  <c r="J2542" i="4"/>
  <c r="L2535" i="4"/>
  <c r="K2536" i="4"/>
  <c r="I2537" i="4"/>
  <c r="L2541" i="4"/>
  <c r="H2543" i="4"/>
  <c r="J2545" i="4"/>
  <c r="K2525" i="4"/>
  <c r="K2523" i="4"/>
  <c r="L2523" i="4"/>
  <c r="K2530" i="4"/>
  <c r="K2532" i="4"/>
  <c r="I2543" i="4"/>
  <c r="I2523" i="4"/>
  <c r="K2524" i="4"/>
  <c r="I2525" i="4"/>
  <c r="G2526" i="4"/>
  <c r="H2528" i="4"/>
  <c r="L2528" i="4"/>
  <c r="J2529" i="4"/>
  <c r="H2530" i="4"/>
  <c r="L2530" i="4"/>
  <c r="J2531" i="4"/>
  <c r="H2532" i="4"/>
  <c r="L2532" i="4"/>
  <c r="H2540" i="4"/>
  <c r="L2540" i="4"/>
  <c r="J2541" i="4"/>
  <c r="H2542" i="4"/>
  <c r="L2542" i="4"/>
  <c r="J2543" i="4"/>
  <c r="G2544" i="4"/>
  <c r="H2545" i="4"/>
  <c r="L2545" i="4"/>
  <c r="I2524" i="4"/>
  <c r="H2523" i="4"/>
  <c r="J2524" i="4"/>
  <c r="H2525" i="4"/>
  <c r="L2525" i="4"/>
  <c r="K2528" i="4"/>
  <c r="I2529" i="4"/>
  <c r="I2531" i="4"/>
  <c r="K2540" i="4"/>
  <c r="I2541" i="4"/>
  <c r="K2542" i="4"/>
  <c r="K2545" i="4"/>
  <c r="J2523" i="4"/>
  <c r="H2524" i="4"/>
  <c r="L2524" i="4"/>
  <c r="I2528" i="4"/>
  <c r="K2529" i="4"/>
  <c r="I2530" i="4"/>
  <c r="K2531" i="4"/>
  <c r="K2535" i="4"/>
  <c r="I2536" i="4"/>
  <c r="I2540" i="4"/>
  <c r="K2541" i="4"/>
  <c r="I2542" i="4"/>
  <c r="G2564" i="4"/>
  <c r="L2566" i="4"/>
  <c r="L2568" i="4"/>
  <c r="J2559" i="4"/>
  <c r="H2566" i="4"/>
  <c r="H2568" i="4"/>
  <c r="J2571" i="4"/>
  <c r="L2574" i="4"/>
  <c r="L2560" i="4"/>
  <c r="H2562" i="4"/>
  <c r="I2563" i="4"/>
  <c r="J2567" i="4"/>
  <c r="J2573" i="4"/>
  <c r="L2598" i="4"/>
  <c r="H2560" i="4"/>
  <c r="I2561" i="4"/>
  <c r="K2562" i="4"/>
  <c r="J2563" i="4"/>
  <c r="H2572" i="4"/>
  <c r="I2559" i="4"/>
  <c r="K2560" i="4"/>
  <c r="J2561" i="4"/>
  <c r="L2562" i="4"/>
  <c r="I2571" i="4"/>
  <c r="L2572" i="4"/>
  <c r="H2574" i="4"/>
  <c r="J2576" i="4"/>
  <c r="K2554" i="4"/>
  <c r="I2555" i="4"/>
  <c r="K2556" i="4"/>
  <c r="H2554" i="4"/>
  <c r="L2554" i="4"/>
  <c r="J2555" i="4"/>
  <c r="H2556" i="4"/>
  <c r="L2556" i="4"/>
  <c r="K2559" i="4"/>
  <c r="I2560" i="4"/>
  <c r="K2561" i="4"/>
  <c r="I2562" i="4"/>
  <c r="K2563" i="4"/>
  <c r="I2566" i="4"/>
  <c r="K2567" i="4"/>
  <c r="I2568" i="4"/>
  <c r="K2571" i="4"/>
  <c r="I2572" i="4"/>
  <c r="K2573" i="4"/>
  <c r="I2574" i="4"/>
  <c r="K2576" i="4"/>
  <c r="I2554" i="4"/>
  <c r="K2555" i="4"/>
  <c r="I2556" i="4"/>
  <c r="G2557" i="4"/>
  <c r="H2559" i="4"/>
  <c r="L2559" i="4"/>
  <c r="J2560" i="4"/>
  <c r="H2561" i="4"/>
  <c r="L2561" i="4"/>
  <c r="J2562" i="4"/>
  <c r="H2563" i="4"/>
  <c r="J2566" i="4"/>
  <c r="H2567" i="4"/>
  <c r="L2567" i="4"/>
  <c r="J2568" i="4"/>
  <c r="G2569" i="4"/>
  <c r="H2571" i="4"/>
  <c r="L2571" i="4"/>
  <c r="J2572" i="4"/>
  <c r="H2573" i="4"/>
  <c r="L2573" i="4"/>
  <c r="J2574" i="4"/>
  <c r="G2575" i="4"/>
  <c r="H2576" i="4"/>
  <c r="L2576" i="4"/>
  <c r="J2554" i="4"/>
  <c r="H2555" i="4"/>
  <c r="L2555" i="4"/>
  <c r="K2566" i="4"/>
  <c r="I2567" i="4"/>
  <c r="K2572" i="4"/>
  <c r="I2573" i="4"/>
  <c r="J2592" i="4"/>
  <c r="J2602" i="4"/>
  <c r="L2605" i="4"/>
  <c r="H2591" i="4"/>
  <c r="H2597" i="4"/>
  <c r="J2599" i="4"/>
  <c r="J2594" i="4"/>
  <c r="G2600" i="4"/>
  <c r="G2657" i="4"/>
  <c r="L2591" i="4"/>
  <c r="H2593" i="4"/>
  <c r="I2597" i="4"/>
  <c r="H2598" i="4"/>
  <c r="L2599" i="4"/>
  <c r="J2604" i="4"/>
  <c r="J2590" i="4"/>
  <c r="L2593" i="4"/>
  <c r="G2595" i="4"/>
  <c r="J2597" i="4"/>
  <c r="J2598" i="4"/>
  <c r="H2599" i="4"/>
  <c r="H2603" i="4"/>
  <c r="L2597" i="4"/>
  <c r="K2598" i="4"/>
  <c r="I2599" i="4"/>
  <c r="L2603" i="4"/>
  <c r="H2605" i="4"/>
  <c r="J2607" i="4"/>
  <c r="I2586" i="4"/>
  <c r="H2585" i="4"/>
  <c r="J2586" i="4"/>
  <c r="H2587" i="4"/>
  <c r="L2587" i="4"/>
  <c r="K2590" i="4"/>
  <c r="K2594" i="4"/>
  <c r="I2605" i="4"/>
  <c r="K2607" i="4"/>
  <c r="J2633" i="4"/>
  <c r="I2585" i="4"/>
  <c r="K2586" i="4"/>
  <c r="I2587" i="4"/>
  <c r="G2588" i="4"/>
  <c r="H2590" i="4"/>
  <c r="L2590" i="4"/>
  <c r="J2591" i="4"/>
  <c r="H2592" i="4"/>
  <c r="L2592" i="4"/>
  <c r="J2593" i="4"/>
  <c r="H2594" i="4"/>
  <c r="L2594" i="4"/>
  <c r="H2602" i="4"/>
  <c r="L2602" i="4"/>
  <c r="J2603" i="4"/>
  <c r="H2604" i="4"/>
  <c r="L2604" i="4"/>
  <c r="J2605" i="4"/>
  <c r="G2606" i="4"/>
  <c r="H2607" i="4"/>
  <c r="L2607" i="4"/>
  <c r="K2585" i="4"/>
  <c r="K2587" i="4"/>
  <c r="H2628" i="4"/>
  <c r="L2585" i="4"/>
  <c r="I2591" i="4"/>
  <c r="K2592" i="4"/>
  <c r="I2593" i="4"/>
  <c r="K2602" i="4"/>
  <c r="I2603" i="4"/>
  <c r="K2604" i="4"/>
  <c r="H2622" i="4"/>
  <c r="J2585" i="4"/>
  <c r="J2588" i="4" s="1"/>
  <c r="H2586" i="4"/>
  <c r="L2586" i="4"/>
  <c r="I2590" i="4"/>
  <c r="K2591" i="4"/>
  <c r="I2592" i="4"/>
  <c r="K2593" i="4"/>
  <c r="K2597" i="4"/>
  <c r="I2598" i="4"/>
  <c r="I2602" i="4"/>
  <c r="K2603" i="4"/>
  <c r="I2604" i="4"/>
  <c r="G2626" i="4"/>
  <c r="J2625" i="4"/>
  <c r="L2628" i="4"/>
  <c r="H2630" i="4"/>
  <c r="L2636" i="4"/>
  <c r="J2621" i="4"/>
  <c r="H2634" i="4"/>
  <c r="L2624" i="4"/>
  <c r="J2629" i="4"/>
  <c r="J2664" i="4"/>
  <c r="J2623" i="4"/>
  <c r="L2630" i="4"/>
  <c r="J2635" i="4"/>
  <c r="H2665" i="4"/>
  <c r="L2622" i="4"/>
  <c r="H2624" i="4"/>
  <c r="I2628" i="4"/>
  <c r="L2634" i="4"/>
  <c r="H2636" i="4"/>
  <c r="J2638" i="4"/>
  <c r="I2617" i="4"/>
  <c r="K2618" i="4"/>
  <c r="H2659" i="4"/>
  <c r="I2661" i="4"/>
  <c r="L2667" i="4"/>
  <c r="H2616" i="4"/>
  <c r="L2616" i="4"/>
  <c r="J2617" i="4"/>
  <c r="H2618" i="4"/>
  <c r="L2618" i="4"/>
  <c r="K2621" i="4"/>
  <c r="I2622" i="4"/>
  <c r="K2623" i="4"/>
  <c r="I2624" i="4"/>
  <c r="K2625" i="4"/>
  <c r="K2629" i="4"/>
  <c r="I2630" i="4"/>
  <c r="K2633" i="4"/>
  <c r="I2634" i="4"/>
  <c r="K2635" i="4"/>
  <c r="I2636" i="4"/>
  <c r="K2638" i="4"/>
  <c r="L2659" i="4"/>
  <c r="I2616" i="4"/>
  <c r="K2617" i="4"/>
  <c r="I2618" i="4"/>
  <c r="G2619" i="4"/>
  <c r="H2621" i="4"/>
  <c r="L2621" i="4"/>
  <c r="J2622" i="4"/>
  <c r="H2623" i="4"/>
  <c r="L2623" i="4"/>
  <c r="J2624" i="4"/>
  <c r="H2625" i="4"/>
  <c r="L2625" i="4"/>
  <c r="J2628" i="4"/>
  <c r="H2629" i="4"/>
  <c r="L2629" i="4"/>
  <c r="J2630" i="4"/>
  <c r="G2631" i="4"/>
  <c r="H2633" i="4"/>
  <c r="L2633" i="4"/>
  <c r="J2634" i="4"/>
  <c r="H2635" i="4"/>
  <c r="L2635" i="4"/>
  <c r="J2636" i="4"/>
  <c r="G2637" i="4"/>
  <c r="H2638" i="4"/>
  <c r="L2638" i="4"/>
  <c r="K2616" i="4"/>
  <c r="J2616" i="4"/>
  <c r="H2617" i="4"/>
  <c r="L2617" i="4"/>
  <c r="I2621" i="4"/>
  <c r="K2622" i="4"/>
  <c r="I2623" i="4"/>
  <c r="K2624" i="4"/>
  <c r="K2628" i="4"/>
  <c r="I2629" i="4"/>
  <c r="I2633" i="4"/>
  <c r="K2634" i="4"/>
  <c r="I2635" i="4"/>
  <c r="J2656" i="4"/>
  <c r="J2652" i="4"/>
  <c r="J2654" i="4"/>
  <c r="H2653" i="4"/>
  <c r="L2655" i="4"/>
  <c r="J2660" i="4"/>
  <c r="L2653" i="4"/>
  <c r="H2655" i="4"/>
  <c r="I2659" i="4"/>
  <c r="K2660" i="4"/>
  <c r="L2661" i="4"/>
  <c r="J2666" i="4"/>
  <c r="H2661" i="4"/>
  <c r="L2665" i="4"/>
  <c r="H2667" i="4"/>
  <c r="J2669" i="4"/>
  <c r="K2649" i="4"/>
  <c r="H2647" i="4"/>
  <c r="L2647" i="4"/>
  <c r="J2648" i="4"/>
  <c r="H2649" i="4"/>
  <c r="L2649" i="4"/>
  <c r="K2652" i="4"/>
  <c r="I2653" i="4"/>
  <c r="K2654" i="4"/>
  <c r="I2655" i="4"/>
  <c r="K2656" i="4"/>
  <c r="K2664" i="4"/>
  <c r="I2665" i="4"/>
  <c r="K2666" i="4"/>
  <c r="I2667" i="4"/>
  <c r="K2669" i="4"/>
  <c r="I2648" i="4"/>
  <c r="I2647" i="4"/>
  <c r="K2648" i="4"/>
  <c r="I2649" i="4"/>
  <c r="G2650" i="4"/>
  <c r="H2652" i="4"/>
  <c r="L2652" i="4"/>
  <c r="J2653" i="4"/>
  <c r="H2654" i="4"/>
  <c r="L2654" i="4"/>
  <c r="J2655" i="4"/>
  <c r="H2656" i="4"/>
  <c r="L2656" i="4"/>
  <c r="J2659" i="4"/>
  <c r="H2660" i="4"/>
  <c r="L2660" i="4"/>
  <c r="J2661" i="4"/>
  <c r="G2662" i="4"/>
  <c r="H2664" i="4"/>
  <c r="L2664" i="4"/>
  <c r="J2665" i="4"/>
  <c r="H2666" i="4"/>
  <c r="L2666" i="4"/>
  <c r="J2667" i="4"/>
  <c r="G2668" i="4"/>
  <c r="H2669" i="4"/>
  <c r="L2669" i="4"/>
  <c r="K2647" i="4"/>
  <c r="J2647" i="4"/>
  <c r="H2648" i="4"/>
  <c r="L2648" i="4"/>
  <c r="I2652" i="4"/>
  <c r="K2653" i="4"/>
  <c r="I2654" i="4"/>
  <c r="K2655" i="4"/>
  <c r="K2659" i="4"/>
  <c r="I2660" i="4"/>
  <c r="I2664" i="4"/>
  <c r="K2665" i="4"/>
  <c r="I2666" i="4"/>
  <c r="J2757" i="4"/>
  <c r="J2683" i="4"/>
  <c r="L2686" i="4"/>
  <c r="J2700" i="4"/>
  <c r="H2684" i="4"/>
  <c r="J2687" i="4"/>
  <c r="H2690" i="4"/>
  <c r="J2691" i="4"/>
  <c r="I2692" i="4"/>
  <c r="J2695" i="4"/>
  <c r="L2698" i="4"/>
  <c r="L2684" i="4"/>
  <c r="H2686" i="4"/>
  <c r="I2690" i="4"/>
  <c r="K2691" i="4"/>
  <c r="L2692" i="4"/>
  <c r="J2697" i="4"/>
  <c r="G2688" i="4"/>
  <c r="L2690" i="4"/>
  <c r="H2696" i="4"/>
  <c r="J2685" i="4"/>
  <c r="H2692" i="4"/>
  <c r="L2696" i="4"/>
  <c r="H2698" i="4"/>
  <c r="H2678" i="4"/>
  <c r="L2678" i="4"/>
  <c r="J2679" i="4"/>
  <c r="H2680" i="4"/>
  <c r="L2680" i="4"/>
  <c r="K2683" i="4"/>
  <c r="I2684" i="4"/>
  <c r="K2685" i="4"/>
  <c r="I2686" i="4"/>
  <c r="K2687" i="4"/>
  <c r="K2695" i="4"/>
  <c r="I2696" i="4"/>
  <c r="K2697" i="4"/>
  <c r="I2698" i="4"/>
  <c r="K2700" i="4"/>
  <c r="I2678" i="4"/>
  <c r="K2679" i="4"/>
  <c r="I2680" i="4"/>
  <c r="G2681" i="4"/>
  <c r="H2683" i="4"/>
  <c r="L2683" i="4"/>
  <c r="J2684" i="4"/>
  <c r="H2685" i="4"/>
  <c r="L2685" i="4"/>
  <c r="J2686" i="4"/>
  <c r="H2687" i="4"/>
  <c r="L2687" i="4"/>
  <c r="J2690" i="4"/>
  <c r="H2691" i="4"/>
  <c r="L2691" i="4"/>
  <c r="J2692" i="4"/>
  <c r="G2693" i="4"/>
  <c r="H2695" i="4"/>
  <c r="L2695" i="4"/>
  <c r="J2696" i="4"/>
  <c r="H2697" i="4"/>
  <c r="L2697" i="4"/>
  <c r="J2698" i="4"/>
  <c r="G2699" i="4"/>
  <c r="H2700" i="4"/>
  <c r="L2700" i="4"/>
  <c r="K2678" i="4"/>
  <c r="I2679" i="4"/>
  <c r="K2680" i="4"/>
  <c r="J2678" i="4"/>
  <c r="H2679" i="4"/>
  <c r="L2679" i="4"/>
  <c r="I2683" i="4"/>
  <c r="K2684" i="4"/>
  <c r="I2685" i="4"/>
  <c r="K2686" i="4"/>
  <c r="K2690" i="4"/>
  <c r="I2691" i="4"/>
  <c r="I2695" i="4"/>
  <c r="K2696" i="4"/>
  <c r="I2697" i="4"/>
  <c r="J2714" i="4"/>
  <c r="H2717" i="4"/>
  <c r="L2729" i="4"/>
  <c r="I2718" i="4"/>
  <c r="J2722" i="4"/>
  <c r="H2715" i="4"/>
  <c r="I2716" i="4"/>
  <c r="K2717" i="4"/>
  <c r="J2718" i="4"/>
  <c r="H2721" i="4"/>
  <c r="H2727" i="4"/>
  <c r="J2728" i="4"/>
  <c r="J2759" i="4"/>
  <c r="I2714" i="4"/>
  <c r="K2715" i="4"/>
  <c r="J2716" i="4"/>
  <c r="L2717" i="4"/>
  <c r="L2721" i="4"/>
  <c r="H2723" i="4"/>
  <c r="I2726" i="4"/>
  <c r="K2727" i="4"/>
  <c r="L2715" i="4"/>
  <c r="G2719" i="4"/>
  <c r="L2723" i="4"/>
  <c r="J2726" i="4"/>
  <c r="L2727" i="4"/>
  <c r="H2729" i="4"/>
  <c r="J2731" i="4"/>
  <c r="H2758" i="4"/>
  <c r="L2760" i="4"/>
  <c r="H2709" i="4"/>
  <c r="L2709" i="4"/>
  <c r="J2710" i="4"/>
  <c r="H2711" i="4"/>
  <c r="L2711" i="4"/>
  <c r="K2714" i="4"/>
  <c r="I2715" i="4"/>
  <c r="K2716" i="4"/>
  <c r="I2717" i="4"/>
  <c r="K2718" i="4"/>
  <c r="I2721" i="4"/>
  <c r="K2722" i="4"/>
  <c r="I2723" i="4"/>
  <c r="K2726" i="4"/>
  <c r="I2727" i="4"/>
  <c r="K2728" i="4"/>
  <c r="I2729" i="4"/>
  <c r="K2731" i="4"/>
  <c r="K2709" i="4"/>
  <c r="I2710" i="4"/>
  <c r="K2711" i="4"/>
  <c r="I2709" i="4"/>
  <c r="K2710" i="4"/>
  <c r="I2711" i="4"/>
  <c r="G2712" i="4"/>
  <c r="H2714" i="4"/>
  <c r="L2714" i="4"/>
  <c r="J2715" i="4"/>
  <c r="H2716" i="4"/>
  <c r="L2716" i="4"/>
  <c r="J2717" i="4"/>
  <c r="H2718" i="4"/>
  <c r="J2721" i="4"/>
  <c r="H2722" i="4"/>
  <c r="L2722" i="4"/>
  <c r="J2723" i="4"/>
  <c r="G2724" i="4"/>
  <c r="H2726" i="4"/>
  <c r="L2726" i="4"/>
  <c r="J2727" i="4"/>
  <c r="H2728" i="4"/>
  <c r="L2728" i="4"/>
  <c r="J2729" i="4"/>
  <c r="G2730" i="4"/>
  <c r="H2731" i="4"/>
  <c r="L2731" i="4"/>
  <c r="J2709" i="4"/>
  <c r="J2712" i="4" s="1"/>
  <c r="H2710" i="4"/>
  <c r="L2710" i="4"/>
  <c r="K2721" i="4"/>
  <c r="I2722" i="4"/>
  <c r="I2728" i="4"/>
  <c r="J2753" i="4"/>
  <c r="I2752" i="4"/>
  <c r="J2752" i="4"/>
  <c r="L2754" i="4"/>
  <c r="K2753" i="4"/>
  <c r="I2754" i="4"/>
  <c r="L2746" i="4"/>
  <c r="J2745" i="4"/>
  <c r="J2747" i="4"/>
  <c r="L2752" i="4"/>
  <c r="H2748" i="4"/>
  <c r="L2748" i="4"/>
  <c r="G2750" i="4"/>
  <c r="H2746" i="4"/>
  <c r="J2749" i="4"/>
  <c r="H2752" i="4"/>
  <c r="H2754" i="4"/>
  <c r="L2758" i="4"/>
  <c r="H2760" i="4"/>
  <c r="J2762" i="4"/>
  <c r="L2791" i="4"/>
  <c r="H2740" i="4"/>
  <c r="L2740" i="4"/>
  <c r="J2741" i="4"/>
  <c r="H2742" i="4"/>
  <c r="L2742" i="4"/>
  <c r="K2745" i="4"/>
  <c r="I2746" i="4"/>
  <c r="K2747" i="4"/>
  <c r="I2748" i="4"/>
  <c r="K2749" i="4"/>
  <c r="K2757" i="4"/>
  <c r="I2758" i="4"/>
  <c r="K2759" i="4"/>
  <c r="I2760" i="4"/>
  <c r="K2762" i="4"/>
  <c r="K2740" i="4"/>
  <c r="I2740" i="4"/>
  <c r="K2741" i="4"/>
  <c r="I2742" i="4"/>
  <c r="G2743" i="4"/>
  <c r="H2745" i="4"/>
  <c r="L2745" i="4"/>
  <c r="J2746" i="4"/>
  <c r="H2747" i="4"/>
  <c r="L2747" i="4"/>
  <c r="J2748" i="4"/>
  <c r="H2749" i="4"/>
  <c r="L2749" i="4"/>
  <c r="H2753" i="4"/>
  <c r="L2753" i="4"/>
  <c r="J2754" i="4"/>
  <c r="G2755" i="4"/>
  <c r="H2757" i="4"/>
  <c r="L2757" i="4"/>
  <c r="J2758" i="4"/>
  <c r="H2759" i="4"/>
  <c r="L2759" i="4"/>
  <c r="J2760" i="4"/>
  <c r="G2761" i="4"/>
  <c r="H2762" i="4"/>
  <c r="L2762" i="4"/>
  <c r="I2741" i="4"/>
  <c r="K2742" i="4"/>
  <c r="J2740" i="4"/>
  <c r="H2741" i="4"/>
  <c r="L2741" i="4"/>
  <c r="I2745" i="4"/>
  <c r="K2746" i="4"/>
  <c r="I2747" i="4"/>
  <c r="K2748" i="4"/>
  <c r="K2752" i="4"/>
  <c r="I2753" i="4"/>
  <c r="I2757" i="4"/>
  <c r="K2758" i="4"/>
  <c r="I2759" i="4"/>
  <c r="L2785" i="4"/>
  <c r="K2784" i="4"/>
  <c r="H2777" i="4"/>
  <c r="J2780" i="4"/>
  <c r="I2783" i="4"/>
  <c r="J2790" i="4"/>
  <c r="J2784" i="4"/>
  <c r="H2783" i="4"/>
  <c r="L2814" i="4"/>
  <c r="I2785" i="4"/>
  <c r="J2788" i="4"/>
  <c r="J2793" i="4"/>
  <c r="L2777" i="4"/>
  <c r="H2779" i="4"/>
  <c r="L2816" i="4"/>
  <c r="J2776" i="4"/>
  <c r="L2779" i="4"/>
  <c r="G2781" i="4"/>
  <c r="L2783" i="4"/>
  <c r="H2789" i="4"/>
  <c r="J2778" i="4"/>
  <c r="H2785" i="4"/>
  <c r="L2789" i="4"/>
  <c r="H2791" i="4"/>
  <c r="K2773" i="4"/>
  <c r="H2771" i="4"/>
  <c r="L2771" i="4"/>
  <c r="J2772" i="4"/>
  <c r="H2773" i="4"/>
  <c r="L2773" i="4"/>
  <c r="K2776" i="4"/>
  <c r="I2777" i="4"/>
  <c r="K2778" i="4"/>
  <c r="I2779" i="4"/>
  <c r="K2780" i="4"/>
  <c r="K2788" i="4"/>
  <c r="I2789" i="4"/>
  <c r="K2790" i="4"/>
  <c r="I2791" i="4"/>
  <c r="K2793" i="4"/>
  <c r="I2772" i="4"/>
  <c r="J2815" i="4"/>
  <c r="I2771" i="4"/>
  <c r="K2772" i="4"/>
  <c r="I2773" i="4"/>
  <c r="G2774" i="4"/>
  <c r="H2776" i="4"/>
  <c r="L2776" i="4"/>
  <c r="J2777" i="4"/>
  <c r="H2778" i="4"/>
  <c r="L2778" i="4"/>
  <c r="J2779" i="4"/>
  <c r="H2780" i="4"/>
  <c r="L2780" i="4"/>
  <c r="J2783" i="4"/>
  <c r="H2784" i="4"/>
  <c r="L2784" i="4"/>
  <c r="J2785" i="4"/>
  <c r="G2786" i="4"/>
  <c r="H2788" i="4"/>
  <c r="L2788" i="4"/>
  <c r="J2789" i="4"/>
  <c r="H2790" i="4"/>
  <c r="L2790" i="4"/>
  <c r="J2791" i="4"/>
  <c r="G2792" i="4"/>
  <c r="H2793" i="4"/>
  <c r="L2793" i="4"/>
  <c r="K2771" i="4"/>
  <c r="H2814" i="4"/>
  <c r="J2771" i="4"/>
  <c r="H2772" i="4"/>
  <c r="L2772" i="4"/>
  <c r="I2776" i="4"/>
  <c r="K2777" i="4"/>
  <c r="I2778" i="4"/>
  <c r="K2779" i="4"/>
  <c r="K2783" i="4"/>
  <c r="K2786" i="4" s="1"/>
  <c r="I2784" i="4"/>
  <c r="I2788" i="4"/>
  <c r="K2789" i="4"/>
  <c r="I2790" i="4"/>
  <c r="H2808" i="4"/>
  <c r="J2811" i="4"/>
  <c r="I2814" i="4"/>
  <c r="K2815" i="4"/>
  <c r="H2820" i="4"/>
  <c r="L2822" i="4"/>
  <c r="I2816" i="4"/>
  <c r="J2819" i="4"/>
  <c r="J2821" i="4"/>
  <c r="J2807" i="4"/>
  <c r="L2810" i="4"/>
  <c r="G2812" i="4"/>
  <c r="L2808" i="4"/>
  <c r="H2810" i="4"/>
  <c r="J2809" i="4"/>
  <c r="H2816" i="4"/>
  <c r="L2820" i="4"/>
  <c r="H2822" i="4"/>
  <c r="J2824" i="4"/>
  <c r="H2802" i="4"/>
  <c r="L2802" i="4"/>
  <c r="J2803" i="4"/>
  <c r="H2804" i="4"/>
  <c r="L2804" i="4"/>
  <c r="K2807" i="4"/>
  <c r="I2808" i="4"/>
  <c r="K2809" i="4"/>
  <c r="I2810" i="4"/>
  <c r="K2811" i="4"/>
  <c r="K2819" i="4"/>
  <c r="I2820" i="4"/>
  <c r="K2821" i="4"/>
  <c r="I2822" i="4"/>
  <c r="K2824" i="4"/>
  <c r="I2803" i="4"/>
  <c r="I2802" i="4"/>
  <c r="K2803" i="4"/>
  <c r="I2804" i="4"/>
  <c r="G2805" i="4"/>
  <c r="H2807" i="4"/>
  <c r="L2807" i="4"/>
  <c r="J2808" i="4"/>
  <c r="H2809" i="4"/>
  <c r="L2809" i="4"/>
  <c r="J2810" i="4"/>
  <c r="H2811" i="4"/>
  <c r="L2811" i="4"/>
  <c r="J2814" i="4"/>
  <c r="H2815" i="4"/>
  <c r="L2815" i="4"/>
  <c r="J2816" i="4"/>
  <c r="G2817" i="4"/>
  <c r="H2819" i="4"/>
  <c r="L2819" i="4"/>
  <c r="J2820" i="4"/>
  <c r="H2821" i="4"/>
  <c r="L2821" i="4"/>
  <c r="J2822" i="4"/>
  <c r="G2823" i="4"/>
  <c r="H2824" i="4"/>
  <c r="L2824" i="4"/>
  <c r="K2802" i="4"/>
  <c r="K2804" i="4"/>
  <c r="L2877" i="4"/>
  <c r="J2846" i="4"/>
  <c r="J2802" i="4"/>
  <c r="J2805" i="4" s="1"/>
  <c r="H2803" i="4"/>
  <c r="L2803" i="4"/>
  <c r="I2807" i="4"/>
  <c r="K2808" i="4"/>
  <c r="I2809" i="4"/>
  <c r="K2810" i="4"/>
  <c r="K2814" i="4"/>
  <c r="I2815" i="4"/>
  <c r="I2819" i="4"/>
  <c r="K2820" i="4"/>
  <c r="I2821" i="4"/>
  <c r="J2850" i="4"/>
  <c r="L2853" i="4"/>
  <c r="L2876" i="4"/>
  <c r="H2839" i="4"/>
  <c r="H2845" i="4"/>
  <c r="I2847" i="4"/>
  <c r="J2840" i="4"/>
  <c r="J2842" i="4"/>
  <c r="L2839" i="4"/>
  <c r="H2841" i="4"/>
  <c r="I2845" i="4"/>
  <c r="K2846" i="4"/>
  <c r="L2847" i="4"/>
  <c r="J2852" i="4"/>
  <c r="L2878" i="4"/>
  <c r="J2838" i="4"/>
  <c r="L2841" i="4"/>
  <c r="G2843" i="4"/>
  <c r="L2845" i="4"/>
  <c r="H2851" i="4"/>
  <c r="H2847" i="4"/>
  <c r="L2851" i="4"/>
  <c r="H2853" i="4"/>
  <c r="J2855" i="4"/>
  <c r="L2871" i="4"/>
  <c r="L2869" i="4"/>
  <c r="H2833" i="4"/>
  <c r="L2833" i="4"/>
  <c r="J2834" i="4"/>
  <c r="H2835" i="4"/>
  <c r="L2835" i="4"/>
  <c r="K2838" i="4"/>
  <c r="I2839" i="4"/>
  <c r="K2840" i="4"/>
  <c r="I2841" i="4"/>
  <c r="K2842" i="4"/>
  <c r="K2850" i="4"/>
  <c r="I2851" i="4"/>
  <c r="K2852" i="4"/>
  <c r="I2853" i="4"/>
  <c r="K2855" i="4"/>
  <c r="K2833" i="4"/>
  <c r="K2835" i="4"/>
  <c r="H2876" i="4"/>
  <c r="H2877" i="4"/>
  <c r="H2878" i="4"/>
  <c r="I2833" i="4"/>
  <c r="K2834" i="4"/>
  <c r="I2835" i="4"/>
  <c r="G2836" i="4"/>
  <c r="H2838" i="4"/>
  <c r="L2838" i="4"/>
  <c r="J2839" i="4"/>
  <c r="H2840" i="4"/>
  <c r="L2840" i="4"/>
  <c r="J2841" i="4"/>
  <c r="H2842" i="4"/>
  <c r="L2842" i="4"/>
  <c r="J2845" i="4"/>
  <c r="H2846" i="4"/>
  <c r="L2846" i="4"/>
  <c r="J2847" i="4"/>
  <c r="G2848" i="4"/>
  <c r="H2850" i="4"/>
  <c r="L2850" i="4"/>
  <c r="J2851" i="4"/>
  <c r="H2852" i="4"/>
  <c r="L2852" i="4"/>
  <c r="J2853" i="4"/>
  <c r="G2854" i="4"/>
  <c r="H2855" i="4"/>
  <c r="L2855" i="4"/>
  <c r="I2834" i="4"/>
  <c r="L2873" i="4"/>
  <c r="J2876" i="4"/>
  <c r="J2877" i="4"/>
  <c r="J2878" i="4"/>
  <c r="J2833" i="4"/>
  <c r="H2834" i="4"/>
  <c r="L2834" i="4"/>
  <c r="I2838" i="4"/>
  <c r="K2839" i="4"/>
  <c r="I2840" i="4"/>
  <c r="K2841" i="4"/>
  <c r="K2845" i="4"/>
  <c r="I2846" i="4"/>
  <c r="I2850" i="4"/>
  <c r="K2851" i="4"/>
  <c r="I2852" i="4"/>
  <c r="L2881" i="4"/>
  <c r="L2884" i="4"/>
  <c r="L2870" i="4"/>
  <c r="L2872" i="4"/>
  <c r="G2879" i="4"/>
  <c r="J2883" i="4"/>
  <c r="H2869" i="4"/>
  <c r="H2870" i="4"/>
  <c r="H2871" i="4"/>
  <c r="H2872" i="4"/>
  <c r="H2873" i="4"/>
  <c r="G2874" i="4"/>
  <c r="H2881" i="4"/>
  <c r="H2882" i="4"/>
  <c r="J2869" i="4"/>
  <c r="J2870" i="4"/>
  <c r="J2871" i="4"/>
  <c r="J2872" i="4"/>
  <c r="J2873" i="4"/>
  <c r="J2881" i="4"/>
  <c r="L2882" i="4"/>
  <c r="H2884" i="4"/>
  <c r="J2886" i="4"/>
  <c r="K2864" i="4"/>
  <c r="I2865" i="4"/>
  <c r="K2866" i="4"/>
  <c r="H2907" i="4"/>
  <c r="H2864" i="4"/>
  <c r="L2864" i="4"/>
  <c r="J2865" i="4"/>
  <c r="H2866" i="4"/>
  <c r="L2866" i="4"/>
  <c r="K2869" i="4"/>
  <c r="I2870" i="4"/>
  <c r="K2871" i="4"/>
  <c r="I2872" i="4"/>
  <c r="K2873" i="4"/>
  <c r="I2876" i="4"/>
  <c r="K2877" i="4"/>
  <c r="I2878" i="4"/>
  <c r="K2881" i="4"/>
  <c r="I2882" i="4"/>
  <c r="K2883" i="4"/>
  <c r="I2884" i="4"/>
  <c r="K2886" i="4"/>
  <c r="I2864" i="4"/>
  <c r="K2865" i="4"/>
  <c r="I2866" i="4"/>
  <c r="G2867" i="4"/>
  <c r="J2882" i="4"/>
  <c r="H2883" i="4"/>
  <c r="L2883" i="4"/>
  <c r="J2884" i="4"/>
  <c r="G2885" i="4"/>
  <c r="H2886" i="4"/>
  <c r="L2886" i="4"/>
  <c r="J2908" i="4"/>
  <c r="J2864" i="4"/>
  <c r="J2867" i="4" s="1"/>
  <c r="H2865" i="4"/>
  <c r="L2865" i="4"/>
  <c r="I2869" i="4"/>
  <c r="K2870" i="4"/>
  <c r="I2871" i="4"/>
  <c r="K2872" i="4"/>
  <c r="K2876" i="4"/>
  <c r="I2877" i="4"/>
  <c r="I2881" i="4"/>
  <c r="K2882" i="4"/>
  <c r="I2883" i="4"/>
  <c r="J2902" i="4"/>
  <c r="J2912" i="4"/>
  <c r="L2915" i="4"/>
  <c r="K2932" i="4"/>
  <c r="H2901" i="4"/>
  <c r="I2909" i="4"/>
  <c r="J2904" i="4"/>
  <c r="L2901" i="4"/>
  <c r="H2903" i="4"/>
  <c r="I2907" i="4"/>
  <c r="K2908" i="4"/>
  <c r="L2909" i="4"/>
  <c r="J2914" i="4"/>
  <c r="J2900" i="4"/>
  <c r="L2903" i="4"/>
  <c r="G2905" i="4"/>
  <c r="L2907" i="4"/>
  <c r="H2913" i="4"/>
  <c r="H2909" i="4"/>
  <c r="L2913" i="4"/>
  <c r="H2915" i="4"/>
  <c r="J2917" i="4"/>
  <c r="K2897" i="4"/>
  <c r="H2895" i="4"/>
  <c r="L2895" i="4"/>
  <c r="J2896" i="4"/>
  <c r="H2897" i="4"/>
  <c r="L2897" i="4"/>
  <c r="K2900" i="4"/>
  <c r="I2901" i="4"/>
  <c r="K2902" i="4"/>
  <c r="I2903" i="4"/>
  <c r="K2904" i="4"/>
  <c r="K2912" i="4"/>
  <c r="I2913" i="4"/>
  <c r="K2914" i="4"/>
  <c r="I2915" i="4"/>
  <c r="K2917" i="4"/>
  <c r="K2895" i="4"/>
  <c r="I2895" i="4"/>
  <c r="K2896" i="4"/>
  <c r="I2897" i="4"/>
  <c r="G2898" i="4"/>
  <c r="H2900" i="4"/>
  <c r="L2900" i="4"/>
  <c r="J2901" i="4"/>
  <c r="H2902" i="4"/>
  <c r="L2902" i="4"/>
  <c r="J2903" i="4"/>
  <c r="H2904" i="4"/>
  <c r="L2904" i="4"/>
  <c r="J2907" i="4"/>
  <c r="H2908" i="4"/>
  <c r="L2908" i="4"/>
  <c r="J2909" i="4"/>
  <c r="G2910" i="4"/>
  <c r="H2912" i="4"/>
  <c r="L2912" i="4"/>
  <c r="J2913" i="4"/>
  <c r="H2914" i="4"/>
  <c r="L2914" i="4"/>
  <c r="J2915" i="4"/>
  <c r="G2916" i="4"/>
  <c r="H2917" i="4"/>
  <c r="L2917" i="4"/>
  <c r="I2896" i="4"/>
  <c r="J2895" i="4"/>
  <c r="H2896" i="4"/>
  <c r="L2896" i="4"/>
  <c r="I2900" i="4"/>
  <c r="K2901" i="4"/>
  <c r="I2902" i="4"/>
  <c r="K2903" i="4"/>
  <c r="K2907" i="4"/>
  <c r="I2908" i="4"/>
  <c r="I2912" i="4"/>
  <c r="K2913" i="4"/>
  <c r="I2914" i="4"/>
  <c r="I2931" i="4"/>
  <c r="L2932" i="4"/>
  <c r="J2943" i="4"/>
  <c r="L2946" i="4"/>
  <c r="J2931" i="4"/>
  <c r="G2936" i="4"/>
  <c r="L2940" i="4"/>
  <c r="J2974" i="4"/>
  <c r="H2934" i="4"/>
  <c r="I2935" i="4"/>
  <c r="J2939" i="4"/>
  <c r="J2945" i="4"/>
  <c r="H2932" i="4"/>
  <c r="I2933" i="4"/>
  <c r="K2934" i="4"/>
  <c r="J2935" i="4"/>
  <c r="H2938" i="4"/>
  <c r="H2944" i="4"/>
  <c r="J2933" i="4"/>
  <c r="L2934" i="4"/>
  <c r="L2938" i="4"/>
  <c r="H2940" i="4"/>
  <c r="I2943" i="4"/>
  <c r="L2944" i="4"/>
  <c r="H2946" i="4"/>
  <c r="J2948" i="4"/>
  <c r="K2926" i="4"/>
  <c r="K2928" i="4"/>
  <c r="H2969" i="4"/>
  <c r="I2971" i="4"/>
  <c r="L2977" i="4"/>
  <c r="H2926" i="4"/>
  <c r="L2926" i="4"/>
  <c r="J2927" i="4"/>
  <c r="H2928" i="4"/>
  <c r="L2928" i="4"/>
  <c r="K2931" i="4"/>
  <c r="I2932" i="4"/>
  <c r="K2933" i="4"/>
  <c r="I2934" i="4"/>
  <c r="K2935" i="4"/>
  <c r="I2938" i="4"/>
  <c r="K2939" i="4"/>
  <c r="I2940" i="4"/>
  <c r="K2943" i="4"/>
  <c r="I2944" i="4"/>
  <c r="K2945" i="4"/>
  <c r="I2946" i="4"/>
  <c r="K2948" i="4"/>
  <c r="I2927" i="4"/>
  <c r="L2969" i="4"/>
  <c r="H2975" i="4"/>
  <c r="I2926" i="4"/>
  <c r="K2927" i="4"/>
  <c r="I2928" i="4"/>
  <c r="G2929" i="4"/>
  <c r="H2931" i="4"/>
  <c r="L2931" i="4"/>
  <c r="J2932" i="4"/>
  <c r="H2933" i="4"/>
  <c r="L2933" i="4"/>
  <c r="J2934" i="4"/>
  <c r="H2935" i="4"/>
  <c r="J2938" i="4"/>
  <c r="H2939" i="4"/>
  <c r="L2939" i="4"/>
  <c r="J2940" i="4"/>
  <c r="G2941" i="4"/>
  <c r="H2943" i="4"/>
  <c r="L2943" i="4"/>
  <c r="J2944" i="4"/>
  <c r="H2945" i="4"/>
  <c r="L2945" i="4"/>
  <c r="J2946" i="4"/>
  <c r="G2947" i="4"/>
  <c r="H2948" i="4"/>
  <c r="L2948" i="4"/>
  <c r="J2926" i="4"/>
  <c r="J2929" i="4" s="1"/>
  <c r="H2927" i="4"/>
  <c r="L2927" i="4"/>
  <c r="K2938" i="4"/>
  <c r="I2939" i="4"/>
  <c r="K2944" i="4"/>
  <c r="I2945" i="4"/>
  <c r="G2967" i="4"/>
  <c r="J2962" i="4"/>
  <c r="J2966" i="4"/>
  <c r="J2964" i="4"/>
  <c r="H2963" i="4"/>
  <c r="L2965" i="4"/>
  <c r="J2970" i="4"/>
  <c r="L2963" i="4"/>
  <c r="H2965" i="4"/>
  <c r="I2969" i="4"/>
  <c r="K2970" i="4"/>
  <c r="L2971" i="4"/>
  <c r="J2976" i="4"/>
  <c r="H2971" i="4"/>
  <c r="L2975" i="4"/>
  <c r="H2977" i="4"/>
  <c r="J2979" i="4"/>
  <c r="I2958" i="4"/>
  <c r="H2957" i="4"/>
  <c r="L2957" i="4"/>
  <c r="J2958" i="4"/>
  <c r="H2959" i="4"/>
  <c r="L2959" i="4"/>
  <c r="K2962" i="4"/>
  <c r="I2963" i="4"/>
  <c r="K2964" i="4"/>
  <c r="I2965" i="4"/>
  <c r="K2966" i="4"/>
  <c r="K2974" i="4"/>
  <c r="I2975" i="4"/>
  <c r="K2976" i="4"/>
  <c r="I2977" i="4"/>
  <c r="K2979" i="4"/>
  <c r="K2957" i="4"/>
  <c r="K2959" i="4"/>
  <c r="I2957" i="4"/>
  <c r="K2958" i="4"/>
  <c r="I2959" i="4"/>
  <c r="G2960" i="4"/>
  <c r="H2962" i="4"/>
  <c r="L2962" i="4"/>
  <c r="J2963" i="4"/>
  <c r="H2964" i="4"/>
  <c r="L2964" i="4"/>
  <c r="J2965" i="4"/>
  <c r="H2966" i="4"/>
  <c r="L2966" i="4"/>
  <c r="J2969" i="4"/>
  <c r="H2970" i="4"/>
  <c r="L2970" i="4"/>
  <c r="J2971" i="4"/>
  <c r="G2972" i="4"/>
  <c r="H2974" i="4"/>
  <c r="L2974" i="4"/>
  <c r="J2975" i="4"/>
  <c r="H2976" i="4"/>
  <c r="L2976" i="4"/>
  <c r="J2977" i="4"/>
  <c r="G2978" i="4"/>
  <c r="H2979" i="4"/>
  <c r="L2979" i="4"/>
  <c r="J3032" i="4"/>
  <c r="J3001" i="4"/>
  <c r="J2957" i="4"/>
  <c r="H2958" i="4"/>
  <c r="L2958" i="4"/>
  <c r="I2962" i="4"/>
  <c r="K2963" i="4"/>
  <c r="I2964" i="4"/>
  <c r="K2965" i="4"/>
  <c r="K2969" i="4"/>
  <c r="I2970" i="4"/>
  <c r="I2974" i="4"/>
  <c r="K2975" i="4"/>
  <c r="I2976" i="4"/>
  <c r="J3005" i="4"/>
  <c r="H3031" i="4"/>
  <c r="H2994" i="4"/>
  <c r="H3000" i="4"/>
  <c r="I3002" i="4"/>
  <c r="J2995" i="4"/>
  <c r="L3008" i="4"/>
  <c r="J2997" i="4"/>
  <c r="H3025" i="4"/>
  <c r="J3028" i="4"/>
  <c r="I3031" i="4"/>
  <c r="K3032" i="4"/>
  <c r="L2994" i="4"/>
  <c r="H2996" i="4"/>
  <c r="I3000" i="4"/>
  <c r="K3001" i="4"/>
  <c r="L3002" i="4"/>
  <c r="J3007" i="4"/>
  <c r="L3031" i="4"/>
  <c r="J2993" i="4"/>
  <c r="L2996" i="4"/>
  <c r="G2998" i="4"/>
  <c r="L3000" i="4"/>
  <c r="H3006" i="4"/>
  <c r="H3002" i="4"/>
  <c r="L3006" i="4"/>
  <c r="H3008" i="4"/>
  <c r="J3010" i="4"/>
  <c r="K2990" i="4"/>
  <c r="L3039" i="4"/>
  <c r="H2988" i="4"/>
  <c r="L2988" i="4"/>
  <c r="J2989" i="4"/>
  <c r="H2990" i="4"/>
  <c r="L2990" i="4"/>
  <c r="K2993" i="4"/>
  <c r="I2994" i="4"/>
  <c r="K2995" i="4"/>
  <c r="I2996" i="4"/>
  <c r="K2997" i="4"/>
  <c r="K3005" i="4"/>
  <c r="I3006" i="4"/>
  <c r="K3007" i="4"/>
  <c r="I3008" i="4"/>
  <c r="K3010" i="4"/>
  <c r="I2989" i="4"/>
  <c r="L3033" i="4"/>
  <c r="H3037" i="4"/>
  <c r="I2988" i="4"/>
  <c r="K2989" i="4"/>
  <c r="I2990" i="4"/>
  <c r="G2991" i="4"/>
  <c r="H2993" i="4"/>
  <c r="L2993" i="4"/>
  <c r="J2994" i="4"/>
  <c r="H2995" i="4"/>
  <c r="L2995" i="4"/>
  <c r="J2996" i="4"/>
  <c r="H2997" i="4"/>
  <c r="L2997" i="4"/>
  <c r="J3000" i="4"/>
  <c r="H3001" i="4"/>
  <c r="L3001" i="4"/>
  <c r="J3002" i="4"/>
  <c r="G3003" i="4"/>
  <c r="H3005" i="4"/>
  <c r="L3005" i="4"/>
  <c r="J3006" i="4"/>
  <c r="H3007" i="4"/>
  <c r="L3007" i="4"/>
  <c r="J3008" i="4"/>
  <c r="G3009" i="4"/>
  <c r="H3010" i="4"/>
  <c r="L3010" i="4"/>
  <c r="K2988" i="4"/>
  <c r="J2988" i="4"/>
  <c r="H2989" i="4"/>
  <c r="L2989" i="4"/>
  <c r="I2993" i="4"/>
  <c r="K2994" i="4"/>
  <c r="I2995" i="4"/>
  <c r="K2996" i="4"/>
  <c r="K3000" i="4"/>
  <c r="I3001" i="4"/>
  <c r="I3005" i="4"/>
  <c r="K3006" i="4"/>
  <c r="I3007" i="4"/>
  <c r="I3033" i="4"/>
  <c r="J3036" i="4"/>
  <c r="J3038" i="4"/>
  <c r="J3024" i="4"/>
  <c r="G3029" i="4"/>
  <c r="L3025" i="4"/>
  <c r="H3027" i="4"/>
  <c r="L3027" i="4"/>
  <c r="J3026" i="4"/>
  <c r="H3033" i="4"/>
  <c r="L3037" i="4"/>
  <c r="H3039" i="4"/>
  <c r="J3041" i="4"/>
  <c r="I3020" i="4"/>
  <c r="K3021" i="4"/>
  <c r="H3019" i="4"/>
  <c r="L3019" i="4"/>
  <c r="J3020" i="4"/>
  <c r="H3021" i="4"/>
  <c r="L3021" i="4"/>
  <c r="K3024" i="4"/>
  <c r="I3025" i="4"/>
  <c r="K3026" i="4"/>
  <c r="I3027" i="4"/>
  <c r="K3028" i="4"/>
  <c r="K3036" i="4"/>
  <c r="I3037" i="4"/>
  <c r="K3038" i="4"/>
  <c r="I3039" i="4"/>
  <c r="K3041" i="4"/>
  <c r="I3019" i="4"/>
  <c r="K3020" i="4"/>
  <c r="I3021" i="4"/>
  <c r="G3022" i="4"/>
  <c r="H3024" i="4"/>
  <c r="L3024" i="4"/>
  <c r="J3025" i="4"/>
  <c r="H3026" i="4"/>
  <c r="L3026" i="4"/>
  <c r="J3027" i="4"/>
  <c r="H3028" i="4"/>
  <c r="L3028" i="4"/>
  <c r="J3031" i="4"/>
  <c r="H3032" i="4"/>
  <c r="L3032" i="4"/>
  <c r="J3033" i="4"/>
  <c r="G3034" i="4"/>
  <c r="H3036" i="4"/>
  <c r="L3036" i="4"/>
  <c r="J3037" i="4"/>
  <c r="H3038" i="4"/>
  <c r="L3038" i="4"/>
  <c r="J3039" i="4"/>
  <c r="G3040" i="4"/>
  <c r="H3041" i="4"/>
  <c r="L3041" i="4"/>
  <c r="K3019" i="4"/>
  <c r="L3063" i="4"/>
  <c r="J3019" i="4"/>
  <c r="H3020" i="4"/>
  <c r="L3020" i="4"/>
  <c r="I3024" i="4"/>
  <c r="K3025" i="4"/>
  <c r="I3026" i="4"/>
  <c r="K3027" i="4"/>
  <c r="K3031" i="4"/>
  <c r="I3032" i="4"/>
  <c r="I3036" i="4"/>
  <c r="K3037" i="4"/>
  <c r="I3038" i="4"/>
  <c r="J3067" i="4"/>
  <c r="L3070" i="4"/>
  <c r="J3057" i="4"/>
  <c r="H3056" i="4"/>
  <c r="H3062" i="4"/>
  <c r="J3064" i="4"/>
  <c r="J3059" i="4"/>
  <c r="G3065" i="4"/>
  <c r="L3056" i="4"/>
  <c r="H3058" i="4"/>
  <c r="I3062" i="4"/>
  <c r="H3063" i="4"/>
  <c r="L3064" i="4"/>
  <c r="J3069" i="4"/>
  <c r="J3055" i="4"/>
  <c r="L3058" i="4"/>
  <c r="G3060" i="4"/>
  <c r="J3062" i="4"/>
  <c r="J3063" i="4"/>
  <c r="H3064" i="4"/>
  <c r="H3068" i="4"/>
  <c r="L3062" i="4"/>
  <c r="K3063" i="4"/>
  <c r="I3064" i="4"/>
  <c r="L3068" i="4"/>
  <c r="H3070" i="4"/>
  <c r="J3072" i="4"/>
  <c r="K3050" i="4"/>
  <c r="H3050" i="4"/>
  <c r="L3050" i="4"/>
  <c r="J3051" i="4"/>
  <c r="H3052" i="4"/>
  <c r="L3052" i="4"/>
  <c r="K3055" i="4"/>
  <c r="I3056" i="4"/>
  <c r="K3057" i="4"/>
  <c r="I3058" i="4"/>
  <c r="K3059" i="4"/>
  <c r="K3067" i="4"/>
  <c r="I3068" i="4"/>
  <c r="K3069" i="4"/>
  <c r="I3070" i="4"/>
  <c r="K3072" i="4"/>
  <c r="I3051" i="4"/>
  <c r="J3098" i="4"/>
  <c r="I3050" i="4"/>
  <c r="K3051" i="4"/>
  <c r="I3052" i="4"/>
  <c r="G3053" i="4"/>
  <c r="H3055" i="4"/>
  <c r="L3055" i="4"/>
  <c r="J3056" i="4"/>
  <c r="H3057" i="4"/>
  <c r="L3057" i="4"/>
  <c r="J3058" i="4"/>
  <c r="H3059" i="4"/>
  <c r="L3059" i="4"/>
  <c r="H3067" i="4"/>
  <c r="L3067" i="4"/>
  <c r="J3068" i="4"/>
  <c r="H3069" i="4"/>
  <c r="L3069" i="4"/>
  <c r="J3070" i="4"/>
  <c r="G3071" i="4"/>
  <c r="H3072" i="4"/>
  <c r="L3072" i="4"/>
  <c r="K3052" i="4"/>
  <c r="J3050" i="4"/>
  <c r="H3051" i="4"/>
  <c r="L3051" i="4"/>
  <c r="I3055" i="4"/>
  <c r="K3056" i="4"/>
  <c r="I3057" i="4"/>
  <c r="K3058" i="4"/>
  <c r="K3062" i="4"/>
  <c r="K3065" i="4" s="1"/>
  <c r="I3063" i="4"/>
  <c r="I3067" i="4"/>
  <c r="K3068" i="4"/>
  <c r="I3069" i="4"/>
  <c r="J3086" i="4"/>
  <c r="H3095" i="4"/>
  <c r="L3101" i="4"/>
  <c r="J3088" i="4"/>
  <c r="L3089" i="4"/>
  <c r="L3093" i="4"/>
  <c r="G3091" i="4"/>
  <c r="J3100" i="4"/>
  <c r="L3095" i="4"/>
  <c r="H3087" i="4"/>
  <c r="J3090" i="4"/>
  <c r="H3093" i="4"/>
  <c r="J3094" i="4"/>
  <c r="H3099" i="4"/>
  <c r="L3087" i="4"/>
  <c r="H3089" i="4"/>
  <c r="I3093" i="4"/>
  <c r="L3099" i="4"/>
  <c r="H3101" i="4"/>
  <c r="J3103" i="4"/>
  <c r="K3081" i="4"/>
  <c r="H3081" i="4"/>
  <c r="L3081" i="4"/>
  <c r="J3082" i="4"/>
  <c r="H3083" i="4"/>
  <c r="L3083" i="4"/>
  <c r="K3086" i="4"/>
  <c r="I3087" i="4"/>
  <c r="K3088" i="4"/>
  <c r="I3089" i="4"/>
  <c r="K3090" i="4"/>
  <c r="K3094" i="4"/>
  <c r="I3095" i="4"/>
  <c r="K3098" i="4"/>
  <c r="I3099" i="4"/>
  <c r="K3100" i="4"/>
  <c r="I3101" i="4"/>
  <c r="K3103" i="4"/>
  <c r="I3081" i="4"/>
  <c r="K3082" i="4"/>
  <c r="I3083" i="4"/>
  <c r="G3084" i="4"/>
  <c r="H3086" i="4"/>
  <c r="L3086" i="4"/>
  <c r="J3087" i="4"/>
  <c r="H3088" i="4"/>
  <c r="L3088" i="4"/>
  <c r="J3089" i="4"/>
  <c r="H3090" i="4"/>
  <c r="L3090" i="4"/>
  <c r="J3093" i="4"/>
  <c r="H3094" i="4"/>
  <c r="L3094" i="4"/>
  <c r="J3095" i="4"/>
  <c r="G3096" i="4"/>
  <c r="H3098" i="4"/>
  <c r="L3098" i="4"/>
  <c r="J3099" i="4"/>
  <c r="H3100" i="4"/>
  <c r="L3100" i="4"/>
  <c r="J3101" i="4"/>
  <c r="G3102" i="4"/>
  <c r="H3103" i="4"/>
  <c r="L3103" i="4"/>
  <c r="I3082" i="4"/>
  <c r="K3083" i="4"/>
  <c r="J3125" i="4"/>
  <c r="J3081" i="4"/>
  <c r="J3084" i="4" s="1"/>
  <c r="H3082" i="4"/>
  <c r="L3082" i="4"/>
  <c r="I3086" i="4"/>
  <c r="K3087" i="4"/>
  <c r="I3088" i="4"/>
  <c r="K3089" i="4"/>
  <c r="K3093" i="4"/>
  <c r="I3094" i="4"/>
  <c r="I3098" i="4"/>
  <c r="K3099" i="4"/>
  <c r="I3100" i="4"/>
  <c r="J3129" i="4"/>
  <c r="L3132" i="4"/>
  <c r="J3160" i="4"/>
  <c r="L3163" i="4"/>
  <c r="H3118" i="4"/>
  <c r="H3124" i="4"/>
  <c r="I3126" i="4"/>
  <c r="J3119" i="4"/>
  <c r="J3121" i="4"/>
  <c r="L3118" i="4"/>
  <c r="H3120" i="4"/>
  <c r="I3124" i="4"/>
  <c r="K3125" i="4"/>
  <c r="L3126" i="4"/>
  <c r="J3131" i="4"/>
  <c r="J3117" i="4"/>
  <c r="L3120" i="4"/>
  <c r="G3122" i="4"/>
  <c r="L3124" i="4"/>
  <c r="H3130" i="4"/>
  <c r="H3126" i="4"/>
  <c r="L3130" i="4"/>
  <c r="H3132" i="4"/>
  <c r="J3134" i="4"/>
  <c r="K3112" i="4"/>
  <c r="I3113" i="4"/>
  <c r="K3114" i="4"/>
  <c r="H3155" i="4"/>
  <c r="L3112" i="4"/>
  <c r="H3114" i="4"/>
  <c r="L3114" i="4"/>
  <c r="K3117" i="4"/>
  <c r="I3118" i="4"/>
  <c r="K3119" i="4"/>
  <c r="K3121" i="4"/>
  <c r="I3132" i="4"/>
  <c r="K3156" i="4"/>
  <c r="H3112" i="4"/>
  <c r="J3113" i="4"/>
  <c r="I3120" i="4"/>
  <c r="K3129" i="4"/>
  <c r="I3130" i="4"/>
  <c r="K3131" i="4"/>
  <c r="K3134" i="4"/>
  <c r="H3149" i="4"/>
  <c r="J3152" i="4"/>
  <c r="I3155" i="4"/>
  <c r="H3161" i="4"/>
  <c r="I3112" i="4"/>
  <c r="K3113" i="4"/>
  <c r="I3114" i="4"/>
  <c r="G3115" i="4"/>
  <c r="H3117" i="4"/>
  <c r="L3117" i="4"/>
  <c r="J3118" i="4"/>
  <c r="H3119" i="4"/>
  <c r="L3119" i="4"/>
  <c r="J3120" i="4"/>
  <c r="H3121" i="4"/>
  <c r="L3121" i="4"/>
  <c r="J3124" i="4"/>
  <c r="H3125" i="4"/>
  <c r="L3125" i="4"/>
  <c r="J3126" i="4"/>
  <c r="G3127" i="4"/>
  <c r="H3129" i="4"/>
  <c r="L3129" i="4"/>
  <c r="J3130" i="4"/>
  <c r="H3131" i="4"/>
  <c r="L3131" i="4"/>
  <c r="J3132" i="4"/>
  <c r="G3133" i="4"/>
  <c r="H3134" i="4"/>
  <c r="L3134" i="4"/>
  <c r="J3112" i="4"/>
  <c r="J3115" i="4" s="1"/>
  <c r="H3113" i="4"/>
  <c r="L3113" i="4"/>
  <c r="I3117" i="4"/>
  <c r="K3118" i="4"/>
  <c r="I3119" i="4"/>
  <c r="K3120" i="4"/>
  <c r="K3124" i="4"/>
  <c r="I3125" i="4"/>
  <c r="I3129" i="4"/>
  <c r="K3130" i="4"/>
  <c r="I3131" i="4"/>
  <c r="L3155" i="4"/>
  <c r="I3157" i="4"/>
  <c r="J3162" i="4"/>
  <c r="J3156" i="4"/>
  <c r="L3157" i="4"/>
  <c r="J3165" i="4"/>
  <c r="J3148" i="4"/>
  <c r="L3151" i="4"/>
  <c r="G3153" i="4"/>
  <c r="L3149" i="4"/>
  <c r="H3151" i="4"/>
  <c r="J3150" i="4"/>
  <c r="H3157" i="4"/>
  <c r="L3161" i="4"/>
  <c r="H3163" i="4"/>
  <c r="I3144" i="4"/>
  <c r="K3145" i="4"/>
  <c r="J3191" i="4"/>
  <c r="L3194" i="4"/>
  <c r="H3143" i="4"/>
  <c r="L3143" i="4"/>
  <c r="J3144" i="4"/>
  <c r="H3145" i="4"/>
  <c r="L3145" i="4"/>
  <c r="K3148" i="4"/>
  <c r="I3149" i="4"/>
  <c r="K3150" i="4"/>
  <c r="I3151" i="4"/>
  <c r="K3152" i="4"/>
  <c r="K3160" i="4"/>
  <c r="I3161" i="4"/>
  <c r="K3162" i="4"/>
  <c r="I3163" i="4"/>
  <c r="K3165" i="4"/>
  <c r="K3143" i="4"/>
  <c r="I3188" i="4"/>
  <c r="I3143" i="4"/>
  <c r="K3144" i="4"/>
  <c r="I3145" i="4"/>
  <c r="G3146" i="4"/>
  <c r="H3148" i="4"/>
  <c r="L3148" i="4"/>
  <c r="J3149" i="4"/>
  <c r="H3150" i="4"/>
  <c r="L3150" i="4"/>
  <c r="J3151" i="4"/>
  <c r="H3152" i="4"/>
  <c r="L3152" i="4"/>
  <c r="J3155" i="4"/>
  <c r="H3156" i="4"/>
  <c r="L3156" i="4"/>
  <c r="J3157" i="4"/>
  <c r="G3158" i="4"/>
  <c r="H3160" i="4"/>
  <c r="L3160" i="4"/>
  <c r="J3161" i="4"/>
  <c r="H3162" i="4"/>
  <c r="L3162" i="4"/>
  <c r="J3163" i="4"/>
  <c r="G3164" i="4"/>
  <c r="H3165" i="4"/>
  <c r="L3165" i="4"/>
  <c r="J3143" i="4"/>
  <c r="H3144" i="4"/>
  <c r="L3144" i="4"/>
  <c r="I3148" i="4"/>
  <c r="K3149" i="4"/>
  <c r="I3150" i="4"/>
  <c r="K3151" i="4"/>
  <c r="K3155" i="4"/>
  <c r="I3156" i="4"/>
  <c r="I3160" i="4"/>
  <c r="K3161" i="4"/>
  <c r="I3162" i="4"/>
  <c r="L3188" i="4"/>
  <c r="H3186" i="4"/>
  <c r="K3187" i="4"/>
  <c r="J3187" i="4"/>
  <c r="H3180" i="4"/>
  <c r="J3183" i="4"/>
  <c r="I3186" i="4"/>
  <c r="J3193" i="4"/>
  <c r="L3180" i="4"/>
  <c r="H3182" i="4"/>
  <c r="J3224" i="4"/>
  <c r="J3179" i="4"/>
  <c r="L3182" i="4"/>
  <c r="G3184" i="4"/>
  <c r="L3186" i="4"/>
  <c r="H3192" i="4"/>
  <c r="J3222" i="4"/>
  <c r="J3181" i="4"/>
  <c r="H3188" i="4"/>
  <c r="L3192" i="4"/>
  <c r="H3194" i="4"/>
  <c r="J3196" i="4"/>
  <c r="H3217" i="4"/>
  <c r="L3219" i="4"/>
  <c r="H3174" i="4"/>
  <c r="L3174" i="4"/>
  <c r="J3175" i="4"/>
  <c r="H3176" i="4"/>
  <c r="L3176" i="4"/>
  <c r="K3179" i="4"/>
  <c r="I3180" i="4"/>
  <c r="K3181" i="4"/>
  <c r="I3182" i="4"/>
  <c r="K3183" i="4"/>
  <c r="K3191" i="4"/>
  <c r="I3192" i="4"/>
  <c r="K3193" i="4"/>
  <c r="I3194" i="4"/>
  <c r="K3196" i="4"/>
  <c r="K3174" i="4"/>
  <c r="H3223" i="4"/>
  <c r="I3174" i="4"/>
  <c r="K3175" i="4"/>
  <c r="I3176" i="4"/>
  <c r="G3177" i="4"/>
  <c r="H3179" i="4"/>
  <c r="L3179" i="4"/>
  <c r="J3180" i="4"/>
  <c r="H3181" i="4"/>
  <c r="L3181" i="4"/>
  <c r="J3182" i="4"/>
  <c r="H3183" i="4"/>
  <c r="L3183" i="4"/>
  <c r="J3186" i="4"/>
  <c r="H3187" i="4"/>
  <c r="L3187" i="4"/>
  <c r="J3188" i="4"/>
  <c r="G3189" i="4"/>
  <c r="H3191" i="4"/>
  <c r="L3191" i="4"/>
  <c r="J3192" i="4"/>
  <c r="H3193" i="4"/>
  <c r="L3193" i="4"/>
  <c r="J3194" i="4"/>
  <c r="G3195" i="4"/>
  <c r="H3196" i="4"/>
  <c r="L3196" i="4"/>
  <c r="I3175" i="4"/>
  <c r="K3176" i="4"/>
  <c r="J3218" i="4"/>
  <c r="J3174" i="4"/>
  <c r="J3177" i="4" s="1"/>
  <c r="H3175" i="4"/>
  <c r="L3175" i="4"/>
  <c r="I3179" i="4"/>
  <c r="K3180" i="4"/>
  <c r="I3181" i="4"/>
  <c r="K3182" i="4"/>
  <c r="K3186" i="4"/>
  <c r="I3187" i="4"/>
  <c r="I3191" i="4"/>
  <c r="K3192" i="4"/>
  <c r="I3193" i="4"/>
  <c r="H3211" i="4"/>
  <c r="J3214" i="4"/>
  <c r="I3217" i="4"/>
  <c r="K3218" i="4"/>
  <c r="L3225" i="4"/>
  <c r="L3217" i="4"/>
  <c r="I3219" i="4"/>
  <c r="H3213" i="4"/>
  <c r="L3213" i="4"/>
  <c r="L3211" i="4"/>
  <c r="J3210" i="4"/>
  <c r="G3215" i="4"/>
  <c r="J3212" i="4"/>
  <c r="H3219" i="4"/>
  <c r="L3223" i="4"/>
  <c r="H3225" i="4"/>
  <c r="J3227" i="4"/>
  <c r="I3206" i="4"/>
  <c r="K3207" i="4"/>
  <c r="H3205" i="4"/>
  <c r="L3205" i="4"/>
  <c r="J3206" i="4"/>
  <c r="H3207" i="4"/>
  <c r="L3207" i="4"/>
  <c r="K3210" i="4"/>
  <c r="I3211" i="4"/>
  <c r="K3212" i="4"/>
  <c r="I3213" i="4"/>
  <c r="K3214" i="4"/>
  <c r="K3222" i="4"/>
  <c r="I3223" i="4"/>
  <c r="K3224" i="4"/>
  <c r="I3225" i="4"/>
  <c r="K3227" i="4"/>
  <c r="L3248" i="4"/>
  <c r="I3205" i="4"/>
  <c r="K3206" i="4"/>
  <c r="I3207" i="4"/>
  <c r="G3208" i="4"/>
  <c r="H3210" i="4"/>
  <c r="L3210" i="4"/>
  <c r="J3211" i="4"/>
  <c r="H3212" i="4"/>
  <c r="L3212" i="4"/>
  <c r="J3213" i="4"/>
  <c r="H3214" i="4"/>
  <c r="L3214" i="4"/>
  <c r="J3217" i="4"/>
  <c r="H3218" i="4"/>
  <c r="L3218" i="4"/>
  <c r="L3220" i="4" s="1"/>
  <c r="J3219" i="4"/>
  <c r="G3220" i="4"/>
  <c r="H3222" i="4"/>
  <c r="L3222" i="4"/>
  <c r="J3223" i="4"/>
  <c r="H3224" i="4"/>
  <c r="L3224" i="4"/>
  <c r="J3225" i="4"/>
  <c r="G3226" i="4"/>
  <c r="H3227" i="4"/>
  <c r="L3227" i="4"/>
  <c r="K3205" i="4"/>
  <c r="J3205" i="4"/>
  <c r="H3206" i="4"/>
  <c r="L3206" i="4"/>
  <c r="I3210" i="4"/>
  <c r="K3211" i="4"/>
  <c r="I3212" i="4"/>
  <c r="K3213" i="4"/>
  <c r="K3217" i="4"/>
  <c r="I3218" i="4"/>
  <c r="I3222" i="4"/>
  <c r="K3223" i="4"/>
  <c r="I3224" i="4"/>
  <c r="J3253" i="4"/>
  <c r="L3256" i="4"/>
  <c r="H3250" i="4"/>
  <c r="J3241" i="4"/>
  <c r="L3244" i="4"/>
  <c r="G3246" i="4"/>
  <c r="L3250" i="4"/>
  <c r="J3255" i="4"/>
  <c r="H3244" i="4"/>
  <c r="J3243" i="4"/>
  <c r="J3249" i="4"/>
  <c r="H3254" i="4"/>
  <c r="L3242" i="4"/>
  <c r="H3242" i="4"/>
  <c r="J3245" i="4"/>
  <c r="H3248" i="4"/>
  <c r="L3254" i="4"/>
  <c r="H3256" i="4"/>
  <c r="J3258" i="4"/>
  <c r="I3237" i="4"/>
  <c r="K3238" i="4"/>
  <c r="H3236" i="4"/>
  <c r="L3236" i="4"/>
  <c r="J3237" i="4"/>
  <c r="H3238" i="4"/>
  <c r="L3238" i="4"/>
  <c r="K3241" i="4"/>
  <c r="I3242" i="4"/>
  <c r="K3243" i="4"/>
  <c r="I3244" i="4"/>
  <c r="K3245" i="4"/>
  <c r="I3248" i="4"/>
  <c r="K3249" i="4"/>
  <c r="I3250" i="4"/>
  <c r="K3253" i="4"/>
  <c r="I3254" i="4"/>
  <c r="K3255" i="4"/>
  <c r="I3256" i="4"/>
  <c r="K3258" i="4"/>
  <c r="I3236" i="4"/>
  <c r="K3237" i="4"/>
  <c r="I3238" i="4"/>
  <c r="G3239" i="4"/>
  <c r="H3241" i="4"/>
  <c r="L3241" i="4"/>
  <c r="J3242" i="4"/>
  <c r="H3243" i="4"/>
  <c r="L3243" i="4"/>
  <c r="J3244" i="4"/>
  <c r="H3245" i="4"/>
  <c r="L3245" i="4"/>
  <c r="J3248" i="4"/>
  <c r="H3249" i="4"/>
  <c r="L3249" i="4"/>
  <c r="J3250" i="4"/>
  <c r="G3251" i="4"/>
  <c r="H3253" i="4"/>
  <c r="L3253" i="4"/>
  <c r="J3254" i="4"/>
  <c r="H3255" i="4"/>
  <c r="L3255" i="4"/>
  <c r="J3256" i="4"/>
  <c r="G3257" i="4"/>
  <c r="H3258" i="4"/>
  <c r="L3258" i="4"/>
  <c r="K3236" i="4"/>
  <c r="J3280" i="4"/>
  <c r="J3236" i="4"/>
  <c r="J3239" i="4" s="1"/>
  <c r="H3237" i="4"/>
  <c r="L3237" i="4"/>
  <c r="I3241" i="4"/>
  <c r="K3242" i="4"/>
  <c r="I3243" i="4"/>
  <c r="K3244" i="4"/>
  <c r="K3248" i="4"/>
  <c r="I3249" i="4"/>
  <c r="I3253" i="4"/>
  <c r="K3254" i="4"/>
  <c r="I3255" i="4"/>
  <c r="J3274" i="4"/>
  <c r="J3284" i="4"/>
  <c r="L3287" i="4"/>
  <c r="H3273" i="4"/>
  <c r="H3279" i="4"/>
  <c r="I3281" i="4"/>
  <c r="J3276" i="4"/>
  <c r="L3273" i="4"/>
  <c r="H3275" i="4"/>
  <c r="I3279" i="4"/>
  <c r="K3280" i="4"/>
  <c r="L3281" i="4"/>
  <c r="J3286" i="4"/>
  <c r="J3272" i="4"/>
  <c r="L3275" i="4"/>
  <c r="G3277" i="4"/>
  <c r="L3279" i="4"/>
  <c r="H3285" i="4"/>
  <c r="H3281" i="4"/>
  <c r="L3285" i="4"/>
  <c r="H3287" i="4"/>
  <c r="J3289" i="4"/>
  <c r="L3318" i="4"/>
  <c r="H3267" i="4"/>
  <c r="L3267" i="4"/>
  <c r="J3268" i="4"/>
  <c r="H3269" i="4"/>
  <c r="L3269" i="4"/>
  <c r="K3272" i="4"/>
  <c r="I3273" i="4"/>
  <c r="K3274" i="4"/>
  <c r="I3275" i="4"/>
  <c r="K3276" i="4"/>
  <c r="K3284" i="4"/>
  <c r="I3285" i="4"/>
  <c r="K3286" i="4"/>
  <c r="I3287" i="4"/>
  <c r="K3289" i="4"/>
  <c r="K3267" i="4"/>
  <c r="I3267" i="4"/>
  <c r="K3268" i="4"/>
  <c r="I3269" i="4"/>
  <c r="G3270" i="4"/>
  <c r="H3272" i="4"/>
  <c r="L3272" i="4"/>
  <c r="J3273" i="4"/>
  <c r="H3274" i="4"/>
  <c r="L3274" i="4"/>
  <c r="J3275" i="4"/>
  <c r="H3276" i="4"/>
  <c r="L3276" i="4"/>
  <c r="J3279" i="4"/>
  <c r="H3280" i="4"/>
  <c r="L3280" i="4"/>
  <c r="J3281" i="4"/>
  <c r="G3282" i="4"/>
  <c r="H3284" i="4"/>
  <c r="L3284" i="4"/>
  <c r="J3285" i="4"/>
  <c r="H3286" i="4"/>
  <c r="L3286" i="4"/>
  <c r="J3287" i="4"/>
  <c r="G3288" i="4"/>
  <c r="H3289" i="4"/>
  <c r="L3289" i="4"/>
  <c r="I3268" i="4"/>
  <c r="K3269" i="4"/>
  <c r="J3267" i="4"/>
  <c r="H3268" i="4"/>
  <c r="L3268" i="4"/>
  <c r="I3272" i="4"/>
  <c r="K3273" i="4"/>
  <c r="I3274" i="4"/>
  <c r="K3275" i="4"/>
  <c r="K3279" i="4"/>
  <c r="K3282" i="4" s="1"/>
  <c r="I3280" i="4"/>
  <c r="I3284" i="4"/>
  <c r="K3285" i="4"/>
  <c r="I3286" i="4"/>
  <c r="H3311" i="4"/>
  <c r="L3311" i="4"/>
  <c r="H3304" i="4"/>
  <c r="J3307" i="4"/>
  <c r="I3310" i="4"/>
  <c r="J3317" i="4"/>
  <c r="L3312" i="4"/>
  <c r="H3310" i="4"/>
  <c r="G3313" i="4"/>
  <c r="J3312" i="4"/>
  <c r="J3315" i="4"/>
  <c r="J3320" i="4"/>
  <c r="L3304" i="4"/>
  <c r="J3303" i="4"/>
  <c r="L3306" i="4"/>
  <c r="G3308" i="4"/>
  <c r="J3310" i="4"/>
  <c r="J3311" i="4"/>
  <c r="H3312" i="4"/>
  <c r="H3316" i="4"/>
  <c r="H3306" i="4"/>
  <c r="J3305" i="4"/>
  <c r="L3310" i="4"/>
  <c r="K3311" i="4"/>
  <c r="I3312" i="4"/>
  <c r="L3316" i="4"/>
  <c r="H3318" i="4"/>
  <c r="K3315" i="4"/>
  <c r="I3316" i="4"/>
  <c r="K3317" i="4"/>
  <c r="I3318" i="4"/>
  <c r="K3320" i="4"/>
  <c r="L3298" i="4"/>
  <c r="H3300" i="4"/>
  <c r="K3303" i="4"/>
  <c r="K3305" i="4"/>
  <c r="K3307" i="4"/>
  <c r="I3298" i="4"/>
  <c r="K3299" i="4"/>
  <c r="G3301" i="4"/>
  <c r="L3303" i="4"/>
  <c r="H3305" i="4"/>
  <c r="L3307" i="4"/>
  <c r="L3315" i="4"/>
  <c r="L3317" i="4"/>
  <c r="G3319" i="4"/>
  <c r="H3320" i="4"/>
  <c r="L3320" i="4"/>
  <c r="K3298" i="4"/>
  <c r="I3299" i="4"/>
  <c r="K3300" i="4"/>
  <c r="H3298" i="4"/>
  <c r="J3299" i="4"/>
  <c r="L3300" i="4"/>
  <c r="I3304" i="4"/>
  <c r="I3306" i="4"/>
  <c r="I3300" i="4"/>
  <c r="H3303" i="4"/>
  <c r="J3304" i="4"/>
  <c r="L3305" i="4"/>
  <c r="J3306" i="4"/>
  <c r="H3307" i="4"/>
  <c r="H3315" i="4"/>
  <c r="J3316" i="4"/>
  <c r="H3317" i="4"/>
  <c r="J3318" i="4"/>
  <c r="J3298" i="4"/>
  <c r="H3299" i="4"/>
  <c r="L3299" i="4"/>
  <c r="I3303" i="4"/>
  <c r="K3304" i="4"/>
  <c r="I3305" i="4"/>
  <c r="K3306" i="4"/>
  <c r="K3310" i="4"/>
  <c r="I3311" i="4"/>
  <c r="I3315" i="4"/>
  <c r="K3316" i="4"/>
  <c r="I3317" i="4"/>
  <c r="G3351" i="4"/>
  <c r="I3351" i="4" s="1"/>
  <c r="F3350" i="4"/>
  <c r="E3350" i="4"/>
  <c r="D3350" i="4"/>
  <c r="C3350" i="4"/>
  <c r="B3350" i="4"/>
  <c r="G3349" i="4"/>
  <c r="G3348" i="4"/>
  <c r="G3347" i="4"/>
  <c r="G3346" i="4"/>
  <c r="K3349" i="4" s="1"/>
  <c r="F3344" i="4"/>
  <c r="E3344" i="4"/>
  <c r="D3344" i="4"/>
  <c r="C3344" i="4"/>
  <c r="B3344" i="4"/>
  <c r="G3343" i="4"/>
  <c r="G3342" i="4"/>
  <c r="G3341" i="4"/>
  <c r="K3343" i="4" s="1"/>
  <c r="F3339" i="4"/>
  <c r="E3339" i="4"/>
  <c r="D3339" i="4"/>
  <c r="C3339" i="4"/>
  <c r="B3339" i="4"/>
  <c r="G3338" i="4"/>
  <c r="G3337" i="4"/>
  <c r="G3336" i="4"/>
  <c r="G3335" i="4"/>
  <c r="G3334" i="4"/>
  <c r="I3338" i="4" s="1"/>
  <c r="E3332" i="4"/>
  <c r="D3332" i="4"/>
  <c r="C3332" i="4"/>
  <c r="B3332" i="4"/>
  <c r="G3331" i="4"/>
  <c r="G3330" i="4"/>
  <c r="G3329" i="4"/>
  <c r="J3331" i="4" s="1"/>
  <c r="G3382" i="4"/>
  <c r="I3382" i="4" s="1"/>
  <c r="F3381" i="4"/>
  <c r="E3381" i="4"/>
  <c r="D3381" i="4"/>
  <c r="C3381" i="4"/>
  <c r="B3381" i="4"/>
  <c r="G3380" i="4"/>
  <c r="G3379" i="4"/>
  <c r="G3378" i="4"/>
  <c r="G3377" i="4"/>
  <c r="K3380" i="4" s="1"/>
  <c r="F3375" i="4"/>
  <c r="E3375" i="4"/>
  <c r="D3375" i="4"/>
  <c r="C3375" i="4"/>
  <c r="B3375" i="4"/>
  <c r="G3374" i="4"/>
  <c r="G3373" i="4"/>
  <c r="G3372" i="4"/>
  <c r="K3374" i="4" s="1"/>
  <c r="F3370" i="4"/>
  <c r="E3370" i="4"/>
  <c r="D3370" i="4"/>
  <c r="C3370" i="4"/>
  <c r="B3370" i="4"/>
  <c r="G3369" i="4"/>
  <c r="G3368" i="4"/>
  <c r="G3367" i="4"/>
  <c r="G3366" i="4"/>
  <c r="G3365" i="4"/>
  <c r="I3369" i="4" s="1"/>
  <c r="E3363" i="4"/>
  <c r="D3363" i="4"/>
  <c r="C3363" i="4"/>
  <c r="B3363" i="4"/>
  <c r="G3362" i="4"/>
  <c r="G3361" i="4"/>
  <c r="G3360" i="4"/>
  <c r="J3362" i="4" s="1"/>
  <c r="G3413" i="4"/>
  <c r="I3413" i="4" s="1"/>
  <c r="F3412" i="4"/>
  <c r="E3412" i="4"/>
  <c r="D3412" i="4"/>
  <c r="C3412" i="4"/>
  <c r="B3412" i="4"/>
  <c r="G3411" i="4"/>
  <c r="G3410" i="4"/>
  <c r="G3409" i="4"/>
  <c r="G3408" i="4"/>
  <c r="K3411" i="4" s="1"/>
  <c r="F3406" i="4"/>
  <c r="E3406" i="4"/>
  <c r="D3406" i="4"/>
  <c r="C3406" i="4"/>
  <c r="B3406" i="4"/>
  <c r="G3405" i="4"/>
  <c r="G3404" i="4"/>
  <c r="G3403" i="4"/>
  <c r="K3405" i="4" s="1"/>
  <c r="F3401" i="4"/>
  <c r="E3401" i="4"/>
  <c r="D3401" i="4"/>
  <c r="C3401" i="4"/>
  <c r="B3401" i="4"/>
  <c r="G3400" i="4"/>
  <c r="G3399" i="4"/>
  <c r="G3398" i="4"/>
  <c r="G3397" i="4"/>
  <c r="G3396" i="4"/>
  <c r="I3400" i="4" s="1"/>
  <c r="E3394" i="4"/>
  <c r="D3394" i="4"/>
  <c r="C3394" i="4"/>
  <c r="B3394" i="4"/>
  <c r="G3393" i="4"/>
  <c r="G3392" i="4"/>
  <c r="G3391" i="4"/>
  <c r="J3393" i="4" s="1"/>
  <c r="G3444" i="4"/>
  <c r="I3444" i="4" s="1"/>
  <c r="F3443" i="4"/>
  <c r="E3443" i="4"/>
  <c r="D3443" i="4"/>
  <c r="C3443" i="4"/>
  <c r="B3443" i="4"/>
  <c r="G3442" i="4"/>
  <c r="G3441" i="4"/>
  <c r="G3440" i="4"/>
  <c r="G3439" i="4"/>
  <c r="K3442" i="4" s="1"/>
  <c r="F3437" i="4"/>
  <c r="E3437" i="4"/>
  <c r="D3437" i="4"/>
  <c r="C3437" i="4"/>
  <c r="B3437" i="4"/>
  <c r="G3436" i="4"/>
  <c r="G3435" i="4"/>
  <c r="G3434" i="4"/>
  <c r="K3436" i="4" s="1"/>
  <c r="F3432" i="4"/>
  <c r="E3432" i="4"/>
  <c r="D3432" i="4"/>
  <c r="C3432" i="4"/>
  <c r="B3432" i="4"/>
  <c r="G3431" i="4"/>
  <c r="G3430" i="4"/>
  <c r="G3429" i="4"/>
  <c r="G3428" i="4"/>
  <c r="G3427" i="4"/>
  <c r="I3431" i="4" s="1"/>
  <c r="E3425" i="4"/>
  <c r="D3425" i="4"/>
  <c r="C3425" i="4"/>
  <c r="B3425" i="4"/>
  <c r="G3424" i="4"/>
  <c r="G3423" i="4"/>
  <c r="G3422" i="4"/>
  <c r="J3424" i="4" s="1"/>
  <c r="G3475" i="4"/>
  <c r="I3475" i="4" s="1"/>
  <c r="F3474" i="4"/>
  <c r="E3474" i="4"/>
  <c r="D3474" i="4"/>
  <c r="C3474" i="4"/>
  <c r="B3474" i="4"/>
  <c r="G3473" i="4"/>
  <c r="G3472" i="4"/>
  <c r="G3471" i="4"/>
  <c r="G3470" i="4"/>
  <c r="K3473" i="4" s="1"/>
  <c r="F3468" i="4"/>
  <c r="E3468" i="4"/>
  <c r="D3468" i="4"/>
  <c r="C3468" i="4"/>
  <c r="B3468" i="4"/>
  <c r="G3467" i="4"/>
  <c r="G3466" i="4"/>
  <c r="G3465" i="4"/>
  <c r="K3467" i="4" s="1"/>
  <c r="F3463" i="4"/>
  <c r="E3463" i="4"/>
  <c r="D3463" i="4"/>
  <c r="C3463" i="4"/>
  <c r="B3463" i="4"/>
  <c r="G3462" i="4"/>
  <c r="G3461" i="4"/>
  <c r="G3460" i="4"/>
  <c r="G3459" i="4"/>
  <c r="G3458" i="4"/>
  <c r="I3462" i="4" s="1"/>
  <c r="E3456" i="4"/>
  <c r="D3456" i="4"/>
  <c r="C3456" i="4"/>
  <c r="B3456" i="4"/>
  <c r="G3455" i="4"/>
  <c r="G3454" i="4"/>
  <c r="G3453" i="4"/>
  <c r="J3455" i="4" s="1"/>
  <c r="G3506" i="4"/>
  <c r="I3506" i="4" s="1"/>
  <c r="F3505" i="4"/>
  <c r="E3505" i="4"/>
  <c r="D3505" i="4"/>
  <c r="C3505" i="4"/>
  <c r="B3505" i="4"/>
  <c r="G3504" i="4"/>
  <c r="G3503" i="4"/>
  <c r="G3502" i="4"/>
  <c r="G3501" i="4"/>
  <c r="K3504" i="4" s="1"/>
  <c r="F3499" i="4"/>
  <c r="E3499" i="4"/>
  <c r="D3499" i="4"/>
  <c r="C3499" i="4"/>
  <c r="B3499" i="4"/>
  <c r="G3498" i="4"/>
  <c r="G3497" i="4"/>
  <c r="G3496" i="4"/>
  <c r="K3498" i="4" s="1"/>
  <c r="F3494" i="4"/>
  <c r="E3494" i="4"/>
  <c r="D3494" i="4"/>
  <c r="C3494" i="4"/>
  <c r="B3494" i="4"/>
  <c r="G3493" i="4"/>
  <c r="G3492" i="4"/>
  <c r="G3491" i="4"/>
  <c r="G3490" i="4"/>
  <c r="G3489" i="4"/>
  <c r="I3493" i="4" s="1"/>
  <c r="E3487" i="4"/>
  <c r="D3487" i="4"/>
  <c r="C3487" i="4"/>
  <c r="B3487" i="4"/>
  <c r="G3486" i="4"/>
  <c r="G3485" i="4"/>
  <c r="G3484" i="4"/>
  <c r="J3486" i="4" s="1"/>
  <c r="G3537" i="4"/>
  <c r="I3537" i="4" s="1"/>
  <c r="F3536" i="4"/>
  <c r="E3536" i="4"/>
  <c r="D3536" i="4"/>
  <c r="C3536" i="4"/>
  <c r="B3536" i="4"/>
  <c r="G3535" i="4"/>
  <c r="G3534" i="4"/>
  <c r="G3533" i="4"/>
  <c r="G3532" i="4"/>
  <c r="K3535" i="4" s="1"/>
  <c r="F3530" i="4"/>
  <c r="E3530" i="4"/>
  <c r="D3530" i="4"/>
  <c r="C3530" i="4"/>
  <c r="B3530" i="4"/>
  <c r="G3529" i="4"/>
  <c r="G3528" i="4"/>
  <c r="G3527" i="4"/>
  <c r="K3529" i="4" s="1"/>
  <c r="F3525" i="4"/>
  <c r="E3525" i="4"/>
  <c r="D3525" i="4"/>
  <c r="C3525" i="4"/>
  <c r="B3525" i="4"/>
  <c r="G3524" i="4"/>
  <c r="G3523" i="4"/>
  <c r="G3522" i="4"/>
  <c r="G3521" i="4"/>
  <c r="G3520" i="4"/>
  <c r="I3524" i="4" s="1"/>
  <c r="E3518" i="4"/>
  <c r="D3518" i="4"/>
  <c r="C3518" i="4"/>
  <c r="B3518" i="4"/>
  <c r="G3517" i="4"/>
  <c r="G3516" i="4"/>
  <c r="G3515" i="4"/>
  <c r="J3517" i="4" s="1"/>
  <c r="G3568" i="4"/>
  <c r="I3568" i="4" s="1"/>
  <c r="F3567" i="4"/>
  <c r="E3567" i="4"/>
  <c r="D3567" i="4"/>
  <c r="C3567" i="4"/>
  <c r="B3567" i="4"/>
  <c r="G3566" i="4"/>
  <c r="G3565" i="4"/>
  <c r="G3564" i="4"/>
  <c r="G3563" i="4"/>
  <c r="K3566" i="4" s="1"/>
  <c r="F3561" i="4"/>
  <c r="E3561" i="4"/>
  <c r="D3561" i="4"/>
  <c r="C3561" i="4"/>
  <c r="B3561" i="4"/>
  <c r="G3560" i="4"/>
  <c r="G3559" i="4"/>
  <c r="G3558" i="4"/>
  <c r="K3560" i="4" s="1"/>
  <c r="F3556" i="4"/>
  <c r="E3556" i="4"/>
  <c r="D3556" i="4"/>
  <c r="C3556" i="4"/>
  <c r="B3556" i="4"/>
  <c r="G3555" i="4"/>
  <c r="G3554" i="4"/>
  <c r="G3553" i="4"/>
  <c r="G3552" i="4"/>
  <c r="G3551" i="4"/>
  <c r="I3555" i="4" s="1"/>
  <c r="E3549" i="4"/>
  <c r="D3549" i="4"/>
  <c r="C3549" i="4"/>
  <c r="B3549" i="4"/>
  <c r="G3548" i="4"/>
  <c r="G3547" i="4"/>
  <c r="G3546" i="4"/>
  <c r="J3548" i="4" s="1"/>
  <c r="G3599" i="4"/>
  <c r="L3599" i="4" s="1"/>
  <c r="F3598" i="4"/>
  <c r="E3598" i="4"/>
  <c r="D3598" i="4"/>
  <c r="C3598" i="4"/>
  <c r="B3598" i="4"/>
  <c r="G3597" i="4"/>
  <c r="G3596" i="4"/>
  <c r="G3595" i="4"/>
  <c r="G3594" i="4"/>
  <c r="K3597" i="4" s="1"/>
  <c r="F3592" i="4"/>
  <c r="E3592" i="4"/>
  <c r="D3592" i="4"/>
  <c r="C3592" i="4"/>
  <c r="B3592" i="4"/>
  <c r="G3591" i="4"/>
  <c r="G3590" i="4"/>
  <c r="G3589" i="4"/>
  <c r="K3591" i="4" s="1"/>
  <c r="F3587" i="4"/>
  <c r="E3587" i="4"/>
  <c r="D3587" i="4"/>
  <c r="C3587" i="4"/>
  <c r="B3587" i="4"/>
  <c r="G3586" i="4"/>
  <c r="G3585" i="4"/>
  <c r="G3584" i="4"/>
  <c r="G3583" i="4"/>
  <c r="G3582" i="4"/>
  <c r="I3586" i="4" s="1"/>
  <c r="E3580" i="4"/>
  <c r="D3580" i="4"/>
  <c r="C3580" i="4"/>
  <c r="B3580" i="4"/>
  <c r="G3579" i="4"/>
  <c r="G3578" i="4"/>
  <c r="G3577" i="4"/>
  <c r="J3579" i="4" s="1"/>
  <c r="G3630" i="4"/>
  <c r="I3630" i="4" s="1"/>
  <c r="F3629" i="4"/>
  <c r="E3629" i="4"/>
  <c r="D3629" i="4"/>
  <c r="C3629" i="4"/>
  <c r="B3629" i="4"/>
  <c r="G3628" i="4"/>
  <c r="G3627" i="4"/>
  <c r="G3626" i="4"/>
  <c r="G3625" i="4"/>
  <c r="K3628" i="4" s="1"/>
  <c r="F3623" i="4"/>
  <c r="E3623" i="4"/>
  <c r="D3623" i="4"/>
  <c r="C3623" i="4"/>
  <c r="B3623" i="4"/>
  <c r="G3622" i="4"/>
  <c r="G3621" i="4"/>
  <c r="G3620" i="4"/>
  <c r="K3622" i="4" s="1"/>
  <c r="F3618" i="4"/>
  <c r="E3618" i="4"/>
  <c r="D3618" i="4"/>
  <c r="C3618" i="4"/>
  <c r="B3618" i="4"/>
  <c r="G3617" i="4"/>
  <c r="G3616" i="4"/>
  <c r="G3615" i="4"/>
  <c r="G3614" i="4"/>
  <c r="G3613" i="4"/>
  <c r="I3617" i="4" s="1"/>
  <c r="E3611" i="4"/>
  <c r="D3611" i="4"/>
  <c r="C3611" i="4"/>
  <c r="B3611" i="4"/>
  <c r="G3610" i="4"/>
  <c r="G3609" i="4"/>
  <c r="G3608" i="4"/>
  <c r="J3610" i="4" s="1"/>
  <c r="G3661" i="4"/>
  <c r="I3661" i="4" s="1"/>
  <c r="F3660" i="4"/>
  <c r="E3660" i="4"/>
  <c r="D3660" i="4"/>
  <c r="C3660" i="4"/>
  <c r="B3660" i="4"/>
  <c r="G3659" i="4"/>
  <c r="G3658" i="4"/>
  <c r="G3657" i="4"/>
  <c r="G3656" i="4"/>
  <c r="K3659" i="4" s="1"/>
  <c r="F3654" i="4"/>
  <c r="E3654" i="4"/>
  <c r="D3654" i="4"/>
  <c r="C3654" i="4"/>
  <c r="B3654" i="4"/>
  <c r="G3653" i="4"/>
  <c r="G3652" i="4"/>
  <c r="G3651" i="4"/>
  <c r="K3653" i="4" s="1"/>
  <c r="F3649" i="4"/>
  <c r="E3649" i="4"/>
  <c r="D3649" i="4"/>
  <c r="C3649" i="4"/>
  <c r="B3649" i="4"/>
  <c r="G3648" i="4"/>
  <c r="G3647" i="4"/>
  <c r="G3646" i="4"/>
  <c r="G3645" i="4"/>
  <c r="G3644" i="4"/>
  <c r="I3648" i="4" s="1"/>
  <c r="E3642" i="4"/>
  <c r="D3642" i="4"/>
  <c r="C3642" i="4"/>
  <c r="B3642" i="4"/>
  <c r="G3641" i="4"/>
  <c r="G3640" i="4"/>
  <c r="G3639" i="4"/>
  <c r="J3641" i="4" s="1"/>
  <c r="G3692" i="4"/>
  <c r="I3692" i="4" s="1"/>
  <c r="F3691" i="4"/>
  <c r="E3691" i="4"/>
  <c r="D3691" i="4"/>
  <c r="C3691" i="4"/>
  <c r="B3691" i="4"/>
  <c r="G3690" i="4"/>
  <c r="G3689" i="4"/>
  <c r="G3688" i="4"/>
  <c r="G3687" i="4"/>
  <c r="K3690" i="4" s="1"/>
  <c r="F3685" i="4"/>
  <c r="E3685" i="4"/>
  <c r="D3685" i="4"/>
  <c r="C3685" i="4"/>
  <c r="B3685" i="4"/>
  <c r="G3684" i="4"/>
  <c r="G3683" i="4"/>
  <c r="G3682" i="4"/>
  <c r="K3684" i="4" s="1"/>
  <c r="F3680" i="4"/>
  <c r="E3680" i="4"/>
  <c r="D3680" i="4"/>
  <c r="C3680" i="4"/>
  <c r="B3680" i="4"/>
  <c r="G3679" i="4"/>
  <c r="G3678" i="4"/>
  <c r="G3677" i="4"/>
  <c r="G3676" i="4"/>
  <c r="G3675" i="4"/>
  <c r="I3679" i="4" s="1"/>
  <c r="E3673" i="4"/>
  <c r="D3673" i="4"/>
  <c r="C3673" i="4"/>
  <c r="B3673" i="4"/>
  <c r="G3672" i="4"/>
  <c r="G3671" i="4"/>
  <c r="G3670" i="4"/>
  <c r="J3672" i="4" s="1"/>
  <c r="G12" i="1"/>
  <c r="I12" i="1" s="1"/>
  <c r="G13" i="1"/>
  <c r="G14" i="1"/>
  <c r="B15" i="1"/>
  <c r="C15" i="1"/>
  <c r="D15" i="1"/>
  <c r="E15" i="1"/>
  <c r="G17" i="1"/>
  <c r="J17" i="1" s="1"/>
  <c r="G18" i="1"/>
  <c r="G19" i="1"/>
  <c r="G20" i="1"/>
  <c r="G21" i="1"/>
  <c r="B22" i="1"/>
  <c r="C22" i="1"/>
  <c r="D22" i="1"/>
  <c r="E22" i="1"/>
  <c r="G24" i="1"/>
  <c r="H24" i="1" s="1"/>
  <c r="G25" i="1"/>
  <c r="G26" i="1"/>
  <c r="B27" i="1"/>
  <c r="C27" i="1"/>
  <c r="D27" i="1"/>
  <c r="E27" i="1"/>
  <c r="G29" i="1"/>
  <c r="J29" i="1" s="1"/>
  <c r="G30" i="1"/>
  <c r="G31" i="1"/>
  <c r="G32" i="1"/>
  <c r="B33" i="1"/>
  <c r="C33" i="1"/>
  <c r="D33" i="1"/>
  <c r="E33" i="1"/>
  <c r="F33" i="1"/>
  <c r="G34" i="1"/>
  <c r="J34" i="1" s="1"/>
  <c r="G4374" i="4"/>
  <c r="I4374" i="4" s="1"/>
  <c r="F4373" i="4"/>
  <c r="E4373" i="4"/>
  <c r="D4373" i="4"/>
  <c r="C4373" i="4"/>
  <c r="B4373" i="4"/>
  <c r="G4372" i="4"/>
  <c r="G4371" i="4"/>
  <c r="G4370" i="4"/>
  <c r="G4369" i="4"/>
  <c r="K4372" i="4" s="1"/>
  <c r="F4367" i="4"/>
  <c r="E4367" i="4"/>
  <c r="D4367" i="4"/>
  <c r="C4367" i="4"/>
  <c r="B4367" i="4"/>
  <c r="G4405" i="4"/>
  <c r="I4405" i="4" s="1"/>
  <c r="F4404" i="4"/>
  <c r="E4404" i="4"/>
  <c r="D4404" i="4"/>
  <c r="C4404" i="4"/>
  <c r="B4404" i="4"/>
  <c r="G4403" i="4"/>
  <c r="G4402" i="4"/>
  <c r="G4401" i="4"/>
  <c r="G4400" i="4"/>
  <c r="K4403" i="4" s="1"/>
  <c r="F4398" i="4"/>
  <c r="E4398" i="4"/>
  <c r="D4398" i="4"/>
  <c r="C4398" i="4"/>
  <c r="B4398" i="4"/>
  <c r="G4397" i="4"/>
  <c r="G4396" i="4"/>
  <c r="G4395" i="4"/>
  <c r="K4397" i="4" s="1"/>
  <c r="F4393" i="4"/>
  <c r="E4393" i="4"/>
  <c r="D4393" i="4"/>
  <c r="C4393" i="4"/>
  <c r="B4393" i="4"/>
  <c r="G4392" i="4"/>
  <c r="G4391" i="4"/>
  <c r="G4390" i="4"/>
  <c r="G4389" i="4"/>
  <c r="G4388" i="4"/>
  <c r="I4392" i="4" s="1"/>
  <c r="F4386" i="4"/>
  <c r="E4386" i="4"/>
  <c r="D4386" i="4"/>
  <c r="C4386" i="4"/>
  <c r="B4386" i="4"/>
  <c r="G4385" i="4"/>
  <c r="G4384" i="4"/>
  <c r="G4383" i="4"/>
  <c r="K4385" i="4" s="1"/>
  <c r="G4436" i="4"/>
  <c r="I4436" i="4" s="1"/>
  <c r="F4435" i="4"/>
  <c r="E4435" i="4"/>
  <c r="D4435" i="4"/>
  <c r="C4435" i="4"/>
  <c r="B4435" i="4"/>
  <c r="G4434" i="4"/>
  <c r="G4433" i="4"/>
  <c r="G4432" i="4"/>
  <c r="G4431" i="4"/>
  <c r="K4434" i="4" s="1"/>
  <c r="F4429" i="4"/>
  <c r="E4429" i="4"/>
  <c r="D4429" i="4"/>
  <c r="C4429" i="4"/>
  <c r="B4429" i="4"/>
  <c r="G4428" i="4"/>
  <c r="G4427" i="4"/>
  <c r="G4426" i="4"/>
  <c r="K4428" i="4" s="1"/>
  <c r="F4424" i="4"/>
  <c r="E4424" i="4"/>
  <c r="D4424" i="4"/>
  <c r="C4424" i="4"/>
  <c r="B4424" i="4"/>
  <c r="G4423" i="4"/>
  <c r="G4422" i="4"/>
  <c r="G4421" i="4"/>
  <c r="G4420" i="4"/>
  <c r="G4419" i="4"/>
  <c r="I4423" i="4" s="1"/>
  <c r="F4417" i="4"/>
  <c r="E4417" i="4"/>
  <c r="D4417" i="4"/>
  <c r="C4417" i="4"/>
  <c r="B4417" i="4"/>
  <c r="G4416" i="4"/>
  <c r="G4415" i="4"/>
  <c r="G4414" i="4"/>
  <c r="K4416" i="4" s="1"/>
  <c r="G4467" i="4"/>
  <c r="I4467" i="4" s="1"/>
  <c r="F4466" i="4"/>
  <c r="E4466" i="4"/>
  <c r="D4466" i="4"/>
  <c r="C4466" i="4"/>
  <c r="B4466" i="4"/>
  <c r="G4465" i="4"/>
  <c r="G4464" i="4"/>
  <c r="G4463" i="4"/>
  <c r="G4462" i="4"/>
  <c r="K4465" i="4" s="1"/>
  <c r="F4460" i="4"/>
  <c r="E4460" i="4"/>
  <c r="D4460" i="4"/>
  <c r="C4460" i="4"/>
  <c r="B4460" i="4"/>
  <c r="G4459" i="4"/>
  <c r="G4458" i="4"/>
  <c r="G4457" i="4"/>
  <c r="K4459" i="4" s="1"/>
  <c r="F4455" i="4"/>
  <c r="E4455" i="4"/>
  <c r="D4455" i="4"/>
  <c r="C4455" i="4"/>
  <c r="B4455" i="4"/>
  <c r="G4454" i="4"/>
  <c r="G4453" i="4"/>
  <c r="G4452" i="4"/>
  <c r="G4451" i="4"/>
  <c r="G4450" i="4"/>
  <c r="K4454" i="4" s="1"/>
  <c r="F4448" i="4"/>
  <c r="E4448" i="4"/>
  <c r="D4448" i="4"/>
  <c r="C4448" i="4"/>
  <c r="B4448" i="4"/>
  <c r="G4447" i="4"/>
  <c r="G4446" i="4"/>
  <c r="G4445" i="4"/>
  <c r="K4447" i="4" s="1"/>
  <c r="G4498" i="4"/>
  <c r="I4498" i="4" s="1"/>
  <c r="F4497" i="4"/>
  <c r="E4497" i="4"/>
  <c r="D4497" i="4"/>
  <c r="C4497" i="4"/>
  <c r="B4497" i="4"/>
  <c r="G4496" i="4"/>
  <c r="G4495" i="4"/>
  <c r="G4494" i="4"/>
  <c r="G4493" i="4"/>
  <c r="K4496" i="4" s="1"/>
  <c r="F4491" i="4"/>
  <c r="E4491" i="4"/>
  <c r="D4491" i="4"/>
  <c r="C4491" i="4"/>
  <c r="B4491" i="4"/>
  <c r="G4490" i="4"/>
  <c r="G4489" i="4"/>
  <c r="G4488" i="4"/>
  <c r="K4490" i="4" s="1"/>
  <c r="F4486" i="4"/>
  <c r="E4486" i="4"/>
  <c r="D4486" i="4"/>
  <c r="C4486" i="4"/>
  <c r="B4486" i="4"/>
  <c r="G4485" i="4"/>
  <c r="G4484" i="4"/>
  <c r="G4483" i="4"/>
  <c r="G4482" i="4"/>
  <c r="G4481" i="4"/>
  <c r="I4485" i="4" s="1"/>
  <c r="F4479" i="4"/>
  <c r="E4479" i="4"/>
  <c r="D4479" i="4"/>
  <c r="C4479" i="4"/>
  <c r="B4479" i="4"/>
  <c r="G4478" i="4"/>
  <c r="G4477" i="4"/>
  <c r="G4476" i="4"/>
  <c r="K4478" i="4" s="1"/>
  <c r="G4529" i="4"/>
  <c r="I4529" i="4" s="1"/>
  <c r="F4528" i="4"/>
  <c r="E4528" i="4"/>
  <c r="D4528" i="4"/>
  <c r="C4528" i="4"/>
  <c r="B4528" i="4"/>
  <c r="G4527" i="4"/>
  <c r="G4526" i="4"/>
  <c r="G4525" i="4"/>
  <c r="G4524" i="4"/>
  <c r="K4527" i="4" s="1"/>
  <c r="F4522" i="4"/>
  <c r="E4522" i="4"/>
  <c r="D4522" i="4"/>
  <c r="C4522" i="4"/>
  <c r="B4522" i="4"/>
  <c r="G4521" i="4"/>
  <c r="G4520" i="4"/>
  <c r="G4519" i="4"/>
  <c r="K4521" i="4" s="1"/>
  <c r="F4517" i="4"/>
  <c r="E4517" i="4"/>
  <c r="D4517" i="4"/>
  <c r="C4517" i="4"/>
  <c r="B4517" i="4"/>
  <c r="G4516" i="4"/>
  <c r="G4515" i="4"/>
  <c r="G4514" i="4"/>
  <c r="G4513" i="4"/>
  <c r="G4512" i="4"/>
  <c r="I4516" i="4" s="1"/>
  <c r="F4510" i="4"/>
  <c r="E4510" i="4"/>
  <c r="D4510" i="4"/>
  <c r="C4510" i="4"/>
  <c r="B4510" i="4"/>
  <c r="G4509" i="4"/>
  <c r="G4508" i="4"/>
  <c r="G4507" i="4"/>
  <c r="K4509" i="4" s="1"/>
  <c r="G4560" i="4"/>
  <c r="I4560" i="4" s="1"/>
  <c r="F4559" i="4"/>
  <c r="E4559" i="4"/>
  <c r="D4559" i="4"/>
  <c r="C4559" i="4"/>
  <c r="B4559" i="4"/>
  <c r="G4558" i="4"/>
  <c r="G4557" i="4"/>
  <c r="G4556" i="4"/>
  <c r="G4555" i="4"/>
  <c r="K4558" i="4" s="1"/>
  <c r="F4553" i="4"/>
  <c r="E4553" i="4"/>
  <c r="D4553" i="4"/>
  <c r="C4553" i="4"/>
  <c r="B4553" i="4"/>
  <c r="G4552" i="4"/>
  <c r="G4551" i="4"/>
  <c r="G4550" i="4"/>
  <c r="K4552" i="4" s="1"/>
  <c r="F4548" i="4"/>
  <c r="E4548" i="4"/>
  <c r="D4548" i="4"/>
  <c r="C4548" i="4"/>
  <c r="B4548" i="4"/>
  <c r="G4547" i="4"/>
  <c r="G4546" i="4"/>
  <c r="G4545" i="4"/>
  <c r="G4544" i="4"/>
  <c r="G4543" i="4"/>
  <c r="I4547" i="4" s="1"/>
  <c r="F4541" i="4"/>
  <c r="E4541" i="4"/>
  <c r="D4541" i="4"/>
  <c r="C4541" i="4"/>
  <c r="B4541" i="4"/>
  <c r="G4540" i="4"/>
  <c r="G4539" i="4"/>
  <c r="G4538" i="4"/>
  <c r="K4540" i="4" s="1"/>
  <c r="G4591" i="4"/>
  <c r="I4591" i="4" s="1"/>
  <c r="F4590" i="4"/>
  <c r="E4590" i="4"/>
  <c r="D4590" i="4"/>
  <c r="C4590" i="4"/>
  <c r="B4590" i="4"/>
  <c r="G4589" i="4"/>
  <c r="G4588" i="4"/>
  <c r="G4587" i="4"/>
  <c r="G4586" i="4"/>
  <c r="K4589" i="4" s="1"/>
  <c r="F4584" i="4"/>
  <c r="E4584" i="4"/>
  <c r="D4584" i="4"/>
  <c r="C4584" i="4"/>
  <c r="B4584" i="4"/>
  <c r="G4583" i="4"/>
  <c r="G4582" i="4"/>
  <c r="G4581" i="4"/>
  <c r="K4583" i="4" s="1"/>
  <c r="F4579" i="4"/>
  <c r="E4579" i="4"/>
  <c r="D4579" i="4"/>
  <c r="C4579" i="4"/>
  <c r="B4579" i="4"/>
  <c r="G4578" i="4"/>
  <c r="G4577" i="4"/>
  <c r="G4576" i="4"/>
  <c r="G4575" i="4"/>
  <c r="G4574" i="4"/>
  <c r="I4578" i="4" s="1"/>
  <c r="F4572" i="4"/>
  <c r="E4572" i="4"/>
  <c r="D4572" i="4"/>
  <c r="C4572" i="4"/>
  <c r="B4572" i="4"/>
  <c r="G4571" i="4"/>
  <c r="G4570" i="4"/>
  <c r="G4569" i="4"/>
  <c r="K4571" i="4" s="1"/>
  <c r="G4622" i="4"/>
  <c r="I4622" i="4" s="1"/>
  <c r="F4621" i="4"/>
  <c r="E4621" i="4"/>
  <c r="D4621" i="4"/>
  <c r="C4621" i="4"/>
  <c r="B4621" i="4"/>
  <c r="G4620" i="4"/>
  <c r="G4619" i="4"/>
  <c r="G4618" i="4"/>
  <c r="G4617" i="4"/>
  <c r="K4620" i="4" s="1"/>
  <c r="F4615" i="4"/>
  <c r="E4615" i="4"/>
  <c r="D4615" i="4"/>
  <c r="C4615" i="4"/>
  <c r="B4615" i="4"/>
  <c r="G4614" i="4"/>
  <c r="G4613" i="4"/>
  <c r="G4612" i="4"/>
  <c r="K4614" i="4" s="1"/>
  <c r="F4610" i="4"/>
  <c r="E4610" i="4"/>
  <c r="D4610" i="4"/>
  <c r="C4610" i="4"/>
  <c r="B4610" i="4"/>
  <c r="G4609" i="4"/>
  <c r="G4608" i="4"/>
  <c r="G4607" i="4"/>
  <c r="G4606" i="4"/>
  <c r="G4605" i="4"/>
  <c r="I4609" i="4" s="1"/>
  <c r="F4603" i="4"/>
  <c r="E4603" i="4"/>
  <c r="D4603" i="4"/>
  <c r="C4603" i="4"/>
  <c r="B4603" i="4"/>
  <c r="G4602" i="4"/>
  <c r="G4601" i="4"/>
  <c r="G4600" i="4"/>
  <c r="K4602" i="4" s="1"/>
  <c r="G4653" i="4"/>
  <c r="I4653" i="4" s="1"/>
  <c r="F4652" i="4"/>
  <c r="E4652" i="4"/>
  <c r="D4652" i="4"/>
  <c r="C4652" i="4"/>
  <c r="B4652" i="4"/>
  <c r="G4651" i="4"/>
  <c r="G4650" i="4"/>
  <c r="G4649" i="4"/>
  <c r="G4648" i="4"/>
  <c r="K4651" i="4" s="1"/>
  <c r="F4646" i="4"/>
  <c r="E4646" i="4"/>
  <c r="D4646" i="4"/>
  <c r="C4646" i="4"/>
  <c r="B4646" i="4"/>
  <c r="G4645" i="4"/>
  <c r="G4644" i="4"/>
  <c r="G4643" i="4"/>
  <c r="K4645" i="4" s="1"/>
  <c r="F4641" i="4"/>
  <c r="E4641" i="4"/>
  <c r="D4641" i="4"/>
  <c r="C4641" i="4"/>
  <c r="B4641" i="4"/>
  <c r="G4640" i="4"/>
  <c r="G4639" i="4"/>
  <c r="G4638" i="4"/>
  <c r="G4637" i="4"/>
  <c r="G4636" i="4"/>
  <c r="I4640" i="4" s="1"/>
  <c r="F4634" i="4"/>
  <c r="E4634" i="4"/>
  <c r="D4634" i="4"/>
  <c r="C4634" i="4"/>
  <c r="B4634" i="4"/>
  <c r="G4633" i="4"/>
  <c r="G4632" i="4"/>
  <c r="G4631" i="4"/>
  <c r="K4633" i="4" s="1"/>
  <c r="G4684" i="4"/>
  <c r="I4684" i="4" s="1"/>
  <c r="F4683" i="4"/>
  <c r="E4683" i="4"/>
  <c r="D4683" i="4"/>
  <c r="C4683" i="4"/>
  <c r="B4683" i="4"/>
  <c r="G4682" i="4"/>
  <c r="G4681" i="4"/>
  <c r="G4680" i="4"/>
  <c r="G4679" i="4"/>
  <c r="K4682" i="4" s="1"/>
  <c r="F4677" i="4"/>
  <c r="E4677" i="4"/>
  <c r="D4677" i="4"/>
  <c r="C4677" i="4"/>
  <c r="B4677" i="4"/>
  <c r="G4676" i="4"/>
  <c r="G4675" i="4"/>
  <c r="G4674" i="4"/>
  <c r="K4676" i="4" s="1"/>
  <c r="F4672" i="4"/>
  <c r="E4672" i="4"/>
  <c r="D4672" i="4"/>
  <c r="C4672" i="4"/>
  <c r="B4672" i="4"/>
  <c r="G4671" i="4"/>
  <c r="G4670" i="4"/>
  <c r="G4669" i="4"/>
  <c r="G4668" i="4"/>
  <c r="G4667" i="4"/>
  <c r="I4671" i="4" s="1"/>
  <c r="F4665" i="4"/>
  <c r="E4665" i="4"/>
  <c r="D4665" i="4"/>
  <c r="C4665" i="4"/>
  <c r="B4665" i="4"/>
  <c r="G4664" i="4"/>
  <c r="G4663" i="4"/>
  <c r="G4662" i="4"/>
  <c r="K4664" i="4" s="1"/>
  <c r="G4715" i="4"/>
  <c r="I4715" i="4" s="1"/>
  <c r="F4714" i="4"/>
  <c r="E4714" i="4"/>
  <c r="D4714" i="4"/>
  <c r="C4714" i="4"/>
  <c r="B4714" i="4"/>
  <c r="G4713" i="4"/>
  <c r="G4712" i="4"/>
  <c r="G4711" i="4"/>
  <c r="G4710" i="4"/>
  <c r="K4713" i="4" s="1"/>
  <c r="F4708" i="4"/>
  <c r="E4708" i="4"/>
  <c r="D4708" i="4"/>
  <c r="C4708" i="4"/>
  <c r="B4708" i="4"/>
  <c r="G4707" i="4"/>
  <c r="G4706" i="4"/>
  <c r="G4705" i="4"/>
  <c r="K4707" i="4" s="1"/>
  <c r="F4703" i="4"/>
  <c r="E4703" i="4"/>
  <c r="D4703" i="4"/>
  <c r="C4703" i="4"/>
  <c r="B4703" i="4"/>
  <c r="G4702" i="4"/>
  <c r="G4701" i="4"/>
  <c r="G4700" i="4"/>
  <c r="G4699" i="4"/>
  <c r="G4698" i="4"/>
  <c r="I4702" i="4" s="1"/>
  <c r="F4696" i="4"/>
  <c r="E4696" i="4"/>
  <c r="D4696" i="4"/>
  <c r="C4696" i="4"/>
  <c r="B4696" i="4"/>
  <c r="G4695" i="4"/>
  <c r="G4694" i="4"/>
  <c r="G4693" i="4"/>
  <c r="K4695" i="4" s="1"/>
  <c r="G4746" i="4"/>
  <c r="I4746" i="4" s="1"/>
  <c r="F4745" i="4"/>
  <c r="E4745" i="4"/>
  <c r="D4745" i="4"/>
  <c r="C4745" i="4"/>
  <c r="B4745" i="4"/>
  <c r="G4744" i="4"/>
  <c r="G4743" i="4"/>
  <c r="G4742" i="4"/>
  <c r="G4741" i="4"/>
  <c r="K4744" i="4" s="1"/>
  <c r="F4739" i="4"/>
  <c r="E4739" i="4"/>
  <c r="D4739" i="4"/>
  <c r="C4739" i="4"/>
  <c r="B4739" i="4"/>
  <c r="G4738" i="4"/>
  <c r="G4737" i="4"/>
  <c r="G4736" i="4"/>
  <c r="K4738" i="4" s="1"/>
  <c r="F4734" i="4"/>
  <c r="E4734" i="4"/>
  <c r="D4734" i="4"/>
  <c r="C4734" i="4"/>
  <c r="B4734" i="4"/>
  <c r="G4733" i="4"/>
  <c r="G4732" i="4"/>
  <c r="G4731" i="4"/>
  <c r="G4730" i="4"/>
  <c r="G4729" i="4"/>
  <c r="I4733" i="4" s="1"/>
  <c r="F4727" i="4"/>
  <c r="E4727" i="4"/>
  <c r="D4727" i="4"/>
  <c r="C4727" i="4"/>
  <c r="B4727" i="4"/>
  <c r="G4726" i="4"/>
  <c r="G4725" i="4"/>
  <c r="G4724" i="4"/>
  <c r="K4726" i="4" s="1"/>
  <c r="G4777" i="4"/>
  <c r="I4777" i="4" s="1"/>
  <c r="F4776" i="4"/>
  <c r="E4776" i="4"/>
  <c r="D4776" i="4"/>
  <c r="C4776" i="4"/>
  <c r="B4776" i="4"/>
  <c r="G4775" i="4"/>
  <c r="G4774" i="4"/>
  <c r="G4773" i="4"/>
  <c r="G4772" i="4"/>
  <c r="K4775" i="4" s="1"/>
  <c r="F4770" i="4"/>
  <c r="E4770" i="4"/>
  <c r="D4770" i="4"/>
  <c r="C4770" i="4"/>
  <c r="B4770" i="4"/>
  <c r="G4769" i="4"/>
  <c r="G4768" i="4"/>
  <c r="G4767" i="4"/>
  <c r="K4769" i="4" s="1"/>
  <c r="F4765" i="4"/>
  <c r="E4765" i="4"/>
  <c r="D4765" i="4"/>
  <c r="C4765" i="4"/>
  <c r="B4765" i="4"/>
  <c r="G4764" i="4"/>
  <c r="G4763" i="4"/>
  <c r="G4762" i="4"/>
  <c r="G4761" i="4"/>
  <c r="G4760" i="4"/>
  <c r="I4764" i="4" s="1"/>
  <c r="F4758" i="4"/>
  <c r="E4758" i="4"/>
  <c r="D4758" i="4"/>
  <c r="C4758" i="4"/>
  <c r="B4758" i="4"/>
  <c r="G4757" i="4"/>
  <c r="G4756" i="4"/>
  <c r="G4755" i="4"/>
  <c r="K4757" i="4" s="1"/>
  <c r="G4808" i="4"/>
  <c r="I4808" i="4" s="1"/>
  <c r="F4807" i="4"/>
  <c r="E4807" i="4"/>
  <c r="D4807" i="4"/>
  <c r="C4807" i="4"/>
  <c r="B4807" i="4"/>
  <c r="G4806" i="4"/>
  <c r="G4805" i="4"/>
  <c r="G4804" i="4"/>
  <c r="G4803" i="4"/>
  <c r="K4806" i="4" s="1"/>
  <c r="F4801" i="4"/>
  <c r="E4801" i="4"/>
  <c r="D4801" i="4"/>
  <c r="C4801" i="4"/>
  <c r="B4801" i="4"/>
  <c r="G4800" i="4"/>
  <c r="G4799" i="4"/>
  <c r="G4798" i="4"/>
  <c r="K4800" i="4" s="1"/>
  <c r="F4796" i="4"/>
  <c r="E4796" i="4"/>
  <c r="D4796" i="4"/>
  <c r="C4796" i="4"/>
  <c r="B4796" i="4"/>
  <c r="G4795" i="4"/>
  <c r="G4794" i="4"/>
  <c r="G4793" i="4"/>
  <c r="G4792" i="4"/>
  <c r="G4791" i="4"/>
  <c r="I4795" i="4" s="1"/>
  <c r="F4789" i="4"/>
  <c r="E4789" i="4"/>
  <c r="D4789" i="4"/>
  <c r="C4789" i="4"/>
  <c r="B4789" i="4"/>
  <c r="G4788" i="4"/>
  <c r="G4787" i="4"/>
  <c r="G4786" i="4"/>
  <c r="K4788" i="4" s="1"/>
  <c r="G4839" i="4"/>
  <c r="I4839" i="4" s="1"/>
  <c r="F4838" i="4"/>
  <c r="E4838" i="4"/>
  <c r="D4838" i="4"/>
  <c r="C4838" i="4"/>
  <c r="B4838" i="4"/>
  <c r="G4837" i="4"/>
  <c r="G4836" i="4"/>
  <c r="G4835" i="4"/>
  <c r="G4834" i="4"/>
  <c r="K4837" i="4" s="1"/>
  <c r="F4832" i="4"/>
  <c r="E4832" i="4"/>
  <c r="D4832" i="4"/>
  <c r="C4832" i="4"/>
  <c r="B4832" i="4"/>
  <c r="G4831" i="4"/>
  <c r="G4830" i="4"/>
  <c r="G4829" i="4"/>
  <c r="K4831" i="4" s="1"/>
  <c r="F4827" i="4"/>
  <c r="E4827" i="4"/>
  <c r="D4827" i="4"/>
  <c r="C4827" i="4"/>
  <c r="B4827" i="4"/>
  <c r="G4826" i="4"/>
  <c r="G4825" i="4"/>
  <c r="G4824" i="4"/>
  <c r="G4823" i="4"/>
  <c r="G4822" i="4"/>
  <c r="I4826" i="4" s="1"/>
  <c r="F4820" i="4"/>
  <c r="E4820" i="4"/>
  <c r="D4820" i="4"/>
  <c r="C4820" i="4"/>
  <c r="B4820" i="4"/>
  <c r="G4819" i="4"/>
  <c r="G4818" i="4"/>
  <c r="G4817" i="4"/>
  <c r="K4819" i="4" s="1"/>
  <c r="G4870" i="4"/>
  <c r="I4870" i="4" s="1"/>
  <c r="F4869" i="4"/>
  <c r="E4869" i="4"/>
  <c r="D4869" i="4"/>
  <c r="C4869" i="4"/>
  <c r="B4869" i="4"/>
  <c r="G4868" i="4"/>
  <c r="G4867" i="4"/>
  <c r="G4866" i="4"/>
  <c r="G4865" i="4"/>
  <c r="K4868" i="4" s="1"/>
  <c r="F4863" i="4"/>
  <c r="E4863" i="4"/>
  <c r="D4863" i="4"/>
  <c r="C4863" i="4"/>
  <c r="B4863" i="4"/>
  <c r="G4862" i="4"/>
  <c r="G4861" i="4"/>
  <c r="G4860" i="4"/>
  <c r="K4862" i="4" s="1"/>
  <c r="F4858" i="4"/>
  <c r="E4858" i="4"/>
  <c r="D4858" i="4"/>
  <c r="C4858" i="4"/>
  <c r="B4858" i="4"/>
  <c r="G4857" i="4"/>
  <c r="G4856" i="4"/>
  <c r="G4855" i="4"/>
  <c r="G4854" i="4"/>
  <c r="G4853" i="4"/>
  <c r="I4857" i="4" s="1"/>
  <c r="F4851" i="4"/>
  <c r="E4851" i="4"/>
  <c r="D4851" i="4"/>
  <c r="C4851" i="4"/>
  <c r="B4851" i="4"/>
  <c r="G4850" i="4"/>
  <c r="G4849" i="4"/>
  <c r="G4848" i="4"/>
  <c r="K4850" i="4" s="1"/>
  <c r="G4901" i="4"/>
  <c r="I4901" i="4" s="1"/>
  <c r="F4900" i="4"/>
  <c r="E4900" i="4"/>
  <c r="D4900" i="4"/>
  <c r="C4900" i="4"/>
  <c r="B4900" i="4"/>
  <c r="G4899" i="4"/>
  <c r="G4898" i="4"/>
  <c r="G4897" i="4"/>
  <c r="G4896" i="4"/>
  <c r="K4899" i="4" s="1"/>
  <c r="F4894" i="4"/>
  <c r="E4894" i="4"/>
  <c r="D4894" i="4"/>
  <c r="C4894" i="4"/>
  <c r="B4894" i="4"/>
  <c r="G4893" i="4"/>
  <c r="G4892" i="4"/>
  <c r="G4891" i="4"/>
  <c r="K4893" i="4" s="1"/>
  <c r="F4889" i="4"/>
  <c r="E4889" i="4"/>
  <c r="D4889" i="4"/>
  <c r="C4889" i="4"/>
  <c r="B4889" i="4"/>
  <c r="G4888" i="4"/>
  <c r="G4887" i="4"/>
  <c r="G4886" i="4"/>
  <c r="G4885" i="4"/>
  <c r="G4884" i="4"/>
  <c r="L4888" i="4" s="1"/>
  <c r="F4882" i="4"/>
  <c r="E4882" i="4"/>
  <c r="D4882" i="4"/>
  <c r="C4882" i="4"/>
  <c r="B4882" i="4"/>
  <c r="G4881" i="4"/>
  <c r="G4880" i="4"/>
  <c r="G4879" i="4"/>
  <c r="K4881" i="4" s="1"/>
  <c r="G4932" i="4"/>
  <c r="I4932" i="4" s="1"/>
  <c r="F4931" i="4"/>
  <c r="E4931" i="4"/>
  <c r="D4931" i="4"/>
  <c r="C4931" i="4"/>
  <c r="B4931" i="4"/>
  <c r="G4930" i="4"/>
  <c r="G4929" i="4"/>
  <c r="G4928" i="4"/>
  <c r="G4927" i="4"/>
  <c r="K4930" i="4" s="1"/>
  <c r="F4925" i="4"/>
  <c r="E4925" i="4"/>
  <c r="D4925" i="4"/>
  <c r="C4925" i="4"/>
  <c r="B4925" i="4"/>
  <c r="G4924" i="4"/>
  <c r="G4923" i="4"/>
  <c r="G4922" i="4"/>
  <c r="K4924" i="4" s="1"/>
  <c r="F4920" i="4"/>
  <c r="E4920" i="4"/>
  <c r="D4920" i="4"/>
  <c r="C4920" i="4"/>
  <c r="B4920" i="4"/>
  <c r="G4919" i="4"/>
  <c r="G4918" i="4"/>
  <c r="G4917" i="4"/>
  <c r="G4916" i="4"/>
  <c r="G4915" i="4"/>
  <c r="L4919" i="4" s="1"/>
  <c r="F4913" i="4"/>
  <c r="E4913" i="4"/>
  <c r="D4913" i="4"/>
  <c r="C4913" i="4"/>
  <c r="B4913" i="4"/>
  <c r="G4912" i="4"/>
  <c r="G4911" i="4"/>
  <c r="G4910" i="4"/>
  <c r="K4912" i="4" s="1"/>
  <c r="G4963" i="4"/>
  <c r="I4963" i="4" s="1"/>
  <c r="F4962" i="4"/>
  <c r="E4962" i="4"/>
  <c r="D4962" i="4"/>
  <c r="C4962" i="4"/>
  <c r="B4962" i="4"/>
  <c r="G4961" i="4"/>
  <c r="G4960" i="4"/>
  <c r="G4959" i="4"/>
  <c r="G4958" i="4"/>
  <c r="K4961" i="4" s="1"/>
  <c r="F4956" i="4"/>
  <c r="E4956" i="4"/>
  <c r="D4956" i="4"/>
  <c r="C4956" i="4"/>
  <c r="B4956" i="4"/>
  <c r="G4955" i="4"/>
  <c r="G4954" i="4"/>
  <c r="G4953" i="4"/>
  <c r="K4955" i="4" s="1"/>
  <c r="F4951" i="4"/>
  <c r="E4951" i="4"/>
  <c r="D4951" i="4"/>
  <c r="C4951" i="4"/>
  <c r="B4951" i="4"/>
  <c r="G4950" i="4"/>
  <c r="G4949" i="4"/>
  <c r="G4948" i="4"/>
  <c r="G4947" i="4"/>
  <c r="G4946" i="4"/>
  <c r="I4950" i="4" s="1"/>
  <c r="F4944" i="4"/>
  <c r="E4944" i="4"/>
  <c r="D4944" i="4"/>
  <c r="C4944" i="4"/>
  <c r="B4944" i="4"/>
  <c r="G4943" i="4"/>
  <c r="G4942" i="4"/>
  <c r="G4941" i="4"/>
  <c r="K4943" i="4" s="1"/>
  <c r="G4994" i="4"/>
  <c r="I4994" i="4" s="1"/>
  <c r="F4993" i="4"/>
  <c r="E4993" i="4"/>
  <c r="D4993" i="4"/>
  <c r="C4993" i="4"/>
  <c r="B4993" i="4"/>
  <c r="G4992" i="4"/>
  <c r="G4991" i="4"/>
  <c r="G4990" i="4"/>
  <c r="G4989" i="4"/>
  <c r="K4992" i="4" s="1"/>
  <c r="F4987" i="4"/>
  <c r="E4987" i="4"/>
  <c r="D4987" i="4"/>
  <c r="C4987" i="4"/>
  <c r="B4987" i="4"/>
  <c r="G4986" i="4"/>
  <c r="G4985" i="4"/>
  <c r="G4984" i="4"/>
  <c r="K4986" i="4" s="1"/>
  <c r="F4982" i="4"/>
  <c r="E4982" i="4"/>
  <c r="D4982" i="4"/>
  <c r="C4982" i="4"/>
  <c r="B4982" i="4"/>
  <c r="G4981" i="4"/>
  <c r="G4980" i="4"/>
  <c r="G4979" i="4"/>
  <c r="G4978" i="4"/>
  <c r="G4977" i="4"/>
  <c r="I4981" i="4" s="1"/>
  <c r="F4975" i="4"/>
  <c r="E4975" i="4"/>
  <c r="D4975" i="4"/>
  <c r="C4975" i="4"/>
  <c r="B4975" i="4"/>
  <c r="G4974" i="4"/>
  <c r="G4973" i="4"/>
  <c r="G4972" i="4"/>
  <c r="K4974" i="4" s="1"/>
  <c r="G5025" i="4"/>
  <c r="I5025" i="4" s="1"/>
  <c r="F5024" i="4"/>
  <c r="E5024" i="4"/>
  <c r="D5024" i="4"/>
  <c r="C5024" i="4"/>
  <c r="B5024" i="4"/>
  <c r="G5023" i="4"/>
  <c r="G5022" i="4"/>
  <c r="G5021" i="4"/>
  <c r="G5020" i="4"/>
  <c r="K5021" i="4" s="1"/>
  <c r="F5018" i="4"/>
  <c r="E5018" i="4"/>
  <c r="D5018" i="4"/>
  <c r="C5018" i="4"/>
  <c r="B5018" i="4"/>
  <c r="G5017" i="4"/>
  <c r="G5016" i="4"/>
  <c r="G5015" i="4"/>
  <c r="K5017" i="4" s="1"/>
  <c r="F5013" i="4"/>
  <c r="E5013" i="4"/>
  <c r="D5013" i="4"/>
  <c r="C5013" i="4"/>
  <c r="B5013" i="4"/>
  <c r="G5012" i="4"/>
  <c r="G5011" i="4"/>
  <c r="G5010" i="4"/>
  <c r="G5009" i="4"/>
  <c r="G5008" i="4"/>
  <c r="L5012" i="4" s="1"/>
  <c r="F5006" i="4"/>
  <c r="E5006" i="4"/>
  <c r="D5006" i="4"/>
  <c r="C5006" i="4"/>
  <c r="B5006" i="4"/>
  <c r="G5005" i="4"/>
  <c r="G5004" i="4"/>
  <c r="G5003" i="4"/>
  <c r="K5005" i="4" s="1"/>
  <c r="G5056" i="4"/>
  <c r="I5056" i="4" s="1"/>
  <c r="F5055" i="4"/>
  <c r="E5055" i="4"/>
  <c r="D5055" i="4"/>
  <c r="C5055" i="4"/>
  <c r="B5055" i="4"/>
  <c r="G5054" i="4"/>
  <c r="G5053" i="4"/>
  <c r="G5052" i="4"/>
  <c r="G5051" i="4"/>
  <c r="K5054" i="4" s="1"/>
  <c r="F5049" i="4"/>
  <c r="E5049" i="4"/>
  <c r="D5049" i="4"/>
  <c r="C5049" i="4"/>
  <c r="B5049" i="4"/>
  <c r="G5048" i="4"/>
  <c r="G5047" i="4"/>
  <c r="G5046" i="4"/>
  <c r="K5048" i="4" s="1"/>
  <c r="F5044" i="4"/>
  <c r="E5044" i="4"/>
  <c r="D5044" i="4"/>
  <c r="C5044" i="4"/>
  <c r="B5044" i="4"/>
  <c r="G5043" i="4"/>
  <c r="G5042" i="4"/>
  <c r="G5041" i="4"/>
  <c r="G5040" i="4"/>
  <c r="G5039" i="4"/>
  <c r="I5043" i="4" s="1"/>
  <c r="F5037" i="4"/>
  <c r="E5037" i="4"/>
  <c r="D5037" i="4"/>
  <c r="C5037" i="4"/>
  <c r="B5037" i="4"/>
  <c r="G5036" i="4"/>
  <c r="G5035" i="4"/>
  <c r="G5034" i="4"/>
  <c r="K5036" i="4" s="1"/>
  <c r="G5087" i="4"/>
  <c r="L5087" i="4" s="1"/>
  <c r="F5086" i="4"/>
  <c r="E5086" i="4"/>
  <c r="D5086" i="4"/>
  <c r="C5086" i="4"/>
  <c r="B5086" i="4"/>
  <c r="G5085" i="4"/>
  <c r="G5084" i="4"/>
  <c r="G5083" i="4"/>
  <c r="G5082" i="4"/>
  <c r="H5085" i="4" s="1"/>
  <c r="F5080" i="4"/>
  <c r="E5080" i="4"/>
  <c r="D5080" i="4"/>
  <c r="C5080" i="4"/>
  <c r="B5080" i="4"/>
  <c r="G5079" i="4"/>
  <c r="G5078" i="4"/>
  <c r="G5077" i="4"/>
  <c r="F5075" i="4"/>
  <c r="E5075" i="4"/>
  <c r="D5075" i="4"/>
  <c r="C5075" i="4"/>
  <c r="B5075" i="4"/>
  <c r="G5074" i="4"/>
  <c r="G5073" i="4"/>
  <c r="G5072" i="4"/>
  <c r="G5071" i="4"/>
  <c r="G5070" i="4"/>
  <c r="L5074" i="4" s="1"/>
  <c r="F5068" i="4"/>
  <c r="E5068" i="4"/>
  <c r="D5068" i="4"/>
  <c r="C5068" i="4"/>
  <c r="B5068" i="4"/>
  <c r="G5067" i="4"/>
  <c r="G5066" i="4"/>
  <c r="G5065" i="4"/>
  <c r="G5118" i="4"/>
  <c r="I5118" i="4" s="1"/>
  <c r="F5117" i="4"/>
  <c r="E5117" i="4"/>
  <c r="D5117" i="4"/>
  <c r="C5117" i="4"/>
  <c r="B5117" i="4"/>
  <c r="G5116" i="4"/>
  <c r="G5115" i="4"/>
  <c r="G5114" i="4"/>
  <c r="G5113" i="4"/>
  <c r="K5116" i="4" s="1"/>
  <c r="F5111" i="4"/>
  <c r="E5111" i="4"/>
  <c r="D5111" i="4"/>
  <c r="C5111" i="4"/>
  <c r="B5111" i="4"/>
  <c r="G5110" i="4"/>
  <c r="G5109" i="4"/>
  <c r="G5108" i="4"/>
  <c r="K5110" i="4" s="1"/>
  <c r="F5106" i="4"/>
  <c r="E5106" i="4"/>
  <c r="D5106" i="4"/>
  <c r="C5106" i="4"/>
  <c r="B5106" i="4"/>
  <c r="G5105" i="4"/>
  <c r="G5104" i="4"/>
  <c r="G5103" i="4"/>
  <c r="G5102" i="4"/>
  <c r="G5101" i="4"/>
  <c r="L5105" i="4" s="1"/>
  <c r="F5099" i="4"/>
  <c r="E5099" i="4"/>
  <c r="D5099" i="4"/>
  <c r="C5099" i="4"/>
  <c r="B5099" i="4"/>
  <c r="G5098" i="4"/>
  <c r="G5097" i="4"/>
  <c r="G5096" i="4"/>
  <c r="K22" i="4" l="1"/>
  <c r="H27" i="4"/>
  <c r="M27" i="4" s="1"/>
  <c r="L58" i="4"/>
  <c r="I33" i="4"/>
  <c r="M33" i="4" s="1"/>
  <c r="K15" i="4"/>
  <c r="I22" i="4"/>
  <c r="M22" i="4" s="1"/>
  <c r="J15" i="4"/>
  <c r="M15" i="4" s="1"/>
  <c r="M35" i="4" s="1"/>
  <c r="J170" i="4"/>
  <c r="I64" i="4"/>
  <c r="I46" i="4"/>
  <c r="J58" i="4"/>
  <c r="M58" i="4" s="1"/>
  <c r="I53" i="4"/>
  <c r="H89" i="4"/>
  <c r="L108" i="4"/>
  <c r="J89" i="4"/>
  <c r="J53" i="4"/>
  <c r="J64" i="4"/>
  <c r="H46" i="4"/>
  <c r="L53" i="4"/>
  <c r="L64" i="4"/>
  <c r="K46" i="4"/>
  <c r="H53" i="4"/>
  <c r="K64" i="4"/>
  <c r="K53" i="4"/>
  <c r="L46" i="4"/>
  <c r="H139" i="4"/>
  <c r="K89" i="4"/>
  <c r="L95" i="4"/>
  <c r="I95" i="4"/>
  <c r="I77" i="4"/>
  <c r="H95" i="4"/>
  <c r="L89" i="4"/>
  <c r="J77" i="4"/>
  <c r="H120" i="4"/>
  <c r="J108" i="4"/>
  <c r="I89" i="4"/>
  <c r="J95" i="4"/>
  <c r="I84" i="4"/>
  <c r="L77" i="4"/>
  <c r="H77" i="4"/>
  <c r="L84" i="4"/>
  <c r="J84" i="4"/>
  <c r="K95" i="4"/>
  <c r="H84" i="4"/>
  <c r="K77" i="4"/>
  <c r="J120" i="4"/>
  <c r="I115" i="4"/>
  <c r="H115" i="4"/>
  <c r="K84" i="4"/>
  <c r="L120" i="4"/>
  <c r="J126" i="4"/>
  <c r="H170" i="4"/>
  <c r="K120" i="4"/>
  <c r="L126" i="4"/>
  <c r="I182" i="4"/>
  <c r="J139" i="4"/>
  <c r="L115" i="4"/>
  <c r="I108" i="4"/>
  <c r="I126" i="4"/>
  <c r="I120" i="4"/>
  <c r="H126" i="4"/>
  <c r="K126" i="4"/>
  <c r="K108" i="4"/>
  <c r="K115" i="4"/>
  <c r="H108" i="4"/>
  <c r="J115" i="4"/>
  <c r="J213" i="4"/>
  <c r="H157" i="4"/>
  <c r="H151" i="4"/>
  <c r="L139" i="4"/>
  <c r="L151" i="4"/>
  <c r="J182" i="4"/>
  <c r="L170" i="4"/>
  <c r="K151" i="4"/>
  <c r="L157" i="4"/>
  <c r="H182" i="4"/>
  <c r="I146" i="4"/>
  <c r="J188" i="4"/>
  <c r="J157" i="4"/>
  <c r="K157" i="4"/>
  <c r="J151" i="4"/>
  <c r="K139" i="4"/>
  <c r="I157" i="4"/>
  <c r="L146" i="4"/>
  <c r="I139" i="4"/>
  <c r="K146" i="4"/>
  <c r="J146" i="4"/>
  <c r="H146" i="4"/>
  <c r="I151" i="4"/>
  <c r="H213" i="4"/>
  <c r="K182" i="4"/>
  <c r="I213" i="4"/>
  <c r="H188" i="4"/>
  <c r="L201" i="4"/>
  <c r="I177" i="4"/>
  <c r="K177" i="4"/>
  <c r="L188" i="4"/>
  <c r="L182" i="4"/>
  <c r="K170" i="4"/>
  <c r="J201" i="4"/>
  <c r="I188" i="4"/>
  <c r="L177" i="4"/>
  <c r="I170" i="4"/>
  <c r="J177" i="4"/>
  <c r="H177" i="4"/>
  <c r="K188" i="4"/>
  <c r="H201" i="4"/>
  <c r="L213" i="4"/>
  <c r="H208" i="4"/>
  <c r="H219" i="4"/>
  <c r="K208" i="4"/>
  <c r="J250" i="4"/>
  <c r="K213" i="4"/>
  <c r="I208" i="4"/>
  <c r="K219" i="4"/>
  <c r="K201" i="4"/>
  <c r="J219" i="4"/>
  <c r="J208" i="4"/>
  <c r="H306" i="4"/>
  <c r="L275" i="4"/>
  <c r="I219" i="4"/>
  <c r="L208" i="4"/>
  <c r="I201" i="4"/>
  <c r="L219" i="4"/>
  <c r="K244" i="4"/>
  <c r="H244" i="4"/>
  <c r="J239" i="4"/>
  <c r="I239" i="4"/>
  <c r="J244" i="4"/>
  <c r="J232" i="4"/>
  <c r="I244" i="4"/>
  <c r="H239" i="4"/>
  <c r="L250" i="4"/>
  <c r="L244" i="4"/>
  <c r="H232" i="4"/>
  <c r="K232" i="4"/>
  <c r="H250" i="4"/>
  <c r="K250" i="4"/>
  <c r="H275" i="4"/>
  <c r="I250" i="4"/>
  <c r="L239" i="4"/>
  <c r="I232" i="4"/>
  <c r="K239" i="4"/>
  <c r="L232" i="4"/>
  <c r="K275" i="4"/>
  <c r="I270" i="4"/>
  <c r="J263" i="4"/>
  <c r="I263" i="4"/>
  <c r="H281" i="4"/>
  <c r="J281" i="4"/>
  <c r="L263" i="4"/>
  <c r="K270" i="4"/>
  <c r="I281" i="4"/>
  <c r="L270" i="4"/>
  <c r="L281" i="4"/>
  <c r="H263" i="4"/>
  <c r="J270" i="4"/>
  <c r="H270" i="4"/>
  <c r="I275" i="4"/>
  <c r="K263" i="4"/>
  <c r="L332" i="4"/>
  <c r="J275" i="4"/>
  <c r="K281" i="4"/>
  <c r="K337" i="4"/>
  <c r="I306" i="4"/>
  <c r="H301" i="4"/>
  <c r="J312" i="4"/>
  <c r="L312" i="4"/>
  <c r="L306" i="4"/>
  <c r="H294" i="4"/>
  <c r="J387" i="4"/>
  <c r="K306" i="4"/>
  <c r="J301" i="4"/>
  <c r="J306" i="4"/>
  <c r="I301" i="4"/>
  <c r="J294" i="4"/>
  <c r="I312" i="4"/>
  <c r="J374" i="4"/>
  <c r="L356" i="4"/>
  <c r="I332" i="4"/>
  <c r="J325" i="4"/>
  <c r="H312" i="4"/>
  <c r="K294" i="4"/>
  <c r="K312" i="4"/>
  <c r="H368" i="4"/>
  <c r="L301" i="4"/>
  <c r="I294" i="4"/>
  <c r="K301" i="4"/>
  <c r="L294" i="4"/>
  <c r="K368" i="4"/>
  <c r="I337" i="4"/>
  <c r="L343" i="4"/>
  <c r="L337" i="4"/>
  <c r="H332" i="4"/>
  <c r="J332" i="4"/>
  <c r="I368" i="4"/>
  <c r="H337" i="4"/>
  <c r="L368" i="4"/>
  <c r="J337" i="4"/>
  <c r="I325" i="4"/>
  <c r="J343" i="4"/>
  <c r="H363" i="4"/>
  <c r="H343" i="4"/>
  <c r="K325" i="4"/>
  <c r="I343" i="4"/>
  <c r="K332" i="4"/>
  <c r="L325" i="4"/>
  <c r="K343" i="4"/>
  <c r="H325" i="4"/>
  <c r="I399" i="4"/>
  <c r="I374" i="4"/>
  <c r="I356" i="4"/>
  <c r="I363" i="4"/>
  <c r="J356" i="4"/>
  <c r="J363" i="4"/>
  <c r="K374" i="4"/>
  <c r="K363" i="4"/>
  <c r="H461" i="4"/>
  <c r="L374" i="4"/>
  <c r="H356" i="4"/>
  <c r="L399" i="4"/>
  <c r="H374" i="4"/>
  <c r="H436" i="4"/>
  <c r="H399" i="4"/>
  <c r="L363" i="4"/>
  <c r="J368" i="4"/>
  <c r="K356" i="4"/>
  <c r="K399" i="4"/>
  <c r="J394" i="4"/>
  <c r="I394" i="4"/>
  <c r="I405" i="4"/>
  <c r="L394" i="4"/>
  <c r="I387" i="4"/>
  <c r="J405" i="4"/>
  <c r="L387" i="4"/>
  <c r="H394" i="4"/>
  <c r="L405" i="4"/>
  <c r="H387" i="4"/>
  <c r="K387" i="4"/>
  <c r="J449" i="4"/>
  <c r="J425" i="4"/>
  <c r="I425" i="4"/>
  <c r="L430" i="4"/>
  <c r="H405" i="4"/>
  <c r="K405" i="4"/>
  <c r="K394" i="4"/>
  <c r="J430" i="4"/>
  <c r="J399" i="4"/>
  <c r="H430" i="4"/>
  <c r="I430" i="4"/>
  <c r="J436" i="4"/>
  <c r="L449" i="4"/>
  <c r="K461" i="4"/>
  <c r="I436" i="4"/>
  <c r="L425" i="4"/>
  <c r="I418" i="4"/>
  <c r="K425" i="4"/>
  <c r="L418" i="4"/>
  <c r="H425" i="4"/>
  <c r="H418" i="4"/>
  <c r="K436" i="4"/>
  <c r="K418" i="4"/>
  <c r="L436" i="4"/>
  <c r="I456" i="4"/>
  <c r="J480" i="4"/>
  <c r="L467" i="4"/>
  <c r="J487" i="4"/>
  <c r="H449" i="4"/>
  <c r="L461" i="4"/>
  <c r="H467" i="4"/>
  <c r="J461" i="4"/>
  <c r="J467" i="4"/>
  <c r="K467" i="4"/>
  <c r="L487" i="4"/>
  <c r="L498" i="4"/>
  <c r="H480" i="4"/>
  <c r="L456" i="4"/>
  <c r="I449" i="4"/>
  <c r="K449" i="4"/>
  <c r="H456" i="4"/>
  <c r="J456" i="4"/>
  <c r="K456" i="4"/>
  <c r="I467" i="4"/>
  <c r="I461" i="4"/>
  <c r="K523" i="4"/>
  <c r="I498" i="4"/>
  <c r="L492" i="4"/>
  <c r="I492" i="4"/>
  <c r="K492" i="4"/>
  <c r="J492" i="4"/>
  <c r="I487" i="4"/>
  <c r="J498" i="4"/>
  <c r="I480" i="4"/>
  <c r="H554" i="4"/>
  <c r="H487" i="4"/>
  <c r="H498" i="4"/>
  <c r="K480" i="4"/>
  <c r="J604" i="4"/>
  <c r="K585" i="4"/>
  <c r="K498" i="4"/>
  <c r="I523" i="4"/>
  <c r="J511" i="4"/>
  <c r="K487" i="4"/>
  <c r="L480" i="4"/>
  <c r="K554" i="4"/>
  <c r="L560" i="4"/>
  <c r="J554" i="4"/>
  <c r="J518" i="4"/>
  <c r="L529" i="4"/>
  <c r="L523" i="4"/>
  <c r="H511" i="4"/>
  <c r="H523" i="4"/>
  <c r="I518" i="4"/>
  <c r="J529" i="4"/>
  <c r="I529" i="4"/>
  <c r="L518" i="4"/>
  <c r="I511" i="4"/>
  <c r="H529" i="4"/>
  <c r="K511" i="4"/>
  <c r="H518" i="4"/>
  <c r="J523" i="4"/>
  <c r="K529" i="4"/>
  <c r="K518" i="4"/>
  <c r="L511" i="4"/>
  <c r="L554" i="4"/>
  <c r="K542" i="4"/>
  <c r="K616" i="4"/>
  <c r="I585" i="4"/>
  <c r="I554" i="4"/>
  <c r="H549" i="4"/>
  <c r="J560" i="4"/>
  <c r="I549" i="4"/>
  <c r="K560" i="4"/>
  <c r="J549" i="4"/>
  <c r="H560" i="4"/>
  <c r="I616" i="4"/>
  <c r="I560" i="4"/>
  <c r="L549" i="4"/>
  <c r="I542" i="4"/>
  <c r="K549" i="4"/>
  <c r="L542" i="4"/>
  <c r="H542" i="4"/>
  <c r="J580" i="4"/>
  <c r="L585" i="4"/>
  <c r="H585" i="4"/>
  <c r="I580" i="4"/>
  <c r="H580" i="4"/>
  <c r="J591" i="4"/>
  <c r="L573" i="4"/>
  <c r="K580" i="4"/>
  <c r="K573" i="4"/>
  <c r="I573" i="4"/>
  <c r="L591" i="4"/>
  <c r="H573" i="4"/>
  <c r="K591" i="4"/>
  <c r="I591" i="4"/>
  <c r="L580" i="4"/>
  <c r="H591" i="4"/>
  <c r="J585" i="4"/>
  <c r="J611" i="4"/>
  <c r="L611" i="4"/>
  <c r="I604" i="4"/>
  <c r="H616" i="4"/>
  <c r="H611" i="4"/>
  <c r="I611" i="4"/>
  <c r="I678" i="4"/>
  <c r="I622" i="4"/>
  <c r="J622" i="4"/>
  <c r="L604" i="4"/>
  <c r="J647" i="4"/>
  <c r="L622" i="4"/>
  <c r="L616" i="4"/>
  <c r="H604" i="4"/>
  <c r="K611" i="4"/>
  <c r="L647" i="4"/>
  <c r="H647" i="4"/>
  <c r="H622" i="4"/>
  <c r="K604" i="4"/>
  <c r="J616" i="4"/>
  <c r="K622" i="4"/>
  <c r="I709" i="4"/>
  <c r="H678" i="4"/>
  <c r="J653" i="4"/>
  <c r="H653" i="4"/>
  <c r="K678" i="4"/>
  <c r="J678" i="4"/>
  <c r="L653" i="4"/>
  <c r="L635" i="4"/>
  <c r="I642" i="4"/>
  <c r="H635" i="4"/>
  <c r="K642" i="4"/>
  <c r="J642" i="4"/>
  <c r="J635" i="4"/>
  <c r="I653" i="4"/>
  <c r="I647" i="4"/>
  <c r="L642" i="4"/>
  <c r="I635" i="4"/>
  <c r="K653" i="4"/>
  <c r="K802" i="4"/>
  <c r="H697" i="4"/>
  <c r="L704" i="4"/>
  <c r="L673" i="4"/>
  <c r="L678" i="4"/>
  <c r="H642" i="4"/>
  <c r="K635" i="4"/>
  <c r="I684" i="4"/>
  <c r="J673" i="4"/>
  <c r="I666" i="4"/>
  <c r="L684" i="4"/>
  <c r="H673" i="4"/>
  <c r="H684" i="4"/>
  <c r="I673" i="4"/>
  <c r="J684" i="4"/>
  <c r="H666" i="4"/>
  <c r="K666" i="4"/>
  <c r="L709" i="4"/>
  <c r="K709" i="4"/>
  <c r="J697" i="4"/>
  <c r="K684" i="4"/>
  <c r="H740" i="4"/>
  <c r="K704" i="4"/>
  <c r="K673" i="4"/>
  <c r="L666" i="4"/>
  <c r="I715" i="4"/>
  <c r="J715" i="4"/>
  <c r="H704" i="4"/>
  <c r="I771" i="4"/>
  <c r="H709" i="4"/>
  <c r="I704" i="4"/>
  <c r="J704" i="4"/>
  <c r="J709" i="4"/>
  <c r="L697" i="4"/>
  <c r="J728" i="4"/>
  <c r="K697" i="4"/>
  <c r="I697" i="4"/>
  <c r="L715" i="4"/>
  <c r="K715" i="4"/>
  <c r="K740" i="4"/>
  <c r="L746" i="4"/>
  <c r="L740" i="4"/>
  <c r="L728" i="4"/>
  <c r="H715" i="4"/>
  <c r="I735" i="4"/>
  <c r="H735" i="4"/>
  <c r="J746" i="4"/>
  <c r="K746" i="4"/>
  <c r="L766" i="4"/>
  <c r="K828" i="4"/>
  <c r="I802" i="4"/>
  <c r="I766" i="4"/>
  <c r="K735" i="4"/>
  <c r="K728" i="4"/>
  <c r="H766" i="4"/>
  <c r="H746" i="4"/>
  <c r="J735" i="4"/>
  <c r="I746" i="4"/>
  <c r="L735" i="4"/>
  <c r="I728" i="4"/>
  <c r="J740" i="4"/>
  <c r="I740" i="4"/>
  <c r="H771" i="4"/>
  <c r="J759" i="4"/>
  <c r="J766" i="4"/>
  <c r="J777" i="4"/>
  <c r="J797" i="4"/>
  <c r="I759" i="4"/>
  <c r="L777" i="4"/>
  <c r="L771" i="4"/>
  <c r="K777" i="4"/>
  <c r="L802" i="4"/>
  <c r="H777" i="4"/>
  <c r="J790" i="4"/>
  <c r="H797" i="4"/>
  <c r="J771" i="4"/>
  <c r="K766" i="4"/>
  <c r="L759" i="4"/>
  <c r="I777" i="4"/>
  <c r="H759" i="4"/>
  <c r="K759" i="4"/>
  <c r="H802" i="4"/>
  <c r="J821" i="4"/>
  <c r="I808" i="4"/>
  <c r="J808" i="4"/>
  <c r="H790" i="4"/>
  <c r="H808" i="4"/>
  <c r="I797" i="4"/>
  <c r="L797" i="4"/>
  <c r="I833" i="4"/>
  <c r="I790" i="4"/>
  <c r="L808" i="4"/>
  <c r="K790" i="4"/>
  <c r="H828" i="4"/>
  <c r="K808" i="4"/>
  <c r="J802" i="4"/>
  <c r="K797" i="4"/>
  <c r="L790" i="4"/>
  <c r="L864" i="4"/>
  <c r="H833" i="4"/>
  <c r="I828" i="4"/>
  <c r="J833" i="4"/>
  <c r="L821" i="4"/>
  <c r="J828" i="4"/>
  <c r="I839" i="4"/>
  <c r="J839" i="4"/>
  <c r="H821" i="4"/>
  <c r="L828" i="4"/>
  <c r="L914" i="4"/>
  <c r="K821" i="4"/>
  <c r="I821" i="4"/>
  <c r="L839" i="4"/>
  <c r="K839" i="4"/>
  <c r="L890" i="4"/>
  <c r="J859" i="4"/>
  <c r="L870" i="4"/>
  <c r="H852" i="4"/>
  <c r="H839" i="4"/>
  <c r="H864" i="4"/>
  <c r="I864" i="4"/>
  <c r="J852" i="4"/>
  <c r="I895" i="4"/>
  <c r="I859" i="4"/>
  <c r="J901" i="4"/>
  <c r="H883" i="4"/>
  <c r="J890" i="4"/>
  <c r="K864" i="4"/>
  <c r="J870" i="4"/>
  <c r="L852" i="4"/>
  <c r="K852" i="4"/>
  <c r="K859" i="4"/>
  <c r="K870" i="4"/>
  <c r="J883" i="4"/>
  <c r="I870" i="4"/>
  <c r="L859" i="4"/>
  <c r="I852" i="4"/>
  <c r="H870" i="4"/>
  <c r="H859" i="4"/>
  <c r="J864" i="4"/>
  <c r="L895" i="4"/>
  <c r="H895" i="4"/>
  <c r="I890" i="4"/>
  <c r="L926" i="4"/>
  <c r="I901" i="4"/>
  <c r="K890" i="4"/>
  <c r="H890" i="4"/>
  <c r="I883" i="4"/>
  <c r="L901" i="4"/>
  <c r="K883" i="4"/>
  <c r="H901" i="4"/>
  <c r="K901" i="4"/>
  <c r="J895" i="4"/>
  <c r="L883" i="4"/>
  <c r="H957" i="4"/>
  <c r="H926" i="4"/>
  <c r="J914" i="4"/>
  <c r="J932" i="4"/>
  <c r="J957" i="4"/>
  <c r="L945" i="4"/>
  <c r="I932" i="4"/>
  <c r="L921" i="4"/>
  <c r="I914" i="4"/>
  <c r="I921" i="4"/>
  <c r="J1069" i="4"/>
  <c r="J976" i="4"/>
  <c r="H932" i="4"/>
  <c r="J921" i="4"/>
  <c r="H914" i="4"/>
  <c r="J926" i="4"/>
  <c r="I926" i="4"/>
  <c r="H921" i="4"/>
  <c r="K921" i="4"/>
  <c r="K932" i="4"/>
  <c r="I1050" i="4"/>
  <c r="H1007" i="4"/>
  <c r="J988" i="4"/>
  <c r="L952" i="4"/>
  <c r="I945" i="4"/>
  <c r="K926" i="4"/>
  <c r="L932" i="4"/>
  <c r="K914" i="4"/>
  <c r="J945" i="4"/>
  <c r="J994" i="4"/>
  <c r="L957" i="4"/>
  <c r="H988" i="4"/>
  <c r="J963" i="4"/>
  <c r="H945" i="4"/>
  <c r="H952" i="4"/>
  <c r="I952" i="4"/>
  <c r="J952" i="4"/>
  <c r="L983" i="4"/>
  <c r="I983" i="4"/>
  <c r="K952" i="4"/>
  <c r="I963" i="4"/>
  <c r="I957" i="4"/>
  <c r="L963" i="4"/>
  <c r="K963" i="4"/>
  <c r="K1019" i="4"/>
  <c r="K988" i="4"/>
  <c r="L994" i="4"/>
  <c r="H976" i="4"/>
  <c r="H963" i="4"/>
  <c r="K945" i="4"/>
  <c r="K1050" i="4"/>
  <c r="I1019" i="4"/>
  <c r="I988" i="4"/>
  <c r="L988" i="4"/>
  <c r="J1050" i="4"/>
  <c r="I1014" i="4"/>
  <c r="J1056" i="4"/>
  <c r="J983" i="4"/>
  <c r="H994" i="4"/>
  <c r="L1076" i="4"/>
  <c r="H1014" i="4"/>
  <c r="J1025" i="4"/>
  <c r="L1007" i="4"/>
  <c r="K994" i="4"/>
  <c r="J1014" i="4"/>
  <c r="L1019" i="4"/>
  <c r="I994" i="4"/>
  <c r="I976" i="4"/>
  <c r="L1014" i="4"/>
  <c r="H983" i="4"/>
  <c r="K976" i="4"/>
  <c r="K983" i="4"/>
  <c r="L976" i="4"/>
  <c r="L1025" i="4"/>
  <c r="J1007" i="4"/>
  <c r="K1081" i="4"/>
  <c r="I1007" i="4"/>
  <c r="H1038" i="4"/>
  <c r="H1019" i="4"/>
  <c r="I1025" i="4"/>
  <c r="K1014" i="4"/>
  <c r="H1025" i="4"/>
  <c r="K1007" i="4"/>
  <c r="H1050" i="4"/>
  <c r="J1019" i="4"/>
  <c r="K1025" i="4"/>
  <c r="J1087" i="4"/>
  <c r="H1081" i="4"/>
  <c r="H1056" i="4"/>
  <c r="I1045" i="4"/>
  <c r="K1056" i="4"/>
  <c r="L1038" i="4"/>
  <c r="L1056" i="4"/>
  <c r="L1050" i="4"/>
  <c r="J1038" i="4"/>
  <c r="I1056" i="4"/>
  <c r="L1045" i="4"/>
  <c r="I1038" i="4"/>
  <c r="K1038" i="4"/>
  <c r="H1045" i="4"/>
  <c r="K1045" i="4"/>
  <c r="J1045" i="4"/>
  <c r="I1143" i="4"/>
  <c r="H1076" i="4"/>
  <c r="L1081" i="4"/>
  <c r="J1131" i="4"/>
  <c r="I1087" i="4"/>
  <c r="J1076" i="4"/>
  <c r="J1081" i="4"/>
  <c r="I1076" i="4"/>
  <c r="K1087" i="4"/>
  <c r="I1069" i="4"/>
  <c r="K1076" i="4"/>
  <c r="L1069" i="4"/>
  <c r="L1138" i="4"/>
  <c r="L1100" i="4"/>
  <c r="L1087" i="4"/>
  <c r="H1069" i="4"/>
  <c r="H1087" i="4"/>
  <c r="K1069" i="4"/>
  <c r="H1118" i="4"/>
  <c r="H1143" i="4"/>
  <c r="J1112" i="4"/>
  <c r="J1100" i="4"/>
  <c r="I1236" i="4"/>
  <c r="L1118" i="4"/>
  <c r="I1107" i="4"/>
  <c r="H1112" i="4"/>
  <c r="J1149" i="4"/>
  <c r="H1131" i="4"/>
  <c r="L1107" i="4"/>
  <c r="J1118" i="4"/>
  <c r="L1112" i="4"/>
  <c r="J1107" i="4"/>
  <c r="H1100" i="4"/>
  <c r="I1112" i="4"/>
  <c r="I1118" i="4"/>
  <c r="I1100" i="4"/>
  <c r="K1118" i="4"/>
  <c r="I1138" i="4"/>
  <c r="K1107" i="4"/>
  <c r="H1107" i="4"/>
  <c r="K1100" i="4"/>
  <c r="H1138" i="4"/>
  <c r="H1180" i="4"/>
  <c r="L1143" i="4"/>
  <c r="L1149" i="4"/>
  <c r="J1138" i="4"/>
  <c r="I1200" i="4"/>
  <c r="I1162" i="4"/>
  <c r="I1149" i="4"/>
  <c r="I1131" i="4"/>
  <c r="K1131" i="4"/>
  <c r="H1149" i="4"/>
  <c r="K1149" i="4"/>
  <c r="J1143" i="4"/>
  <c r="K1138" i="4"/>
  <c r="L1131" i="4"/>
  <c r="J1200" i="4"/>
  <c r="J1162" i="4"/>
  <c r="J1174" i="4"/>
  <c r="H1236" i="4"/>
  <c r="I1205" i="4"/>
  <c r="L1205" i="4"/>
  <c r="J1180" i="4"/>
  <c r="L1174" i="4"/>
  <c r="I1169" i="4"/>
  <c r="H1174" i="4"/>
  <c r="L1162" i="4"/>
  <c r="L1180" i="4"/>
  <c r="H1162" i="4"/>
  <c r="K1169" i="4"/>
  <c r="I1180" i="4"/>
  <c r="I1174" i="4"/>
  <c r="L1169" i="4"/>
  <c r="K1180" i="4"/>
  <c r="H1169" i="4"/>
  <c r="K1162" i="4"/>
  <c r="J1169" i="4"/>
  <c r="J1205" i="4"/>
  <c r="J1193" i="4"/>
  <c r="L1200" i="4"/>
  <c r="J1211" i="4"/>
  <c r="L1193" i="4"/>
  <c r="K1205" i="4"/>
  <c r="H1205" i="4"/>
  <c r="K1236" i="4"/>
  <c r="I1211" i="4"/>
  <c r="I1193" i="4"/>
  <c r="K1200" i="4"/>
  <c r="K1211" i="4"/>
  <c r="K1193" i="4"/>
  <c r="H1200" i="4"/>
  <c r="L1211" i="4"/>
  <c r="H1193" i="4"/>
  <c r="J1224" i="4"/>
  <c r="H1211" i="4"/>
  <c r="L1231" i="4"/>
  <c r="K1329" i="4"/>
  <c r="K1298" i="4"/>
  <c r="K1267" i="4"/>
  <c r="I1286" i="4"/>
  <c r="I1224" i="4"/>
  <c r="L1236" i="4"/>
  <c r="K1360" i="4"/>
  <c r="L1293" i="4"/>
  <c r="J1255" i="4"/>
  <c r="H1267" i="4"/>
  <c r="H1242" i="4"/>
  <c r="H1231" i="4"/>
  <c r="K1224" i="4"/>
  <c r="I1231" i="4"/>
  <c r="J1242" i="4"/>
  <c r="J1231" i="4"/>
  <c r="I1242" i="4"/>
  <c r="J1236" i="4"/>
  <c r="K1242" i="4"/>
  <c r="K1231" i="4"/>
  <c r="L1224" i="4"/>
  <c r="J1267" i="4"/>
  <c r="L1242" i="4"/>
  <c r="H1224" i="4"/>
  <c r="I1262" i="4"/>
  <c r="J1317" i="4"/>
  <c r="I1267" i="4"/>
  <c r="H1298" i="4"/>
  <c r="L1267" i="4"/>
  <c r="J1273" i="4"/>
  <c r="J1293" i="4"/>
  <c r="J1262" i="4"/>
  <c r="L1273" i="4"/>
  <c r="K1255" i="4"/>
  <c r="H1293" i="4"/>
  <c r="H1255" i="4"/>
  <c r="L1286" i="4"/>
  <c r="I1273" i="4"/>
  <c r="L1262" i="4"/>
  <c r="I1255" i="4"/>
  <c r="H1273" i="4"/>
  <c r="K1273" i="4"/>
  <c r="H1262" i="4"/>
  <c r="K1262" i="4"/>
  <c r="L1255" i="4"/>
  <c r="I1293" i="4"/>
  <c r="J1304" i="4"/>
  <c r="I1298" i="4"/>
  <c r="L1298" i="4"/>
  <c r="I1304" i="4"/>
  <c r="H1304" i="4"/>
  <c r="K1293" i="4"/>
  <c r="L1304" i="4"/>
  <c r="H1286" i="4"/>
  <c r="K1286" i="4"/>
  <c r="J1335" i="4"/>
  <c r="H1317" i="4"/>
  <c r="J1298" i="4"/>
  <c r="K1304" i="4"/>
  <c r="J1348" i="4"/>
  <c r="L1329" i="4"/>
  <c r="L1324" i="4"/>
  <c r="I1329" i="4"/>
  <c r="I1317" i="4"/>
  <c r="H1335" i="4"/>
  <c r="H1329" i="4"/>
  <c r="I1324" i="4"/>
  <c r="K1317" i="4"/>
  <c r="H1324" i="4"/>
  <c r="J1324" i="4"/>
  <c r="J1329" i="4"/>
  <c r="K1324" i="4"/>
  <c r="L1317" i="4"/>
  <c r="K1391" i="4"/>
  <c r="J1366" i="4"/>
  <c r="J1355" i="4"/>
  <c r="H1355" i="4"/>
  <c r="K1335" i="4"/>
  <c r="L1360" i="4"/>
  <c r="L1355" i="4"/>
  <c r="H1366" i="4"/>
  <c r="I1335" i="4"/>
  <c r="L1335" i="4"/>
  <c r="I1360" i="4"/>
  <c r="J1386" i="4"/>
  <c r="L1386" i="4"/>
  <c r="L1397" i="4"/>
  <c r="H1360" i="4"/>
  <c r="I1348" i="4"/>
  <c r="J1397" i="4"/>
  <c r="H1391" i="4"/>
  <c r="I1355" i="4"/>
  <c r="I3220" i="4"/>
  <c r="J1379" i="4"/>
  <c r="I1366" i="4"/>
  <c r="H1348" i="4"/>
  <c r="L1366" i="4"/>
  <c r="K1348" i="4"/>
  <c r="K1366" i="4"/>
  <c r="K1397" i="4"/>
  <c r="J1360" i="4"/>
  <c r="K1355" i="4"/>
  <c r="L1348" i="4"/>
  <c r="I1391" i="4"/>
  <c r="J1391" i="4"/>
  <c r="I1386" i="4"/>
  <c r="H1422" i="4"/>
  <c r="I1417" i="4"/>
  <c r="J1410" i="4"/>
  <c r="L1379" i="4"/>
  <c r="L1391" i="4"/>
  <c r="K1386" i="4"/>
  <c r="I1453" i="4"/>
  <c r="H1453" i="4"/>
  <c r="H1379" i="4"/>
  <c r="I1397" i="4"/>
  <c r="I1379" i="4"/>
  <c r="K1379" i="4"/>
  <c r="H1386" i="4"/>
  <c r="H1397" i="4"/>
  <c r="K1453" i="4"/>
  <c r="I1422" i="4"/>
  <c r="H1417" i="4"/>
  <c r="K1422" i="4"/>
  <c r="L1428" i="4"/>
  <c r="L1422" i="4"/>
  <c r="L1417" i="4"/>
  <c r="I1410" i="4"/>
  <c r="J1428" i="4"/>
  <c r="H1410" i="4"/>
  <c r="J1417" i="4"/>
  <c r="I1428" i="4"/>
  <c r="K1417" i="4"/>
  <c r="K1410" i="4"/>
  <c r="K1428" i="4"/>
  <c r="I1441" i="4"/>
  <c r="L1453" i="4"/>
  <c r="H1428" i="4"/>
  <c r="J1422" i="4"/>
  <c r="L1410" i="4"/>
  <c r="H1448" i="4"/>
  <c r="H1459" i="4"/>
  <c r="L1546" i="4"/>
  <c r="H1472" i="4"/>
  <c r="J1441" i="4"/>
  <c r="L1479" i="4"/>
  <c r="I1448" i="4"/>
  <c r="K1484" i="4"/>
  <c r="H1484" i="4"/>
  <c r="J1448" i="4"/>
  <c r="J1459" i="4"/>
  <c r="J1534" i="4"/>
  <c r="J1503" i="4"/>
  <c r="I1459" i="4"/>
  <c r="L1448" i="4"/>
  <c r="L1459" i="4"/>
  <c r="H1441" i="4"/>
  <c r="K1441" i="4"/>
  <c r="I1484" i="4"/>
  <c r="I1472" i="4"/>
  <c r="L1490" i="4"/>
  <c r="L1484" i="4"/>
  <c r="I1479" i="4"/>
  <c r="J1453" i="4"/>
  <c r="K1459" i="4"/>
  <c r="K1448" i="4"/>
  <c r="L1441" i="4"/>
  <c r="K1515" i="4"/>
  <c r="J1472" i="4"/>
  <c r="J1479" i="4"/>
  <c r="J1490" i="4"/>
  <c r="K1490" i="4"/>
  <c r="H1479" i="4"/>
  <c r="L1577" i="4"/>
  <c r="H1521" i="4"/>
  <c r="L1515" i="4"/>
  <c r="J1484" i="4"/>
  <c r="H1490" i="4"/>
  <c r="I1510" i="4"/>
  <c r="H1515" i="4"/>
  <c r="I1490" i="4"/>
  <c r="K1479" i="4"/>
  <c r="L1472" i="4"/>
  <c r="K1472" i="4"/>
  <c r="J1521" i="4"/>
  <c r="H1546" i="4"/>
  <c r="I1515" i="4"/>
  <c r="J1510" i="4"/>
  <c r="L1503" i="4"/>
  <c r="J1515" i="4"/>
  <c r="K1510" i="4"/>
  <c r="I1521" i="4"/>
  <c r="L1510" i="4"/>
  <c r="I1503" i="4"/>
  <c r="H1503" i="4"/>
  <c r="H1510" i="4"/>
  <c r="L1521" i="4"/>
  <c r="K1503" i="4"/>
  <c r="K1521" i="4"/>
  <c r="H1541" i="4"/>
  <c r="K1546" i="4"/>
  <c r="L1552" i="4"/>
  <c r="H1534" i="4"/>
  <c r="J1541" i="4"/>
  <c r="I1552" i="4"/>
  <c r="L1541" i="4"/>
  <c r="J1546" i="4"/>
  <c r="I1541" i="4"/>
  <c r="J1552" i="4"/>
  <c r="K1541" i="4"/>
  <c r="L1534" i="4"/>
  <c r="K1534" i="4"/>
  <c r="I1572" i="4"/>
  <c r="J1565" i="4"/>
  <c r="K1552" i="4"/>
  <c r="I1534" i="4"/>
  <c r="L1565" i="4"/>
  <c r="H1552" i="4"/>
  <c r="H1577" i="4"/>
  <c r="L1614" i="4"/>
  <c r="L1608" i="4"/>
  <c r="I1583" i="4"/>
  <c r="L1572" i="4"/>
  <c r="I1565" i="4"/>
  <c r="K1565" i="4"/>
  <c r="J1577" i="4"/>
  <c r="J1572" i="4"/>
  <c r="J1583" i="4"/>
  <c r="L1583" i="4"/>
  <c r="H1639" i="4"/>
  <c r="H1572" i="4"/>
  <c r="H1583" i="4"/>
  <c r="J1639" i="4"/>
  <c r="K1572" i="4"/>
  <c r="K1583" i="4"/>
  <c r="H1565" i="4"/>
  <c r="I1603" i="4"/>
  <c r="L1596" i="4"/>
  <c r="L1603" i="4"/>
  <c r="I1596" i="4"/>
  <c r="H1608" i="4"/>
  <c r="J1596" i="4"/>
  <c r="J1634" i="4"/>
  <c r="J1645" i="4"/>
  <c r="H1627" i="4"/>
  <c r="K1608" i="4"/>
  <c r="J1614" i="4"/>
  <c r="H1603" i="4"/>
  <c r="K1596" i="4"/>
  <c r="J1603" i="4"/>
  <c r="L1639" i="4"/>
  <c r="H1614" i="4"/>
  <c r="I1614" i="4"/>
  <c r="I1608" i="4"/>
  <c r="J1608" i="4"/>
  <c r="K1614" i="4"/>
  <c r="K1603" i="4"/>
  <c r="H1596" i="4"/>
  <c r="H1645" i="4"/>
  <c r="I1634" i="4"/>
  <c r="I1627" i="4"/>
  <c r="J1658" i="4"/>
  <c r="I1645" i="4"/>
  <c r="L1634" i="4"/>
  <c r="L1645" i="4"/>
  <c r="I1670" i="4"/>
  <c r="H1634" i="4"/>
  <c r="K1627" i="4"/>
  <c r="K1670" i="4"/>
  <c r="H1658" i="4"/>
  <c r="K1634" i="4"/>
  <c r="L1627" i="4"/>
  <c r="K1645" i="4"/>
  <c r="J1670" i="4"/>
  <c r="H1670" i="4"/>
  <c r="L1658" i="4"/>
  <c r="I1689" i="4"/>
  <c r="J1707" i="4"/>
  <c r="H1689" i="4"/>
  <c r="H1676" i="4"/>
  <c r="J1676" i="4"/>
  <c r="I1665" i="4"/>
  <c r="K1665" i="4"/>
  <c r="K1676" i="4"/>
  <c r="K1658" i="4"/>
  <c r="I1676" i="4"/>
  <c r="L1665" i="4"/>
  <c r="I1658" i="4"/>
  <c r="J1665" i="4"/>
  <c r="H1665" i="4"/>
  <c r="L1676" i="4"/>
  <c r="L1707" i="4"/>
  <c r="J1701" i="4"/>
  <c r="I1696" i="4"/>
  <c r="J1689" i="4"/>
  <c r="K1732" i="4"/>
  <c r="L1732" i="4"/>
  <c r="H1727" i="4"/>
  <c r="L1701" i="4"/>
  <c r="L1689" i="4"/>
  <c r="K1689" i="4"/>
  <c r="H1701" i="4"/>
  <c r="H1696" i="4"/>
  <c r="J1720" i="4"/>
  <c r="H1707" i="4"/>
  <c r="J1696" i="4"/>
  <c r="I1707" i="4"/>
  <c r="I1701" i="4"/>
  <c r="J1825" i="4"/>
  <c r="L1813" i="4"/>
  <c r="K1763" i="4"/>
  <c r="L1738" i="4"/>
  <c r="H1720" i="4"/>
  <c r="L1727" i="4"/>
  <c r="L1696" i="4"/>
  <c r="K1696" i="4"/>
  <c r="K1707" i="4"/>
  <c r="K1794" i="4"/>
  <c r="I1732" i="4"/>
  <c r="L1720" i="4"/>
  <c r="K1738" i="4"/>
  <c r="H1732" i="4"/>
  <c r="I1738" i="4"/>
  <c r="J1732" i="4"/>
  <c r="I1727" i="4"/>
  <c r="K1720" i="4"/>
  <c r="J1738" i="4"/>
  <c r="J1727" i="4"/>
  <c r="I1763" i="4"/>
  <c r="K1727" i="4"/>
  <c r="J1763" i="4"/>
  <c r="I1758" i="4"/>
  <c r="J1751" i="4"/>
  <c r="K1751" i="4"/>
  <c r="I1720" i="4"/>
  <c r="H1738" i="4"/>
  <c r="J1769" i="4"/>
  <c r="L1763" i="4"/>
  <c r="J1758" i="4"/>
  <c r="L1751" i="4"/>
  <c r="H1758" i="4"/>
  <c r="H1769" i="4"/>
  <c r="H1763" i="4"/>
  <c r="H1800" i="4"/>
  <c r="H1782" i="4"/>
  <c r="L1856" i="4"/>
  <c r="K1758" i="4"/>
  <c r="K1769" i="4"/>
  <c r="I1769" i="4"/>
  <c r="L1758" i="4"/>
  <c r="I1751" i="4"/>
  <c r="L1769" i="4"/>
  <c r="H1751" i="4"/>
  <c r="J1800" i="4"/>
  <c r="L1800" i="4"/>
  <c r="J1794" i="4"/>
  <c r="K1782" i="4"/>
  <c r="I1789" i="4"/>
  <c r="H1794" i="4"/>
  <c r="L1782" i="4"/>
  <c r="L1794" i="4"/>
  <c r="K1800" i="4"/>
  <c r="J1782" i="4"/>
  <c r="L1789" i="4"/>
  <c r="I1782" i="4"/>
  <c r="J1789" i="4"/>
  <c r="I1856" i="4"/>
  <c r="H1856" i="4"/>
  <c r="L1831" i="4"/>
  <c r="I1813" i="4"/>
  <c r="H1789" i="4"/>
  <c r="K1789" i="4"/>
  <c r="I1800" i="4"/>
  <c r="I1794" i="4"/>
  <c r="K1825" i="4"/>
  <c r="L1825" i="4"/>
  <c r="L1820" i="4"/>
  <c r="J1813" i="4"/>
  <c r="J1844" i="4"/>
  <c r="H1820" i="4"/>
  <c r="I1820" i="4"/>
  <c r="J1820" i="4"/>
  <c r="J1831" i="4"/>
  <c r="K1820" i="4"/>
  <c r="H1813" i="4"/>
  <c r="I1831" i="4"/>
  <c r="I1825" i="4"/>
  <c r="K1831" i="4"/>
  <c r="H1831" i="4"/>
  <c r="K1813" i="4"/>
  <c r="I1862" i="4"/>
  <c r="L1851" i="4"/>
  <c r="I1844" i="4"/>
  <c r="L1862" i="4"/>
  <c r="H1844" i="4"/>
  <c r="H1851" i="4"/>
  <c r="H1862" i="4"/>
  <c r="K1856" i="4"/>
  <c r="J1856" i="4"/>
  <c r="I1851" i="4"/>
  <c r="L2879" i="4"/>
  <c r="J1862" i="4"/>
  <c r="H1887" i="4"/>
  <c r="K1862" i="4"/>
  <c r="K1844" i="4"/>
  <c r="K1882" i="4"/>
  <c r="I1893" i="4"/>
  <c r="J1851" i="4"/>
  <c r="J1875" i="4"/>
  <c r="K1851" i="4"/>
  <c r="L1844" i="4"/>
  <c r="I1875" i="4"/>
  <c r="L1887" i="4"/>
  <c r="L1875" i="4"/>
  <c r="K1918" i="4"/>
  <c r="H1918" i="4"/>
  <c r="J1893" i="4"/>
  <c r="L1882" i="4"/>
  <c r="H1949" i="4"/>
  <c r="J1924" i="4"/>
  <c r="H1893" i="4"/>
  <c r="I1882" i="4"/>
  <c r="H1882" i="4"/>
  <c r="J1882" i="4"/>
  <c r="I1918" i="4"/>
  <c r="J1887" i="4"/>
  <c r="H1875" i="4"/>
  <c r="I1887" i="4"/>
  <c r="K1893" i="4"/>
  <c r="K1887" i="4"/>
  <c r="L1893" i="4"/>
  <c r="K1875" i="4"/>
  <c r="I1906" i="4"/>
  <c r="I1924" i="4"/>
  <c r="L1918" i="4"/>
  <c r="K1913" i="4"/>
  <c r="L1906" i="4"/>
  <c r="I1949" i="4"/>
  <c r="J1937" i="4"/>
  <c r="J1913" i="4"/>
  <c r="H1906" i="4"/>
  <c r="I1980" i="4"/>
  <c r="J1906" i="4"/>
  <c r="L1924" i="4"/>
  <c r="K1924" i="4"/>
  <c r="I1913" i="4"/>
  <c r="H1924" i="4"/>
  <c r="L1913" i="4"/>
  <c r="K1949" i="4"/>
  <c r="J1918" i="4"/>
  <c r="H1913" i="4"/>
  <c r="K1906" i="4"/>
  <c r="J1955" i="4"/>
  <c r="I1944" i="4"/>
  <c r="L1949" i="4"/>
  <c r="J1944" i="4"/>
  <c r="I1999" i="4"/>
  <c r="I1986" i="4"/>
  <c r="K1968" i="4"/>
  <c r="J1986" i="4"/>
  <c r="H1955" i="4"/>
  <c r="L1944" i="4"/>
  <c r="I1955" i="4"/>
  <c r="J1949" i="4"/>
  <c r="H1944" i="4"/>
  <c r="I1937" i="4"/>
  <c r="H1937" i="4"/>
  <c r="L1955" i="4"/>
  <c r="K1955" i="4"/>
  <c r="K1944" i="4"/>
  <c r="L1937" i="4"/>
  <c r="K1937" i="4"/>
  <c r="H2017" i="4"/>
  <c r="L1986" i="4"/>
  <c r="L1980" i="4"/>
  <c r="J1975" i="4"/>
  <c r="H2011" i="4"/>
  <c r="K1980" i="4"/>
  <c r="H1980" i="4"/>
  <c r="J2011" i="4"/>
  <c r="I1975" i="4"/>
  <c r="H1986" i="4"/>
  <c r="L1975" i="4"/>
  <c r="K1975" i="4"/>
  <c r="L1968" i="4"/>
  <c r="H2042" i="4"/>
  <c r="J1980" i="4"/>
  <c r="H1975" i="4"/>
  <c r="I1968" i="4"/>
  <c r="H1968" i="4"/>
  <c r="I2011" i="4"/>
  <c r="H2006" i="4"/>
  <c r="K1986" i="4"/>
  <c r="L2011" i="4"/>
  <c r="J2006" i="4"/>
  <c r="I2017" i="4"/>
  <c r="K2011" i="4"/>
  <c r="L2006" i="4"/>
  <c r="J2048" i="4"/>
  <c r="J2017" i="4"/>
  <c r="K2042" i="4"/>
  <c r="L2017" i="4"/>
  <c r="I2006" i="4"/>
  <c r="J2037" i="4"/>
  <c r="K2017" i="4"/>
  <c r="K2006" i="4"/>
  <c r="L1999" i="4"/>
  <c r="I2042" i="4"/>
  <c r="K1999" i="4"/>
  <c r="H1999" i="4"/>
  <c r="J2042" i="4"/>
  <c r="L2042" i="4"/>
  <c r="J2104" i="4"/>
  <c r="J2061" i="4"/>
  <c r="L2073" i="4"/>
  <c r="I2048" i="4"/>
  <c r="L2030" i="4"/>
  <c r="K2030" i="4"/>
  <c r="J2030" i="4"/>
  <c r="K2037" i="4"/>
  <c r="H2030" i="4"/>
  <c r="J2092" i="4"/>
  <c r="L2104" i="4"/>
  <c r="K2073" i="4"/>
  <c r="I2068" i="4"/>
  <c r="H2073" i="4"/>
  <c r="L2048" i="4"/>
  <c r="L2037" i="4"/>
  <c r="J2073" i="4"/>
  <c r="I2037" i="4"/>
  <c r="H2048" i="4"/>
  <c r="H2037" i="4"/>
  <c r="I2030" i="4"/>
  <c r="K2048" i="4"/>
  <c r="J2079" i="4"/>
  <c r="I2073" i="4"/>
  <c r="J2099" i="4"/>
  <c r="H2079" i="4"/>
  <c r="L2068" i="4"/>
  <c r="H2061" i="4"/>
  <c r="J2068" i="4"/>
  <c r="H2068" i="4"/>
  <c r="I2061" i="4"/>
  <c r="K2135" i="4"/>
  <c r="I2079" i="4"/>
  <c r="K2079" i="4"/>
  <c r="L2079" i="4"/>
  <c r="K2068" i="4"/>
  <c r="L2061" i="4"/>
  <c r="K2061" i="4"/>
  <c r="L2099" i="4"/>
  <c r="H2104" i="4"/>
  <c r="K2092" i="4"/>
  <c r="H2099" i="4"/>
  <c r="H2110" i="4"/>
  <c r="H2135" i="4"/>
  <c r="I2135" i="4"/>
  <c r="K2104" i="4"/>
  <c r="J2110" i="4"/>
  <c r="L2110" i="4"/>
  <c r="I2110" i="4"/>
  <c r="I2104" i="4"/>
  <c r="H2166" i="4"/>
  <c r="K2110" i="4"/>
  <c r="K2099" i="4"/>
  <c r="L2092" i="4"/>
  <c r="I2099" i="4"/>
  <c r="H2092" i="4"/>
  <c r="J2130" i="4"/>
  <c r="I2092" i="4"/>
  <c r="L2135" i="4"/>
  <c r="K2166" i="4"/>
  <c r="I2123" i="4"/>
  <c r="J2123" i="4"/>
  <c r="J2141" i="4"/>
  <c r="H2172" i="4"/>
  <c r="I2141" i="4"/>
  <c r="J2135" i="4"/>
  <c r="H2130" i="4"/>
  <c r="L2123" i="4"/>
  <c r="H2123" i="4"/>
  <c r="I2130" i="4"/>
  <c r="K2123" i="4"/>
  <c r="L2141" i="4"/>
  <c r="K2130" i="4"/>
  <c r="H2141" i="4"/>
  <c r="L2130" i="4"/>
  <c r="K2141" i="4"/>
  <c r="I2166" i="4"/>
  <c r="L2197" i="4"/>
  <c r="I2161" i="4"/>
  <c r="H2161" i="4"/>
  <c r="L2166" i="4"/>
  <c r="H2197" i="4"/>
  <c r="J2166" i="4"/>
  <c r="J2172" i="4"/>
  <c r="J2161" i="4"/>
  <c r="J2154" i="4"/>
  <c r="L2172" i="4"/>
  <c r="L2161" i="4"/>
  <c r="K2154" i="4"/>
  <c r="K2352" i="4"/>
  <c r="I2197" i="4"/>
  <c r="I2154" i="4"/>
  <c r="L2192" i="4"/>
  <c r="L2154" i="4"/>
  <c r="K2172" i="4"/>
  <c r="K2161" i="4"/>
  <c r="H2154" i="4"/>
  <c r="I2172" i="4"/>
  <c r="K2197" i="4"/>
  <c r="H2203" i="4"/>
  <c r="L2259" i="4"/>
  <c r="L2185" i="4"/>
  <c r="J2203" i="4"/>
  <c r="L2203" i="4"/>
  <c r="J2192" i="4"/>
  <c r="K2203" i="4"/>
  <c r="I2192" i="4"/>
  <c r="K2192" i="4"/>
  <c r="J2197" i="4"/>
  <c r="H2192" i="4"/>
  <c r="I2185" i="4"/>
  <c r="H2185" i="4"/>
  <c r="L2290" i="4"/>
  <c r="I2259" i="4"/>
  <c r="J2247" i="4"/>
  <c r="J2259" i="4"/>
  <c r="H2254" i="4"/>
  <c r="I2247" i="4"/>
  <c r="H2247" i="4"/>
  <c r="K2228" i="4"/>
  <c r="I2223" i="4"/>
  <c r="K2216" i="4"/>
  <c r="J2234" i="4"/>
  <c r="L2234" i="4"/>
  <c r="J2223" i="4"/>
  <c r="I2203" i="4"/>
  <c r="K2185" i="4"/>
  <c r="K2247" i="4"/>
  <c r="J2228" i="4"/>
  <c r="I2228" i="4"/>
  <c r="H2228" i="4"/>
  <c r="K2234" i="4"/>
  <c r="K2383" i="4"/>
  <c r="H2296" i="4"/>
  <c r="J2265" i="4"/>
  <c r="H2234" i="4"/>
  <c r="L2223" i="4"/>
  <c r="K2223" i="4"/>
  <c r="L2216" i="4"/>
  <c r="I2234" i="4"/>
  <c r="H2223" i="4"/>
  <c r="I2216" i="4"/>
  <c r="H2216" i="4"/>
  <c r="J2216" i="4"/>
  <c r="I2285" i="4"/>
  <c r="L2285" i="4"/>
  <c r="K2259" i="4"/>
  <c r="J2254" i="4"/>
  <c r="H2259" i="4"/>
  <c r="K2290" i="4"/>
  <c r="H2290" i="4"/>
  <c r="K2296" i="4"/>
  <c r="I2254" i="4"/>
  <c r="L2265" i="4"/>
  <c r="K2265" i="4"/>
  <c r="I2265" i="4"/>
  <c r="H2265" i="4"/>
  <c r="L2254" i="4"/>
  <c r="K2254" i="4"/>
  <c r="L2247" i="4"/>
  <c r="I2290" i="4"/>
  <c r="L2327" i="4"/>
  <c r="J2296" i="4"/>
  <c r="J2285" i="4"/>
  <c r="J2290" i="4"/>
  <c r="H2285" i="4"/>
  <c r="I2278" i="4"/>
  <c r="K2285" i="4"/>
  <c r="L2278" i="4"/>
  <c r="I2296" i="4"/>
  <c r="H2278" i="4"/>
  <c r="J2278" i="4"/>
  <c r="L2296" i="4"/>
  <c r="K2278" i="4"/>
  <c r="J2309" i="4"/>
  <c r="J2327" i="4"/>
  <c r="L2321" i="4"/>
  <c r="L2316" i="4"/>
  <c r="K2327" i="4"/>
  <c r="I2316" i="4"/>
  <c r="K2321" i="4"/>
  <c r="H2327" i="4"/>
  <c r="H2321" i="4"/>
  <c r="H2316" i="4"/>
  <c r="I2309" i="4"/>
  <c r="H2309" i="4"/>
  <c r="J2321" i="4"/>
  <c r="J2316" i="4"/>
  <c r="K2316" i="4"/>
  <c r="L2309" i="4"/>
  <c r="K2309" i="4"/>
  <c r="L2352" i="4"/>
  <c r="I2327" i="4"/>
  <c r="I2321" i="4"/>
  <c r="I2352" i="4"/>
  <c r="J2340" i="4"/>
  <c r="L2358" i="4"/>
  <c r="J2347" i="4"/>
  <c r="H2352" i="4"/>
  <c r="I2358" i="4"/>
  <c r="J2352" i="4"/>
  <c r="H2347" i="4"/>
  <c r="I2340" i="4"/>
  <c r="J2358" i="4"/>
  <c r="K2347" i="4"/>
  <c r="H2340" i="4"/>
  <c r="I2347" i="4"/>
  <c r="K2340" i="4"/>
  <c r="H2383" i="4"/>
  <c r="L2340" i="4"/>
  <c r="H2358" i="4"/>
  <c r="L2347" i="4"/>
  <c r="K2358" i="4"/>
  <c r="L2383" i="4"/>
  <c r="J2383" i="4"/>
  <c r="L2389" i="4"/>
  <c r="L2378" i="4"/>
  <c r="K2371" i="4"/>
  <c r="I2383" i="4"/>
  <c r="H2371" i="4"/>
  <c r="I2414" i="4"/>
  <c r="I2402" i="4"/>
  <c r="J2389" i="4"/>
  <c r="J2378" i="4"/>
  <c r="K2389" i="4"/>
  <c r="I2389" i="4"/>
  <c r="H2389" i="4"/>
  <c r="H2378" i="4"/>
  <c r="I2371" i="4"/>
  <c r="K2378" i="4"/>
  <c r="L2371" i="4"/>
  <c r="J2371" i="4"/>
  <c r="I2378" i="4"/>
  <c r="L2414" i="4"/>
  <c r="H2414" i="4"/>
  <c r="J2409" i="4"/>
  <c r="J2402" i="4"/>
  <c r="J2414" i="4"/>
  <c r="H2409" i="4"/>
  <c r="L2402" i="4"/>
  <c r="K2445" i="4"/>
  <c r="K2414" i="4"/>
  <c r="I2409" i="4"/>
  <c r="J2420" i="4"/>
  <c r="H2402" i="4"/>
  <c r="K2402" i="4"/>
  <c r="K2409" i="4"/>
  <c r="H2445" i="4"/>
  <c r="I2433" i="4"/>
  <c r="L2420" i="4"/>
  <c r="I2420" i="4"/>
  <c r="H2420" i="4"/>
  <c r="L2409" i="4"/>
  <c r="K2420" i="4"/>
  <c r="I2451" i="4"/>
  <c r="J2451" i="4"/>
  <c r="J2440" i="4"/>
  <c r="I2445" i="4"/>
  <c r="L2451" i="4"/>
  <c r="L2445" i="4"/>
  <c r="J2482" i="4"/>
  <c r="J2445" i="4"/>
  <c r="H2440" i="4"/>
  <c r="H2433" i="4"/>
  <c r="H2600" i="4"/>
  <c r="L2476" i="4"/>
  <c r="K2451" i="4"/>
  <c r="I2440" i="4"/>
  <c r="H2451" i="4"/>
  <c r="L2440" i="4"/>
  <c r="K2440" i="4"/>
  <c r="L2433" i="4"/>
  <c r="K2433" i="4"/>
  <c r="I2476" i="4"/>
  <c r="J2464" i="4"/>
  <c r="K2507" i="4"/>
  <c r="J2476" i="4"/>
  <c r="H2471" i="4"/>
  <c r="I2464" i="4"/>
  <c r="L2482" i="4"/>
  <c r="J2471" i="4"/>
  <c r="H2476" i="4"/>
  <c r="I2482" i="4"/>
  <c r="K2482" i="4"/>
  <c r="K2464" i="4"/>
  <c r="K2471" i="4"/>
  <c r="L2464" i="4"/>
  <c r="K2538" i="4"/>
  <c r="L2538" i="4"/>
  <c r="I2502" i="4"/>
  <c r="H2513" i="4"/>
  <c r="L2507" i="4"/>
  <c r="I2471" i="4"/>
  <c r="H2482" i="4"/>
  <c r="L2471" i="4"/>
  <c r="H2464" i="4"/>
  <c r="H2507" i="4"/>
  <c r="H2538" i="4"/>
  <c r="J2495" i="4"/>
  <c r="J2507" i="4"/>
  <c r="J2544" i="4"/>
  <c r="K2495" i="4"/>
  <c r="J2513" i="4"/>
  <c r="L2513" i="4"/>
  <c r="J2502" i="4"/>
  <c r="L2502" i="4"/>
  <c r="K2513" i="4"/>
  <c r="J2538" i="4"/>
  <c r="K2600" i="4"/>
  <c r="I2544" i="4"/>
  <c r="K2533" i="4"/>
  <c r="J2533" i="4"/>
  <c r="H2502" i="4"/>
  <c r="I2495" i="4"/>
  <c r="K2502" i="4"/>
  <c r="L2495" i="4"/>
  <c r="I2513" i="4"/>
  <c r="H2495" i="4"/>
  <c r="H2569" i="4"/>
  <c r="I2538" i="4"/>
  <c r="I2595" i="4"/>
  <c r="J2526" i="4"/>
  <c r="K2544" i="4"/>
  <c r="L2544" i="4"/>
  <c r="L2533" i="4"/>
  <c r="H2526" i="4"/>
  <c r="I2564" i="4"/>
  <c r="I2533" i="4"/>
  <c r="H2544" i="4"/>
  <c r="H2533" i="4"/>
  <c r="I2526" i="4"/>
  <c r="L2526" i="4"/>
  <c r="J2557" i="4"/>
  <c r="L2569" i="4"/>
  <c r="L2564" i="4"/>
  <c r="K2526" i="4"/>
  <c r="L2575" i="4"/>
  <c r="J2575" i="4"/>
  <c r="J2564" i="4"/>
  <c r="J2569" i="4"/>
  <c r="K2569" i="4"/>
  <c r="H2575" i="4"/>
  <c r="H2564" i="4"/>
  <c r="I2557" i="4"/>
  <c r="I2575" i="4"/>
  <c r="I2569" i="4"/>
  <c r="L2600" i="4"/>
  <c r="K2575" i="4"/>
  <c r="K2564" i="4"/>
  <c r="L2557" i="4"/>
  <c r="K2557" i="4"/>
  <c r="H2557" i="4"/>
  <c r="I2631" i="4"/>
  <c r="I2600" i="4"/>
  <c r="H2588" i="4"/>
  <c r="J2606" i="4"/>
  <c r="J2595" i="4"/>
  <c r="J2600" i="4"/>
  <c r="K2693" i="4"/>
  <c r="J2693" i="4"/>
  <c r="K2650" i="4"/>
  <c r="L2662" i="4"/>
  <c r="K2619" i="4"/>
  <c r="J2626" i="4"/>
  <c r="I2606" i="4"/>
  <c r="K2588" i="4"/>
  <c r="L2606" i="4"/>
  <c r="L2595" i="4"/>
  <c r="K2606" i="4"/>
  <c r="L2588" i="4"/>
  <c r="H2606" i="4"/>
  <c r="H2595" i="4"/>
  <c r="I2588" i="4"/>
  <c r="K2595" i="4"/>
  <c r="I2693" i="4"/>
  <c r="I2662" i="4"/>
  <c r="J2619" i="4"/>
  <c r="K2724" i="4"/>
  <c r="H2724" i="4"/>
  <c r="K2662" i="4"/>
  <c r="I2657" i="4"/>
  <c r="L2668" i="4"/>
  <c r="J2657" i="4"/>
  <c r="K2631" i="4"/>
  <c r="I2626" i="4"/>
  <c r="L2631" i="4"/>
  <c r="H2631" i="4"/>
  <c r="H2662" i="4"/>
  <c r="H2637" i="4"/>
  <c r="L2626" i="4"/>
  <c r="J2637" i="4"/>
  <c r="I2637" i="4"/>
  <c r="J2631" i="4"/>
  <c r="H2626" i="4"/>
  <c r="I2619" i="4"/>
  <c r="K2626" i="4"/>
  <c r="L2619" i="4"/>
  <c r="L2637" i="4"/>
  <c r="K2637" i="4"/>
  <c r="H2619" i="4"/>
  <c r="J2668" i="4"/>
  <c r="K2668" i="4"/>
  <c r="H2668" i="4"/>
  <c r="L2657" i="4"/>
  <c r="K2657" i="4"/>
  <c r="L2650" i="4"/>
  <c r="I2668" i="4"/>
  <c r="J2662" i="4"/>
  <c r="H2657" i="4"/>
  <c r="I2650" i="4"/>
  <c r="H2650" i="4"/>
  <c r="J2650" i="4"/>
  <c r="L2693" i="4"/>
  <c r="J2681" i="4"/>
  <c r="H2693" i="4"/>
  <c r="J2699" i="4"/>
  <c r="J2688" i="4"/>
  <c r="J2719" i="4"/>
  <c r="I2688" i="4"/>
  <c r="H2688" i="4"/>
  <c r="I2681" i="4"/>
  <c r="J2724" i="4"/>
  <c r="H2712" i="4"/>
  <c r="K2699" i="4"/>
  <c r="I2699" i="4"/>
  <c r="K2681" i="4"/>
  <c r="L2699" i="4"/>
  <c r="K2688" i="4"/>
  <c r="L2681" i="4"/>
  <c r="H2699" i="4"/>
  <c r="L2688" i="4"/>
  <c r="H2681" i="4"/>
  <c r="I2755" i="4"/>
  <c r="H2786" i="4"/>
  <c r="I2750" i="4"/>
  <c r="J2730" i="4"/>
  <c r="J2786" i="4"/>
  <c r="L2730" i="4"/>
  <c r="L2724" i="4"/>
  <c r="L2719" i="4"/>
  <c r="I2719" i="4"/>
  <c r="K2755" i="4"/>
  <c r="J2755" i="4"/>
  <c r="H2755" i="4"/>
  <c r="K2712" i="4"/>
  <c r="I2730" i="4"/>
  <c r="I2724" i="4"/>
  <c r="H2730" i="4"/>
  <c r="H2719" i="4"/>
  <c r="I2712" i="4"/>
  <c r="K2730" i="4"/>
  <c r="K2719" i="4"/>
  <c r="L2712" i="4"/>
  <c r="J2761" i="4"/>
  <c r="J2743" i="4"/>
  <c r="J2750" i="4"/>
  <c r="I2786" i="4"/>
  <c r="L2761" i="4"/>
  <c r="L2755" i="4"/>
  <c r="L2750" i="4"/>
  <c r="K2750" i="4"/>
  <c r="I2761" i="4"/>
  <c r="H2761" i="4"/>
  <c r="H2750" i="4"/>
  <c r="I2743" i="4"/>
  <c r="H2743" i="4"/>
  <c r="L2743" i="4"/>
  <c r="L2786" i="4"/>
  <c r="K2743" i="4"/>
  <c r="L2817" i="4"/>
  <c r="K2761" i="4"/>
  <c r="H2848" i="4"/>
  <c r="H2781" i="4"/>
  <c r="I2774" i="4"/>
  <c r="J2781" i="4"/>
  <c r="I2817" i="4"/>
  <c r="I2792" i="4"/>
  <c r="H2792" i="4"/>
  <c r="L2781" i="4"/>
  <c r="K2792" i="4"/>
  <c r="J2792" i="4"/>
  <c r="J2774" i="4"/>
  <c r="K2781" i="4"/>
  <c r="L2774" i="4"/>
  <c r="K2879" i="4"/>
  <c r="I2823" i="4"/>
  <c r="J2823" i="4"/>
  <c r="I2781" i="4"/>
  <c r="H2774" i="4"/>
  <c r="J2812" i="4"/>
  <c r="K2774" i="4"/>
  <c r="L2792" i="4"/>
  <c r="K2817" i="4"/>
  <c r="J2879" i="4"/>
  <c r="I2848" i="4"/>
  <c r="L2823" i="4"/>
  <c r="H2817" i="4"/>
  <c r="K2805" i="4"/>
  <c r="K2823" i="4"/>
  <c r="I2812" i="4"/>
  <c r="H2823" i="4"/>
  <c r="L2812" i="4"/>
  <c r="K2812" i="4"/>
  <c r="L2805" i="4"/>
  <c r="J2848" i="4"/>
  <c r="J2817" i="4"/>
  <c r="H2812" i="4"/>
  <c r="I2805" i="4"/>
  <c r="H2805" i="4"/>
  <c r="L2874" i="4"/>
  <c r="K2848" i="4"/>
  <c r="L2848" i="4"/>
  <c r="J2843" i="4"/>
  <c r="K2972" i="4"/>
  <c r="J2836" i="4"/>
  <c r="J2854" i="4"/>
  <c r="H2854" i="4"/>
  <c r="L2843" i="4"/>
  <c r="H2879" i="4"/>
  <c r="H2843" i="4"/>
  <c r="I2836" i="4"/>
  <c r="K2843" i="4"/>
  <c r="L2836" i="4"/>
  <c r="L2885" i="4"/>
  <c r="I2854" i="4"/>
  <c r="H2836" i="4"/>
  <c r="K2910" i="4"/>
  <c r="K2836" i="4"/>
  <c r="H2910" i="4"/>
  <c r="J2885" i="4"/>
  <c r="I2867" i="4"/>
  <c r="I2843" i="4"/>
  <c r="L2854" i="4"/>
  <c r="K2854" i="4"/>
  <c r="H2885" i="4"/>
  <c r="J2874" i="4"/>
  <c r="H2874" i="4"/>
  <c r="J2910" i="4"/>
  <c r="I2879" i="4"/>
  <c r="I2874" i="4"/>
  <c r="K2885" i="4"/>
  <c r="K2874" i="4"/>
  <c r="L2867" i="4"/>
  <c r="H2867" i="4"/>
  <c r="K2867" i="4"/>
  <c r="J2916" i="4"/>
  <c r="J2905" i="4"/>
  <c r="I2885" i="4"/>
  <c r="I2905" i="4"/>
  <c r="L2916" i="4"/>
  <c r="L2910" i="4"/>
  <c r="H2941" i="4"/>
  <c r="I2910" i="4"/>
  <c r="K2916" i="4"/>
  <c r="H2916" i="4"/>
  <c r="L2905" i="4"/>
  <c r="L2941" i="4"/>
  <c r="I2916" i="4"/>
  <c r="H2905" i="4"/>
  <c r="I2898" i="4"/>
  <c r="H2898" i="4"/>
  <c r="K2905" i="4"/>
  <c r="L2898" i="4"/>
  <c r="K2941" i="4"/>
  <c r="J2898" i="4"/>
  <c r="K2898" i="4"/>
  <c r="I2936" i="4"/>
  <c r="H2947" i="4"/>
  <c r="H2936" i="4"/>
  <c r="H2972" i="4"/>
  <c r="I2929" i="4"/>
  <c r="K2947" i="4"/>
  <c r="K2936" i="4"/>
  <c r="L2929" i="4"/>
  <c r="I2972" i="4"/>
  <c r="J2941" i="4"/>
  <c r="J2947" i="4"/>
  <c r="J2936" i="4"/>
  <c r="H2929" i="4"/>
  <c r="K2929" i="4"/>
  <c r="L2947" i="4"/>
  <c r="L2936" i="4"/>
  <c r="I2947" i="4"/>
  <c r="I2941" i="4"/>
  <c r="I3003" i="4"/>
  <c r="J2991" i="4"/>
  <c r="L2972" i="4"/>
  <c r="I2978" i="4"/>
  <c r="H2978" i="4"/>
  <c r="L2967" i="4"/>
  <c r="J2978" i="4"/>
  <c r="J2967" i="4"/>
  <c r="K2978" i="4"/>
  <c r="J2960" i="4"/>
  <c r="J2972" i="4"/>
  <c r="H2967" i="4"/>
  <c r="I2960" i="4"/>
  <c r="K2967" i="4"/>
  <c r="L2960" i="4"/>
  <c r="I2967" i="4"/>
  <c r="H2960" i="4"/>
  <c r="K2991" i="4"/>
  <c r="L2978" i="4"/>
  <c r="K2960" i="4"/>
  <c r="K3003" i="4"/>
  <c r="J2998" i="4"/>
  <c r="L3003" i="4"/>
  <c r="H3003" i="4"/>
  <c r="K3034" i="4"/>
  <c r="I2991" i="4"/>
  <c r="L3034" i="4"/>
  <c r="J3009" i="4"/>
  <c r="K2998" i="4"/>
  <c r="L2991" i="4"/>
  <c r="H3034" i="4"/>
  <c r="I2998" i="4"/>
  <c r="L3009" i="4"/>
  <c r="H2991" i="4"/>
  <c r="M2991" i="4" s="1"/>
  <c r="I3034" i="4"/>
  <c r="H3009" i="4"/>
  <c r="L2998" i="4"/>
  <c r="J3040" i="4"/>
  <c r="I3009" i="4"/>
  <c r="J3003" i="4"/>
  <c r="H2998" i="4"/>
  <c r="K3009" i="4"/>
  <c r="J3065" i="4"/>
  <c r="K3022" i="4"/>
  <c r="J3029" i="4"/>
  <c r="H3040" i="4"/>
  <c r="L3040" i="4"/>
  <c r="K3029" i="4"/>
  <c r="L3065" i="4"/>
  <c r="L3029" i="4"/>
  <c r="J3022" i="4"/>
  <c r="L3022" i="4"/>
  <c r="I3040" i="4"/>
  <c r="H3022" i="4"/>
  <c r="J3034" i="4"/>
  <c r="H3029" i="4"/>
  <c r="I3022" i="4"/>
  <c r="I3029" i="4"/>
  <c r="K3040" i="4"/>
  <c r="H3065" i="4"/>
  <c r="H3071" i="4"/>
  <c r="I3065" i="4"/>
  <c r="J3053" i="4"/>
  <c r="J3071" i="4"/>
  <c r="J3060" i="4"/>
  <c r="K3053" i="4"/>
  <c r="I3096" i="4"/>
  <c r="I3060" i="4"/>
  <c r="L3071" i="4"/>
  <c r="L3060" i="4"/>
  <c r="K3071" i="4"/>
  <c r="I3133" i="4"/>
  <c r="H3060" i="4"/>
  <c r="I3053" i="4"/>
  <c r="K3060" i="4"/>
  <c r="L3053" i="4"/>
  <c r="I3071" i="4"/>
  <c r="H3053" i="4"/>
  <c r="H3096" i="4"/>
  <c r="J3102" i="4"/>
  <c r="J3096" i="4"/>
  <c r="H3091" i="4"/>
  <c r="I3084" i="4"/>
  <c r="L3084" i="4"/>
  <c r="L3096" i="4"/>
  <c r="J3091" i="4"/>
  <c r="H3102" i="4"/>
  <c r="L3091" i="4"/>
  <c r="K3158" i="4"/>
  <c r="K3096" i="4"/>
  <c r="I3091" i="4"/>
  <c r="K3091" i="4"/>
  <c r="I3189" i="4"/>
  <c r="H3189" i="4"/>
  <c r="I3127" i="4"/>
  <c r="L3133" i="4"/>
  <c r="L3127" i="4"/>
  <c r="J3122" i="4"/>
  <c r="K3102" i="4"/>
  <c r="H3084" i="4"/>
  <c r="H3127" i="4"/>
  <c r="I3102" i="4"/>
  <c r="L3102" i="4"/>
  <c r="K3084" i="4"/>
  <c r="H3158" i="4"/>
  <c r="J3133" i="4"/>
  <c r="K3122" i="4"/>
  <c r="K3127" i="4"/>
  <c r="H3220" i="4"/>
  <c r="I3122" i="4"/>
  <c r="H3133" i="4"/>
  <c r="L3122" i="4"/>
  <c r="H3115" i="4"/>
  <c r="I3158" i="4"/>
  <c r="J3146" i="4"/>
  <c r="L3164" i="4"/>
  <c r="L3158" i="4"/>
  <c r="K3146" i="4"/>
  <c r="J3127" i="4"/>
  <c r="H3122" i="4"/>
  <c r="I3115" i="4"/>
  <c r="K3133" i="4"/>
  <c r="L3115" i="4"/>
  <c r="K3115" i="4"/>
  <c r="K3189" i="4"/>
  <c r="J3153" i="4"/>
  <c r="J3164" i="4"/>
  <c r="L3189" i="4"/>
  <c r="J3184" i="4"/>
  <c r="I3153" i="4"/>
  <c r="H3164" i="4"/>
  <c r="L3153" i="4"/>
  <c r="K3164" i="4"/>
  <c r="J3158" i="4"/>
  <c r="H3153" i="4"/>
  <c r="I3146" i="4"/>
  <c r="K3153" i="4"/>
  <c r="L3146" i="4"/>
  <c r="I3164" i="4"/>
  <c r="H3146" i="4"/>
  <c r="I3184" i="4"/>
  <c r="J3189" i="4"/>
  <c r="H3184" i="4"/>
  <c r="I3177" i="4"/>
  <c r="L3177" i="4"/>
  <c r="J3195" i="4"/>
  <c r="H3177" i="4"/>
  <c r="L3195" i="4"/>
  <c r="J3215" i="4"/>
  <c r="I3195" i="4"/>
  <c r="K3177" i="4"/>
  <c r="K3184" i="4"/>
  <c r="H3195" i="4"/>
  <c r="L3184" i="4"/>
  <c r="K3195" i="4"/>
  <c r="K3220" i="4"/>
  <c r="I3215" i="4"/>
  <c r="H3226" i="4"/>
  <c r="L3215" i="4"/>
  <c r="L3208" i="4"/>
  <c r="J3208" i="4"/>
  <c r="J3226" i="4"/>
  <c r="I3226" i="4"/>
  <c r="J3220" i="4"/>
  <c r="H3215" i="4"/>
  <c r="I3208" i="4"/>
  <c r="H3208" i="4"/>
  <c r="K3215" i="4"/>
  <c r="K3208" i="4"/>
  <c r="L3226" i="4"/>
  <c r="K3226" i="4"/>
  <c r="J3257" i="4"/>
  <c r="J3246" i="4"/>
  <c r="L3313" i="4"/>
  <c r="H3257" i="4"/>
  <c r="H3251" i="4"/>
  <c r="I3282" i="4"/>
  <c r="K3251" i="4"/>
  <c r="I3246" i="4"/>
  <c r="K3257" i="4"/>
  <c r="L3239" i="4"/>
  <c r="K3239" i="4"/>
  <c r="L3257" i="4"/>
  <c r="L3251" i="4"/>
  <c r="H3239" i="4"/>
  <c r="K3246" i="4"/>
  <c r="I3313" i="4"/>
  <c r="J3301" i="4"/>
  <c r="L3282" i="4"/>
  <c r="I3257" i="4"/>
  <c r="L3246" i="4"/>
  <c r="J3251" i="4"/>
  <c r="H3246" i="4"/>
  <c r="I3239" i="4"/>
  <c r="I3251" i="4"/>
  <c r="J3346" i="4"/>
  <c r="J3288" i="4"/>
  <c r="J3313" i="4"/>
  <c r="H3288" i="4"/>
  <c r="L3288" i="4"/>
  <c r="J3277" i="4"/>
  <c r="I3288" i="4"/>
  <c r="H3282" i="4"/>
  <c r="L3277" i="4"/>
  <c r="K3277" i="4"/>
  <c r="L3270" i="4"/>
  <c r="K3288" i="4"/>
  <c r="J3270" i="4"/>
  <c r="J3282" i="4"/>
  <c r="H3277" i="4"/>
  <c r="I3270" i="4"/>
  <c r="H3270" i="4"/>
  <c r="J3319" i="4"/>
  <c r="L3319" i="4"/>
  <c r="K3319" i="4"/>
  <c r="I3277" i="4"/>
  <c r="K3270" i="4"/>
  <c r="H3319" i="4"/>
  <c r="J3308" i="4"/>
  <c r="H3313" i="4"/>
  <c r="K3313" i="4"/>
  <c r="I3319" i="4"/>
  <c r="H3301" i="4"/>
  <c r="I3343" i="4"/>
  <c r="K3308" i="4"/>
  <c r="I3341" i="4"/>
  <c r="I3308" i="4"/>
  <c r="H3308" i="4"/>
  <c r="I3301" i="4"/>
  <c r="H3335" i="4"/>
  <c r="J3338" i="4"/>
  <c r="K3301" i="4"/>
  <c r="L3308" i="4"/>
  <c r="L3301" i="4"/>
  <c r="J3342" i="4"/>
  <c r="L3343" i="4"/>
  <c r="L3349" i="4"/>
  <c r="H3341" i="4"/>
  <c r="K3342" i="4"/>
  <c r="J3348" i="4"/>
  <c r="L3335" i="4"/>
  <c r="H3337" i="4"/>
  <c r="J3334" i="4"/>
  <c r="L3337" i="4"/>
  <c r="G3339" i="4"/>
  <c r="L3341" i="4"/>
  <c r="H3347" i="4"/>
  <c r="J3336" i="4"/>
  <c r="H3343" i="4"/>
  <c r="L3347" i="4"/>
  <c r="H3349" i="4"/>
  <c r="J3351" i="4"/>
  <c r="I3330" i="4"/>
  <c r="H3403" i="4"/>
  <c r="H3329" i="4"/>
  <c r="L3329" i="4"/>
  <c r="J3330" i="4"/>
  <c r="H3331" i="4"/>
  <c r="L3331" i="4"/>
  <c r="K3334" i="4"/>
  <c r="I3335" i="4"/>
  <c r="K3336" i="4"/>
  <c r="I3337" i="4"/>
  <c r="K3338" i="4"/>
  <c r="K3346" i="4"/>
  <c r="I3347" i="4"/>
  <c r="K3348" i="4"/>
  <c r="I3349" i="4"/>
  <c r="K3351" i="4"/>
  <c r="K3329" i="4"/>
  <c r="J3377" i="4"/>
  <c r="I3329" i="4"/>
  <c r="K3330" i="4"/>
  <c r="I3331" i="4"/>
  <c r="G3332" i="4"/>
  <c r="H3334" i="4"/>
  <c r="L3334" i="4"/>
  <c r="J3335" i="4"/>
  <c r="H3336" i="4"/>
  <c r="L3336" i="4"/>
  <c r="J3337" i="4"/>
  <c r="H3338" i="4"/>
  <c r="L3338" i="4"/>
  <c r="J3341" i="4"/>
  <c r="H3342" i="4"/>
  <c r="L3342" i="4"/>
  <c r="J3343" i="4"/>
  <c r="G3344" i="4"/>
  <c r="H3346" i="4"/>
  <c r="L3346" i="4"/>
  <c r="J3347" i="4"/>
  <c r="H3348" i="4"/>
  <c r="L3348" i="4"/>
  <c r="J3349" i="4"/>
  <c r="G3350" i="4"/>
  <c r="H3351" i="4"/>
  <c r="L3351" i="4"/>
  <c r="K3331" i="4"/>
  <c r="J3374" i="4"/>
  <c r="J3329" i="4"/>
  <c r="H3330" i="4"/>
  <c r="L3330" i="4"/>
  <c r="I3334" i="4"/>
  <c r="K3335" i="4"/>
  <c r="I3336" i="4"/>
  <c r="K3337" i="4"/>
  <c r="K3341" i="4"/>
  <c r="K3344" i="4" s="1"/>
  <c r="I3342" i="4"/>
  <c r="I3346" i="4"/>
  <c r="K3347" i="4"/>
  <c r="I3348" i="4"/>
  <c r="H3373" i="4"/>
  <c r="L3374" i="4"/>
  <c r="L3380" i="4"/>
  <c r="H3372" i="4"/>
  <c r="L3373" i="4"/>
  <c r="H3366" i="4"/>
  <c r="J3369" i="4"/>
  <c r="I3372" i="4"/>
  <c r="J3379" i="4"/>
  <c r="H3368" i="4"/>
  <c r="J3365" i="4"/>
  <c r="L3368" i="4"/>
  <c r="G3370" i="4"/>
  <c r="J3372" i="4"/>
  <c r="J3373" i="4"/>
  <c r="H3374" i="4"/>
  <c r="H3378" i="4"/>
  <c r="L3366" i="4"/>
  <c r="J3367" i="4"/>
  <c r="L3372" i="4"/>
  <c r="K3373" i="4"/>
  <c r="I3374" i="4"/>
  <c r="L3378" i="4"/>
  <c r="H3380" i="4"/>
  <c r="J3382" i="4"/>
  <c r="H3360" i="4"/>
  <c r="L3360" i="4"/>
  <c r="J3361" i="4"/>
  <c r="H3362" i="4"/>
  <c r="L3362" i="4"/>
  <c r="K3365" i="4"/>
  <c r="I3366" i="4"/>
  <c r="K3367" i="4"/>
  <c r="I3368" i="4"/>
  <c r="K3369" i="4"/>
  <c r="K3377" i="4"/>
  <c r="I3378" i="4"/>
  <c r="K3379" i="4"/>
  <c r="I3380" i="4"/>
  <c r="K3382" i="4"/>
  <c r="K3360" i="4"/>
  <c r="I3361" i="4"/>
  <c r="K3362" i="4"/>
  <c r="J3408" i="4"/>
  <c r="I3360" i="4"/>
  <c r="K3361" i="4"/>
  <c r="I3362" i="4"/>
  <c r="G3363" i="4"/>
  <c r="H3365" i="4"/>
  <c r="L3365" i="4"/>
  <c r="J3366" i="4"/>
  <c r="H3367" i="4"/>
  <c r="L3367" i="4"/>
  <c r="J3368" i="4"/>
  <c r="H3369" i="4"/>
  <c r="L3369" i="4"/>
  <c r="G3375" i="4"/>
  <c r="H3377" i="4"/>
  <c r="L3377" i="4"/>
  <c r="J3378" i="4"/>
  <c r="H3379" i="4"/>
  <c r="L3379" i="4"/>
  <c r="J3380" i="4"/>
  <c r="G3381" i="4"/>
  <c r="H3382" i="4"/>
  <c r="L3382" i="4"/>
  <c r="I3405" i="4"/>
  <c r="J3360" i="4"/>
  <c r="J3363" i="4" s="1"/>
  <c r="H3361" i="4"/>
  <c r="L3361" i="4"/>
  <c r="I3365" i="4"/>
  <c r="K3366" i="4"/>
  <c r="I3367" i="4"/>
  <c r="K3368" i="4"/>
  <c r="K3372" i="4"/>
  <c r="I3373" i="4"/>
  <c r="I3377" i="4"/>
  <c r="K3378" i="4"/>
  <c r="I3379" i="4"/>
  <c r="J3404" i="4"/>
  <c r="L3405" i="4"/>
  <c r="L3411" i="4"/>
  <c r="K3404" i="4"/>
  <c r="H3397" i="4"/>
  <c r="J3400" i="4"/>
  <c r="I3403" i="4"/>
  <c r="J3410" i="4"/>
  <c r="L3397" i="4"/>
  <c r="H3399" i="4"/>
  <c r="J3396" i="4"/>
  <c r="L3399" i="4"/>
  <c r="G3401" i="4"/>
  <c r="L3403" i="4"/>
  <c r="H3409" i="4"/>
  <c r="J3398" i="4"/>
  <c r="H3405" i="4"/>
  <c r="L3409" i="4"/>
  <c r="H3411" i="4"/>
  <c r="J3413" i="4"/>
  <c r="K3393" i="4"/>
  <c r="H3391" i="4"/>
  <c r="L3391" i="4"/>
  <c r="J3392" i="4"/>
  <c r="H3393" i="4"/>
  <c r="L3393" i="4"/>
  <c r="K3396" i="4"/>
  <c r="I3397" i="4"/>
  <c r="K3398" i="4"/>
  <c r="I3399" i="4"/>
  <c r="K3400" i="4"/>
  <c r="K3408" i="4"/>
  <c r="I3409" i="4"/>
  <c r="K3410" i="4"/>
  <c r="I3411" i="4"/>
  <c r="K3413" i="4"/>
  <c r="I3392" i="4"/>
  <c r="I3391" i="4"/>
  <c r="K3392" i="4"/>
  <c r="I3393" i="4"/>
  <c r="G3394" i="4"/>
  <c r="H3396" i="4"/>
  <c r="L3396" i="4"/>
  <c r="J3397" i="4"/>
  <c r="H3398" i="4"/>
  <c r="L3398" i="4"/>
  <c r="J3399" i="4"/>
  <c r="H3400" i="4"/>
  <c r="L3400" i="4"/>
  <c r="J3403" i="4"/>
  <c r="H3404" i="4"/>
  <c r="L3404" i="4"/>
  <c r="J3405" i="4"/>
  <c r="G3406" i="4"/>
  <c r="H3408" i="4"/>
  <c r="L3408" i="4"/>
  <c r="J3409" i="4"/>
  <c r="H3410" i="4"/>
  <c r="L3410" i="4"/>
  <c r="J3411" i="4"/>
  <c r="G3412" i="4"/>
  <c r="H3413" i="4"/>
  <c r="L3413" i="4"/>
  <c r="K3391" i="4"/>
  <c r="J3435" i="4"/>
  <c r="J3391" i="4"/>
  <c r="H3392" i="4"/>
  <c r="L3392" i="4"/>
  <c r="I3396" i="4"/>
  <c r="K3397" i="4"/>
  <c r="I3398" i="4"/>
  <c r="K3399" i="4"/>
  <c r="K3403" i="4"/>
  <c r="I3404" i="4"/>
  <c r="I3408" i="4"/>
  <c r="K3409" i="4"/>
  <c r="I3410" i="4"/>
  <c r="J3439" i="4"/>
  <c r="L3442" i="4"/>
  <c r="J3429" i="4"/>
  <c r="H3428" i="4"/>
  <c r="H3434" i="4"/>
  <c r="I3436" i="4"/>
  <c r="J3431" i="4"/>
  <c r="L3428" i="4"/>
  <c r="H3430" i="4"/>
  <c r="I3434" i="4"/>
  <c r="K3435" i="4"/>
  <c r="L3436" i="4"/>
  <c r="J3441" i="4"/>
  <c r="J3427" i="4"/>
  <c r="L3430" i="4"/>
  <c r="G3432" i="4"/>
  <c r="L3434" i="4"/>
  <c r="H3440" i="4"/>
  <c r="H3436" i="4"/>
  <c r="L3440" i="4"/>
  <c r="H3442" i="4"/>
  <c r="J3444" i="4"/>
  <c r="K3466" i="4"/>
  <c r="H3422" i="4"/>
  <c r="L3422" i="4"/>
  <c r="J3423" i="4"/>
  <c r="H3424" i="4"/>
  <c r="L3424" i="4"/>
  <c r="K3427" i="4"/>
  <c r="I3428" i="4"/>
  <c r="K3429" i="4"/>
  <c r="I3430" i="4"/>
  <c r="K3431" i="4"/>
  <c r="K3439" i="4"/>
  <c r="I3440" i="4"/>
  <c r="K3441" i="4"/>
  <c r="I3442" i="4"/>
  <c r="K3444" i="4"/>
  <c r="H3465" i="4"/>
  <c r="J3470" i="4"/>
  <c r="I3422" i="4"/>
  <c r="K3423" i="4"/>
  <c r="I3424" i="4"/>
  <c r="G3425" i="4"/>
  <c r="H3427" i="4"/>
  <c r="L3427" i="4"/>
  <c r="J3428" i="4"/>
  <c r="H3429" i="4"/>
  <c r="L3429" i="4"/>
  <c r="J3430" i="4"/>
  <c r="H3431" i="4"/>
  <c r="L3431" i="4"/>
  <c r="J3434" i="4"/>
  <c r="H3435" i="4"/>
  <c r="L3435" i="4"/>
  <c r="J3436" i="4"/>
  <c r="G3437" i="4"/>
  <c r="H3439" i="4"/>
  <c r="L3439" i="4"/>
  <c r="J3440" i="4"/>
  <c r="H3441" i="4"/>
  <c r="L3441" i="4"/>
  <c r="J3442" i="4"/>
  <c r="G3443" i="4"/>
  <c r="H3444" i="4"/>
  <c r="L3444" i="4"/>
  <c r="K3422" i="4"/>
  <c r="I3423" i="4"/>
  <c r="K3424" i="4"/>
  <c r="H3459" i="4"/>
  <c r="J3462" i="4"/>
  <c r="I3465" i="4"/>
  <c r="I3467" i="4"/>
  <c r="J3422" i="4"/>
  <c r="J3425" i="4" s="1"/>
  <c r="H3423" i="4"/>
  <c r="L3423" i="4"/>
  <c r="I3427" i="4"/>
  <c r="K3428" i="4"/>
  <c r="I3429" i="4"/>
  <c r="K3430" i="4"/>
  <c r="K3434" i="4"/>
  <c r="I3435" i="4"/>
  <c r="I3437" i="4" s="1"/>
  <c r="I3439" i="4"/>
  <c r="K3440" i="4"/>
  <c r="I3441" i="4"/>
  <c r="J3466" i="4"/>
  <c r="L3467" i="4"/>
  <c r="L3473" i="4"/>
  <c r="J3472" i="4"/>
  <c r="L3459" i="4"/>
  <c r="H3461" i="4"/>
  <c r="J3458" i="4"/>
  <c r="L3461" i="4"/>
  <c r="G3463" i="4"/>
  <c r="L3465" i="4"/>
  <c r="H3471" i="4"/>
  <c r="H3490" i="4"/>
  <c r="J3460" i="4"/>
  <c r="H3467" i="4"/>
  <c r="L3471" i="4"/>
  <c r="H3473" i="4"/>
  <c r="J3475" i="4"/>
  <c r="I3454" i="4"/>
  <c r="H3453" i="4"/>
  <c r="L3453" i="4"/>
  <c r="J3454" i="4"/>
  <c r="H3455" i="4"/>
  <c r="L3455" i="4"/>
  <c r="K3458" i="4"/>
  <c r="I3459" i="4"/>
  <c r="K3460" i="4"/>
  <c r="I3461" i="4"/>
  <c r="K3462" i="4"/>
  <c r="K3470" i="4"/>
  <c r="I3471" i="4"/>
  <c r="K3472" i="4"/>
  <c r="I3473" i="4"/>
  <c r="K3475" i="4"/>
  <c r="K3455" i="4"/>
  <c r="J3489" i="4"/>
  <c r="I3453" i="4"/>
  <c r="K3454" i="4"/>
  <c r="I3455" i="4"/>
  <c r="G3456" i="4"/>
  <c r="H3458" i="4"/>
  <c r="L3458" i="4"/>
  <c r="J3459" i="4"/>
  <c r="H3460" i="4"/>
  <c r="L3460" i="4"/>
  <c r="J3461" i="4"/>
  <c r="H3462" i="4"/>
  <c r="L3462" i="4"/>
  <c r="J3465" i="4"/>
  <c r="H3466" i="4"/>
  <c r="L3466" i="4"/>
  <c r="L3468" i="4" s="1"/>
  <c r="J3467" i="4"/>
  <c r="G3468" i="4"/>
  <c r="H3470" i="4"/>
  <c r="L3470" i="4"/>
  <c r="J3471" i="4"/>
  <c r="H3472" i="4"/>
  <c r="L3472" i="4"/>
  <c r="J3473" i="4"/>
  <c r="G3474" i="4"/>
  <c r="H3475" i="4"/>
  <c r="L3475" i="4"/>
  <c r="K3453" i="4"/>
  <c r="L3492" i="4"/>
  <c r="J3453" i="4"/>
  <c r="H3454" i="4"/>
  <c r="L3454" i="4"/>
  <c r="I3458" i="4"/>
  <c r="K3459" i="4"/>
  <c r="I3460" i="4"/>
  <c r="K3461" i="4"/>
  <c r="K3465" i="4"/>
  <c r="I3466" i="4"/>
  <c r="I3470" i="4"/>
  <c r="K3471" i="4"/>
  <c r="I3472" i="4"/>
  <c r="H3496" i="4"/>
  <c r="H3497" i="4"/>
  <c r="J3493" i="4"/>
  <c r="I3496" i="4"/>
  <c r="L3498" i="4"/>
  <c r="J3506" i="4"/>
  <c r="G3499" i="4"/>
  <c r="L3497" i="4"/>
  <c r="J3498" i="4"/>
  <c r="J3501" i="4"/>
  <c r="L3504" i="4"/>
  <c r="L3490" i="4"/>
  <c r="H3492" i="4"/>
  <c r="J3503" i="4"/>
  <c r="G3494" i="4"/>
  <c r="J3496" i="4"/>
  <c r="J3497" i="4"/>
  <c r="H3498" i="4"/>
  <c r="H3502" i="4"/>
  <c r="J3491" i="4"/>
  <c r="L3496" i="4"/>
  <c r="K3497" i="4"/>
  <c r="I3498" i="4"/>
  <c r="L3502" i="4"/>
  <c r="H3504" i="4"/>
  <c r="J3520" i="4"/>
  <c r="J3522" i="4"/>
  <c r="H3484" i="4"/>
  <c r="L3484" i="4"/>
  <c r="J3485" i="4"/>
  <c r="H3486" i="4"/>
  <c r="L3486" i="4"/>
  <c r="K3489" i="4"/>
  <c r="I3490" i="4"/>
  <c r="K3491" i="4"/>
  <c r="I3492" i="4"/>
  <c r="K3493" i="4"/>
  <c r="K3501" i="4"/>
  <c r="I3502" i="4"/>
  <c r="K3503" i="4"/>
  <c r="I3504" i="4"/>
  <c r="K3506" i="4"/>
  <c r="I3485" i="4"/>
  <c r="I3484" i="4"/>
  <c r="K3485" i="4"/>
  <c r="I3486" i="4"/>
  <c r="G3487" i="4"/>
  <c r="H3489" i="4"/>
  <c r="L3489" i="4"/>
  <c r="J3490" i="4"/>
  <c r="H3491" i="4"/>
  <c r="L3491" i="4"/>
  <c r="J3492" i="4"/>
  <c r="H3493" i="4"/>
  <c r="L3493" i="4"/>
  <c r="H3501" i="4"/>
  <c r="L3501" i="4"/>
  <c r="J3502" i="4"/>
  <c r="H3503" i="4"/>
  <c r="L3503" i="4"/>
  <c r="J3504" i="4"/>
  <c r="G3505" i="4"/>
  <c r="H3506" i="4"/>
  <c r="L3506" i="4"/>
  <c r="K3484" i="4"/>
  <c r="K3486" i="4"/>
  <c r="J3521" i="4"/>
  <c r="J3523" i="4"/>
  <c r="J3484" i="4"/>
  <c r="H3485" i="4"/>
  <c r="L3485" i="4"/>
  <c r="I3489" i="4"/>
  <c r="K3490" i="4"/>
  <c r="I3491" i="4"/>
  <c r="K3492" i="4"/>
  <c r="K3496" i="4"/>
  <c r="I3497" i="4"/>
  <c r="I3501" i="4"/>
  <c r="K3502" i="4"/>
  <c r="I3503" i="4"/>
  <c r="L3520" i="4"/>
  <c r="L3521" i="4"/>
  <c r="L3522" i="4"/>
  <c r="H3524" i="4"/>
  <c r="H3520" i="4"/>
  <c r="H3521" i="4"/>
  <c r="H3522" i="4"/>
  <c r="H3523" i="4"/>
  <c r="J3524" i="4"/>
  <c r="J3537" i="4"/>
  <c r="G3525" i="4"/>
  <c r="L3527" i="4"/>
  <c r="L3528" i="4"/>
  <c r="L3529" i="4"/>
  <c r="J3532" i="4"/>
  <c r="L3535" i="4"/>
  <c r="J3534" i="4"/>
  <c r="L3523" i="4"/>
  <c r="L3524" i="4"/>
  <c r="H3527" i="4"/>
  <c r="H3528" i="4"/>
  <c r="H3529" i="4"/>
  <c r="H3533" i="4"/>
  <c r="J3527" i="4"/>
  <c r="J3528" i="4"/>
  <c r="J3529" i="4"/>
  <c r="H3532" i="4"/>
  <c r="L3533" i="4"/>
  <c r="H3535" i="4"/>
  <c r="J3554" i="4"/>
  <c r="J3551" i="4"/>
  <c r="L3554" i="4"/>
  <c r="H3558" i="4"/>
  <c r="H3515" i="4"/>
  <c r="L3515" i="4"/>
  <c r="J3516" i="4"/>
  <c r="H3517" i="4"/>
  <c r="L3517" i="4"/>
  <c r="K3520" i="4"/>
  <c r="I3521" i="4"/>
  <c r="K3522" i="4"/>
  <c r="I3523" i="4"/>
  <c r="K3524" i="4"/>
  <c r="I3527" i="4"/>
  <c r="K3528" i="4"/>
  <c r="I3529" i="4"/>
  <c r="K3532" i="4"/>
  <c r="I3533" i="4"/>
  <c r="K3534" i="4"/>
  <c r="I3535" i="4"/>
  <c r="K3537" i="4"/>
  <c r="L3551" i="4"/>
  <c r="J3553" i="4"/>
  <c r="I3515" i="4"/>
  <c r="K3516" i="4"/>
  <c r="I3517" i="4"/>
  <c r="G3518" i="4"/>
  <c r="G3530" i="4"/>
  <c r="L3532" i="4"/>
  <c r="J3533" i="4"/>
  <c r="H3534" i="4"/>
  <c r="L3534" i="4"/>
  <c r="J3535" i="4"/>
  <c r="G3536" i="4"/>
  <c r="H3537" i="4"/>
  <c r="L3537" i="4"/>
  <c r="L3552" i="4"/>
  <c r="K3515" i="4"/>
  <c r="I3516" i="4"/>
  <c r="K3517" i="4"/>
  <c r="J3625" i="4"/>
  <c r="H3589" i="4"/>
  <c r="H3559" i="4"/>
  <c r="J3515" i="4"/>
  <c r="H3516" i="4"/>
  <c r="L3516" i="4"/>
  <c r="I3520" i="4"/>
  <c r="K3521" i="4"/>
  <c r="I3522" i="4"/>
  <c r="K3523" i="4"/>
  <c r="K3527" i="4"/>
  <c r="K3530" i="4" s="1"/>
  <c r="I3528" i="4"/>
  <c r="I3532" i="4"/>
  <c r="K3533" i="4"/>
  <c r="I3534" i="4"/>
  <c r="J3552" i="4"/>
  <c r="L3553" i="4"/>
  <c r="J3563" i="4"/>
  <c r="L3566" i="4"/>
  <c r="J3555" i="4"/>
  <c r="H3560" i="4"/>
  <c r="L3555" i="4"/>
  <c r="J3558" i="4"/>
  <c r="J3559" i="4"/>
  <c r="L3560" i="4"/>
  <c r="J3565" i="4"/>
  <c r="H3551" i="4"/>
  <c r="H3552" i="4"/>
  <c r="H3553" i="4"/>
  <c r="H3554" i="4"/>
  <c r="H3555" i="4"/>
  <c r="G3556" i="4"/>
  <c r="L3558" i="4"/>
  <c r="L3559" i="4"/>
  <c r="H3564" i="4"/>
  <c r="L3564" i="4"/>
  <c r="H3566" i="4"/>
  <c r="J3568" i="4"/>
  <c r="K34" i="1"/>
  <c r="K3546" i="4"/>
  <c r="H3546" i="4"/>
  <c r="L3546" i="4"/>
  <c r="J3547" i="4"/>
  <c r="H3548" i="4"/>
  <c r="L3548" i="4"/>
  <c r="K3551" i="4"/>
  <c r="I3552" i="4"/>
  <c r="K3553" i="4"/>
  <c r="I3554" i="4"/>
  <c r="K3555" i="4"/>
  <c r="I3558" i="4"/>
  <c r="K3559" i="4"/>
  <c r="I3560" i="4"/>
  <c r="K3563" i="4"/>
  <c r="I3564" i="4"/>
  <c r="K3565" i="4"/>
  <c r="I3566" i="4"/>
  <c r="K3568" i="4"/>
  <c r="I3547" i="4"/>
  <c r="I3546" i="4"/>
  <c r="K3547" i="4"/>
  <c r="I3548" i="4"/>
  <c r="G3549" i="4"/>
  <c r="J3560" i="4"/>
  <c r="G3561" i="4"/>
  <c r="H3563" i="4"/>
  <c r="L3563" i="4"/>
  <c r="J3564" i="4"/>
  <c r="H3565" i="4"/>
  <c r="L3565" i="4"/>
  <c r="J3566" i="4"/>
  <c r="G3567" i="4"/>
  <c r="H3568" i="4"/>
  <c r="L3568" i="4"/>
  <c r="K3548" i="4"/>
  <c r="J3546" i="4"/>
  <c r="H3547" i="4"/>
  <c r="L3547" i="4"/>
  <c r="I3551" i="4"/>
  <c r="K3552" i="4"/>
  <c r="I3553" i="4"/>
  <c r="K3554" i="4"/>
  <c r="K3558" i="4"/>
  <c r="I3559" i="4"/>
  <c r="I3563" i="4"/>
  <c r="K3564" i="4"/>
  <c r="I3565" i="4"/>
  <c r="J3584" i="4"/>
  <c r="H3583" i="4"/>
  <c r="J3586" i="4"/>
  <c r="L3583" i="4"/>
  <c r="H3585" i="4"/>
  <c r="L3589" i="4"/>
  <c r="H3591" i="4"/>
  <c r="I3594" i="4"/>
  <c r="L3595" i="4"/>
  <c r="H3597" i="4"/>
  <c r="H3599" i="4"/>
  <c r="J3627" i="4"/>
  <c r="J3582" i="4"/>
  <c r="L3585" i="4"/>
  <c r="G3587" i="4"/>
  <c r="L3591" i="4"/>
  <c r="J3594" i="4"/>
  <c r="L3597" i="4"/>
  <c r="I3599" i="4"/>
  <c r="H3595" i="4"/>
  <c r="J3590" i="4"/>
  <c r="J3596" i="4"/>
  <c r="J3599" i="4"/>
  <c r="H3651" i="4"/>
  <c r="H3614" i="4"/>
  <c r="J3617" i="4"/>
  <c r="H3577" i="4"/>
  <c r="L3577" i="4"/>
  <c r="J3578" i="4"/>
  <c r="H3579" i="4"/>
  <c r="L3579" i="4"/>
  <c r="K3582" i="4"/>
  <c r="I3583" i="4"/>
  <c r="K3584" i="4"/>
  <c r="I3585" i="4"/>
  <c r="K3586" i="4"/>
  <c r="I3589" i="4"/>
  <c r="K3590" i="4"/>
  <c r="I3591" i="4"/>
  <c r="K3594" i="4"/>
  <c r="I3595" i="4"/>
  <c r="K3596" i="4"/>
  <c r="I3597" i="4"/>
  <c r="K3599" i="4"/>
  <c r="K3577" i="4"/>
  <c r="H3645" i="4"/>
  <c r="J3648" i="4"/>
  <c r="I3651" i="4"/>
  <c r="H3626" i="4"/>
  <c r="I3577" i="4"/>
  <c r="K3578" i="4"/>
  <c r="I3579" i="4"/>
  <c r="G3580" i="4"/>
  <c r="H3582" i="4"/>
  <c r="L3582" i="4"/>
  <c r="J3583" i="4"/>
  <c r="H3584" i="4"/>
  <c r="L3584" i="4"/>
  <c r="J3585" i="4"/>
  <c r="H3586" i="4"/>
  <c r="L3586" i="4"/>
  <c r="J3589" i="4"/>
  <c r="H3590" i="4"/>
  <c r="H3592" i="4" s="1"/>
  <c r="L3590" i="4"/>
  <c r="J3591" i="4"/>
  <c r="G3592" i="4"/>
  <c r="H3594" i="4"/>
  <c r="L3594" i="4"/>
  <c r="J3595" i="4"/>
  <c r="H3596" i="4"/>
  <c r="L3596" i="4"/>
  <c r="J3597" i="4"/>
  <c r="G3598" i="4"/>
  <c r="I3578" i="4"/>
  <c r="K3579" i="4"/>
  <c r="J3577" i="4"/>
  <c r="H3578" i="4"/>
  <c r="L3578" i="4"/>
  <c r="I3582" i="4"/>
  <c r="K3583" i="4"/>
  <c r="I3584" i="4"/>
  <c r="K3585" i="4"/>
  <c r="K3589" i="4"/>
  <c r="I3590" i="4"/>
  <c r="K3595" i="4"/>
  <c r="I3596" i="4"/>
  <c r="J3615" i="4"/>
  <c r="L3628" i="4"/>
  <c r="L3620" i="4"/>
  <c r="K3621" i="4"/>
  <c r="H3620" i="4"/>
  <c r="L3621" i="4"/>
  <c r="L3622" i="4"/>
  <c r="I3622" i="4"/>
  <c r="L3614" i="4"/>
  <c r="H3616" i="4"/>
  <c r="I3620" i="4"/>
  <c r="H3621" i="4"/>
  <c r="J3613" i="4"/>
  <c r="L3616" i="4"/>
  <c r="G3618" i="4"/>
  <c r="J3620" i="4"/>
  <c r="J3621" i="4"/>
  <c r="H3622" i="4"/>
  <c r="L3626" i="4"/>
  <c r="H3628" i="4"/>
  <c r="J3630" i="4"/>
  <c r="K3608" i="4"/>
  <c r="I3609" i="4"/>
  <c r="K3610" i="4"/>
  <c r="H3608" i="4"/>
  <c r="L3608" i="4"/>
  <c r="J3609" i="4"/>
  <c r="H3610" i="4"/>
  <c r="L3610" i="4"/>
  <c r="K3613" i="4"/>
  <c r="I3614" i="4"/>
  <c r="K3615" i="4"/>
  <c r="I3616" i="4"/>
  <c r="K3617" i="4"/>
  <c r="K3625" i="4"/>
  <c r="I3626" i="4"/>
  <c r="K3627" i="4"/>
  <c r="I3628" i="4"/>
  <c r="K3630" i="4"/>
  <c r="I3608" i="4"/>
  <c r="K3609" i="4"/>
  <c r="I3610" i="4"/>
  <c r="G3611" i="4"/>
  <c r="H3613" i="4"/>
  <c r="L3613" i="4"/>
  <c r="J3614" i="4"/>
  <c r="H3615" i="4"/>
  <c r="L3615" i="4"/>
  <c r="J3616" i="4"/>
  <c r="H3617" i="4"/>
  <c r="L3617" i="4"/>
  <c r="J3622" i="4"/>
  <c r="G3623" i="4"/>
  <c r="H3625" i="4"/>
  <c r="L3625" i="4"/>
  <c r="J3626" i="4"/>
  <c r="H3627" i="4"/>
  <c r="L3627" i="4"/>
  <c r="J3628" i="4"/>
  <c r="G3629" i="4"/>
  <c r="H3630" i="4"/>
  <c r="L3630" i="4"/>
  <c r="K3652" i="4"/>
  <c r="J3608" i="4"/>
  <c r="H3609" i="4"/>
  <c r="L3609" i="4"/>
  <c r="I3613" i="4"/>
  <c r="K3614" i="4"/>
  <c r="I3615" i="4"/>
  <c r="K3616" i="4"/>
  <c r="K3620" i="4"/>
  <c r="I3621" i="4"/>
  <c r="I3625" i="4"/>
  <c r="K3626" i="4"/>
  <c r="I3627" i="4"/>
  <c r="J3656" i="4"/>
  <c r="L3659" i="4"/>
  <c r="I3653" i="4"/>
  <c r="J3652" i="4"/>
  <c r="L3645" i="4"/>
  <c r="H3647" i="4"/>
  <c r="L3653" i="4"/>
  <c r="J3658" i="4"/>
  <c r="J3644" i="4"/>
  <c r="L3647" i="4"/>
  <c r="G3649" i="4"/>
  <c r="L3651" i="4"/>
  <c r="H3657" i="4"/>
  <c r="J3646" i="4"/>
  <c r="H3653" i="4"/>
  <c r="L3657" i="4"/>
  <c r="H3659" i="4"/>
  <c r="J3661" i="4"/>
  <c r="K14" i="1"/>
  <c r="K3639" i="4"/>
  <c r="J3687" i="4"/>
  <c r="H3639" i="4"/>
  <c r="L3639" i="4"/>
  <c r="J3640" i="4"/>
  <c r="H3641" i="4"/>
  <c r="L3641" i="4"/>
  <c r="K3644" i="4"/>
  <c r="I3645" i="4"/>
  <c r="K3646" i="4"/>
  <c r="I3647" i="4"/>
  <c r="K3648" i="4"/>
  <c r="K3656" i="4"/>
  <c r="I3657" i="4"/>
  <c r="K3658" i="4"/>
  <c r="I3659" i="4"/>
  <c r="K3661" i="4"/>
  <c r="I3640" i="4"/>
  <c r="I3639" i="4"/>
  <c r="K3640" i="4"/>
  <c r="I3641" i="4"/>
  <c r="G3642" i="4"/>
  <c r="H3644" i="4"/>
  <c r="L3644" i="4"/>
  <c r="J3645" i="4"/>
  <c r="H3646" i="4"/>
  <c r="L3646" i="4"/>
  <c r="J3647" i="4"/>
  <c r="H3648" i="4"/>
  <c r="L3648" i="4"/>
  <c r="J3651" i="4"/>
  <c r="H3652" i="4"/>
  <c r="H3654" i="4" s="1"/>
  <c r="L3652" i="4"/>
  <c r="J3653" i="4"/>
  <c r="G3654" i="4"/>
  <c r="H3656" i="4"/>
  <c r="L3656" i="4"/>
  <c r="J3657" i="4"/>
  <c r="H3658" i="4"/>
  <c r="L3658" i="4"/>
  <c r="J3659" i="4"/>
  <c r="G3660" i="4"/>
  <c r="H3661" i="4"/>
  <c r="L3661" i="4"/>
  <c r="K3641" i="4"/>
  <c r="H3688" i="4"/>
  <c r="J3639" i="4"/>
  <c r="H3640" i="4"/>
  <c r="L3640" i="4"/>
  <c r="I3644" i="4"/>
  <c r="K3645" i="4"/>
  <c r="I3646" i="4"/>
  <c r="K3647" i="4"/>
  <c r="K3651" i="4"/>
  <c r="I3652" i="4"/>
  <c r="I3656" i="4"/>
  <c r="K3657" i="4"/>
  <c r="I3658" i="4"/>
  <c r="I3682" i="4"/>
  <c r="I3684" i="4"/>
  <c r="L3690" i="4"/>
  <c r="J3683" i="4"/>
  <c r="H3678" i="4"/>
  <c r="J3675" i="4"/>
  <c r="L3678" i="4"/>
  <c r="G3680" i="4"/>
  <c r="J3682" i="4"/>
  <c r="K3683" i="4"/>
  <c r="L3684" i="4"/>
  <c r="J3689" i="4"/>
  <c r="J3677" i="4"/>
  <c r="L3682" i="4"/>
  <c r="L3676" i="4"/>
  <c r="H3676" i="4"/>
  <c r="J3679" i="4"/>
  <c r="H3682" i="4"/>
  <c r="H3684" i="4"/>
  <c r="L3688" i="4"/>
  <c r="H3690" i="4"/>
  <c r="J3692" i="4"/>
  <c r="I29" i="1"/>
  <c r="J14" i="1"/>
  <c r="K13" i="1"/>
  <c r="I14" i="1"/>
  <c r="L14" i="1"/>
  <c r="H14" i="1"/>
  <c r="L12" i="1"/>
  <c r="I25" i="1"/>
  <c r="I13" i="1"/>
  <c r="I3671" i="4"/>
  <c r="H3670" i="4"/>
  <c r="L3670" i="4"/>
  <c r="J3671" i="4"/>
  <c r="H3672" i="4"/>
  <c r="L3672" i="4"/>
  <c r="K3675" i="4"/>
  <c r="I3676" i="4"/>
  <c r="K3677" i="4"/>
  <c r="I3678" i="4"/>
  <c r="K3679" i="4"/>
  <c r="K3687" i="4"/>
  <c r="I3688" i="4"/>
  <c r="K3689" i="4"/>
  <c r="I3690" i="4"/>
  <c r="K3692" i="4"/>
  <c r="K3670" i="4"/>
  <c r="I3670" i="4"/>
  <c r="K3671" i="4"/>
  <c r="I3672" i="4"/>
  <c r="G3673" i="4"/>
  <c r="H3675" i="4"/>
  <c r="L3675" i="4"/>
  <c r="J3676" i="4"/>
  <c r="H3677" i="4"/>
  <c r="L3677" i="4"/>
  <c r="J3678" i="4"/>
  <c r="H3679" i="4"/>
  <c r="L3679" i="4"/>
  <c r="H3683" i="4"/>
  <c r="L3683" i="4"/>
  <c r="J3684" i="4"/>
  <c r="G3685" i="4"/>
  <c r="H3687" i="4"/>
  <c r="L3687" i="4"/>
  <c r="J3688" i="4"/>
  <c r="H3689" i="4"/>
  <c r="L3689" i="4"/>
  <c r="J3690" i="4"/>
  <c r="G3691" i="4"/>
  <c r="H3692" i="4"/>
  <c r="L3692" i="4"/>
  <c r="K3672" i="4"/>
  <c r="J3670" i="4"/>
  <c r="J3673" i="4" s="1"/>
  <c r="H3671" i="4"/>
  <c r="L3671" i="4"/>
  <c r="I3675" i="4"/>
  <c r="K3676" i="4"/>
  <c r="I3677" i="4"/>
  <c r="K3678" i="4"/>
  <c r="K3682" i="4"/>
  <c r="K3685" i="4" s="1"/>
  <c r="I3683" i="4"/>
  <c r="I3687" i="4"/>
  <c r="K3688" i="4"/>
  <c r="I3689" i="4"/>
  <c r="K30" i="1"/>
  <c r="K32" i="1"/>
  <c r="G15" i="1"/>
  <c r="K31" i="1"/>
  <c r="I30" i="1"/>
  <c r="I31" i="1"/>
  <c r="K21" i="1"/>
  <c r="I20" i="1"/>
  <c r="I21" i="1"/>
  <c r="I18" i="1"/>
  <c r="K19" i="1"/>
  <c r="K20" i="1"/>
  <c r="I19" i="1"/>
  <c r="K17" i="1"/>
  <c r="J13" i="1"/>
  <c r="K12" i="1"/>
  <c r="I34" i="1"/>
  <c r="I32" i="1"/>
  <c r="K29" i="1"/>
  <c r="K26" i="1"/>
  <c r="K24" i="1"/>
  <c r="K18" i="1"/>
  <c r="I17" i="1"/>
  <c r="L13" i="1"/>
  <c r="H13" i="1"/>
  <c r="J12" i="1"/>
  <c r="H12" i="1"/>
  <c r="L34" i="1"/>
  <c r="H34" i="1"/>
  <c r="G33" i="1"/>
  <c r="J32" i="1"/>
  <c r="L31" i="1"/>
  <c r="H31" i="1"/>
  <c r="J30" i="1"/>
  <c r="L29" i="1"/>
  <c r="H29" i="1"/>
  <c r="G27" i="1"/>
  <c r="J26" i="1"/>
  <c r="L25" i="1"/>
  <c r="H25" i="1"/>
  <c r="J24" i="1"/>
  <c r="L21" i="1"/>
  <c r="H21" i="1"/>
  <c r="J20" i="1"/>
  <c r="L19" i="1"/>
  <c r="H19" i="1"/>
  <c r="J18" i="1"/>
  <c r="L17" i="1"/>
  <c r="H17" i="1"/>
  <c r="I26" i="1"/>
  <c r="K25" i="1"/>
  <c r="I24" i="1"/>
  <c r="L32" i="1"/>
  <c r="H32" i="1"/>
  <c r="J31" i="1"/>
  <c r="L30" i="1"/>
  <c r="H30" i="1"/>
  <c r="L26" i="1"/>
  <c r="H26" i="1"/>
  <c r="J25" i="1"/>
  <c r="L24" i="1"/>
  <c r="G22" i="1"/>
  <c r="J21" i="1"/>
  <c r="L20" i="1"/>
  <c r="H20" i="1"/>
  <c r="J19" i="1"/>
  <c r="L18" i="1"/>
  <c r="H18" i="1"/>
  <c r="J4369" i="4"/>
  <c r="L4372" i="4"/>
  <c r="J4371" i="4"/>
  <c r="J4400" i="4"/>
  <c r="L4397" i="4"/>
  <c r="L4403" i="4"/>
  <c r="H4370" i="4"/>
  <c r="H4401" i="4"/>
  <c r="L4370" i="4"/>
  <c r="H4372" i="4"/>
  <c r="J4374" i="4"/>
  <c r="J4396" i="4"/>
  <c r="K4369" i="4"/>
  <c r="I4370" i="4"/>
  <c r="K4371" i="4"/>
  <c r="I4372" i="4"/>
  <c r="K4374" i="4"/>
  <c r="H4395" i="4"/>
  <c r="K4396" i="4"/>
  <c r="G4367" i="4"/>
  <c r="H4369" i="4"/>
  <c r="L4369" i="4"/>
  <c r="J4370" i="4"/>
  <c r="H4371" i="4"/>
  <c r="L4371" i="4"/>
  <c r="J4372" i="4"/>
  <c r="G4373" i="4"/>
  <c r="H4374" i="4"/>
  <c r="L4374" i="4"/>
  <c r="H4389" i="4"/>
  <c r="J4392" i="4"/>
  <c r="I4395" i="4"/>
  <c r="I4369" i="4"/>
  <c r="K4370" i="4"/>
  <c r="I4371" i="4"/>
  <c r="L4395" i="4"/>
  <c r="L4383" i="4"/>
  <c r="I4397" i="4"/>
  <c r="J4402" i="4"/>
  <c r="H4385" i="4"/>
  <c r="L4389" i="4"/>
  <c r="H4383" i="4"/>
  <c r="J4384" i="4"/>
  <c r="I4385" i="4"/>
  <c r="J4388" i="4"/>
  <c r="L4391" i="4"/>
  <c r="G4393" i="4"/>
  <c r="H4391" i="4"/>
  <c r="I4383" i="4"/>
  <c r="K4384" i="4"/>
  <c r="L4385" i="4"/>
  <c r="J4390" i="4"/>
  <c r="H4397" i="4"/>
  <c r="L4401" i="4"/>
  <c r="H4403" i="4"/>
  <c r="J4405" i="4"/>
  <c r="K4388" i="4"/>
  <c r="I4389" i="4"/>
  <c r="K4390" i="4"/>
  <c r="I4391" i="4"/>
  <c r="K4392" i="4"/>
  <c r="K4400" i="4"/>
  <c r="I4401" i="4"/>
  <c r="K4402" i="4"/>
  <c r="I4403" i="4"/>
  <c r="K4405" i="4"/>
  <c r="J4427" i="4"/>
  <c r="J4383" i="4"/>
  <c r="H4384" i="4"/>
  <c r="L4384" i="4"/>
  <c r="J4385" i="4"/>
  <c r="G4386" i="4"/>
  <c r="H4388" i="4"/>
  <c r="L4388" i="4"/>
  <c r="J4389" i="4"/>
  <c r="H4390" i="4"/>
  <c r="L4390" i="4"/>
  <c r="J4391" i="4"/>
  <c r="H4392" i="4"/>
  <c r="L4392" i="4"/>
  <c r="J4395" i="4"/>
  <c r="H4396" i="4"/>
  <c r="L4396" i="4"/>
  <c r="J4397" i="4"/>
  <c r="G4398" i="4"/>
  <c r="H4400" i="4"/>
  <c r="L4400" i="4"/>
  <c r="J4401" i="4"/>
  <c r="H4402" i="4"/>
  <c r="L4402" i="4"/>
  <c r="J4403" i="4"/>
  <c r="G4404" i="4"/>
  <c r="H4405" i="4"/>
  <c r="L4405" i="4"/>
  <c r="K4383" i="4"/>
  <c r="I4384" i="4"/>
  <c r="I4388" i="4"/>
  <c r="K4389" i="4"/>
  <c r="I4390" i="4"/>
  <c r="K4391" i="4"/>
  <c r="K4395" i="4"/>
  <c r="I4396" i="4"/>
  <c r="I4400" i="4"/>
  <c r="K4401" i="4"/>
  <c r="I4402" i="4"/>
  <c r="K4415" i="4"/>
  <c r="J4431" i="4"/>
  <c r="L4414" i="4"/>
  <c r="L4416" i="4"/>
  <c r="H4420" i="4"/>
  <c r="H4426" i="4"/>
  <c r="I4428" i="4"/>
  <c r="J4421" i="4"/>
  <c r="I4414" i="4"/>
  <c r="L4434" i="4"/>
  <c r="J4463" i="4"/>
  <c r="J4423" i="4"/>
  <c r="H4416" i="4"/>
  <c r="L4420" i="4"/>
  <c r="H4422" i="4"/>
  <c r="I4426" i="4"/>
  <c r="K4427" i="4"/>
  <c r="L4428" i="4"/>
  <c r="J4433" i="4"/>
  <c r="J4465" i="4"/>
  <c r="H4414" i="4"/>
  <c r="J4415" i="4"/>
  <c r="I4416" i="4"/>
  <c r="J4419" i="4"/>
  <c r="L4422" i="4"/>
  <c r="G4424" i="4"/>
  <c r="L4426" i="4"/>
  <c r="H4432" i="4"/>
  <c r="H4428" i="4"/>
  <c r="L4432" i="4"/>
  <c r="H4434" i="4"/>
  <c r="J4436" i="4"/>
  <c r="I4420" i="4"/>
  <c r="K4421" i="4"/>
  <c r="I4422" i="4"/>
  <c r="K4431" i="4"/>
  <c r="I4432" i="4"/>
  <c r="K4436" i="4"/>
  <c r="J4414" i="4"/>
  <c r="H4415" i="4"/>
  <c r="L4415" i="4"/>
  <c r="J4416" i="4"/>
  <c r="G4417" i="4"/>
  <c r="H4419" i="4"/>
  <c r="L4419" i="4"/>
  <c r="J4420" i="4"/>
  <c r="H4421" i="4"/>
  <c r="L4421" i="4"/>
  <c r="J4422" i="4"/>
  <c r="H4423" i="4"/>
  <c r="L4423" i="4"/>
  <c r="J4426" i="4"/>
  <c r="H4427" i="4"/>
  <c r="L4427" i="4"/>
  <c r="J4428" i="4"/>
  <c r="G4429" i="4"/>
  <c r="H4431" i="4"/>
  <c r="L4431" i="4"/>
  <c r="J4432" i="4"/>
  <c r="H4433" i="4"/>
  <c r="L4433" i="4"/>
  <c r="J4434" i="4"/>
  <c r="G4435" i="4"/>
  <c r="H4436" i="4"/>
  <c r="L4436" i="4"/>
  <c r="K4419" i="4"/>
  <c r="K4423" i="4"/>
  <c r="K4433" i="4"/>
  <c r="I4434" i="4"/>
  <c r="K4414" i="4"/>
  <c r="I4415" i="4"/>
  <c r="I4419" i="4"/>
  <c r="K4420" i="4"/>
  <c r="I4421" i="4"/>
  <c r="K4422" i="4"/>
  <c r="K4426" i="4"/>
  <c r="I4427" i="4"/>
  <c r="I4431" i="4"/>
  <c r="K4432" i="4"/>
  <c r="I4433" i="4"/>
  <c r="J4446" i="4"/>
  <c r="L4447" i="4"/>
  <c r="J4445" i="4"/>
  <c r="L4446" i="4"/>
  <c r="H4457" i="4"/>
  <c r="H4458" i="4"/>
  <c r="H4459" i="4"/>
  <c r="G4460" i="4"/>
  <c r="L4445" i="4"/>
  <c r="J4457" i="4"/>
  <c r="J4458" i="4"/>
  <c r="J4459" i="4"/>
  <c r="J4447" i="4"/>
  <c r="L4457" i="4"/>
  <c r="L4458" i="4"/>
  <c r="L4459" i="4"/>
  <c r="J4462" i="4"/>
  <c r="J4464" i="4"/>
  <c r="I4452" i="4"/>
  <c r="L4476" i="4"/>
  <c r="I4450" i="4"/>
  <c r="H4451" i="4"/>
  <c r="L4452" i="4"/>
  <c r="K4453" i="4"/>
  <c r="I4454" i="4"/>
  <c r="G4455" i="4"/>
  <c r="H4462" i="4"/>
  <c r="J4467" i="4"/>
  <c r="L4450" i="4"/>
  <c r="K4451" i="4"/>
  <c r="H4453" i="4"/>
  <c r="L4454" i="4"/>
  <c r="H4450" i="4"/>
  <c r="L4451" i="4"/>
  <c r="J4452" i="4"/>
  <c r="J4453" i="4"/>
  <c r="H4454" i="4"/>
  <c r="L4462" i="4"/>
  <c r="L4463" i="4"/>
  <c r="L4464" i="4"/>
  <c r="L4465" i="4"/>
  <c r="H4467" i="4"/>
  <c r="H4445" i="4"/>
  <c r="H4446" i="4"/>
  <c r="H4447" i="4"/>
  <c r="G4448" i="4"/>
  <c r="J4450" i="4"/>
  <c r="J4451" i="4"/>
  <c r="H4452" i="4"/>
  <c r="L4453" i="4"/>
  <c r="J4454" i="4"/>
  <c r="I4462" i="4"/>
  <c r="H4463" i="4"/>
  <c r="H4464" i="4"/>
  <c r="H4465" i="4"/>
  <c r="G4466" i="4"/>
  <c r="L4467" i="4"/>
  <c r="I4445" i="4"/>
  <c r="K4446" i="4"/>
  <c r="I4447" i="4"/>
  <c r="K4450" i="4"/>
  <c r="I4451" i="4"/>
  <c r="K4452" i="4"/>
  <c r="I4453" i="4"/>
  <c r="I4457" i="4"/>
  <c r="K4458" i="4"/>
  <c r="I4459" i="4"/>
  <c r="K4462" i="4"/>
  <c r="I4463" i="4"/>
  <c r="K4464" i="4"/>
  <c r="I4465" i="4"/>
  <c r="K4467" i="4"/>
  <c r="J4489" i="4"/>
  <c r="K4445" i="4"/>
  <c r="I4446" i="4"/>
  <c r="K4457" i="4"/>
  <c r="I4458" i="4"/>
  <c r="K4463" i="4"/>
  <c r="I4464" i="4"/>
  <c r="J4493" i="4"/>
  <c r="L4496" i="4"/>
  <c r="J4483" i="4"/>
  <c r="H4525" i="4"/>
  <c r="H4482" i="4"/>
  <c r="H4488" i="4"/>
  <c r="I4490" i="4"/>
  <c r="H4513" i="4"/>
  <c r="J4485" i="4"/>
  <c r="H4478" i="4"/>
  <c r="L4482" i="4"/>
  <c r="H4484" i="4"/>
  <c r="I4488" i="4"/>
  <c r="K4489" i="4"/>
  <c r="L4490" i="4"/>
  <c r="J4495" i="4"/>
  <c r="J4524" i="4"/>
  <c r="H4476" i="4"/>
  <c r="J4477" i="4"/>
  <c r="I4478" i="4"/>
  <c r="J4481" i="4"/>
  <c r="L4484" i="4"/>
  <c r="G4486" i="4"/>
  <c r="L4488" i="4"/>
  <c r="H4494" i="4"/>
  <c r="I4476" i="4"/>
  <c r="K4477" i="4"/>
  <c r="L4478" i="4"/>
  <c r="H4490" i="4"/>
  <c r="L4494" i="4"/>
  <c r="H4496" i="4"/>
  <c r="J4498" i="4"/>
  <c r="K4481" i="4"/>
  <c r="I4482" i="4"/>
  <c r="K4483" i="4"/>
  <c r="I4484" i="4"/>
  <c r="K4485" i="4"/>
  <c r="K4493" i="4"/>
  <c r="I4494" i="4"/>
  <c r="K4495" i="4"/>
  <c r="I4496" i="4"/>
  <c r="K4498" i="4"/>
  <c r="H4507" i="4"/>
  <c r="J4476" i="4"/>
  <c r="H4477" i="4"/>
  <c r="L4477" i="4"/>
  <c r="J4478" i="4"/>
  <c r="G4479" i="4"/>
  <c r="H4481" i="4"/>
  <c r="L4481" i="4"/>
  <c r="J4482" i="4"/>
  <c r="H4483" i="4"/>
  <c r="L4483" i="4"/>
  <c r="J4484" i="4"/>
  <c r="H4485" i="4"/>
  <c r="L4485" i="4"/>
  <c r="J4488" i="4"/>
  <c r="H4489" i="4"/>
  <c r="L4489" i="4"/>
  <c r="J4490" i="4"/>
  <c r="G4491" i="4"/>
  <c r="H4493" i="4"/>
  <c r="L4493" i="4"/>
  <c r="J4494" i="4"/>
  <c r="H4495" i="4"/>
  <c r="L4495" i="4"/>
  <c r="J4496" i="4"/>
  <c r="G4497" i="4"/>
  <c r="H4498" i="4"/>
  <c r="L4498" i="4"/>
  <c r="J4512" i="4"/>
  <c r="H4519" i="4"/>
  <c r="K4476" i="4"/>
  <c r="I4477" i="4"/>
  <c r="I4481" i="4"/>
  <c r="K4482" i="4"/>
  <c r="I4483" i="4"/>
  <c r="K4484" i="4"/>
  <c r="K4488" i="4"/>
  <c r="I4489" i="4"/>
  <c r="I4493" i="4"/>
  <c r="K4494" i="4"/>
  <c r="I4495" i="4"/>
  <c r="J4508" i="4"/>
  <c r="G4517" i="4"/>
  <c r="J4516" i="4"/>
  <c r="L4519" i="4"/>
  <c r="I4521" i="4"/>
  <c r="L4527" i="4"/>
  <c r="L4507" i="4"/>
  <c r="I4509" i="4"/>
  <c r="L4515" i="4"/>
  <c r="J4520" i="4"/>
  <c r="H4509" i="4"/>
  <c r="L4513" i="4"/>
  <c r="H4515" i="4"/>
  <c r="I4519" i="4"/>
  <c r="K4520" i="4"/>
  <c r="L4521" i="4"/>
  <c r="J4526" i="4"/>
  <c r="I4507" i="4"/>
  <c r="K4508" i="4"/>
  <c r="L4509" i="4"/>
  <c r="J4514" i="4"/>
  <c r="H4521" i="4"/>
  <c r="L4525" i="4"/>
  <c r="H4527" i="4"/>
  <c r="J4529" i="4"/>
  <c r="J4543" i="4"/>
  <c r="K4512" i="4"/>
  <c r="I4513" i="4"/>
  <c r="K4514" i="4"/>
  <c r="I4515" i="4"/>
  <c r="K4516" i="4"/>
  <c r="K4524" i="4"/>
  <c r="I4525" i="4"/>
  <c r="K4526" i="4"/>
  <c r="I4527" i="4"/>
  <c r="K4529" i="4"/>
  <c r="J4586" i="4"/>
  <c r="L4589" i="4"/>
  <c r="H4538" i="4"/>
  <c r="I4540" i="4"/>
  <c r="L4546" i="4"/>
  <c r="J4507" i="4"/>
  <c r="H4508" i="4"/>
  <c r="L4508" i="4"/>
  <c r="J4509" i="4"/>
  <c r="G4510" i="4"/>
  <c r="H4512" i="4"/>
  <c r="L4512" i="4"/>
  <c r="J4513" i="4"/>
  <c r="H4514" i="4"/>
  <c r="L4514" i="4"/>
  <c r="J4515" i="4"/>
  <c r="H4516" i="4"/>
  <c r="L4516" i="4"/>
  <c r="J4519" i="4"/>
  <c r="H4520" i="4"/>
  <c r="L4520" i="4"/>
  <c r="J4521" i="4"/>
  <c r="G4522" i="4"/>
  <c r="H4524" i="4"/>
  <c r="L4524" i="4"/>
  <c r="J4525" i="4"/>
  <c r="H4526" i="4"/>
  <c r="L4526" i="4"/>
  <c r="J4527" i="4"/>
  <c r="G4528" i="4"/>
  <c r="H4529" i="4"/>
  <c r="L4529" i="4"/>
  <c r="L4538" i="4"/>
  <c r="H4544" i="4"/>
  <c r="K4507" i="4"/>
  <c r="K4510" i="4" s="1"/>
  <c r="I4508" i="4"/>
  <c r="I4512" i="4"/>
  <c r="K4513" i="4"/>
  <c r="I4514" i="4"/>
  <c r="K4515" i="4"/>
  <c r="K4519" i="4"/>
  <c r="I4520" i="4"/>
  <c r="I4524" i="4"/>
  <c r="K4525" i="4"/>
  <c r="I4526" i="4"/>
  <c r="J4551" i="4"/>
  <c r="H4550" i="4"/>
  <c r="J4555" i="4"/>
  <c r="J4539" i="4"/>
  <c r="J4547" i="4"/>
  <c r="L4550" i="4"/>
  <c r="I4552" i="4"/>
  <c r="L4558" i="4"/>
  <c r="L4570" i="4"/>
  <c r="H4540" i="4"/>
  <c r="L4544" i="4"/>
  <c r="H4546" i="4"/>
  <c r="I4550" i="4"/>
  <c r="K4551" i="4"/>
  <c r="L4552" i="4"/>
  <c r="J4557" i="4"/>
  <c r="G4548" i="4"/>
  <c r="H4556" i="4"/>
  <c r="J4569" i="4"/>
  <c r="L4571" i="4"/>
  <c r="H4575" i="4"/>
  <c r="H4583" i="4"/>
  <c r="I4538" i="4"/>
  <c r="K4539" i="4"/>
  <c r="L4540" i="4"/>
  <c r="J4545" i="4"/>
  <c r="H4552" i="4"/>
  <c r="L4556" i="4"/>
  <c r="H4558" i="4"/>
  <c r="J4560" i="4"/>
  <c r="K4543" i="4"/>
  <c r="I4544" i="4"/>
  <c r="K4545" i="4"/>
  <c r="I4546" i="4"/>
  <c r="K4547" i="4"/>
  <c r="K4555" i="4"/>
  <c r="I4556" i="4"/>
  <c r="K4557" i="4"/>
  <c r="I4558" i="4"/>
  <c r="K4560" i="4"/>
  <c r="J4538" i="4"/>
  <c r="H4539" i="4"/>
  <c r="H4541" i="4" s="1"/>
  <c r="L4539" i="4"/>
  <c r="J4540" i="4"/>
  <c r="G4541" i="4"/>
  <c r="H4543" i="4"/>
  <c r="L4543" i="4"/>
  <c r="J4544" i="4"/>
  <c r="H4545" i="4"/>
  <c r="L4545" i="4"/>
  <c r="J4546" i="4"/>
  <c r="H4547" i="4"/>
  <c r="L4547" i="4"/>
  <c r="J4550" i="4"/>
  <c r="H4551" i="4"/>
  <c r="L4551" i="4"/>
  <c r="J4552" i="4"/>
  <c r="G4553" i="4"/>
  <c r="H4555" i="4"/>
  <c r="L4555" i="4"/>
  <c r="J4556" i="4"/>
  <c r="H4557" i="4"/>
  <c r="L4557" i="4"/>
  <c r="J4558" i="4"/>
  <c r="G4559" i="4"/>
  <c r="H4560" i="4"/>
  <c r="L4560" i="4"/>
  <c r="L4577" i="4"/>
  <c r="G4584" i="4"/>
  <c r="K4538" i="4"/>
  <c r="I4539" i="4"/>
  <c r="I4541" i="4" s="1"/>
  <c r="I4543" i="4"/>
  <c r="K4544" i="4"/>
  <c r="I4545" i="4"/>
  <c r="K4546" i="4"/>
  <c r="K4550" i="4"/>
  <c r="I4551" i="4"/>
  <c r="I4555" i="4"/>
  <c r="K4556" i="4"/>
  <c r="I4557" i="4"/>
  <c r="G4572" i="4"/>
  <c r="J4583" i="4"/>
  <c r="J4617" i="4"/>
  <c r="L4620" i="4"/>
  <c r="H4569" i="4"/>
  <c r="H4570" i="4"/>
  <c r="H4571" i="4"/>
  <c r="G4579" i="4"/>
  <c r="H4581" i="4"/>
  <c r="L4582" i="4"/>
  <c r="H4587" i="4"/>
  <c r="J4582" i="4"/>
  <c r="I4569" i="4"/>
  <c r="J4570" i="4"/>
  <c r="J4571" i="4"/>
  <c r="J4574" i="4"/>
  <c r="J4576" i="4"/>
  <c r="J4578" i="4"/>
  <c r="J4581" i="4"/>
  <c r="L4569" i="4"/>
  <c r="K4570" i="4"/>
  <c r="I4571" i="4"/>
  <c r="L4575" i="4"/>
  <c r="H4577" i="4"/>
  <c r="I4581" i="4"/>
  <c r="H4582" i="4"/>
  <c r="L4583" i="4"/>
  <c r="J4588" i="4"/>
  <c r="I4614" i="4"/>
  <c r="L4581" i="4"/>
  <c r="K4582" i="4"/>
  <c r="I4583" i="4"/>
  <c r="L4587" i="4"/>
  <c r="H4589" i="4"/>
  <c r="J4591" i="4"/>
  <c r="K4574" i="4"/>
  <c r="I4575" i="4"/>
  <c r="K4576" i="4"/>
  <c r="I4577" i="4"/>
  <c r="K4578" i="4"/>
  <c r="K4586" i="4"/>
  <c r="I4587" i="4"/>
  <c r="K4588" i="4"/>
  <c r="I4589" i="4"/>
  <c r="K4591" i="4"/>
  <c r="H4574" i="4"/>
  <c r="L4574" i="4"/>
  <c r="J4575" i="4"/>
  <c r="H4576" i="4"/>
  <c r="L4576" i="4"/>
  <c r="J4577" i="4"/>
  <c r="H4578" i="4"/>
  <c r="L4578" i="4"/>
  <c r="H4586" i="4"/>
  <c r="L4586" i="4"/>
  <c r="J4587" i="4"/>
  <c r="H4588" i="4"/>
  <c r="L4588" i="4"/>
  <c r="J4589" i="4"/>
  <c r="G4590" i="4"/>
  <c r="H4591" i="4"/>
  <c r="L4591" i="4"/>
  <c r="K4569" i="4"/>
  <c r="I4570" i="4"/>
  <c r="I4574" i="4"/>
  <c r="K4575" i="4"/>
  <c r="I4576" i="4"/>
  <c r="K4577" i="4"/>
  <c r="K4581" i="4"/>
  <c r="I4582" i="4"/>
  <c r="I4586" i="4"/>
  <c r="K4587" i="4"/>
  <c r="I4588" i="4"/>
  <c r="L4600" i="4"/>
  <c r="J4613" i="4"/>
  <c r="L4614" i="4"/>
  <c r="H4612" i="4"/>
  <c r="K4613" i="4"/>
  <c r="H4606" i="4"/>
  <c r="J4609" i="4"/>
  <c r="I4612" i="4"/>
  <c r="J4619" i="4"/>
  <c r="H4602" i="4"/>
  <c r="L4662" i="4"/>
  <c r="L4606" i="4"/>
  <c r="H4608" i="4"/>
  <c r="H4600" i="4"/>
  <c r="J4601" i="4"/>
  <c r="I4602" i="4"/>
  <c r="J4605" i="4"/>
  <c r="L4608" i="4"/>
  <c r="G4610" i="4"/>
  <c r="L4612" i="4"/>
  <c r="H4618" i="4"/>
  <c r="I4600" i="4"/>
  <c r="K4601" i="4"/>
  <c r="L4602" i="4"/>
  <c r="J4607" i="4"/>
  <c r="H4614" i="4"/>
  <c r="L4618" i="4"/>
  <c r="H4620" i="4"/>
  <c r="J4622" i="4"/>
  <c r="H4631" i="4"/>
  <c r="K4605" i="4"/>
  <c r="I4606" i="4"/>
  <c r="K4607" i="4"/>
  <c r="I4608" i="4"/>
  <c r="K4609" i="4"/>
  <c r="K4617" i="4"/>
  <c r="I4618" i="4"/>
  <c r="K4619" i="4"/>
  <c r="I4620" i="4"/>
  <c r="K4622" i="4"/>
  <c r="J4636" i="4"/>
  <c r="J4644" i="4"/>
  <c r="J4600" i="4"/>
  <c r="H4601" i="4"/>
  <c r="L4601" i="4"/>
  <c r="J4602" i="4"/>
  <c r="G4603" i="4"/>
  <c r="H4605" i="4"/>
  <c r="L4605" i="4"/>
  <c r="J4606" i="4"/>
  <c r="H4607" i="4"/>
  <c r="L4607" i="4"/>
  <c r="J4608" i="4"/>
  <c r="H4609" i="4"/>
  <c r="L4609" i="4"/>
  <c r="J4612" i="4"/>
  <c r="H4613" i="4"/>
  <c r="L4613" i="4"/>
  <c r="J4614" i="4"/>
  <c r="G4615" i="4"/>
  <c r="H4617" i="4"/>
  <c r="L4617" i="4"/>
  <c r="J4618" i="4"/>
  <c r="H4619" i="4"/>
  <c r="L4619" i="4"/>
  <c r="J4620" i="4"/>
  <c r="G4621" i="4"/>
  <c r="H4622" i="4"/>
  <c r="L4622" i="4"/>
  <c r="K4600" i="4"/>
  <c r="I4601" i="4"/>
  <c r="I4605" i="4"/>
  <c r="K4606" i="4"/>
  <c r="I4607" i="4"/>
  <c r="K4608" i="4"/>
  <c r="K4612" i="4"/>
  <c r="I4613" i="4"/>
  <c r="I4617" i="4"/>
  <c r="K4618" i="4"/>
  <c r="I4619" i="4"/>
  <c r="L4631" i="4"/>
  <c r="I4633" i="4"/>
  <c r="L4639" i="4"/>
  <c r="J4648" i="4"/>
  <c r="L4651" i="4"/>
  <c r="H4637" i="4"/>
  <c r="H4643" i="4"/>
  <c r="I4645" i="4"/>
  <c r="J4632" i="4"/>
  <c r="J4640" i="4"/>
  <c r="H4633" i="4"/>
  <c r="L4637" i="4"/>
  <c r="H4639" i="4"/>
  <c r="I4643" i="4"/>
  <c r="K4644" i="4"/>
  <c r="L4645" i="4"/>
  <c r="J4650" i="4"/>
  <c r="H4668" i="4"/>
  <c r="G4641" i="4"/>
  <c r="L4643" i="4"/>
  <c r="H4649" i="4"/>
  <c r="I4631" i="4"/>
  <c r="K4632" i="4"/>
  <c r="L4633" i="4"/>
  <c r="J4638" i="4"/>
  <c r="H4645" i="4"/>
  <c r="L4649" i="4"/>
  <c r="H4651" i="4"/>
  <c r="J4653" i="4"/>
  <c r="K4636" i="4"/>
  <c r="I4637" i="4"/>
  <c r="K4638" i="4"/>
  <c r="I4639" i="4"/>
  <c r="K4640" i="4"/>
  <c r="K4648" i="4"/>
  <c r="I4649" i="4"/>
  <c r="K4650" i="4"/>
  <c r="I4651" i="4"/>
  <c r="K4653" i="4"/>
  <c r="J4667" i="4"/>
  <c r="J4669" i="4"/>
  <c r="J4684" i="4"/>
  <c r="J4631" i="4"/>
  <c r="H4632" i="4"/>
  <c r="L4632" i="4"/>
  <c r="J4633" i="4"/>
  <c r="G4634" i="4"/>
  <c r="H4636" i="4"/>
  <c r="L4636" i="4"/>
  <c r="J4637" i="4"/>
  <c r="H4638" i="4"/>
  <c r="L4638" i="4"/>
  <c r="J4639" i="4"/>
  <c r="H4640" i="4"/>
  <c r="L4640" i="4"/>
  <c r="J4643" i="4"/>
  <c r="H4644" i="4"/>
  <c r="L4644" i="4"/>
  <c r="J4645" i="4"/>
  <c r="G4646" i="4"/>
  <c r="H4648" i="4"/>
  <c r="L4648" i="4"/>
  <c r="J4649" i="4"/>
  <c r="H4650" i="4"/>
  <c r="L4650" i="4"/>
  <c r="J4651" i="4"/>
  <c r="G4652" i="4"/>
  <c r="H4653" i="4"/>
  <c r="L4653" i="4"/>
  <c r="I4662" i="4"/>
  <c r="L4664" i="4"/>
  <c r="J4679" i="4"/>
  <c r="L4682" i="4"/>
  <c r="K4631" i="4"/>
  <c r="I4632" i="4"/>
  <c r="I4636" i="4"/>
  <c r="K4637" i="4"/>
  <c r="I4638" i="4"/>
  <c r="K4639" i="4"/>
  <c r="K4643" i="4"/>
  <c r="I4644" i="4"/>
  <c r="I4648" i="4"/>
  <c r="K4649" i="4"/>
  <c r="I4650" i="4"/>
  <c r="H4674" i="4"/>
  <c r="I4676" i="4"/>
  <c r="K4663" i="4"/>
  <c r="J4671" i="4"/>
  <c r="J4675" i="4"/>
  <c r="H4664" i="4"/>
  <c r="L4668" i="4"/>
  <c r="H4670" i="4"/>
  <c r="I4674" i="4"/>
  <c r="K4675" i="4"/>
  <c r="L4676" i="4"/>
  <c r="J4681" i="4"/>
  <c r="H4662" i="4"/>
  <c r="J4663" i="4"/>
  <c r="I4664" i="4"/>
  <c r="L4670" i="4"/>
  <c r="G4672" i="4"/>
  <c r="L4674" i="4"/>
  <c r="H4680" i="4"/>
  <c r="H4676" i="4"/>
  <c r="L4680" i="4"/>
  <c r="H4682" i="4"/>
  <c r="H4698" i="4"/>
  <c r="K4667" i="4"/>
  <c r="I4668" i="4"/>
  <c r="K4669" i="4"/>
  <c r="I4670" i="4"/>
  <c r="K4671" i="4"/>
  <c r="K4679" i="4"/>
  <c r="I4680" i="4"/>
  <c r="K4681" i="4"/>
  <c r="I4682" i="4"/>
  <c r="K4684" i="4"/>
  <c r="J4662" i="4"/>
  <c r="H4663" i="4"/>
  <c r="L4663" i="4"/>
  <c r="J4664" i="4"/>
  <c r="G4665" i="4"/>
  <c r="H4667" i="4"/>
  <c r="L4667" i="4"/>
  <c r="J4668" i="4"/>
  <c r="H4669" i="4"/>
  <c r="L4669" i="4"/>
  <c r="J4670" i="4"/>
  <c r="H4671" i="4"/>
  <c r="L4671" i="4"/>
  <c r="J4674" i="4"/>
  <c r="H4675" i="4"/>
  <c r="L4675" i="4"/>
  <c r="J4676" i="4"/>
  <c r="G4677" i="4"/>
  <c r="H4679" i="4"/>
  <c r="L4679" i="4"/>
  <c r="J4680" i="4"/>
  <c r="H4681" i="4"/>
  <c r="L4681" i="4"/>
  <c r="J4682" i="4"/>
  <c r="G4683" i="4"/>
  <c r="H4684" i="4"/>
  <c r="L4684" i="4"/>
  <c r="J4700" i="4"/>
  <c r="J4702" i="4"/>
  <c r="K4662" i="4"/>
  <c r="K4665" i="4" s="1"/>
  <c r="I4663" i="4"/>
  <c r="I4667" i="4"/>
  <c r="K4668" i="4"/>
  <c r="I4669" i="4"/>
  <c r="K4670" i="4"/>
  <c r="K4674" i="4"/>
  <c r="I4675" i="4"/>
  <c r="I4679" i="4"/>
  <c r="K4680" i="4"/>
  <c r="I4681" i="4"/>
  <c r="L4693" i="4"/>
  <c r="L4695" i="4"/>
  <c r="H4724" i="4"/>
  <c r="L4726" i="4"/>
  <c r="L4699" i="4"/>
  <c r="J4701" i="4"/>
  <c r="L4724" i="4"/>
  <c r="L4694" i="4"/>
  <c r="L4710" i="4"/>
  <c r="I4698" i="4"/>
  <c r="H4699" i="4"/>
  <c r="L4700" i="4"/>
  <c r="L4701" i="4"/>
  <c r="L4702" i="4"/>
  <c r="H4705" i="4"/>
  <c r="H4706" i="4"/>
  <c r="H4707" i="4"/>
  <c r="H4710" i="4"/>
  <c r="J4712" i="4"/>
  <c r="L4713" i="4"/>
  <c r="J4741" i="4"/>
  <c r="L4744" i="4"/>
  <c r="H4693" i="4"/>
  <c r="H4694" i="4"/>
  <c r="H4695" i="4"/>
  <c r="G4696" i="4"/>
  <c r="J4698" i="4"/>
  <c r="J4699" i="4"/>
  <c r="H4700" i="4"/>
  <c r="J4705" i="4"/>
  <c r="J4706" i="4"/>
  <c r="L4707" i="4"/>
  <c r="I4710" i="4"/>
  <c r="H4711" i="4"/>
  <c r="L4775" i="4"/>
  <c r="K4725" i="4"/>
  <c r="J4693" i="4"/>
  <c r="J4694" i="4"/>
  <c r="J4695" i="4"/>
  <c r="L4698" i="4"/>
  <c r="K4699" i="4"/>
  <c r="I4700" i="4"/>
  <c r="H4701" i="4"/>
  <c r="H4702" i="4"/>
  <c r="G4703" i="4"/>
  <c r="L4705" i="4"/>
  <c r="L4706" i="4"/>
  <c r="J4710" i="4"/>
  <c r="L4711" i="4"/>
  <c r="H4713" i="4"/>
  <c r="J4715" i="4"/>
  <c r="H4773" i="4"/>
  <c r="I4724" i="4"/>
  <c r="I4693" i="4"/>
  <c r="K4694" i="4"/>
  <c r="I4695" i="4"/>
  <c r="K4698" i="4"/>
  <c r="I4699" i="4"/>
  <c r="K4700" i="4"/>
  <c r="I4701" i="4"/>
  <c r="K4702" i="4"/>
  <c r="I4705" i="4"/>
  <c r="K4706" i="4"/>
  <c r="I4707" i="4"/>
  <c r="K4710" i="4"/>
  <c r="I4711" i="4"/>
  <c r="K4712" i="4"/>
  <c r="I4713" i="4"/>
  <c r="K4715" i="4"/>
  <c r="H4730" i="4"/>
  <c r="J4707" i="4"/>
  <c r="G4708" i="4"/>
  <c r="J4711" i="4"/>
  <c r="H4712" i="4"/>
  <c r="L4712" i="4"/>
  <c r="J4713" i="4"/>
  <c r="G4714" i="4"/>
  <c r="H4715" i="4"/>
  <c r="L4715" i="4"/>
  <c r="K4693" i="4"/>
  <c r="I4694" i="4"/>
  <c r="K4701" i="4"/>
  <c r="K4705" i="4"/>
  <c r="K4708" i="4" s="1"/>
  <c r="I4706" i="4"/>
  <c r="K4711" i="4"/>
  <c r="I4712" i="4"/>
  <c r="I4738" i="4"/>
  <c r="J4733" i="4"/>
  <c r="H4736" i="4"/>
  <c r="J4731" i="4"/>
  <c r="J4737" i="4"/>
  <c r="J4746" i="4"/>
  <c r="L4767" i="4"/>
  <c r="H4726" i="4"/>
  <c r="L4730" i="4"/>
  <c r="H4732" i="4"/>
  <c r="I4736" i="4"/>
  <c r="K4737" i="4"/>
  <c r="L4738" i="4"/>
  <c r="J4743" i="4"/>
  <c r="J4725" i="4"/>
  <c r="I4726" i="4"/>
  <c r="J4729" i="4"/>
  <c r="L4732" i="4"/>
  <c r="G4734" i="4"/>
  <c r="L4736" i="4"/>
  <c r="H4742" i="4"/>
  <c r="H4738" i="4"/>
  <c r="L4742" i="4"/>
  <c r="H4744" i="4"/>
  <c r="L4769" i="4"/>
  <c r="K4729" i="4"/>
  <c r="I4730" i="4"/>
  <c r="K4731" i="4"/>
  <c r="I4732" i="4"/>
  <c r="K4733" i="4"/>
  <c r="K4741" i="4"/>
  <c r="I4742" i="4"/>
  <c r="K4743" i="4"/>
  <c r="I4744" i="4"/>
  <c r="K4746" i="4"/>
  <c r="H4767" i="4"/>
  <c r="J4768" i="4"/>
  <c r="J4724" i="4"/>
  <c r="H4725" i="4"/>
  <c r="L4725" i="4"/>
  <c r="J4726" i="4"/>
  <c r="G4727" i="4"/>
  <c r="H4729" i="4"/>
  <c r="L4729" i="4"/>
  <c r="J4730" i="4"/>
  <c r="H4731" i="4"/>
  <c r="L4731" i="4"/>
  <c r="J4732" i="4"/>
  <c r="H4733" i="4"/>
  <c r="L4733" i="4"/>
  <c r="J4736" i="4"/>
  <c r="H4737" i="4"/>
  <c r="L4737" i="4"/>
  <c r="J4738" i="4"/>
  <c r="G4739" i="4"/>
  <c r="H4741" i="4"/>
  <c r="L4741" i="4"/>
  <c r="J4742" i="4"/>
  <c r="H4743" i="4"/>
  <c r="L4743" i="4"/>
  <c r="J4744" i="4"/>
  <c r="G4745" i="4"/>
  <c r="H4746" i="4"/>
  <c r="L4746" i="4"/>
  <c r="H4761" i="4"/>
  <c r="J4764" i="4"/>
  <c r="I4767" i="4"/>
  <c r="K4768" i="4"/>
  <c r="K4724" i="4"/>
  <c r="I4725" i="4"/>
  <c r="I4729" i="4"/>
  <c r="K4730" i="4"/>
  <c r="I4731" i="4"/>
  <c r="K4732" i="4"/>
  <c r="K4736" i="4"/>
  <c r="I4737" i="4"/>
  <c r="I4741" i="4"/>
  <c r="K4742" i="4"/>
  <c r="I4743" i="4"/>
  <c r="L4755" i="4"/>
  <c r="I4769" i="4"/>
  <c r="J4772" i="4"/>
  <c r="J4774" i="4"/>
  <c r="H4763" i="4"/>
  <c r="J4803" i="4"/>
  <c r="L4806" i="4"/>
  <c r="H4755" i="4"/>
  <c r="J4756" i="4"/>
  <c r="I4757" i="4"/>
  <c r="J4760" i="4"/>
  <c r="L4763" i="4"/>
  <c r="G4765" i="4"/>
  <c r="H4757" i="4"/>
  <c r="L4761" i="4"/>
  <c r="I4755" i="4"/>
  <c r="K4756" i="4"/>
  <c r="L4757" i="4"/>
  <c r="J4762" i="4"/>
  <c r="H4769" i="4"/>
  <c r="L4773" i="4"/>
  <c r="H4775" i="4"/>
  <c r="J4777" i="4"/>
  <c r="K4760" i="4"/>
  <c r="I4761" i="4"/>
  <c r="K4762" i="4"/>
  <c r="I4763" i="4"/>
  <c r="K4764" i="4"/>
  <c r="K4772" i="4"/>
  <c r="I4773" i="4"/>
  <c r="K4774" i="4"/>
  <c r="I4775" i="4"/>
  <c r="K4777" i="4"/>
  <c r="J4755" i="4"/>
  <c r="H4756" i="4"/>
  <c r="L4756" i="4"/>
  <c r="J4757" i="4"/>
  <c r="G4758" i="4"/>
  <c r="H4760" i="4"/>
  <c r="L4760" i="4"/>
  <c r="J4761" i="4"/>
  <c r="H4762" i="4"/>
  <c r="L4762" i="4"/>
  <c r="J4763" i="4"/>
  <c r="H4764" i="4"/>
  <c r="L4764" i="4"/>
  <c r="J4767" i="4"/>
  <c r="H4768" i="4"/>
  <c r="L4768" i="4"/>
  <c r="J4769" i="4"/>
  <c r="G4770" i="4"/>
  <c r="H4772" i="4"/>
  <c r="L4772" i="4"/>
  <c r="J4773" i="4"/>
  <c r="H4774" i="4"/>
  <c r="L4774" i="4"/>
  <c r="J4775" i="4"/>
  <c r="G4776" i="4"/>
  <c r="H4777" i="4"/>
  <c r="L4777" i="4"/>
  <c r="H4788" i="4"/>
  <c r="K4755" i="4"/>
  <c r="I4756" i="4"/>
  <c r="I4760" i="4"/>
  <c r="K4761" i="4"/>
  <c r="I4762" i="4"/>
  <c r="K4763" i="4"/>
  <c r="K4767" i="4"/>
  <c r="I4768" i="4"/>
  <c r="I4772" i="4"/>
  <c r="K4773" i="4"/>
  <c r="I4774" i="4"/>
  <c r="I4800" i="4"/>
  <c r="H4798" i="4"/>
  <c r="J4799" i="4"/>
  <c r="J4808" i="4"/>
  <c r="H4786" i="4"/>
  <c r="J4787" i="4"/>
  <c r="I4788" i="4"/>
  <c r="J4791" i="4"/>
  <c r="L4792" i="4"/>
  <c r="H4794" i="4"/>
  <c r="I4798" i="4"/>
  <c r="K4799" i="4"/>
  <c r="L4800" i="4"/>
  <c r="J4805" i="4"/>
  <c r="H4792" i="4"/>
  <c r="J4795" i="4"/>
  <c r="I4786" i="4"/>
  <c r="K4787" i="4"/>
  <c r="L4788" i="4"/>
  <c r="K4791" i="4"/>
  <c r="L4794" i="4"/>
  <c r="G4796" i="4"/>
  <c r="L4798" i="4"/>
  <c r="H4804" i="4"/>
  <c r="L4786" i="4"/>
  <c r="J4793" i="4"/>
  <c r="H4800" i="4"/>
  <c r="L4804" i="4"/>
  <c r="H4806" i="4"/>
  <c r="I4792" i="4"/>
  <c r="K4793" i="4"/>
  <c r="I4794" i="4"/>
  <c r="K4795" i="4"/>
  <c r="K4803" i="4"/>
  <c r="I4804" i="4"/>
  <c r="K4805" i="4"/>
  <c r="I4806" i="4"/>
  <c r="K4808" i="4"/>
  <c r="H4819" i="4"/>
  <c r="J4786" i="4"/>
  <c r="H4787" i="4"/>
  <c r="L4787" i="4"/>
  <c r="J4788" i="4"/>
  <c r="G4789" i="4"/>
  <c r="H4791" i="4"/>
  <c r="L4791" i="4"/>
  <c r="J4792" i="4"/>
  <c r="H4793" i="4"/>
  <c r="L4793" i="4"/>
  <c r="J4794" i="4"/>
  <c r="H4795" i="4"/>
  <c r="L4795" i="4"/>
  <c r="J4798" i="4"/>
  <c r="H4799" i="4"/>
  <c r="L4799" i="4"/>
  <c r="J4800" i="4"/>
  <c r="G4801" i="4"/>
  <c r="H4803" i="4"/>
  <c r="L4803" i="4"/>
  <c r="J4804" i="4"/>
  <c r="H4805" i="4"/>
  <c r="L4805" i="4"/>
  <c r="J4806" i="4"/>
  <c r="G4807" i="4"/>
  <c r="H4808" i="4"/>
  <c r="L4808" i="4"/>
  <c r="H4817" i="4"/>
  <c r="H4818" i="4"/>
  <c r="K4786" i="4"/>
  <c r="I4787" i="4"/>
  <c r="I4791" i="4"/>
  <c r="K4792" i="4"/>
  <c r="I4793" i="4"/>
  <c r="K4794" i="4"/>
  <c r="K4798" i="4"/>
  <c r="I4799" i="4"/>
  <c r="I4803" i="4"/>
  <c r="K4804" i="4"/>
  <c r="I4805" i="4"/>
  <c r="H4830" i="4"/>
  <c r="J4831" i="4"/>
  <c r="G4820" i="4"/>
  <c r="H4829" i="4"/>
  <c r="J4830" i="4"/>
  <c r="J4817" i="4"/>
  <c r="J4818" i="4"/>
  <c r="J4819" i="4"/>
  <c r="J4829" i="4"/>
  <c r="L4817" i="4"/>
  <c r="L4818" i="4"/>
  <c r="L4819" i="4"/>
  <c r="H4831" i="4"/>
  <c r="L4822" i="4"/>
  <c r="L4825" i="4"/>
  <c r="L4837" i="4"/>
  <c r="H4834" i="4"/>
  <c r="I4822" i="4"/>
  <c r="H4823" i="4"/>
  <c r="H4824" i="4"/>
  <c r="H4825" i="4"/>
  <c r="H4826" i="4"/>
  <c r="G4827" i="4"/>
  <c r="L4829" i="4"/>
  <c r="L4830" i="4"/>
  <c r="L4831" i="4"/>
  <c r="I4834" i="4"/>
  <c r="H4835" i="4"/>
  <c r="L4823" i="4"/>
  <c r="L4824" i="4"/>
  <c r="L4826" i="4"/>
  <c r="L4834" i="4"/>
  <c r="H4822" i="4"/>
  <c r="J4836" i="4"/>
  <c r="G4858" i="4"/>
  <c r="L4868" i="4"/>
  <c r="J4822" i="4"/>
  <c r="J4823" i="4"/>
  <c r="J4824" i="4"/>
  <c r="J4825" i="4"/>
  <c r="J4826" i="4"/>
  <c r="J4834" i="4"/>
  <c r="L4835" i="4"/>
  <c r="H4837" i="4"/>
  <c r="J4839" i="4"/>
  <c r="J4848" i="4"/>
  <c r="J4860" i="4"/>
  <c r="H4866" i="4"/>
  <c r="I4817" i="4"/>
  <c r="K4818" i="4"/>
  <c r="I4819" i="4"/>
  <c r="K4822" i="4"/>
  <c r="I4823" i="4"/>
  <c r="K4824" i="4"/>
  <c r="I4825" i="4"/>
  <c r="K4826" i="4"/>
  <c r="I4829" i="4"/>
  <c r="K4830" i="4"/>
  <c r="I4831" i="4"/>
  <c r="K4834" i="4"/>
  <c r="I4835" i="4"/>
  <c r="K4836" i="4"/>
  <c r="I4837" i="4"/>
  <c r="K4839" i="4"/>
  <c r="J4862" i="4"/>
  <c r="G4832" i="4"/>
  <c r="J4835" i="4"/>
  <c r="H4836" i="4"/>
  <c r="L4836" i="4"/>
  <c r="J4837" i="4"/>
  <c r="G4838" i="4"/>
  <c r="H4839" i="4"/>
  <c r="L4839" i="4"/>
  <c r="H4850" i="4"/>
  <c r="J4865" i="4"/>
  <c r="K4817" i="4"/>
  <c r="I4818" i="4"/>
  <c r="K4823" i="4"/>
  <c r="I4824" i="4"/>
  <c r="K4825" i="4"/>
  <c r="K4829" i="4"/>
  <c r="I4830" i="4"/>
  <c r="K4835" i="4"/>
  <c r="I4836" i="4"/>
  <c r="G4851" i="4"/>
  <c r="J4853" i="4"/>
  <c r="J4849" i="4"/>
  <c r="J4850" i="4"/>
  <c r="L4856" i="4"/>
  <c r="J4861" i="4"/>
  <c r="J4857" i="4"/>
  <c r="G4863" i="4"/>
  <c r="H4848" i="4"/>
  <c r="L4849" i="4"/>
  <c r="H4854" i="4"/>
  <c r="H4860" i="4"/>
  <c r="L4861" i="4"/>
  <c r="L4848" i="4"/>
  <c r="K4849" i="4"/>
  <c r="I4850" i="4"/>
  <c r="L4854" i="4"/>
  <c r="H4856" i="4"/>
  <c r="I4860" i="4"/>
  <c r="H4861" i="4"/>
  <c r="L4862" i="4"/>
  <c r="J4867" i="4"/>
  <c r="H4862" i="4"/>
  <c r="I4848" i="4"/>
  <c r="H4849" i="4"/>
  <c r="L4850" i="4"/>
  <c r="J4855" i="4"/>
  <c r="L4860" i="4"/>
  <c r="K4861" i="4"/>
  <c r="I4862" i="4"/>
  <c r="L4866" i="4"/>
  <c r="H4868" i="4"/>
  <c r="J4870" i="4"/>
  <c r="I4896" i="4"/>
  <c r="K4853" i="4"/>
  <c r="I4854" i="4"/>
  <c r="K4855" i="4"/>
  <c r="I4856" i="4"/>
  <c r="K4857" i="4"/>
  <c r="K4865" i="4"/>
  <c r="I4866" i="4"/>
  <c r="K4867" i="4"/>
  <c r="I4868" i="4"/>
  <c r="K4870" i="4"/>
  <c r="H4853" i="4"/>
  <c r="L4853" i="4"/>
  <c r="J4854" i="4"/>
  <c r="H4855" i="4"/>
  <c r="L4855" i="4"/>
  <c r="J4856" i="4"/>
  <c r="H4857" i="4"/>
  <c r="L4857" i="4"/>
  <c r="H4865" i="4"/>
  <c r="L4865" i="4"/>
  <c r="J4866" i="4"/>
  <c r="H4867" i="4"/>
  <c r="L4867" i="4"/>
  <c r="J4868" i="4"/>
  <c r="G4869" i="4"/>
  <c r="H4870" i="4"/>
  <c r="L4870" i="4"/>
  <c r="K4848" i="4"/>
  <c r="I4849" i="4"/>
  <c r="I4853" i="4"/>
  <c r="K4854" i="4"/>
  <c r="I4855" i="4"/>
  <c r="K4856" i="4"/>
  <c r="K4860" i="4"/>
  <c r="I4861" i="4"/>
  <c r="I4865" i="4"/>
  <c r="K4866" i="4"/>
  <c r="I4867" i="4"/>
  <c r="I4884" i="4"/>
  <c r="J4886" i="4"/>
  <c r="L4893" i="4"/>
  <c r="J4896" i="4"/>
  <c r="L4899" i="4"/>
  <c r="K4885" i="4"/>
  <c r="L4887" i="4"/>
  <c r="J4884" i="4"/>
  <c r="L4885" i="4"/>
  <c r="J4892" i="4"/>
  <c r="J4898" i="4"/>
  <c r="G4889" i="4"/>
  <c r="H4887" i="4"/>
  <c r="I4888" i="4"/>
  <c r="H4891" i="4"/>
  <c r="H4897" i="4"/>
  <c r="H4885" i="4"/>
  <c r="I4886" i="4"/>
  <c r="K4887" i="4"/>
  <c r="J4888" i="4"/>
  <c r="L4891" i="4"/>
  <c r="H4893" i="4"/>
  <c r="L4897" i="4"/>
  <c r="H4899" i="4"/>
  <c r="J4901" i="4"/>
  <c r="L4879" i="4"/>
  <c r="H4881" i="4"/>
  <c r="L4881" i="4"/>
  <c r="I4879" i="4"/>
  <c r="K4880" i="4"/>
  <c r="I4881" i="4"/>
  <c r="K4884" i="4"/>
  <c r="I4885" i="4"/>
  <c r="K4886" i="4"/>
  <c r="I4887" i="4"/>
  <c r="K4888" i="4"/>
  <c r="I4891" i="4"/>
  <c r="K4892" i="4"/>
  <c r="I4893" i="4"/>
  <c r="K4896" i="4"/>
  <c r="I4897" i="4"/>
  <c r="K4898" i="4"/>
  <c r="I4899" i="4"/>
  <c r="K4901" i="4"/>
  <c r="J4927" i="4"/>
  <c r="H4879" i="4"/>
  <c r="J4880" i="4"/>
  <c r="J4879" i="4"/>
  <c r="H4880" i="4"/>
  <c r="L4880" i="4"/>
  <c r="J4881" i="4"/>
  <c r="G4882" i="4"/>
  <c r="H4884" i="4"/>
  <c r="L4884" i="4"/>
  <c r="J4885" i="4"/>
  <c r="H4886" i="4"/>
  <c r="L4886" i="4"/>
  <c r="J4887" i="4"/>
  <c r="H4888" i="4"/>
  <c r="J4891" i="4"/>
  <c r="H4892" i="4"/>
  <c r="L4892" i="4"/>
  <c r="J4893" i="4"/>
  <c r="G4894" i="4"/>
  <c r="H4896" i="4"/>
  <c r="L4896" i="4"/>
  <c r="J4897" i="4"/>
  <c r="H4898" i="4"/>
  <c r="L4898" i="4"/>
  <c r="J4899" i="4"/>
  <c r="G4900" i="4"/>
  <c r="H4901" i="4"/>
  <c r="L4901" i="4"/>
  <c r="J4929" i="4"/>
  <c r="K4879" i="4"/>
  <c r="I4880" i="4"/>
  <c r="K4891" i="4"/>
  <c r="I4892" i="4"/>
  <c r="K4897" i="4"/>
  <c r="I4898" i="4"/>
  <c r="G4920" i="4"/>
  <c r="H4912" i="4"/>
  <c r="I4915" i="4"/>
  <c r="L4916" i="4"/>
  <c r="L4918" i="4"/>
  <c r="L4924" i="4"/>
  <c r="L4910" i="4"/>
  <c r="L4912" i="4"/>
  <c r="J4915" i="4"/>
  <c r="H4928" i="4"/>
  <c r="L4930" i="4"/>
  <c r="K4916" i="4"/>
  <c r="H4924" i="4"/>
  <c r="L4922" i="4"/>
  <c r="J4917" i="4"/>
  <c r="J4911" i="4"/>
  <c r="H4918" i="4"/>
  <c r="I4919" i="4"/>
  <c r="J4923" i="4"/>
  <c r="J4958" i="4"/>
  <c r="L4961" i="4"/>
  <c r="H4910" i="4"/>
  <c r="H4916" i="4"/>
  <c r="I4917" i="4"/>
  <c r="K4918" i="4"/>
  <c r="J4919" i="4"/>
  <c r="H4922" i="4"/>
  <c r="L4928" i="4"/>
  <c r="H4930" i="4"/>
  <c r="J4932" i="4"/>
  <c r="I4910" i="4"/>
  <c r="K4911" i="4"/>
  <c r="I4912" i="4"/>
  <c r="K4915" i="4"/>
  <c r="I4916" i="4"/>
  <c r="K4917" i="4"/>
  <c r="I4918" i="4"/>
  <c r="K4919" i="4"/>
  <c r="I4922" i="4"/>
  <c r="K4923" i="4"/>
  <c r="I4924" i="4"/>
  <c r="K4927" i="4"/>
  <c r="I4928" i="4"/>
  <c r="K4929" i="4"/>
  <c r="I4930" i="4"/>
  <c r="K4932" i="4"/>
  <c r="L4941" i="4"/>
  <c r="J4910" i="4"/>
  <c r="H4911" i="4"/>
  <c r="L4911" i="4"/>
  <c r="J4912" i="4"/>
  <c r="G4913" i="4"/>
  <c r="H4915" i="4"/>
  <c r="L4915" i="4"/>
  <c r="J4916" i="4"/>
  <c r="H4917" i="4"/>
  <c r="L4917" i="4"/>
  <c r="J4918" i="4"/>
  <c r="H4919" i="4"/>
  <c r="J4922" i="4"/>
  <c r="H4923" i="4"/>
  <c r="L4923" i="4"/>
  <c r="L4925" i="4" s="1"/>
  <c r="J4924" i="4"/>
  <c r="G4925" i="4"/>
  <c r="H4927" i="4"/>
  <c r="L4927" i="4"/>
  <c r="J4928" i="4"/>
  <c r="H4929" i="4"/>
  <c r="L4929" i="4"/>
  <c r="J4930" i="4"/>
  <c r="G4931" i="4"/>
  <c r="H4932" i="4"/>
  <c r="L4932" i="4"/>
  <c r="K4910" i="4"/>
  <c r="I4911" i="4"/>
  <c r="K4922" i="4"/>
  <c r="K4925" i="4" s="1"/>
  <c r="I4923" i="4"/>
  <c r="I4927" i="4"/>
  <c r="K4928" i="4"/>
  <c r="I4929" i="4"/>
  <c r="H4953" i="4"/>
  <c r="I4955" i="4"/>
  <c r="H4947" i="4"/>
  <c r="J4950" i="4"/>
  <c r="J4954" i="4"/>
  <c r="J4963" i="4"/>
  <c r="H4943" i="4"/>
  <c r="L4947" i="4"/>
  <c r="H4949" i="4"/>
  <c r="I4953" i="4"/>
  <c r="K4954" i="4"/>
  <c r="L4955" i="4"/>
  <c r="J4960" i="4"/>
  <c r="H4941" i="4"/>
  <c r="J4942" i="4"/>
  <c r="I4943" i="4"/>
  <c r="J4946" i="4"/>
  <c r="L4949" i="4"/>
  <c r="G4951" i="4"/>
  <c r="L4953" i="4"/>
  <c r="H4959" i="4"/>
  <c r="I4941" i="4"/>
  <c r="K4942" i="4"/>
  <c r="L4943" i="4"/>
  <c r="J4948" i="4"/>
  <c r="H4955" i="4"/>
  <c r="L4959" i="4"/>
  <c r="H4961" i="4"/>
  <c r="J4977" i="4"/>
  <c r="L4980" i="4"/>
  <c r="K4946" i="4"/>
  <c r="I4947" i="4"/>
  <c r="K4948" i="4"/>
  <c r="I4949" i="4"/>
  <c r="K4950" i="4"/>
  <c r="K4958" i="4"/>
  <c r="I4959" i="4"/>
  <c r="K4960" i="4"/>
  <c r="I4961" i="4"/>
  <c r="K4963" i="4"/>
  <c r="H4972" i="4"/>
  <c r="I4974" i="4"/>
  <c r="J4985" i="4"/>
  <c r="J4941" i="4"/>
  <c r="H4942" i="4"/>
  <c r="L4942" i="4"/>
  <c r="J4943" i="4"/>
  <c r="G4944" i="4"/>
  <c r="H4946" i="4"/>
  <c r="L4946" i="4"/>
  <c r="J4947" i="4"/>
  <c r="H4948" i="4"/>
  <c r="L4948" i="4"/>
  <c r="J4949" i="4"/>
  <c r="H4950" i="4"/>
  <c r="L4950" i="4"/>
  <c r="J4953" i="4"/>
  <c r="H4954" i="4"/>
  <c r="L4954" i="4"/>
  <c r="J4955" i="4"/>
  <c r="G4956" i="4"/>
  <c r="H4958" i="4"/>
  <c r="L4958" i="4"/>
  <c r="J4959" i="4"/>
  <c r="H4960" i="4"/>
  <c r="L4960" i="4"/>
  <c r="J4961" i="4"/>
  <c r="G4962" i="4"/>
  <c r="H4963" i="4"/>
  <c r="L4963" i="4"/>
  <c r="L4972" i="4"/>
  <c r="K4941" i="4"/>
  <c r="I4942" i="4"/>
  <c r="I4946" i="4"/>
  <c r="K4947" i="4"/>
  <c r="I4948" i="4"/>
  <c r="K4949" i="4"/>
  <c r="K4953" i="4"/>
  <c r="I4954" i="4"/>
  <c r="I4958" i="4"/>
  <c r="K4959" i="4"/>
  <c r="I4960" i="4"/>
  <c r="L5023" i="4"/>
  <c r="H4978" i="4"/>
  <c r="H4984" i="4"/>
  <c r="I4986" i="4"/>
  <c r="J4989" i="4"/>
  <c r="L4992" i="4"/>
  <c r="J4973" i="4"/>
  <c r="J4981" i="4"/>
  <c r="H4974" i="4"/>
  <c r="L4978" i="4"/>
  <c r="H4980" i="4"/>
  <c r="I4984" i="4"/>
  <c r="K4985" i="4"/>
  <c r="L4986" i="4"/>
  <c r="J4991" i="4"/>
  <c r="G4982" i="4"/>
  <c r="L4984" i="4"/>
  <c r="H4990" i="4"/>
  <c r="I4972" i="4"/>
  <c r="K4973" i="4"/>
  <c r="L4974" i="4"/>
  <c r="J4979" i="4"/>
  <c r="H4986" i="4"/>
  <c r="L4990" i="4"/>
  <c r="H4992" i="4"/>
  <c r="J4994" i="4"/>
  <c r="K4977" i="4"/>
  <c r="I4980" i="4"/>
  <c r="I4990" i="4"/>
  <c r="J4972" i="4"/>
  <c r="H4973" i="4"/>
  <c r="L4973" i="4"/>
  <c r="J4974" i="4"/>
  <c r="G4975" i="4"/>
  <c r="H4977" i="4"/>
  <c r="L4977" i="4"/>
  <c r="J4978" i="4"/>
  <c r="H4979" i="4"/>
  <c r="L4979" i="4"/>
  <c r="J4980" i="4"/>
  <c r="H4981" i="4"/>
  <c r="L4981" i="4"/>
  <c r="J4984" i="4"/>
  <c r="H4985" i="4"/>
  <c r="L4985" i="4"/>
  <c r="J4986" i="4"/>
  <c r="G4987" i="4"/>
  <c r="H4989" i="4"/>
  <c r="L4989" i="4"/>
  <c r="J4990" i="4"/>
  <c r="H4991" i="4"/>
  <c r="L4991" i="4"/>
  <c r="J4992" i="4"/>
  <c r="G4993" i="4"/>
  <c r="H4994" i="4"/>
  <c r="L4994" i="4"/>
  <c r="I4978" i="4"/>
  <c r="K4979" i="4"/>
  <c r="K4981" i="4"/>
  <c r="K4989" i="4"/>
  <c r="K4991" i="4"/>
  <c r="I4992" i="4"/>
  <c r="K4994" i="4"/>
  <c r="L5015" i="4"/>
  <c r="G5024" i="4"/>
  <c r="K4972" i="4"/>
  <c r="I4973" i="4"/>
  <c r="I4977" i="4"/>
  <c r="K4978" i="4"/>
  <c r="I4979" i="4"/>
  <c r="K4980" i="4"/>
  <c r="K4984" i="4"/>
  <c r="I4985" i="4"/>
  <c r="I4989" i="4"/>
  <c r="K4990" i="4"/>
  <c r="I4991" i="4"/>
  <c r="I5008" i="4"/>
  <c r="H5003" i="4"/>
  <c r="H5005" i="4"/>
  <c r="I5020" i="4"/>
  <c r="J5022" i="4"/>
  <c r="J5010" i="4"/>
  <c r="L5003" i="4"/>
  <c r="K5009" i="4"/>
  <c r="L5011" i="4"/>
  <c r="H5015" i="4"/>
  <c r="H5017" i="4"/>
  <c r="J5025" i="4"/>
  <c r="L5005" i="4"/>
  <c r="J5008" i="4"/>
  <c r="L5009" i="4"/>
  <c r="G5013" i="4"/>
  <c r="L5017" i="4"/>
  <c r="J5020" i="4"/>
  <c r="L5021" i="4"/>
  <c r="J5004" i="4"/>
  <c r="H5011" i="4"/>
  <c r="I5012" i="4"/>
  <c r="J5016" i="4"/>
  <c r="H5023" i="4"/>
  <c r="H5009" i="4"/>
  <c r="I5010" i="4"/>
  <c r="K5011" i="4"/>
  <c r="J5012" i="4"/>
  <c r="H5021" i="4"/>
  <c r="I5022" i="4"/>
  <c r="K5023" i="4"/>
  <c r="H5046" i="4"/>
  <c r="I5003" i="4"/>
  <c r="K5004" i="4"/>
  <c r="I5005" i="4"/>
  <c r="K5008" i="4"/>
  <c r="I5009" i="4"/>
  <c r="K5010" i="4"/>
  <c r="I5011" i="4"/>
  <c r="K5012" i="4"/>
  <c r="I5015" i="4"/>
  <c r="K5016" i="4"/>
  <c r="I5017" i="4"/>
  <c r="K5020" i="4"/>
  <c r="I5021" i="4"/>
  <c r="K5022" i="4"/>
  <c r="I5023" i="4"/>
  <c r="K5025" i="4"/>
  <c r="H5040" i="4"/>
  <c r="J5043" i="4"/>
  <c r="I5046" i="4"/>
  <c r="I5048" i="4"/>
  <c r="J5003" i="4"/>
  <c r="H5004" i="4"/>
  <c r="L5004" i="4"/>
  <c r="J5005" i="4"/>
  <c r="G5006" i="4"/>
  <c r="H5008" i="4"/>
  <c r="L5008" i="4"/>
  <c r="J5009" i="4"/>
  <c r="H5010" i="4"/>
  <c r="L5010" i="4"/>
  <c r="J5011" i="4"/>
  <c r="H5012" i="4"/>
  <c r="J5015" i="4"/>
  <c r="H5016" i="4"/>
  <c r="L5016" i="4"/>
  <c r="J5017" i="4"/>
  <c r="G5018" i="4"/>
  <c r="H5020" i="4"/>
  <c r="L5020" i="4"/>
  <c r="J5021" i="4"/>
  <c r="H5022" i="4"/>
  <c r="L5022" i="4"/>
  <c r="J5023" i="4"/>
  <c r="H5025" i="4"/>
  <c r="L5025" i="4"/>
  <c r="K5047" i="4"/>
  <c r="J5053" i="4"/>
  <c r="K5003" i="4"/>
  <c r="I5004" i="4"/>
  <c r="K5015" i="4"/>
  <c r="I5016" i="4"/>
  <c r="J5051" i="4"/>
  <c r="L5034" i="4"/>
  <c r="J5047" i="4"/>
  <c r="L5048" i="4"/>
  <c r="L5054" i="4"/>
  <c r="H5036" i="4"/>
  <c r="H5042" i="4"/>
  <c r="H5034" i="4"/>
  <c r="J5035" i="4"/>
  <c r="I5036" i="4"/>
  <c r="J5039" i="4"/>
  <c r="L5042" i="4"/>
  <c r="G5044" i="4"/>
  <c r="L5046" i="4"/>
  <c r="H5052" i="4"/>
  <c r="L5040" i="4"/>
  <c r="I5034" i="4"/>
  <c r="K5035" i="4"/>
  <c r="L5036" i="4"/>
  <c r="J5041" i="4"/>
  <c r="H5048" i="4"/>
  <c r="L5052" i="4"/>
  <c r="H5054" i="4"/>
  <c r="J5056" i="4"/>
  <c r="I5082" i="4"/>
  <c r="K5039" i="4"/>
  <c r="I5040" i="4"/>
  <c r="K5041" i="4"/>
  <c r="I5042" i="4"/>
  <c r="K5043" i="4"/>
  <c r="K5051" i="4"/>
  <c r="I5052" i="4"/>
  <c r="K5053" i="4"/>
  <c r="I5054" i="4"/>
  <c r="K5056" i="4"/>
  <c r="G5075" i="4"/>
  <c r="I5074" i="4"/>
  <c r="J5082" i="4"/>
  <c r="J5087" i="4"/>
  <c r="J5034" i="4"/>
  <c r="H5035" i="4"/>
  <c r="L5035" i="4"/>
  <c r="J5036" i="4"/>
  <c r="G5037" i="4"/>
  <c r="H5039" i="4"/>
  <c r="L5039" i="4"/>
  <c r="J5040" i="4"/>
  <c r="H5041" i="4"/>
  <c r="L5041" i="4"/>
  <c r="J5042" i="4"/>
  <c r="H5043" i="4"/>
  <c r="L5043" i="4"/>
  <c r="J5046" i="4"/>
  <c r="H5047" i="4"/>
  <c r="L5047" i="4"/>
  <c r="J5048" i="4"/>
  <c r="G5049" i="4"/>
  <c r="H5051" i="4"/>
  <c r="L5051" i="4"/>
  <c r="J5052" i="4"/>
  <c r="H5053" i="4"/>
  <c r="L5053" i="4"/>
  <c r="J5054" i="4"/>
  <c r="G5055" i="4"/>
  <c r="H5056" i="4"/>
  <c r="L5056" i="4"/>
  <c r="L5083" i="4"/>
  <c r="L5085" i="4"/>
  <c r="K5034" i="4"/>
  <c r="I5035" i="4"/>
  <c r="I5039" i="4"/>
  <c r="K5040" i="4"/>
  <c r="I5041" i="4"/>
  <c r="K5042" i="4"/>
  <c r="K5046" i="4"/>
  <c r="K5049" i="4" s="1"/>
  <c r="I5047" i="4"/>
  <c r="I5051" i="4"/>
  <c r="K5052" i="4"/>
  <c r="I5053" i="4"/>
  <c r="J5084" i="4"/>
  <c r="G5068" i="4"/>
  <c r="H5073" i="4"/>
  <c r="K5083" i="4"/>
  <c r="I5087" i="4"/>
  <c r="I5072" i="4"/>
  <c r="K5073" i="4"/>
  <c r="J5074" i="4"/>
  <c r="I5070" i="4"/>
  <c r="K5071" i="4"/>
  <c r="J5072" i="4"/>
  <c r="L5073" i="4"/>
  <c r="H5071" i="4"/>
  <c r="J5070" i="4"/>
  <c r="L5071" i="4"/>
  <c r="G5080" i="4"/>
  <c r="G5086" i="4"/>
  <c r="H5083" i="4"/>
  <c r="I5084" i="4"/>
  <c r="K5085" i="4"/>
  <c r="I5078" i="4"/>
  <c r="H5065" i="4"/>
  <c r="J5066" i="4"/>
  <c r="L5077" i="4"/>
  <c r="I5071" i="4"/>
  <c r="I5073" i="4"/>
  <c r="K5074" i="4"/>
  <c r="K5078" i="4"/>
  <c r="I5079" i="4"/>
  <c r="K5082" i="4"/>
  <c r="I5083" i="4"/>
  <c r="K5084" i="4"/>
  <c r="I5085" i="4"/>
  <c r="K5087" i="4"/>
  <c r="K5065" i="4"/>
  <c r="I5066" i="4"/>
  <c r="K5067" i="4"/>
  <c r="K5077" i="4"/>
  <c r="K5079" i="4"/>
  <c r="L5065" i="4"/>
  <c r="H5067" i="4"/>
  <c r="L5067" i="4"/>
  <c r="H5077" i="4"/>
  <c r="J5078" i="4"/>
  <c r="H5079" i="4"/>
  <c r="L5079" i="4"/>
  <c r="I5065" i="4"/>
  <c r="K5066" i="4"/>
  <c r="I5067" i="4"/>
  <c r="K5070" i="4"/>
  <c r="K5072" i="4"/>
  <c r="I5077" i="4"/>
  <c r="J5065" i="4"/>
  <c r="H5066" i="4"/>
  <c r="L5066" i="4"/>
  <c r="J5067" i="4"/>
  <c r="H5070" i="4"/>
  <c r="L5070" i="4"/>
  <c r="J5071" i="4"/>
  <c r="H5072" i="4"/>
  <c r="L5072" i="4"/>
  <c r="J5073" i="4"/>
  <c r="H5074" i="4"/>
  <c r="J5077" i="4"/>
  <c r="H5078" i="4"/>
  <c r="L5078" i="4"/>
  <c r="J5079" i="4"/>
  <c r="H5082" i="4"/>
  <c r="L5082" i="4"/>
  <c r="J5083" i="4"/>
  <c r="H5084" i="4"/>
  <c r="L5084" i="4"/>
  <c r="J5085" i="4"/>
  <c r="H5087" i="4"/>
  <c r="K5102" i="4"/>
  <c r="I5101" i="4"/>
  <c r="L5102" i="4"/>
  <c r="L5104" i="4"/>
  <c r="H5108" i="4"/>
  <c r="H5110" i="4"/>
  <c r="I5113" i="4"/>
  <c r="G5106" i="4"/>
  <c r="L5114" i="4"/>
  <c r="L5116" i="4"/>
  <c r="J5101" i="4"/>
  <c r="L5108" i="4"/>
  <c r="L5110" i="4"/>
  <c r="J5113" i="4"/>
  <c r="J5103" i="4"/>
  <c r="H5116" i="4"/>
  <c r="J5118" i="4"/>
  <c r="H5104" i="4"/>
  <c r="I5105" i="4"/>
  <c r="J5109" i="4"/>
  <c r="J5115" i="4"/>
  <c r="G5099" i="4"/>
  <c r="H5102" i="4"/>
  <c r="I5103" i="4"/>
  <c r="K5104" i="4"/>
  <c r="J5105" i="4"/>
  <c r="H5114" i="4"/>
  <c r="K5096" i="4"/>
  <c r="K5098" i="4"/>
  <c r="H5096" i="4"/>
  <c r="J5097" i="4"/>
  <c r="L5098" i="4"/>
  <c r="I5096" i="4"/>
  <c r="K5097" i="4"/>
  <c r="I5098" i="4"/>
  <c r="K5101" i="4"/>
  <c r="I5102" i="4"/>
  <c r="K5103" i="4"/>
  <c r="I5104" i="4"/>
  <c r="K5105" i="4"/>
  <c r="I5108" i="4"/>
  <c r="K5109" i="4"/>
  <c r="I5110" i="4"/>
  <c r="K5113" i="4"/>
  <c r="I5114" i="4"/>
  <c r="K5115" i="4"/>
  <c r="I5116" i="4"/>
  <c r="K5118" i="4"/>
  <c r="I5097" i="4"/>
  <c r="L5096" i="4"/>
  <c r="H5098" i="4"/>
  <c r="J5096" i="4"/>
  <c r="H5097" i="4"/>
  <c r="L5097" i="4"/>
  <c r="J5098" i="4"/>
  <c r="H5101" i="4"/>
  <c r="L5101" i="4"/>
  <c r="J5102" i="4"/>
  <c r="H5103" i="4"/>
  <c r="L5103" i="4"/>
  <c r="J5104" i="4"/>
  <c r="H5105" i="4"/>
  <c r="J5108" i="4"/>
  <c r="H5109" i="4"/>
  <c r="L5109" i="4"/>
  <c r="J5110" i="4"/>
  <c r="G5111" i="4"/>
  <c r="H5113" i="4"/>
  <c r="L5113" i="4"/>
  <c r="J5114" i="4"/>
  <c r="H5115" i="4"/>
  <c r="L5115" i="4"/>
  <c r="J5116" i="4"/>
  <c r="G5117" i="4"/>
  <c r="H5118" i="4"/>
  <c r="L5118" i="4"/>
  <c r="K5108" i="4"/>
  <c r="I5109" i="4"/>
  <c r="K5114" i="4"/>
  <c r="I5115" i="4"/>
  <c r="G5149" i="4"/>
  <c r="I5149" i="4" s="1"/>
  <c r="F5148" i="4"/>
  <c r="E5148" i="4"/>
  <c r="D5148" i="4"/>
  <c r="C5148" i="4"/>
  <c r="B5148" i="4"/>
  <c r="G5147" i="4"/>
  <c r="G5146" i="4"/>
  <c r="G5145" i="4"/>
  <c r="G5144" i="4"/>
  <c r="K5147" i="4" s="1"/>
  <c r="F5142" i="4"/>
  <c r="E5142" i="4"/>
  <c r="D5142" i="4"/>
  <c r="C5142" i="4"/>
  <c r="B5142" i="4"/>
  <c r="G5141" i="4"/>
  <c r="G5140" i="4"/>
  <c r="G5139" i="4"/>
  <c r="K5141" i="4" s="1"/>
  <c r="F5137" i="4"/>
  <c r="E5137" i="4"/>
  <c r="D5137" i="4"/>
  <c r="C5137" i="4"/>
  <c r="B5137" i="4"/>
  <c r="G5136" i="4"/>
  <c r="G5135" i="4"/>
  <c r="G5134" i="4"/>
  <c r="G5133" i="4"/>
  <c r="G5132" i="4"/>
  <c r="I5136" i="4" s="1"/>
  <c r="F5130" i="4"/>
  <c r="E5130" i="4"/>
  <c r="D5130" i="4"/>
  <c r="C5130" i="4"/>
  <c r="B5130" i="4"/>
  <c r="G5129" i="4"/>
  <c r="G5128" i="4"/>
  <c r="G5127" i="4"/>
  <c r="K5129" i="4" s="1"/>
  <c r="G5180" i="4"/>
  <c r="I5180" i="4" s="1"/>
  <c r="F5179" i="4"/>
  <c r="E5179" i="4"/>
  <c r="D5179" i="4"/>
  <c r="C5179" i="4"/>
  <c r="B5179" i="4"/>
  <c r="G5178" i="4"/>
  <c r="G5177" i="4"/>
  <c r="G5176" i="4"/>
  <c r="G5175" i="4"/>
  <c r="K5178" i="4" s="1"/>
  <c r="F5173" i="4"/>
  <c r="E5173" i="4"/>
  <c r="D5173" i="4"/>
  <c r="C5173" i="4"/>
  <c r="B5173" i="4"/>
  <c r="G5172" i="4"/>
  <c r="G5171" i="4"/>
  <c r="G5170" i="4"/>
  <c r="K5172" i="4" s="1"/>
  <c r="F5168" i="4"/>
  <c r="E5168" i="4"/>
  <c r="D5168" i="4"/>
  <c r="C5168" i="4"/>
  <c r="B5168" i="4"/>
  <c r="G5167" i="4"/>
  <c r="G5166" i="4"/>
  <c r="G5165" i="4"/>
  <c r="G5164" i="4"/>
  <c r="G5163" i="4"/>
  <c r="I5167" i="4" s="1"/>
  <c r="F5161" i="4"/>
  <c r="E5161" i="4"/>
  <c r="D5161" i="4"/>
  <c r="C5161" i="4"/>
  <c r="B5161" i="4"/>
  <c r="G5160" i="4"/>
  <c r="G5159" i="4"/>
  <c r="G5158" i="4"/>
  <c r="K5160" i="4" s="1"/>
  <c r="G5211" i="4"/>
  <c r="I5211" i="4" s="1"/>
  <c r="F5210" i="4"/>
  <c r="E5210" i="4"/>
  <c r="D5210" i="4"/>
  <c r="C5210" i="4"/>
  <c r="B5210" i="4"/>
  <c r="G5209" i="4"/>
  <c r="G5208" i="4"/>
  <c r="G5207" i="4"/>
  <c r="G5206" i="4"/>
  <c r="K5209" i="4" s="1"/>
  <c r="F5204" i="4"/>
  <c r="E5204" i="4"/>
  <c r="D5204" i="4"/>
  <c r="C5204" i="4"/>
  <c r="B5204" i="4"/>
  <c r="G5203" i="4"/>
  <c r="G5202" i="4"/>
  <c r="G5201" i="4"/>
  <c r="K5203" i="4" s="1"/>
  <c r="F5199" i="4"/>
  <c r="E5199" i="4"/>
  <c r="D5199" i="4"/>
  <c r="C5199" i="4"/>
  <c r="B5199" i="4"/>
  <c r="G5198" i="4"/>
  <c r="G5197" i="4"/>
  <c r="G5196" i="4"/>
  <c r="G5195" i="4"/>
  <c r="G5194" i="4"/>
  <c r="I5198" i="4" s="1"/>
  <c r="F5192" i="4"/>
  <c r="E5192" i="4"/>
  <c r="D5192" i="4"/>
  <c r="C5192" i="4"/>
  <c r="B5192" i="4"/>
  <c r="G5191" i="4"/>
  <c r="G5190" i="4"/>
  <c r="G5189" i="4"/>
  <c r="K5191" i="4" s="1"/>
  <c r="G5242" i="4"/>
  <c r="I5242" i="4" s="1"/>
  <c r="F5241" i="4"/>
  <c r="E5241" i="4"/>
  <c r="D5241" i="4"/>
  <c r="C5241" i="4"/>
  <c r="B5241" i="4"/>
  <c r="G5240" i="4"/>
  <c r="G5239" i="4"/>
  <c r="G5238" i="4"/>
  <c r="G5237" i="4"/>
  <c r="K5240" i="4" s="1"/>
  <c r="F5235" i="4"/>
  <c r="E5235" i="4"/>
  <c r="D5235" i="4"/>
  <c r="C5235" i="4"/>
  <c r="B5235" i="4"/>
  <c r="G5234" i="4"/>
  <c r="G5233" i="4"/>
  <c r="G5232" i="4"/>
  <c r="K5234" i="4" s="1"/>
  <c r="F5230" i="4"/>
  <c r="E5230" i="4"/>
  <c r="D5230" i="4"/>
  <c r="C5230" i="4"/>
  <c r="B5230" i="4"/>
  <c r="G5229" i="4"/>
  <c r="G5228" i="4"/>
  <c r="G5227" i="4"/>
  <c r="G5226" i="4"/>
  <c r="G5225" i="4"/>
  <c r="I5229" i="4" s="1"/>
  <c r="F5223" i="4"/>
  <c r="E5223" i="4"/>
  <c r="D5223" i="4"/>
  <c r="C5223" i="4"/>
  <c r="B5223" i="4"/>
  <c r="G5222" i="4"/>
  <c r="G5221" i="4"/>
  <c r="G5220" i="4"/>
  <c r="K5222" i="4" s="1"/>
  <c r="G5273" i="4"/>
  <c r="I5273" i="4" s="1"/>
  <c r="F5272" i="4"/>
  <c r="E5272" i="4"/>
  <c r="D5272" i="4"/>
  <c r="C5272" i="4"/>
  <c r="B5272" i="4"/>
  <c r="G5271" i="4"/>
  <c r="G5270" i="4"/>
  <c r="G5269" i="4"/>
  <c r="G5268" i="4"/>
  <c r="K5271" i="4" s="1"/>
  <c r="F5266" i="4"/>
  <c r="E5266" i="4"/>
  <c r="D5266" i="4"/>
  <c r="C5266" i="4"/>
  <c r="B5266" i="4"/>
  <c r="G5265" i="4"/>
  <c r="G5264" i="4"/>
  <c r="G5263" i="4"/>
  <c r="K5265" i="4" s="1"/>
  <c r="F5261" i="4"/>
  <c r="E5261" i="4"/>
  <c r="D5261" i="4"/>
  <c r="C5261" i="4"/>
  <c r="B5261" i="4"/>
  <c r="G5260" i="4"/>
  <c r="G5259" i="4"/>
  <c r="G5258" i="4"/>
  <c r="G5257" i="4"/>
  <c r="G5256" i="4"/>
  <c r="I5260" i="4" s="1"/>
  <c r="F5254" i="4"/>
  <c r="E5254" i="4"/>
  <c r="D5254" i="4"/>
  <c r="C5254" i="4"/>
  <c r="B5254" i="4"/>
  <c r="G5253" i="4"/>
  <c r="G5252" i="4"/>
  <c r="G5251" i="4"/>
  <c r="K5253" i="4" s="1"/>
  <c r="G5304" i="4"/>
  <c r="I5304" i="4" s="1"/>
  <c r="F5303" i="4"/>
  <c r="E5303" i="4"/>
  <c r="D5303" i="4"/>
  <c r="C5303" i="4"/>
  <c r="B5303" i="4"/>
  <c r="G5302" i="4"/>
  <c r="G5301" i="4"/>
  <c r="G5300" i="4"/>
  <c r="G5299" i="4"/>
  <c r="K5302" i="4" s="1"/>
  <c r="F5297" i="4"/>
  <c r="E5297" i="4"/>
  <c r="D5297" i="4"/>
  <c r="C5297" i="4"/>
  <c r="B5297" i="4"/>
  <c r="G5296" i="4"/>
  <c r="G5295" i="4"/>
  <c r="G5294" i="4"/>
  <c r="K5296" i="4" s="1"/>
  <c r="F5292" i="4"/>
  <c r="E5292" i="4"/>
  <c r="D5292" i="4"/>
  <c r="C5292" i="4"/>
  <c r="B5292" i="4"/>
  <c r="G5291" i="4"/>
  <c r="G5290" i="4"/>
  <c r="G5289" i="4"/>
  <c r="G5288" i="4"/>
  <c r="G5287" i="4"/>
  <c r="I5291" i="4" s="1"/>
  <c r="F5285" i="4"/>
  <c r="E5285" i="4"/>
  <c r="D5285" i="4"/>
  <c r="C5285" i="4"/>
  <c r="B5285" i="4"/>
  <c r="G5284" i="4"/>
  <c r="G5283" i="4"/>
  <c r="G5282" i="4"/>
  <c r="K5284" i="4" s="1"/>
  <c r="G5335" i="4"/>
  <c r="I5335" i="4" s="1"/>
  <c r="F5334" i="4"/>
  <c r="E5334" i="4"/>
  <c r="D5334" i="4"/>
  <c r="C5334" i="4"/>
  <c r="B5334" i="4"/>
  <c r="G5333" i="4"/>
  <c r="G5332" i="4"/>
  <c r="G5331" i="4"/>
  <c r="G5330" i="4"/>
  <c r="K5333" i="4" s="1"/>
  <c r="F5328" i="4"/>
  <c r="E5328" i="4"/>
  <c r="D5328" i="4"/>
  <c r="C5328" i="4"/>
  <c r="B5328" i="4"/>
  <c r="G5327" i="4"/>
  <c r="G5326" i="4"/>
  <c r="G5325" i="4"/>
  <c r="K5327" i="4" s="1"/>
  <c r="F5323" i="4"/>
  <c r="E5323" i="4"/>
  <c r="D5323" i="4"/>
  <c r="C5323" i="4"/>
  <c r="B5323" i="4"/>
  <c r="G5322" i="4"/>
  <c r="G5321" i="4"/>
  <c r="G5320" i="4"/>
  <c r="G5319" i="4"/>
  <c r="G5318" i="4"/>
  <c r="L5322" i="4" s="1"/>
  <c r="F5316" i="4"/>
  <c r="E5316" i="4"/>
  <c r="D5316" i="4"/>
  <c r="C5316" i="4"/>
  <c r="B5316" i="4"/>
  <c r="G5315" i="4"/>
  <c r="G5314" i="4"/>
  <c r="G5313" i="4"/>
  <c r="K5315" i="4" s="1"/>
  <c r="G5366" i="4"/>
  <c r="I5366" i="4" s="1"/>
  <c r="F5365" i="4"/>
  <c r="E5365" i="4"/>
  <c r="D5365" i="4"/>
  <c r="C5365" i="4"/>
  <c r="B5365" i="4"/>
  <c r="G5364" i="4"/>
  <c r="G5363" i="4"/>
  <c r="G5362" i="4"/>
  <c r="G5361" i="4"/>
  <c r="K5364" i="4" s="1"/>
  <c r="F5359" i="4"/>
  <c r="E5359" i="4"/>
  <c r="D5359" i="4"/>
  <c r="C5359" i="4"/>
  <c r="B5359" i="4"/>
  <c r="G5358" i="4"/>
  <c r="G5357" i="4"/>
  <c r="G5356" i="4"/>
  <c r="K5358" i="4" s="1"/>
  <c r="F5354" i="4"/>
  <c r="E5354" i="4"/>
  <c r="D5354" i="4"/>
  <c r="C5354" i="4"/>
  <c r="B5354" i="4"/>
  <c r="G5353" i="4"/>
  <c r="G5352" i="4"/>
  <c r="G5351" i="4"/>
  <c r="G5350" i="4"/>
  <c r="G5349" i="4"/>
  <c r="I5353" i="4" s="1"/>
  <c r="F5347" i="4"/>
  <c r="E5347" i="4"/>
  <c r="D5347" i="4"/>
  <c r="C5347" i="4"/>
  <c r="B5347" i="4"/>
  <c r="G5346" i="4"/>
  <c r="G5345" i="4"/>
  <c r="G5344" i="4"/>
  <c r="K5346" i="4" s="1"/>
  <c r="G5397" i="4"/>
  <c r="I5397" i="4" s="1"/>
  <c r="F5396" i="4"/>
  <c r="E5396" i="4"/>
  <c r="D5396" i="4"/>
  <c r="C5396" i="4"/>
  <c r="B5396" i="4"/>
  <c r="G5395" i="4"/>
  <c r="G5394" i="4"/>
  <c r="G5393" i="4"/>
  <c r="G5392" i="4"/>
  <c r="K5395" i="4" s="1"/>
  <c r="F5390" i="4"/>
  <c r="E5390" i="4"/>
  <c r="D5390" i="4"/>
  <c r="C5390" i="4"/>
  <c r="B5390" i="4"/>
  <c r="G5389" i="4"/>
  <c r="G5388" i="4"/>
  <c r="G5387" i="4"/>
  <c r="K5389" i="4" s="1"/>
  <c r="F5385" i="4"/>
  <c r="E5385" i="4"/>
  <c r="D5385" i="4"/>
  <c r="C5385" i="4"/>
  <c r="B5385" i="4"/>
  <c r="G5384" i="4"/>
  <c r="G5383" i="4"/>
  <c r="G5382" i="4"/>
  <c r="G5381" i="4"/>
  <c r="G5380" i="4"/>
  <c r="I5384" i="4" s="1"/>
  <c r="F5378" i="4"/>
  <c r="E5378" i="4"/>
  <c r="D5378" i="4"/>
  <c r="C5378" i="4"/>
  <c r="B5378" i="4"/>
  <c r="G5377" i="4"/>
  <c r="G5376" i="4"/>
  <c r="G5375" i="4"/>
  <c r="K5377" i="4" s="1"/>
  <c r="G5428" i="4"/>
  <c r="I5428" i="4" s="1"/>
  <c r="F5427" i="4"/>
  <c r="E5427" i="4"/>
  <c r="D5427" i="4"/>
  <c r="C5427" i="4"/>
  <c r="B5427" i="4"/>
  <c r="G5426" i="4"/>
  <c r="G5425" i="4"/>
  <c r="G5424" i="4"/>
  <c r="G5423" i="4"/>
  <c r="K5426" i="4" s="1"/>
  <c r="F5421" i="4"/>
  <c r="E5421" i="4"/>
  <c r="D5421" i="4"/>
  <c r="C5421" i="4"/>
  <c r="B5421" i="4"/>
  <c r="G5420" i="4"/>
  <c r="G5419" i="4"/>
  <c r="G5418" i="4"/>
  <c r="K5420" i="4" s="1"/>
  <c r="F5416" i="4"/>
  <c r="E5416" i="4"/>
  <c r="D5416" i="4"/>
  <c r="C5416" i="4"/>
  <c r="B5416" i="4"/>
  <c r="G5415" i="4"/>
  <c r="G5414" i="4"/>
  <c r="G5413" i="4"/>
  <c r="G5412" i="4"/>
  <c r="G5411" i="4"/>
  <c r="L5415" i="4" s="1"/>
  <c r="F5409" i="4"/>
  <c r="E5409" i="4"/>
  <c r="D5409" i="4"/>
  <c r="C5409" i="4"/>
  <c r="B5409" i="4"/>
  <c r="G5408" i="4"/>
  <c r="G5407" i="4"/>
  <c r="G5406" i="4"/>
  <c r="K5408" i="4" s="1"/>
  <c r="G5459" i="4"/>
  <c r="I5459" i="4" s="1"/>
  <c r="F5458" i="4"/>
  <c r="E5458" i="4"/>
  <c r="D5458" i="4"/>
  <c r="C5458" i="4"/>
  <c r="B5458" i="4"/>
  <c r="G5457" i="4"/>
  <c r="G5456" i="4"/>
  <c r="G5455" i="4"/>
  <c r="G5454" i="4"/>
  <c r="K5457" i="4" s="1"/>
  <c r="F5452" i="4"/>
  <c r="E5452" i="4"/>
  <c r="D5452" i="4"/>
  <c r="C5452" i="4"/>
  <c r="B5452" i="4"/>
  <c r="G5451" i="4"/>
  <c r="G5450" i="4"/>
  <c r="G5449" i="4"/>
  <c r="K5451" i="4" s="1"/>
  <c r="F5447" i="4"/>
  <c r="E5447" i="4"/>
  <c r="D5447" i="4"/>
  <c r="C5447" i="4"/>
  <c r="B5447" i="4"/>
  <c r="G5446" i="4"/>
  <c r="G5445" i="4"/>
  <c r="G5444" i="4"/>
  <c r="G5443" i="4"/>
  <c r="G5442" i="4"/>
  <c r="L5446" i="4" s="1"/>
  <c r="F5440" i="4"/>
  <c r="E5440" i="4"/>
  <c r="D5440" i="4"/>
  <c r="C5440" i="4"/>
  <c r="B5440" i="4"/>
  <c r="G5439" i="4"/>
  <c r="G5438" i="4"/>
  <c r="G5437" i="4"/>
  <c r="K5439" i="4" s="1"/>
  <c r="G5490" i="4"/>
  <c r="I5490" i="4" s="1"/>
  <c r="F5489" i="4"/>
  <c r="E5489" i="4"/>
  <c r="D5489" i="4"/>
  <c r="C5489" i="4"/>
  <c r="B5489" i="4"/>
  <c r="G5488" i="4"/>
  <c r="G5487" i="4"/>
  <c r="G5486" i="4"/>
  <c r="G5485" i="4"/>
  <c r="K5488" i="4" s="1"/>
  <c r="F5483" i="4"/>
  <c r="E5483" i="4"/>
  <c r="D5483" i="4"/>
  <c r="C5483" i="4"/>
  <c r="B5483" i="4"/>
  <c r="G5482" i="4"/>
  <c r="G5481" i="4"/>
  <c r="G5480" i="4"/>
  <c r="K5482" i="4" s="1"/>
  <c r="F5478" i="4"/>
  <c r="E5478" i="4"/>
  <c r="D5478" i="4"/>
  <c r="C5478" i="4"/>
  <c r="B5478" i="4"/>
  <c r="G5477" i="4"/>
  <c r="G5476" i="4"/>
  <c r="G5475" i="4"/>
  <c r="G5474" i="4"/>
  <c r="G5473" i="4"/>
  <c r="I5477" i="4" s="1"/>
  <c r="F5471" i="4"/>
  <c r="E5471" i="4"/>
  <c r="D5471" i="4"/>
  <c r="C5471" i="4"/>
  <c r="B5471" i="4"/>
  <c r="G5470" i="4"/>
  <c r="G5469" i="4"/>
  <c r="G5468" i="4"/>
  <c r="K5470" i="4" s="1"/>
  <c r="G5521" i="4"/>
  <c r="I5521" i="4" s="1"/>
  <c r="F5520" i="4"/>
  <c r="E5520" i="4"/>
  <c r="D5520" i="4"/>
  <c r="C5520" i="4"/>
  <c r="B5520" i="4"/>
  <c r="G5519" i="4"/>
  <c r="G5518" i="4"/>
  <c r="G5517" i="4"/>
  <c r="G5516" i="4"/>
  <c r="K5519" i="4" s="1"/>
  <c r="F5514" i="4"/>
  <c r="E5514" i="4"/>
  <c r="D5514" i="4"/>
  <c r="C5514" i="4"/>
  <c r="B5514" i="4"/>
  <c r="G5513" i="4"/>
  <c r="G5512" i="4"/>
  <c r="G5511" i="4"/>
  <c r="K5513" i="4" s="1"/>
  <c r="F5509" i="4"/>
  <c r="E5509" i="4"/>
  <c r="D5509" i="4"/>
  <c r="C5509" i="4"/>
  <c r="B5509" i="4"/>
  <c r="G5508" i="4"/>
  <c r="G5507" i="4"/>
  <c r="G5506" i="4"/>
  <c r="G5505" i="4"/>
  <c r="G5504" i="4"/>
  <c r="I5508" i="4" s="1"/>
  <c r="F5502" i="4"/>
  <c r="E5502" i="4"/>
  <c r="D5502" i="4"/>
  <c r="C5502" i="4"/>
  <c r="B5502" i="4"/>
  <c r="G5501" i="4"/>
  <c r="G5500" i="4"/>
  <c r="G5499" i="4"/>
  <c r="K5501" i="4" s="1"/>
  <c r="G5552" i="4"/>
  <c r="I5552" i="4" s="1"/>
  <c r="F5551" i="4"/>
  <c r="E5551" i="4"/>
  <c r="D5551" i="4"/>
  <c r="C5551" i="4"/>
  <c r="B5551" i="4"/>
  <c r="G5550" i="4"/>
  <c r="G5549" i="4"/>
  <c r="G5548" i="4"/>
  <c r="G5547" i="4"/>
  <c r="K5550" i="4" s="1"/>
  <c r="F5545" i="4"/>
  <c r="E5545" i="4"/>
  <c r="D5545" i="4"/>
  <c r="C5545" i="4"/>
  <c r="B5545" i="4"/>
  <c r="G5544" i="4"/>
  <c r="G5543" i="4"/>
  <c r="G5542" i="4"/>
  <c r="K5544" i="4" s="1"/>
  <c r="F5540" i="4"/>
  <c r="E5540" i="4"/>
  <c r="D5540" i="4"/>
  <c r="C5540" i="4"/>
  <c r="B5540" i="4"/>
  <c r="G5539" i="4"/>
  <c r="G5538" i="4"/>
  <c r="G5537" i="4"/>
  <c r="G5536" i="4"/>
  <c r="G5535" i="4"/>
  <c r="I5539" i="4" s="1"/>
  <c r="F5533" i="4"/>
  <c r="E5533" i="4"/>
  <c r="D5533" i="4"/>
  <c r="C5533" i="4"/>
  <c r="B5533" i="4"/>
  <c r="G5532" i="4"/>
  <c r="G5531" i="4"/>
  <c r="G5530" i="4"/>
  <c r="K5532" i="4" s="1"/>
  <c r="G5583" i="4"/>
  <c r="I5583" i="4" s="1"/>
  <c r="F5582" i="4"/>
  <c r="E5582" i="4"/>
  <c r="D5582" i="4"/>
  <c r="C5582" i="4"/>
  <c r="B5582" i="4"/>
  <c r="G5581" i="4"/>
  <c r="G5580" i="4"/>
  <c r="G5579" i="4"/>
  <c r="G5578" i="4"/>
  <c r="K5581" i="4" s="1"/>
  <c r="F5576" i="4"/>
  <c r="E5576" i="4"/>
  <c r="D5576" i="4"/>
  <c r="C5576" i="4"/>
  <c r="B5576" i="4"/>
  <c r="G5575" i="4"/>
  <c r="G5574" i="4"/>
  <c r="G5573" i="4"/>
  <c r="K5575" i="4" s="1"/>
  <c r="F5571" i="4"/>
  <c r="E5571" i="4"/>
  <c r="D5571" i="4"/>
  <c r="C5571" i="4"/>
  <c r="B5571" i="4"/>
  <c r="G5570" i="4"/>
  <c r="G5569" i="4"/>
  <c r="G5568" i="4"/>
  <c r="G5567" i="4"/>
  <c r="G5566" i="4"/>
  <c r="I5570" i="4" s="1"/>
  <c r="F5564" i="4"/>
  <c r="E5564" i="4"/>
  <c r="D5564" i="4"/>
  <c r="C5564" i="4"/>
  <c r="B5564" i="4"/>
  <c r="G5563" i="4"/>
  <c r="G5562" i="4"/>
  <c r="G5561" i="4"/>
  <c r="K5563" i="4" s="1"/>
  <c r="G5614" i="4"/>
  <c r="I5614" i="4" s="1"/>
  <c r="F5613" i="4"/>
  <c r="E5613" i="4"/>
  <c r="D5613" i="4"/>
  <c r="C5613" i="4"/>
  <c r="B5613" i="4"/>
  <c r="G5612" i="4"/>
  <c r="G5611" i="4"/>
  <c r="G5610" i="4"/>
  <c r="G5609" i="4"/>
  <c r="K5612" i="4" s="1"/>
  <c r="F5607" i="4"/>
  <c r="E5607" i="4"/>
  <c r="D5607" i="4"/>
  <c r="C5607" i="4"/>
  <c r="B5607" i="4"/>
  <c r="G5606" i="4"/>
  <c r="G5605" i="4"/>
  <c r="G5604" i="4"/>
  <c r="K5606" i="4" s="1"/>
  <c r="F5602" i="4"/>
  <c r="E5602" i="4"/>
  <c r="D5602" i="4"/>
  <c r="C5602" i="4"/>
  <c r="B5602" i="4"/>
  <c r="G5601" i="4"/>
  <c r="G5600" i="4"/>
  <c r="G5599" i="4"/>
  <c r="G5598" i="4"/>
  <c r="G5597" i="4"/>
  <c r="I5601" i="4" s="1"/>
  <c r="F5595" i="4"/>
  <c r="E5595" i="4"/>
  <c r="D5595" i="4"/>
  <c r="C5595" i="4"/>
  <c r="B5595" i="4"/>
  <c r="G5594" i="4"/>
  <c r="G5593" i="4"/>
  <c r="G5592" i="4"/>
  <c r="K5594" i="4" s="1"/>
  <c r="G5645" i="4"/>
  <c r="I5645" i="4" s="1"/>
  <c r="F5644" i="4"/>
  <c r="E5644" i="4"/>
  <c r="D5644" i="4"/>
  <c r="C5644" i="4"/>
  <c r="B5644" i="4"/>
  <c r="G5643" i="4"/>
  <c r="G5642" i="4"/>
  <c r="G5641" i="4"/>
  <c r="G5640" i="4"/>
  <c r="K5643" i="4" s="1"/>
  <c r="F5638" i="4"/>
  <c r="E5638" i="4"/>
  <c r="D5638" i="4"/>
  <c r="C5638" i="4"/>
  <c r="B5638" i="4"/>
  <c r="G5637" i="4"/>
  <c r="G5636" i="4"/>
  <c r="G5635" i="4"/>
  <c r="K5637" i="4" s="1"/>
  <c r="F5633" i="4"/>
  <c r="E5633" i="4"/>
  <c r="D5633" i="4"/>
  <c r="C5633" i="4"/>
  <c r="B5633" i="4"/>
  <c r="G5632" i="4"/>
  <c r="G5631" i="4"/>
  <c r="G5630" i="4"/>
  <c r="G5629" i="4"/>
  <c r="G5628" i="4"/>
  <c r="I5632" i="4" s="1"/>
  <c r="F5626" i="4"/>
  <c r="E5626" i="4"/>
  <c r="D5626" i="4"/>
  <c r="C5626" i="4"/>
  <c r="B5626" i="4"/>
  <c r="G5625" i="4"/>
  <c r="G5624" i="4"/>
  <c r="G5623" i="4"/>
  <c r="K5625" i="4" s="1"/>
  <c r="G5676" i="4"/>
  <c r="I5676" i="4" s="1"/>
  <c r="F5675" i="4"/>
  <c r="E5675" i="4"/>
  <c r="D5675" i="4"/>
  <c r="C5675" i="4"/>
  <c r="B5675" i="4"/>
  <c r="G5674" i="4"/>
  <c r="G5673" i="4"/>
  <c r="G5672" i="4"/>
  <c r="G5671" i="4"/>
  <c r="K5674" i="4" s="1"/>
  <c r="F5669" i="4"/>
  <c r="E5669" i="4"/>
  <c r="D5669" i="4"/>
  <c r="C5669" i="4"/>
  <c r="B5669" i="4"/>
  <c r="G5668" i="4"/>
  <c r="G5667" i="4"/>
  <c r="G5666" i="4"/>
  <c r="K5668" i="4" s="1"/>
  <c r="F5664" i="4"/>
  <c r="E5664" i="4"/>
  <c r="D5664" i="4"/>
  <c r="C5664" i="4"/>
  <c r="B5664" i="4"/>
  <c r="G5663" i="4"/>
  <c r="G5662" i="4"/>
  <c r="G5661" i="4"/>
  <c r="G5660" i="4"/>
  <c r="G5659" i="4"/>
  <c r="I5663" i="4" s="1"/>
  <c r="F5657" i="4"/>
  <c r="E5657" i="4"/>
  <c r="D5657" i="4"/>
  <c r="C5657" i="4"/>
  <c r="B5657" i="4"/>
  <c r="G5656" i="4"/>
  <c r="G5655" i="4"/>
  <c r="G5654" i="4"/>
  <c r="K5656" i="4" s="1"/>
  <c r="G5707" i="4"/>
  <c r="I5707" i="4" s="1"/>
  <c r="F5706" i="4"/>
  <c r="E5706" i="4"/>
  <c r="D5706" i="4"/>
  <c r="C5706" i="4"/>
  <c r="B5706" i="4"/>
  <c r="G5705" i="4"/>
  <c r="G5704" i="4"/>
  <c r="G5703" i="4"/>
  <c r="G5702" i="4"/>
  <c r="K5705" i="4" s="1"/>
  <c r="F5700" i="4"/>
  <c r="E5700" i="4"/>
  <c r="D5700" i="4"/>
  <c r="C5700" i="4"/>
  <c r="B5700" i="4"/>
  <c r="G5699" i="4"/>
  <c r="G5698" i="4"/>
  <c r="G5697" i="4"/>
  <c r="K5699" i="4" s="1"/>
  <c r="F5695" i="4"/>
  <c r="E5695" i="4"/>
  <c r="D5695" i="4"/>
  <c r="C5695" i="4"/>
  <c r="B5695" i="4"/>
  <c r="G5694" i="4"/>
  <c r="G5693" i="4"/>
  <c r="G5692" i="4"/>
  <c r="G5691" i="4"/>
  <c r="G5690" i="4"/>
  <c r="I5694" i="4" s="1"/>
  <c r="F5688" i="4"/>
  <c r="E5688" i="4"/>
  <c r="D5688" i="4"/>
  <c r="C5688" i="4"/>
  <c r="B5688" i="4"/>
  <c r="G5687" i="4"/>
  <c r="G5686" i="4"/>
  <c r="G5685" i="4"/>
  <c r="K5687" i="4" s="1"/>
  <c r="G5738" i="4"/>
  <c r="I5738" i="4" s="1"/>
  <c r="F5737" i="4"/>
  <c r="E5737" i="4"/>
  <c r="D5737" i="4"/>
  <c r="C5737" i="4"/>
  <c r="B5737" i="4"/>
  <c r="G5736" i="4"/>
  <c r="G5735" i="4"/>
  <c r="G5734" i="4"/>
  <c r="G5733" i="4"/>
  <c r="K5736" i="4" s="1"/>
  <c r="F5731" i="4"/>
  <c r="E5731" i="4"/>
  <c r="D5731" i="4"/>
  <c r="C5731" i="4"/>
  <c r="B5731" i="4"/>
  <c r="G5730" i="4"/>
  <c r="G5729" i="4"/>
  <c r="G5728" i="4"/>
  <c r="K5730" i="4" s="1"/>
  <c r="F5726" i="4"/>
  <c r="E5726" i="4"/>
  <c r="D5726" i="4"/>
  <c r="C5726" i="4"/>
  <c r="B5726" i="4"/>
  <c r="G5725" i="4"/>
  <c r="G5724" i="4"/>
  <c r="G5723" i="4"/>
  <c r="G5722" i="4"/>
  <c r="G5721" i="4"/>
  <c r="I5725" i="4" s="1"/>
  <c r="F5719" i="4"/>
  <c r="E5719" i="4"/>
  <c r="D5719" i="4"/>
  <c r="C5719" i="4"/>
  <c r="B5719" i="4"/>
  <c r="G5718" i="4"/>
  <c r="G5717" i="4"/>
  <c r="G5716" i="4"/>
  <c r="K5718" i="4" s="1"/>
  <c r="G5769" i="4"/>
  <c r="I5769" i="4" s="1"/>
  <c r="F5768" i="4"/>
  <c r="E5768" i="4"/>
  <c r="D5768" i="4"/>
  <c r="C5768" i="4"/>
  <c r="B5768" i="4"/>
  <c r="G5767" i="4"/>
  <c r="G5766" i="4"/>
  <c r="G5765" i="4"/>
  <c r="G5764" i="4"/>
  <c r="K5767" i="4" s="1"/>
  <c r="F5762" i="4"/>
  <c r="E5762" i="4"/>
  <c r="D5762" i="4"/>
  <c r="C5762" i="4"/>
  <c r="B5762" i="4"/>
  <c r="G5761" i="4"/>
  <c r="G5760" i="4"/>
  <c r="G5759" i="4"/>
  <c r="K5761" i="4" s="1"/>
  <c r="F5757" i="4"/>
  <c r="E5757" i="4"/>
  <c r="D5757" i="4"/>
  <c r="C5757" i="4"/>
  <c r="B5757" i="4"/>
  <c r="G5756" i="4"/>
  <c r="G5755" i="4"/>
  <c r="G5754" i="4"/>
  <c r="G5753" i="4"/>
  <c r="G5752" i="4"/>
  <c r="I5756" i="4" s="1"/>
  <c r="F5750" i="4"/>
  <c r="E5750" i="4"/>
  <c r="D5750" i="4"/>
  <c r="C5750" i="4"/>
  <c r="B5750" i="4"/>
  <c r="G5749" i="4"/>
  <c r="G5748" i="4"/>
  <c r="G5747" i="4"/>
  <c r="K5749" i="4" s="1"/>
  <c r="G5800" i="4"/>
  <c r="I5800" i="4" s="1"/>
  <c r="F5799" i="4"/>
  <c r="E5799" i="4"/>
  <c r="D5799" i="4"/>
  <c r="C5799" i="4"/>
  <c r="B5799" i="4"/>
  <c r="G5798" i="4"/>
  <c r="G5797" i="4"/>
  <c r="G5796" i="4"/>
  <c r="G5795" i="4"/>
  <c r="K5798" i="4" s="1"/>
  <c r="F5793" i="4"/>
  <c r="E5793" i="4"/>
  <c r="D5793" i="4"/>
  <c r="C5793" i="4"/>
  <c r="B5793" i="4"/>
  <c r="G5792" i="4"/>
  <c r="G5791" i="4"/>
  <c r="G5790" i="4"/>
  <c r="K5792" i="4" s="1"/>
  <c r="F5788" i="4"/>
  <c r="E5788" i="4"/>
  <c r="D5788" i="4"/>
  <c r="C5788" i="4"/>
  <c r="B5788" i="4"/>
  <c r="G5787" i="4"/>
  <c r="G5786" i="4"/>
  <c r="G5785" i="4"/>
  <c r="G5784" i="4"/>
  <c r="G5783" i="4"/>
  <c r="I5787" i="4" s="1"/>
  <c r="F5781" i="4"/>
  <c r="E5781" i="4"/>
  <c r="D5781" i="4"/>
  <c r="C5781" i="4"/>
  <c r="B5781" i="4"/>
  <c r="G5780" i="4"/>
  <c r="G5779" i="4"/>
  <c r="G5778" i="4"/>
  <c r="K5780" i="4" s="1"/>
  <c r="G5831" i="4"/>
  <c r="I5831" i="4" s="1"/>
  <c r="F5830" i="4"/>
  <c r="E5830" i="4"/>
  <c r="D5830" i="4"/>
  <c r="C5830" i="4"/>
  <c r="B5830" i="4"/>
  <c r="G5829" i="4"/>
  <c r="G5828" i="4"/>
  <c r="G5827" i="4"/>
  <c r="G5826" i="4"/>
  <c r="K5829" i="4" s="1"/>
  <c r="F5824" i="4"/>
  <c r="E5824" i="4"/>
  <c r="D5824" i="4"/>
  <c r="C5824" i="4"/>
  <c r="B5824" i="4"/>
  <c r="G5823" i="4"/>
  <c r="G5822" i="4"/>
  <c r="G5821" i="4"/>
  <c r="K5823" i="4" s="1"/>
  <c r="F5819" i="4"/>
  <c r="E5819" i="4"/>
  <c r="D5819" i="4"/>
  <c r="C5819" i="4"/>
  <c r="B5819" i="4"/>
  <c r="G5818" i="4"/>
  <c r="G5817" i="4"/>
  <c r="G5816" i="4"/>
  <c r="G5815" i="4"/>
  <c r="G5814" i="4"/>
  <c r="L5818" i="4" s="1"/>
  <c r="F5812" i="4"/>
  <c r="E5812" i="4"/>
  <c r="D5812" i="4"/>
  <c r="C5812" i="4"/>
  <c r="B5812" i="4"/>
  <c r="G5811" i="4"/>
  <c r="G5810" i="4"/>
  <c r="G5809" i="4"/>
  <c r="K5811" i="4" s="1"/>
  <c r="G5862" i="4"/>
  <c r="I5862" i="4" s="1"/>
  <c r="F5861" i="4"/>
  <c r="E5861" i="4"/>
  <c r="D5861" i="4"/>
  <c r="C5861" i="4"/>
  <c r="B5861" i="4"/>
  <c r="G5860" i="4"/>
  <c r="G5859" i="4"/>
  <c r="G5858" i="4"/>
  <c r="G5857" i="4"/>
  <c r="K5860" i="4" s="1"/>
  <c r="F5855" i="4"/>
  <c r="E5855" i="4"/>
  <c r="D5855" i="4"/>
  <c r="C5855" i="4"/>
  <c r="B5855" i="4"/>
  <c r="G5854" i="4"/>
  <c r="G5853" i="4"/>
  <c r="G5852" i="4"/>
  <c r="K5854" i="4" s="1"/>
  <c r="F5850" i="4"/>
  <c r="E5850" i="4"/>
  <c r="D5850" i="4"/>
  <c r="C5850" i="4"/>
  <c r="B5850" i="4"/>
  <c r="G5849" i="4"/>
  <c r="G5848" i="4"/>
  <c r="G5847" i="4"/>
  <c r="G5846" i="4"/>
  <c r="G5845" i="4"/>
  <c r="I5849" i="4" s="1"/>
  <c r="F5843" i="4"/>
  <c r="E5843" i="4"/>
  <c r="D5843" i="4"/>
  <c r="C5843" i="4"/>
  <c r="B5843" i="4"/>
  <c r="G5842" i="4"/>
  <c r="G5841" i="4"/>
  <c r="G5840" i="4"/>
  <c r="K5842" i="4" s="1"/>
  <c r="G5893" i="4"/>
  <c r="I5893" i="4" s="1"/>
  <c r="F5892" i="4"/>
  <c r="E5892" i="4"/>
  <c r="D5892" i="4"/>
  <c r="C5892" i="4"/>
  <c r="B5892" i="4"/>
  <c r="G5891" i="4"/>
  <c r="G5890" i="4"/>
  <c r="G5889" i="4"/>
  <c r="G5888" i="4"/>
  <c r="K5891" i="4" s="1"/>
  <c r="F5886" i="4"/>
  <c r="E5886" i="4"/>
  <c r="D5886" i="4"/>
  <c r="C5886" i="4"/>
  <c r="B5886" i="4"/>
  <c r="G5885" i="4"/>
  <c r="G5884" i="4"/>
  <c r="G5883" i="4"/>
  <c r="K5885" i="4" s="1"/>
  <c r="F5881" i="4"/>
  <c r="E5881" i="4"/>
  <c r="D5881" i="4"/>
  <c r="C5881" i="4"/>
  <c r="B5881" i="4"/>
  <c r="G5880" i="4"/>
  <c r="G5879" i="4"/>
  <c r="G5878" i="4"/>
  <c r="G5877" i="4"/>
  <c r="G5876" i="4"/>
  <c r="I5880" i="4" s="1"/>
  <c r="F5874" i="4"/>
  <c r="E5874" i="4"/>
  <c r="D5874" i="4"/>
  <c r="C5874" i="4"/>
  <c r="B5874" i="4"/>
  <c r="G5873" i="4"/>
  <c r="G5872" i="4"/>
  <c r="G5871" i="4"/>
  <c r="K5873" i="4" s="1"/>
  <c r="G5924" i="4"/>
  <c r="I5924" i="4" s="1"/>
  <c r="F5923" i="4"/>
  <c r="E5923" i="4"/>
  <c r="D5923" i="4"/>
  <c r="C5923" i="4"/>
  <c r="B5923" i="4"/>
  <c r="G5922" i="4"/>
  <c r="G5921" i="4"/>
  <c r="G5920" i="4"/>
  <c r="G5919" i="4"/>
  <c r="K5922" i="4" s="1"/>
  <c r="F5917" i="4"/>
  <c r="E5917" i="4"/>
  <c r="D5917" i="4"/>
  <c r="C5917" i="4"/>
  <c r="B5917" i="4"/>
  <c r="G5916" i="4"/>
  <c r="G5915" i="4"/>
  <c r="G5914" i="4"/>
  <c r="K5916" i="4" s="1"/>
  <c r="F5912" i="4"/>
  <c r="E5912" i="4"/>
  <c r="D5912" i="4"/>
  <c r="C5912" i="4"/>
  <c r="B5912" i="4"/>
  <c r="G5911" i="4"/>
  <c r="G5910" i="4"/>
  <c r="G5909" i="4"/>
  <c r="G5908" i="4"/>
  <c r="G5907" i="4"/>
  <c r="I5911" i="4" s="1"/>
  <c r="F5905" i="4"/>
  <c r="E5905" i="4"/>
  <c r="D5905" i="4"/>
  <c r="C5905" i="4"/>
  <c r="B5905" i="4"/>
  <c r="G5904" i="4"/>
  <c r="G5903" i="4"/>
  <c r="G5902" i="4"/>
  <c r="K5904" i="4" s="1"/>
  <c r="G5955" i="4"/>
  <c r="I5955" i="4" s="1"/>
  <c r="F5954" i="4"/>
  <c r="E5954" i="4"/>
  <c r="D5954" i="4"/>
  <c r="C5954" i="4"/>
  <c r="B5954" i="4"/>
  <c r="G5953" i="4"/>
  <c r="G5952" i="4"/>
  <c r="G5951" i="4"/>
  <c r="G5950" i="4"/>
  <c r="K5953" i="4" s="1"/>
  <c r="F5948" i="4"/>
  <c r="E5948" i="4"/>
  <c r="D5948" i="4"/>
  <c r="C5948" i="4"/>
  <c r="B5948" i="4"/>
  <c r="G5947" i="4"/>
  <c r="G5946" i="4"/>
  <c r="G5945" i="4"/>
  <c r="K5947" i="4" s="1"/>
  <c r="F5943" i="4"/>
  <c r="E5943" i="4"/>
  <c r="D5943" i="4"/>
  <c r="C5943" i="4"/>
  <c r="B5943" i="4"/>
  <c r="G5942" i="4"/>
  <c r="G5941" i="4"/>
  <c r="G5940" i="4"/>
  <c r="G5939" i="4"/>
  <c r="G5938" i="4"/>
  <c r="I5942" i="4" s="1"/>
  <c r="F5936" i="4"/>
  <c r="E5936" i="4"/>
  <c r="D5936" i="4"/>
  <c r="C5936" i="4"/>
  <c r="B5936" i="4"/>
  <c r="G5935" i="4"/>
  <c r="G5934" i="4"/>
  <c r="G5933" i="4"/>
  <c r="K5935" i="4" s="1"/>
  <c r="G5986" i="4"/>
  <c r="I5986" i="4" s="1"/>
  <c r="F5985" i="4"/>
  <c r="E5985" i="4"/>
  <c r="D5985" i="4"/>
  <c r="C5985" i="4"/>
  <c r="B5985" i="4"/>
  <c r="G5984" i="4"/>
  <c r="G5983" i="4"/>
  <c r="G5982" i="4"/>
  <c r="G5981" i="4"/>
  <c r="K5984" i="4" s="1"/>
  <c r="F5979" i="4"/>
  <c r="E5979" i="4"/>
  <c r="D5979" i="4"/>
  <c r="C5979" i="4"/>
  <c r="B5979" i="4"/>
  <c r="G5978" i="4"/>
  <c r="G5977" i="4"/>
  <c r="G5976" i="4"/>
  <c r="K5978" i="4" s="1"/>
  <c r="F5974" i="4"/>
  <c r="E5974" i="4"/>
  <c r="D5974" i="4"/>
  <c r="C5974" i="4"/>
  <c r="B5974" i="4"/>
  <c r="G5973" i="4"/>
  <c r="G5972" i="4"/>
  <c r="G5971" i="4"/>
  <c r="G5970" i="4"/>
  <c r="G5969" i="4"/>
  <c r="I5973" i="4" s="1"/>
  <c r="F5967" i="4"/>
  <c r="E5967" i="4"/>
  <c r="D5967" i="4"/>
  <c r="C5967" i="4"/>
  <c r="B5967" i="4"/>
  <c r="G5966" i="4"/>
  <c r="G5965" i="4"/>
  <c r="G5964" i="4"/>
  <c r="K5966" i="4" s="1"/>
  <c r="G6017" i="4"/>
  <c r="I6017" i="4" s="1"/>
  <c r="F6016" i="4"/>
  <c r="E6016" i="4"/>
  <c r="D6016" i="4"/>
  <c r="C6016" i="4"/>
  <c r="B6016" i="4"/>
  <c r="G6015" i="4"/>
  <c r="G6014" i="4"/>
  <c r="G6013" i="4"/>
  <c r="G6012" i="4"/>
  <c r="K6015" i="4" s="1"/>
  <c r="F6010" i="4"/>
  <c r="E6010" i="4"/>
  <c r="D6010" i="4"/>
  <c r="C6010" i="4"/>
  <c r="B6010" i="4"/>
  <c r="G6009" i="4"/>
  <c r="G6008" i="4"/>
  <c r="G6007" i="4"/>
  <c r="K6009" i="4" s="1"/>
  <c r="F6005" i="4"/>
  <c r="E6005" i="4"/>
  <c r="D6005" i="4"/>
  <c r="C6005" i="4"/>
  <c r="B6005" i="4"/>
  <c r="G6004" i="4"/>
  <c r="G6003" i="4"/>
  <c r="G6002" i="4"/>
  <c r="G6001" i="4"/>
  <c r="G6000" i="4"/>
  <c r="I6004" i="4" s="1"/>
  <c r="F5998" i="4"/>
  <c r="E5998" i="4"/>
  <c r="D5998" i="4"/>
  <c r="C5998" i="4"/>
  <c r="B5998" i="4"/>
  <c r="G5997" i="4"/>
  <c r="G5996" i="4"/>
  <c r="G5995" i="4"/>
  <c r="K5997" i="4" s="1"/>
  <c r="G6048" i="4"/>
  <c r="I6048" i="4" s="1"/>
  <c r="F6047" i="4"/>
  <c r="E6047" i="4"/>
  <c r="D6047" i="4"/>
  <c r="C6047" i="4"/>
  <c r="B6047" i="4"/>
  <c r="G6046" i="4"/>
  <c r="G6045" i="4"/>
  <c r="G6044" i="4"/>
  <c r="G6043" i="4"/>
  <c r="K6046" i="4" s="1"/>
  <c r="F6041" i="4"/>
  <c r="E6041" i="4"/>
  <c r="D6041" i="4"/>
  <c r="C6041" i="4"/>
  <c r="B6041" i="4"/>
  <c r="G6040" i="4"/>
  <c r="G6039" i="4"/>
  <c r="G6038" i="4"/>
  <c r="K6040" i="4" s="1"/>
  <c r="F6036" i="4"/>
  <c r="E6036" i="4"/>
  <c r="D6036" i="4"/>
  <c r="C6036" i="4"/>
  <c r="B6036" i="4"/>
  <c r="G6035" i="4"/>
  <c r="G6034" i="4"/>
  <c r="G6033" i="4"/>
  <c r="G6032" i="4"/>
  <c r="G6031" i="4"/>
  <c r="I6035" i="4" s="1"/>
  <c r="F6029" i="4"/>
  <c r="E6029" i="4"/>
  <c r="D6029" i="4"/>
  <c r="C6029" i="4"/>
  <c r="B6029" i="4"/>
  <c r="G6028" i="4"/>
  <c r="G6027" i="4"/>
  <c r="G6026" i="4"/>
  <c r="K6028" i="4" s="1"/>
  <c r="G6079" i="4"/>
  <c r="I6079" i="4" s="1"/>
  <c r="F6078" i="4"/>
  <c r="E6078" i="4"/>
  <c r="D6078" i="4"/>
  <c r="C6078" i="4"/>
  <c r="B6078" i="4"/>
  <c r="G6077" i="4"/>
  <c r="G6076" i="4"/>
  <c r="G6075" i="4"/>
  <c r="G6074" i="4"/>
  <c r="K6077" i="4" s="1"/>
  <c r="F6072" i="4"/>
  <c r="E6072" i="4"/>
  <c r="D6072" i="4"/>
  <c r="C6072" i="4"/>
  <c r="B6072" i="4"/>
  <c r="G6071" i="4"/>
  <c r="G6070" i="4"/>
  <c r="G6069" i="4"/>
  <c r="K6071" i="4" s="1"/>
  <c r="F6067" i="4"/>
  <c r="E6067" i="4"/>
  <c r="D6067" i="4"/>
  <c r="C6067" i="4"/>
  <c r="B6067" i="4"/>
  <c r="G6066" i="4"/>
  <c r="G6065" i="4"/>
  <c r="G6064" i="4"/>
  <c r="G6063" i="4"/>
  <c r="G6062" i="4"/>
  <c r="I6066" i="4" s="1"/>
  <c r="F6060" i="4"/>
  <c r="E6060" i="4"/>
  <c r="D6060" i="4"/>
  <c r="C6060" i="4"/>
  <c r="B6060" i="4"/>
  <c r="G6059" i="4"/>
  <c r="G6058" i="4"/>
  <c r="G6057" i="4"/>
  <c r="K6059" i="4" s="1"/>
  <c r="G6110" i="4"/>
  <c r="I6110" i="4" s="1"/>
  <c r="F6109" i="4"/>
  <c r="E6109" i="4"/>
  <c r="D6109" i="4"/>
  <c r="C6109" i="4"/>
  <c r="B6109" i="4"/>
  <c r="G6108" i="4"/>
  <c r="G6107" i="4"/>
  <c r="G6106" i="4"/>
  <c r="G6105" i="4"/>
  <c r="K6108" i="4" s="1"/>
  <c r="F6103" i="4"/>
  <c r="E6103" i="4"/>
  <c r="D6103" i="4"/>
  <c r="C6103" i="4"/>
  <c r="B6103" i="4"/>
  <c r="G6102" i="4"/>
  <c r="G6101" i="4"/>
  <c r="G6100" i="4"/>
  <c r="K6102" i="4" s="1"/>
  <c r="F6098" i="4"/>
  <c r="E6098" i="4"/>
  <c r="D6098" i="4"/>
  <c r="C6098" i="4"/>
  <c r="B6098" i="4"/>
  <c r="G6097" i="4"/>
  <c r="G6096" i="4"/>
  <c r="G6095" i="4"/>
  <c r="G6094" i="4"/>
  <c r="G6093" i="4"/>
  <c r="I6097" i="4" s="1"/>
  <c r="F6091" i="4"/>
  <c r="E6091" i="4"/>
  <c r="D6091" i="4"/>
  <c r="C6091" i="4"/>
  <c r="B6091" i="4"/>
  <c r="G6090" i="4"/>
  <c r="G6089" i="4"/>
  <c r="G6088" i="4"/>
  <c r="K6090" i="4" s="1"/>
  <c r="G6141" i="4"/>
  <c r="K6141" i="4" s="1"/>
  <c r="F6140" i="4"/>
  <c r="E6140" i="4"/>
  <c r="D6140" i="4"/>
  <c r="C6140" i="4"/>
  <c r="B6140" i="4"/>
  <c r="G6139" i="4"/>
  <c r="G6138" i="4"/>
  <c r="G6137" i="4"/>
  <c r="G6136" i="4"/>
  <c r="I6139" i="4" s="1"/>
  <c r="F6134" i="4"/>
  <c r="E6134" i="4"/>
  <c r="D6134" i="4"/>
  <c r="C6134" i="4"/>
  <c r="B6134" i="4"/>
  <c r="G6133" i="4"/>
  <c r="G6132" i="4"/>
  <c r="G6131" i="4"/>
  <c r="K6133" i="4" s="1"/>
  <c r="F6129" i="4"/>
  <c r="E6129" i="4"/>
  <c r="D6129" i="4"/>
  <c r="C6129" i="4"/>
  <c r="B6129" i="4"/>
  <c r="G6128" i="4"/>
  <c r="G6127" i="4"/>
  <c r="G6126" i="4"/>
  <c r="G6125" i="4"/>
  <c r="G6124" i="4"/>
  <c r="K6128" i="4" s="1"/>
  <c r="F6122" i="4"/>
  <c r="E6122" i="4"/>
  <c r="D6122" i="4"/>
  <c r="C6122" i="4"/>
  <c r="B6122" i="4"/>
  <c r="G6121" i="4"/>
  <c r="G6120" i="4"/>
  <c r="G6119" i="4"/>
  <c r="K6121" i="4" s="1"/>
  <c r="G6172" i="4"/>
  <c r="K6172" i="4" s="1"/>
  <c r="F6171" i="4"/>
  <c r="E6171" i="4"/>
  <c r="D6171" i="4"/>
  <c r="C6171" i="4"/>
  <c r="B6171" i="4"/>
  <c r="G6170" i="4"/>
  <c r="G6169" i="4"/>
  <c r="G6168" i="4"/>
  <c r="G6167" i="4"/>
  <c r="I6170" i="4" s="1"/>
  <c r="F6165" i="4"/>
  <c r="E6165" i="4"/>
  <c r="D6165" i="4"/>
  <c r="C6165" i="4"/>
  <c r="B6165" i="4"/>
  <c r="G6164" i="4"/>
  <c r="G6163" i="4"/>
  <c r="G6162" i="4"/>
  <c r="K6164" i="4" s="1"/>
  <c r="F6160" i="4"/>
  <c r="E6160" i="4"/>
  <c r="D6160" i="4"/>
  <c r="C6160" i="4"/>
  <c r="B6160" i="4"/>
  <c r="G6159" i="4"/>
  <c r="G6158" i="4"/>
  <c r="G6157" i="4"/>
  <c r="G6156" i="4"/>
  <c r="G6155" i="4"/>
  <c r="K6159" i="4" s="1"/>
  <c r="F6153" i="4"/>
  <c r="E6153" i="4"/>
  <c r="D6153" i="4"/>
  <c r="C6153" i="4"/>
  <c r="B6153" i="4"/>
  <c r="G6152" i="4"/>
  <c r="G6151" i="4"/>
  <c r="G6150" i="4"/>
  <c r="K6152" i="4" s="1"/>
  <c r="G6203" i="4"/>
  <c r="K6203" i="4" s="1"/>
  <c r="F6202" i="4"/>
  <c r="E6202" i="4"/>
  <c r="D6202" i="4"/>
  <c r="C6202" i="4"/>
  <c r="B6202" i="4"/>
  <c r="G6201" i="4"/>
  <c r="G6200" i="4"/>
  <c r="G6199" i="4"/>
  <c r="G6198" i="4"/>
  <c r="K6201" i="4" s="1"/>
  <c r="F6196" i="4"/>
  <c r="E6196" i="4"/>
  <c r="D6196" i="4"/>
  <c r="C6196" i="4"/>
  <c r="B6196" i="4"/>
  <c r="G6195" i="4"/>
  <c r="G6194" i="4"/>
  <c r="G6193" i="4"/>
  <c r="K6195" i="4" s="1"/>
  <c r="F6191" i="4"/>
  <c r="E6191" i="4"/>
  <c r="D6191" i="4"/>
  <c r="C6191" i="4"/>
  <c r="B6191" i="4"/>
  <c r="G6190" i="4"/>
  <c r="G6189" i="4"/>
  <c r="G6188" i="4"/>
  <c r="G6187" i="4"/>
  <c r="G6186" i="4"/>
  <c r="I6190" i="4" s="1"/>
  <c r="F6184" i="4"/>
  <c r="E6184" i="4"/>
  <c r="D6184" i="4"/>
  <c r="C6184" i="4"/>
  <c r="B6184" i="4"/>
  <c r="G6183" i="4"/>
  <c r="G6182" i="4"/>
  <c r="G6181" i="4"/>
  <c r="K6183" i="4" s="1"/>
  <c r="G6234" i="4"/>
  <c r="K6234" i="4" s="1"/>
  <c r="F6233" i="4"/>
  <c r="E6233" i="4"/>
  <c r="D6233" i="4"/>
  <c r="C6233" i="4"/>
  <c r="B6233" i="4"/>
  <c r="G6232" i="4"/>
  <c r="G6231" i="4"/>
  <c r="G6230" i="4"/>
  <c r="G6229" i="4"/>
  <c r="I6232" i="4" s="1"/>
  <c r="F6227" i="4"/>
  <c r="E6227" i="4"/>
  <c r="D6227" i="4"/>
  <c r="C6227" i="4"/>
  <c r="B6227" i="4"/>
  <c r="G6226" i="4"/>
  <c r="G6225" i="4"/>
  <c r="G6224" i="4"/>
  <c r="K6226" i="4" s="1"/>
  <c r="F6222" i="4"/>
  <c r="E6222" i="4"/>
  <c r="D6222" i="4"/>
  <c r="C6222" i="4"/>
  <c r="B6222" i="4"/>
  <c r="G6221" i="4"/>
  <c r="G6220" i="4"/>
  <c r="G6219" i="4"/>
  <c r="G6218" i="4"/>
  <c r="G6217" i="4"/>
  <c r="K6221" i="4" s="1"/>
  <c r="F6215" i="4"/>
  <c r="E6215" i="4"/>
  <c r="D6215" i="4"/>
  <c r="C6215" i="4"/>
  <c r="B6215" i="4"/>
  <c r="G6214" i="4"/>
  <c r="G6213" i="4"/>
  <c r="G6212" i="4"/>
  <c r="K6214" i="4" s="1"/>
  <c r="G6265" i="4"/>
  <c r="I6265" i="4" s="1"/>
  <c r="F6264" i="4"/>
  <c r="E6264" i="4"/>
  <c r="D6264" i="4"/>
  <c r="C6264" i="4"/>
  <c r="B6264" i="4"/>
  <c r="G6263" i="4"/>
  <c r="G6262" i="4"/>
  <c r="G6261" i="4"/>
  <c r="G6260" i="4"/>
  <c r="K6263" i="4" s="1"/>
  <c r="F6258" i="4"/>
  <c r="E6258" i="4"/>
  <c r="D6258" i="4"/>
  <c r="C6258" i="4"/>
  <c r="B6258" i="4"/>
  <c r="G6257" i="4"/>
  <c r="G6256" i="4"/>
  <c r="G6255" i="4"/>
  <c r="K6257" i="4" s="1"/>
  <c r="F6253" i="4"/>
  <c r="E6253" i="4"/>
  <c r="D6253" i="4"/>
  <c r="C6253" i="4"/>
  <c r="B6253" i="4"/>
  <c r="G6252" i="4"/>
  <c r="G6251" i="4"/>
  <c r="G6250" i="4"/>
  <c r="G6249" i="4"/>
  <c r="G6248" i="4"/>
  <c r="I6252" i="4" s="1"/>
  <c r="F6246" i="4"/>
  <c r="E6246" i="4"/>
  <c r="D6246" i="4"/>
  <c r="C6246" i="4"/>
  <c r="B6246" i="4"/>
  <c r="G6245" i="4"/>
  <c r="G6244" i="4"/>
  <c r="G6243" i="4"/>
  <c r="K6245" i="4" s="1"/>
  <c r="G6296" i="4"/>
  <c r="I6296" i="4" s="1"/>
  <c r="F6295" i="4"/>
  <c r="E6295" i="4"/>
  <c r="D6295" i="4"/>
  <c r="C6295" i="4"/>
  <c r="B6295" i="4"/>
  <c r="G6294" i="4"/>
  <c r="G6293" i="4"/>
  <c r="G6292" i="4"/>
  <c r="G6291" i="4"/>
  <c r="K6294" i="4" s="1"/>
  <c r="F6289" i="4"/>
  <c r="E6289" i="4"/>
  <c r="D6289" i="4"/>
  <c r="C6289" i="4"/>
  <c r="B6289" i="4"/>
  <c r="G6288" i="4"/>
  <c r="G6287" i="4"/>
  <c r="G6286" i="4"/>
  <c r="K6288" i="4" s="1"/>
  <c r="F6284" i="4"/>
  <c r="E6284" i="4"/>
  <c r="D6284" i="4"/>
  <c r="C6284" i="4"/>
  <c r="B6284" i="4"/>
  <c r="G6283" i="4"/>
  <c r="G6282" i="4"/>
  <c r="G6281" i="4"/>
  <c r="G6280" i="4"/>
  <c r="G6279" i="4"/>
  <c r="I6283" i="4" s="1"/>
  <c r="F6277" i="4"/>
  <c r="E6277" i="4"/>
  <c r="D6277" i="4"/>
  <c r="C6277" i="4"/>
  <c r="B6277" i="4"/>
  <c r="G6276" i="4"/>
  <c r="G6275" i="4"/>
  <c r="G6274" i="4"/>
  <c r="K6276" i="4" s="1"/>
  <c r="G6327" i="4"/>
  <c r="I6327" i="4" s="1"/>
  <c r="F6326" i="4"/>
  <c r="E6326" i="4"/>
  <c r="D6326" i="4"/>
  <c r="C6326" i="4"/>
  <c r="B6326" i="4"/>
  <c r="G6325" i="4"/>
  <c r="G6324" i="4"/>
  <c r="G6323" i="4"/>
  <c r="G6322" i="4"/>
  <c r="K6325" i="4" s="1"/>
  <c r="F6320" i="4"/>
  <c r="E6320" i="4"/>
  <c r="D6320" i="4"/>
  <c r="C6320" i="4"/>
  <c r="B6320" i="4"/>
  <c r="G6319" i="4"/>
  <c r="G6318" i="4"/>
  <c r="G6317" i="4"/>
  <c r="K6319" i="4" s="1"/>
  <c r="F6315" i="4"/>
  <c r="E6315" i="4"/>
  <c r="D6315" i="4"/>
  <c r="C6315" i="4"/>
  <c r="B6315" i="4"/>
  <c r="G6314" i="4"/>
  <c r="G6313" i="4"/>
  <c r="G6312" i="4"/>
  <c r="G6311" i="4"/>
  <c r="G6310" i="4"/>
  <c r="I6314" i="4" s="1"/>
  <c r="F6308" i="4"/>
  <c r="E6308" i="4"/>
  <c r="D6308" i="4"/>
  <c r="C6308" i="4"/>
  <c r="B6308" i="4"/>
  <c r="G6307" i="4"/>
  <c r="G6306" i="4"/>
  <c r="G6305" i="4"/>
  <c r="K6307" i="4" s="1"/>
  <c r="G6358" i="4"/>
  <c r="I6358" i="4" s="1"/>
  <c r="F6357" i="4"/>
  <c r="E6357" i="4"/>
  <c r="D6357" i="4"/>
  <c r="C6357" i="4"/>
  <c r="B6357" i="4"/>
  <c r="G6356" i="4"/>
  <c r="G6355" i="4"/>
  <c r="G6354" i="4"/>
  <c r="G6353" i="4"/>
  <c r="K6356" i="4" s="1"/>
  <c r="F6351" i="4"/>
  <c r="E6351" i="4"/>
  <c r="D6351" i="4"/>
  <c r="C6351" i="4"/>
  <c r="B6351" i="4"/>
  <c r="G6350" i="4"/>
  <c r="G6349" i="4"/>
  <c r="G6348" i="4"/>
  <c r="K6350" i="4" s="1"/>
  <c r="F6346" i="4"/>
  <c r="E6346" i="4"/>
  <c r="D6346" i="4"/>
  <c r="C6346" i="4"/>
  <c r="B6346" i="4"/>
  <c r="G6345" i="4"/>
  <c r="G6344" i="4"/>
  <c r="G6343" i="4"/>
  <c r="G6342" i="4"/>
  <c r="G6341" i="4"/>
  <c r="I6345" i="4" s="1"/>
  <c r="F6339" i="4"/>
  <c r="E6339" i="4"/>
  <c r="D6339" i="4"/>
  <c r="C6339" i="4"/>
  <c r="B6339" i="4"/>
  <c r="G6338" i="4"/>
  <c r="G6337" i="4"/>
  <c r="G6336" i="4"/>
  <c r="K6338" i="4" s="1"/>
  <c r="G6389" i="4"/>
  <c r="I6389" i="4" s="1"/>
  <c r="F6388" i="4"/>
  <c r="E6388" i="4"/>
  <c r="D6388" i="4"/>
  <c r="C6388" i="4"/>
  <c r="B6388" i="4"/>
  <c r="G6387" i="4"/>
  <c r="G6386" i="4"/>
  <c r="G6385" i="4"/>
  <c r="G6384" i="4"/>
  <c r="K6387" i="4" s="1"/>
  <c r="F6382" i="4"/>
  <c r="E6382" i="4"/>
  <c r="D6382" i="4"/>
  <c r="C6382" i="4"/>
  <c r="B6382" i="4"/>
  <c r="G6381" i="4"/>
  <c r="G6380" i="4"/>
  <c r="G6379" i="4"/>
  <c r="K6381" i="4" s="1"/>
  <c r="F6377" i="4"/>
  <c r="E6377" i="4"/>
  <c r="D6377" i="4"/>
  <c r="C6377" i="4"/>
  <c r="B6377" i="4"/>
  <c r="G6376" i="4"/>
  <c r="G6375" i="4"/>
  <c r="G6374" i="4"/>
  <c r="G6373" i="4"/>
  <c r="G6372" i="4"/>
  <c r="I6376" i="4" s="1"/>
  <c r="F6370" i="4"/>
  <c r="E6370" i="4"/>
  <c r="D6370" i="4"/>
  <c r="C6370" i="4"/>
  <c r="B6370" i="4"/>
  <c r="G6369" i="4"/>
  <c r="G6368" i="4"/>
  <c r="G6367" i="4"/>
  <c r="K6369" i="4" s="1"/>
  <c r="G6420" i="4"/>
  <c r="I6420" i="4" s="1"/>
  <c r="F6419" i="4"/>
  <c r="E6419" i="4"/>
  <c r="D6419" i="4"/>
  <c r="C6419" i="4"/>
  <c r="B6419" i="4"/>
  <c r="G6418" i="4"/>
  <c r="G6417" i="4"/>
  <c r="G6416" i="4"/>
  <c r="G6415" i="4"/>
  <c r="K6418" i="4" s="1"/>
  <c r="F6413" i="4"/>
  <c r="E6413" i="4"/>
  <c r="D6413" i="4"/>
  <c r="C6413" i="4"/>
  <c r="B6413" i="4"/>
  <c r="G6412" i="4"/>
  <c r="G6411" i="4"/>
  <c r="G6410" i="4"/>
  <c r="K6412" i="4" s="1"/>
  <c r="F6408" i="4"/>
  <c r="E6408" i="4"/>
  <c r="D6408" i="4"/>
  <c r="C6408" i="4"/>
  <c r="B6408" i="4"/>
  <c r="G6407" i="4"/>
  <c r="G6406" i="4"/>
  <c r="G6405" i="4"/>
  <c r="G6404" i="4"/>
  <c r="G6403" i="4"/>
  <c r="I6407" i="4" s="1"/>
  <c r="F6401" i="4"/>
  <c r="E6401" i="4"/>
  <c r="D6401" i="4"/>
  <c r="C6401" i="4"/>
  <c r="B6401" i="4"/>
  <c r="G6400" i="4"/>
  <c r="G6399" i="4"/>
  <c r="G6398" i="4"/>
  <c r="K6400" i="4" s="1"/>
  <c r="G6451" i="4"/>
  <c r="I6451" i="4" s="1"/>
  <c r="F6450" i="4"/>
  <c r="E6450" i="4"/>
  <c r="D6450" i="4"/>
  <c r="C6450" i="4"/>
  <c r="B6450" i="4"/>
  <c r="G6449" i="4"/>
  <c r="G6448" i="4"/>
  <c r="G6447" i="4"/>
  <c r="G6446" i="4"/>
  <c r="K6449" i="4" s="1"/>
  <c r="F6444" i="4"/>
  <c r="E6444" i="4"/>
  <c r="D6444" i="4"/>
  <c r="C6444" i="4"/>
  <c r="B6444" i="4"/>
  <c r="G6443" i="4"/>
  <c r="G6442" i="4"/>
  <c r="G6441" i="4"/>
  <c r="K6443" i="4" s="1"/>
  <c r="F6439" i="4"/>
  <c r="E6439" i="4"/>
  <c r="D6439" i="4"/>
  <c r="C6439" i="4"/>
  <c r="B6439" i="4"/>
  <c r="G6438" i="4"/>
  <c r="G6437" i="4"/>
  <c r="G6436" i="4"/>
  <c r="G6435" i="4"/>
  <c r="G6434" i="4"/>
  <c r="L6438" i="4" s="1"/>
  <c r="F6432" i="4"/>
  <c r="E6432" i="4"/>
  <c r="D6432" i="4"/>
  <c r="C6432" i="4"/>
  <c r="B6432" i="4"/>
  <c r="G6431" i="4"/>
  <c r="G6430" i="4"/>
  <c r="G6429" i="4"/>
  <c r="K6431" i="4" s="1"/>
  <c r="G6482" i="4"/>
  <c r="K6482" i="4" s="1"/>
  <c r="F6481" i="4"/>
  <c r="E6481" i="4"/>
  <c r="D6481" i="4"/>
  <c r="C6481" i="4"/>
  <c r="B6481" i="4"/>
  <c r="G6480" i="4"/>
  <c r="G6479" i="4"/>
  <c r="G6478" i="4"/>
  <c r="G6477" i="4"/>
  <c r="I6480" i="4" s="1"/>
  <c r="F6475" i="4"/>
  <c r="E6475" i="4"/>
  <c r="D6475" i="4"/>
  <c r="C6475" i="4"/>
  <c r="B6475" i="4"/>
  <c r="G6474" i="4"/>
  <c r="G6473" i="4"/>
  <c r="G6472" i="4"/>
  <c r="K6474" i="4" s="1"/>
  <c r="F6470" i="4"/>
  <c r="E6470" i="4"/>
  <c r="D6470" i="4"/>
  <c r="C6470" i="4"/>
  <c r="B6470" i="4"/>
  <c r="G6469" i="4"/>
  <c r="G6468" i="4"/>
  <c r="G6467" i="4"/>
  <c r="G6466" i="4"/>
  <c r="G6465" i="4"/>
  <c r="I6469" i="4" s="1"/>
  <c r="F6463" i="4"/>
  <c r="E6463" i="4"/>
  <c r="D6463" i="4"/>
  <c r="C6463" i="4"/>
  <c r="B6463" i="4"/>
  <c r="G6462" i="4"/>
  <c r="G6461" i="4"/>
  <c r="G6460" i="4"/>
  <c r="K6462" i="4" s="1"/>
  <c r="G6513" i="4"/>
  <c r="K6513" i="4" s="1"/>
  <c r="F6512" i="4"/>
  <c r="E6512" i="4"/>
  <c r="D6512" i="4"/>
  <c r="C6512" i="4"/>
  <c r="B6512" i="4"/>
  <c r="G6511" i="4"/>
  <c r="G6510" i="4"/>
  <c r="G6509" i="4"/>
  <c r="G6508" i="4"/>
  <c r="I6511" i="4" s="1"/>
  <c r="F6506" i="4"/>
  <c r="E6506" i="4"/>
  <c r="D6506" i="4"/>
  <c r="C6506" i="4"/>
  <c r="B6506" i="4"/>
  <c r="G6505" i="4"/>
  <c r="G6504" i="4"/>
  <c r="G6503" i="4"/>
  <c r="K6505" i="4" s="1"/>
  <c r="F6501" i="4"/>
  <c r="E6501" i="4"/>
  <c r="D6501" i="4"/>
  <c r="C6501" i="4"/>
  <c r="B6501" i="4"/>
  <c r="G6500" i="4"/>
  <c r="G6499" i="4"/>
  <c r="G6498" i="4"/>
  <c r="G6497" i="4"/>
  <c r="G6496" i="4"/>
  <c r="K6500" i="4" s="1"/>
  <c r="F6494" i="4"/>
  <c r="E6494" i="4"/>
  <c r="D6494" i="4"/>
  <c r="C6494" i="4"/>
  <c r="B6494" i="4"/>
  <c r="G6493" i="4"/>
  <c r="G6492" i="4"/>
  <c r="G6491" i="4"/>
  <c r="K6493" i="4" s="1"/>
  <c r="G6544" i="4"/>
  <c r="I6544" i="4" s="1"/>
  <c r="F6543" i="4"/>
  <c r="E6543" i="4"/>
  <c r="D6543" i="4"/>
  <c r="C6543" i="4"/>
  <c r="B6543" i="4"/>
  <c r="G6542" i="4"/>
  <c r="G6541" i="4"/>
  <c r="G6540" i="4"/>
  <c r="G6539" i="4"/>
  <c r="K6542" i="4" s="1"/>
  <c r="F6537" i="4"/>
  <c r="E6537" i="4"/>
  <c r="D6537" i="4"/>
  <c r="C6537" i="4"/>
  <c r="B6537" i="4"/>
  <c r="G6536" i="4"/>
  <c r="G6535" i="4"/>
  <c r="G6534" i="4"/>
  <c r="K6536" i="4" s="1"/>
  <c r="F6532" i="4"/>
  <c r="E6532" i="4"/>
  <c r="D6532" i="4"/>
  <c r="C6532" i="4"/>
  <c r="B6532" i="4"/>
  <c r="G6531" i="4"/>
  <c r="G6530" i="4"/>
  <c r="G6529" i="4"/>
  <c r="G6528" i="4"/>
  <c r="G6527" i="4"/>
  <c r="I6531" i="4" s="1"/>
  <c r="F6525" i="4"/>
  <c r="E6525" i="4"/>
  <c r="D6525" i="4"/>
  <c r="C6525" i="4"/>
  <c r="B6525" i="4"/>
  <c r="G6524" i="4"/>
  <c r="G6523" i="4"/>
  <c r="G6522" i="4"/>
  <c r="K6524" i="4" s="1"/>
  <c r="G6575" i="4"/>
  <c r="I6575" i="4" s="1"/>
  <c r="F6574" i="4"/>
  <c r="E6574" i="4"/>
  <c r="D6574" i="4"/>
  <c r="C6574" i="4"/>
  <c r="B6574" i="4"/>
  <c r="G6573" i="4"/>
  <c r="G6572" i="4"/>
  <c r="G6571" i="4"/>
  <c r="G6570" i="4"/>
  <c r="K6573" i="4" s="1"/>
  <c r="F6568" i="4"/>
  <c r="E6568" i="4"/>
  <c r="D6568" i="4"/>
  <c r="C6568" i="4"/>
  <c r="B6568" i="4"/>
  <c r="G6567" i="4"/>
  <c r="G6566" i="4"/>
  <c r="G6565" i="4"/>
  <c r="K6567" i="4" s="1"/>
  <c r="F6563" i="4"/>
  <c r="E6563" i="4"/>
  <c r="D6563" i="4"/>
  <c r="C6563" i="4"/>
  <c r="B6563" i="4"/>
  <c r="G6562" i="4"/>
  <c r="G6561" i="4"/>
  <c r="G6560" i="4"/>
  <c r="G6559" i="4"/>
  <c r="G6558" i="4"/>
  <c r="I6562" i="4" s="1"/>
  <c r="F6556" i="4"/>
  <c r="E6556" i="4"/>
  <c r="D6556" i="4"/>
  <c r="C6556" i="4"/>
  <c r="B6556" i="4"/>
  <c r="G6555" i="4"/>
  <c r="G6554" i="4"/>
  <c r="G6553" i="4"/>
  <c r="K6555" i="4" s="1"/>
  <c r="G6606" i="4"/>
  <c r="I6606" i="4" s="1"/>
  <c r="F6605" i="4"/>
  <c r="E6605" i="4"/>
  <c r="D6605" i="4"/>
  <c r="C6605" i="4"/>
  <c r="B6605" i="4"/>
  <c r="G6604" i="4"/>
  <c r="G6603" i="4"/>
  <c r="G6602" i="4"/>
  <c r="G6601" i="4"/>
  <c r="K6604" i="4" s="1"/>
  <c r="F6599" i="4"/>
  <c r="E6599" i="4"/>
  <c r="D6599" i="4"/>
  <c r="C6599" i="4"/>
  <c r="B6599" i="4"/>
  <c r="G6598" i="4"/>
  <c r="G6597" i="4"/>
  <c r="G6596" i="4"/>
  <c r="K6598" i="4" s="1"/>
  <c r="F6594" i="4"/>
  <c r="E6594" i="4"/>
  <c r="D6594" i="4"/>
  <c r="C6594" i="4"/>
  <c r="B6594" i="4"/>
  <c r="G6593" i="4"/>
  <c r="G6592" i="4"/>
  <c r="G6591" i="4"/>
  <c r="G6590" i="4"/>
  <c r="G6589" i="4"/>
  <c r="I6593" i="4" s="1"/>
  <c r="F6587" i="4"/>
  <c r="E6587" i="4"/>
  <c r="D6587" i="4"/>
  <c r="C6587" i="4"/>
  <c r="B6587" i="4"/>
  <c r="G6586" i="4"/>
  <c r="G6585" i="4"/>
  <c r="G6584" i="4"/>
  <c r="K6586" i="4" s="1"/>
  <c r="G6637" i="4"/>
  <c r="K6637" i="4" s="1"/>
  <c r="F6636" i="4"/>
  <c r="E6636" i="4"/>
  <c r="D6636" i="4"/>
  <c r="C6636" i="4"/>
  <c r="B6636" i="4"/>
  <c r="G6635" i="4"/>
  <c r="G6634" i="4"/>
  <c r="G6633" i="4"/>
  <c r="G6632" i="4"/>
  <c r="I6635" i="4" s="1"/>
  <c r="F6630" i="4"/>
  <c r="E6630" i="4"/>
  <c r="D6630" i="4"/>
  <c r="C6630" i="4"/>
  <c r="B6630" i="4"/>
  <c r="G6629" i="4"/>
  <c r="G6628" i="4"/>
  <c r="G6627" i="4"/>
  <c r="K6629" i="4" s="1"/>
  <c r="F6625" i="4"/>
  <c r="E6625" i="4"/>
  <c r="D6625" i="4"/>
  <c r="C6625" i="4"/>
  <c r="B6625" i="4"/>
  <c r="G6624" i="4"/>
  <c r="G6623" i="4"/>
  <c r="G6622" i="4"/>
  <c r="G6621" i="4"/>
  <c r="G6620" i="4"/>
  <c r="K6624" i="4" s="1"/>
  <c r="F6618" i="4"/>
  <c r="E6618" i="4"/>
  <c r="D6618" i="4"/>
  <c r="C6618" i="4"/>
  <c r="B6618" i="4"/>
  <c r="G6617" i="4"/>
  <c r="G6616" i="4"/>
  <c r="G6615" i="4"/>
  <c r="K6617" i="4" s="1"/>
  <c r="G6668" i="4"/>
  <c r="I6668" i="4" s="1"/>
  <c r="F6667" i="4"/>
  <c r="E6667" i="4"/>
  <c r="D6667" i="4"/>
  <c r="C6667" i="4"/>
  <c r="B6667" i="4"/>
  <c r="G6666" i="4"/>
  <c r="G6665" i="4"/>
  <c r="G6664" i="4"/>
  <c r="G6663" i="4"/>
  <c r="K6666" i="4" s="1"/>
  <c r="F6661" i="4"/>
  <c r="E6661" i="4"/>
  <c r="D6661" i="4"/>
  <c r="C6661" i="4"/>
  <c r="B6661" i="4"/>
  <c r="G6660" i="4"/>
  <c r="G6659" i="4"/>
  <c r="G6658" i="4"/>
  <c r="K6660" i="4" s="1"/>
  <c r="F6656" i="4"/>
  <c r="E6656" i="4"/>
  <c r="D6656" i="4"/>
  <c r="C6656" i="4"/>
  <c r="B6656" i="4"/>
  <c r="G6655" i="4"/>
  <c r="G6654" i="4"/>
  <c r="G6653" i="4"/>
  <c r="G6652" i="4"/>
  <c r="G6651" i="4"/>
  <c r="L6655" i="4" s="1"/>
  <c r="F6649" i="4"/>
  <c r="E6649" i="4"/>
  <c r="D6649" i="4"/>
  <c r="C6649" i="4"/>
  <c r="B6649" i="4"/>
  <c r="G6648" i="4"/>
  <c r="G6647" i="4"/>
  <c r="G6646" i="4"/>
  <c r="K6648" i="4" s="1"/>
  <c r="G6699" i="4"/>
  <c r="I6699" i="4" s="1"/>
  <c r="F6698" i="4"/>
  <c r="E6698" i="4"/>
  <c r="D6698" i="4"/>
  <c r="C6698" i="4"/>
  <c r="B6698" i="4"/>
  <c r="G6697" i="4"/>
  <c r="G6696" i="4"/>
  <c r="G6695" i="4"/>
  <c r="G6694" i="4"/>
  <c r="K6697" i="4" s="1"/>
  <c r="F6692" i="4"/>
  <c r="E6692" i="4"/>
  <c r="D6692" i="4"/>
  <c r="C6692" i="4"/>
  <c r="B6692" i="4"/>
  <c r="G6691" i="4"/>
  <c r="G6690" i="4"/>
  <c r="G6689" i="4"/>
  <c r="K6691" i="4" s="1"/>
  <c r="F6687" i="4"/>
  <c r="E6687" i="4"/>
  <c r="D6687" i="4"/>
  <c r="C6687" i="4"/>
  <c r="B6687" i="4"/>
  <c r="G6686" i="4"/>
  <c r="G6685" i="4"/>
  <c r="G6684" i="4"/>
  <c r="G6683" i="4"/>
  <c r="G6682" i="4"/>
  <c r="I6686" i="4" s="1"/>
  <c r="F6680" i="4"/>
  <c r="E6680" i="4"/>
  <c r="D6680" i="4"/>
  <c r="C6680" i="4"/>
  <c r="B6680" i="4"/>
  <c r="G6679" i="4"/>
  <c r="G6678" i="4"/>
  <c r="G6677" i="4"/>
  <c r="K6679" i="4" s="1"/>
  <c r="G6730" i="4"/>
  <c r="I6730" i="4" s="1"/>
  <c r="F6729" i="4"/>
  <c r="E6729" i="4"/>
  <c r="D6729" i="4"/>
  <c r="C6729" i="4"/>
  <c r="B6729" i="4"/>
  <c r="G6728" i="4"/>
  <c r="G6727" i="4"/>
  <c r="G6726" i="4"/>
  <c r="G6725" i="4"/>
  <c r="K6728" i="4" s="1"/>
  <c r="F6723" i="4"/>
  <c r="E6723" i="4"/>
  <c r="D6723" i="4"/>
  <c r="C6723" i="4"/>
  <c r="B6723" i="4"/>
  <c r="G6722" i="4"/>
  <c r="G6721" i="4"/>
  <c r="G6720" i="4"/>
  <c r="K6722" i="4" s="1"/>
  <c r="F6718" i="4"/>
  <c r="E6718" i="4"/>
  <c r="D6718" i="4"/>
  <c r="C6718" i="4"/>
  <c r="B6718" i="4"/>
  <c r="G6717" i="4"/>
  <c r="G6716" i="4"/>
  <c r="G6715" i="4"/>
  <c r="G6714" i="4"/>
  <c r="G6713" i="4"/>
  <c r="I6717" i="4" s="1"/>
  <c r="F6711" i="4"/>
  <c r="E6711" i="4"/>
  <c r="D6711" i="4"/>
  <c r="C6711" i="4"/>
  <c r="B6711" i="4"/>
  <c r="G6710" i="4"/>
  <c r="G6709" i="4"/>
  <c r="G6708" i="4"/>
  <c r="K6710" i="4" s="1"/>
  <c r="G6761" i="4"/>
  <c r="K6761" i="4" s="1"/>
  <c r="F6760" i="4"/>
  <c r="E6760" i="4"/>
  <c r="D6760" i="4"/>
  <c r="C6760" i="4"/>
  <c r="B6760" i="4"/>
  <c r="G6759" i="4"/>
  <c r="G6758" i="4"/>
  <c r="G6757" i="4"/>
  <c r="G6756" i="4"/>
  <c r="I6759" i="4" s="1"/>
  <c r="F6754" i="4"/>
  <c r="E6754" i="4"/>
  <c r="D6754" i="4"/>
  <c r="C6754" i="4"/>
  <c r="B6754" i="4"/>
  <c r="G6753" i="4"/>
  <c r="G6752" i="4"/>
  <c r="G6751" i="4"/>
  <c r="K6753" i="4" s="1"/>
  <c r="F6749" i="4"/>
  <c r="E6749" i="4"/>
  <c r="D6749" i="4"/>
  <c r="C6749" i="4"/>
  <c r="B6749" i="4"/>
  <c r="G6748" i="4"/>
  <c r="G6747" i="4"/>
  <c r="G6746" i="4"/>
  <c r="G6745" i="4"/>
  <c r="G6744" i="4"/>
  <c r="K6748" i="4" s="1"/>
  <c r="F6742" i="4"/>
  <c r="E6742" i="4"/>
  <c r="D6742" i="4"/>
  <c r="C6742" i="4"/>
  <c r="B6742" i="4"/>
  <c r="G6741" i="4"/>
  <c r="G6740" i="4"/>
  <c r="G6739" i="4"/>
  <c r="K6741" i="4" s="1"/>
  <c r="G6792" i="4"/>
  <c r="K6792" i="4" s="1"/>
  <c r="F6791" i="4"/>
  <c r="E6791" i="4"/>
  <c r="D6791" i="4"/>
  <c r="C6791" i="4"/>
  <c r="B6791" i="4"/>
  <c r="G6790" i="4"/>
  <c r="G6789" i="4"/>
  <c r="G6788" i="4"/>
  <c r="G6787" i="4"/>
  <c r="I6790" i="4" s="1"/>
  <c r="F6785" i="4"/>
  <c r="E6785" i="4"/>
  <c r="D6785" i="4"/>
  <c r="C6785" i="4"/>
  <c r="B6785" i="4"/>
  <c r="G6784" i="4"/>
  <c r="G6783" i="4"/>
  <c r="G6782" i="4"/>
  <c r="K6784" i="4" s="1"/>
  <c r="F6780" i="4"/>
  <c r="E6780" i="4"/>
  <c r="D6780" i="4"/>
  <c r="C6780" i="4"/>
  <c r="B6780" i="4"/>
  <c r="G6779" i="4"/>
  <c r="G6778" i="4"/>
  <c r="G6777" i="4"/>
  <c r="G6776" i="4"/>
  <c r="G6775" i="4"/>
  <c r="K6779" i="4" s="1"/>
  <c r="F6773" i="4"/>
  <c r="E6773" i="4"/>
  <c r="D6773" i="4"/>
  <c r="C6773" i="4"/>
  <c r="B6773" i="4"/>
  <c r="G6772" i="4"/>
  <c r="G6771" i="4"/>
  <c r="G6770" i="4"/>
  <c r="K6772" i="4" s="1"/>
  <c r="G6823" i="4"/>
  <c r="K6823" i="4" s="1"/>
  <c r="F6822" i="4"/>
  <c r="E6822" i="4"/>
  <c r="D6822" i="4"/>
  <c r="C6822" i="4"/>
  <c r="B6822" i="4"/>
  <c r="G6821" i="4"/>
  <c r="G6820" i="4"/>
  <c r="G6819" i="4"/>
  <c r="G6818" i="4"/>
  <c r="K6821" i="4" s="1"/>
  <c r="F6816" i="4"/>
  <c r="E6816" i="4"/>
  <c r="D6816" i="4"/>
  <c r="C6816" i="4"/>
  <c r="B6816" i="4"/>
  <c r="G6815" i="4"/>
  <c r="G6814" i="4"/>
  <c r="G6813" i="4"/>
  <c r="K6815" i="4" s="1"/>
  <c r="F6811" i="4"/>
  <c r="E6811" i="4"/>
  <c r="D6811" i="4"/>
  <c r="C6811" i="4"/>
  <c r="B6811" i="4"/>
  <c r="G6810" i="4"/>
  <c r="G6809" i="4"/>
  <c r="G6808" i="4"/>
  <c r="G6807" i="4"/>
  <c r="G6806" i="4"/>
  <c r="L6810" i="4" s="1"/>
  <c r="F6804" i="4"/>
  <c r="E6804" i="4"/>
  <c r="D6804" i="4"/>
  <c r="C6804" i="4"/>
  <c r="B6804" i="4"/>
  <c r="G6803" i="4"/>
  <c r="G6802" i="4"/>
  <c r="G6801" i="4"/>
  <c r="K6803" i="4" s="1"/>
  <c r="G6854" i="4"/>
  <c r="I6854" i="4" s="1"/>
  <c r="F6853" i="4"/>
  <c r="E6853" i="4"/>
  <c r="D6853" i="4"/>
  <c r="C6853" i="4"/>
  <c r="B6853" i="4"/>
  <c r="G6852" i="4"/>
  <c r="G6851" i="4"/>
  <c r="G6850" i="4"/>
  <c r="G6849" i="4"/>
  <c r="K6852" i="4" s="1"/>
  <c r="F6847" i="4"/>
  <c r="E6847" i="4"/>
  <c r="D6847" i="4"/>
  <c r="C6847" i="4"/>
  <c r="B6847" i="4"/>
  <c r="G6846" i="4"/>
  <c r="G6845" i="4"/>
  <c r="G6844" i="4"/>
  <c r="K6846" i="4" s="1"/>
  <c r="F6842" i="4"/>
  <c r="E6842" i="4"/>
  <c r="D6842" i="4"/>
  <c r="C6842" i="4"/>
  <c r="B6842" i="4"/>
  <c r="G6841" i="4"/>
  <c r="G6840" i="4"/>
  <c r="G6839" i="4"/>
  <c r="G6838" i="4"/>
  <c r="G6837" i="4"/>
  <c r="I6841" i="4" s="1"/>
  <c r="F6835" i="4"/>
  <c r="E6835" i="4"/>
  <c r="D6835" i="4"/>
  <c r="C6835" i="4"/>
  <c r="B6835" i="4"/>
  <c r="G6834" i="4"/>
  <c r="G6833" i="4"/>
  <c r="G6832" i="4"/>
  <c r="K6834" i="4" s="1"/>
  <c r="G6885" i="4"/>
  <c r="I6885" i="4" s="1"/>
  <c r="F6884" i="4"/>
  <c r="E6884" i="4"/>
  <c r="D6884" i="4"/>
  <c r="C6884" i="4"/>
  <c r="B6884" i="4"/>
  <c r="G6883" i="4"/>
  <c r="G6882" i="4"/>
  <c r="G6881" i="4"/>
  <c r="G6880" i="4"/>
  <c r="K6883" i="4" s="1"/>
  <c r="F6878" i="4"/>
  <c r="E6878" i="4"/>
  <c r="D6878" i="4"/>
  <c r="C6878" i="4"/>
  <c r="B6878" i="4"/>
  <c r="G6877" i="4"/>
  <c r="G6876" i="4"/>
  <c r="G6875" i="4"/>
  <c r="K6877" i="4" s="1"/>
  <c r="F6873" i="4"/>
  <c r="E6873" i="4"/>
  <c r="D6873" i="4"/>
  <c r="C6873" i="4"/>
  <c r="B6873" i="4"/>
  <c r="G6872" i="4"/>
  <c r="G6871" i="4"/>
  <c r="G6870" i="4"/>
  <c r="G6869" i="4"/>
  <c r="G6868" i="4"/>
  <c r="I6872" i="4" s="1"/>
  <c r="F6866" i="4"/>
  <c r="E6866" i="4"/>
  <c r="D6866" i="4"/>
  <c r="C6866" i="4"/>
  <c r="B6866" i="4"/>
  <c r="G6865" i="4"/>
  <c r="G6864" i="4"/>
  <c r="G6863" i="4"/>
  <c r="K6865" i="4" s="1"/>
  <c r="G6916" i="4"/>
  <c r="I6916" i="4" s="1"/>
  <c r="F6915" i="4"/>
  <c r="E6915" i="4"/>
  <c r="D6915" i="4"/>
  <c r="C6915" i="4"/>
  <c r="B6915" i="4"/>
  <c r="G6914" i="4"/>
  <c r="G6913" i="4"/>
  <c r="G6912" i="4"/>
  <c r="G6911" i="4"/>
  <c r="K6914" i="4" s="1"/>
  <c r="F6909" i="4"/>
  <c r="E6909" i="4"/>
  <c r="D6909" i="4"/>
  <c r="C6909" i="4"/>
  <c r="B6909" i="4"/>
  <c r="G6908" i="4"/>
  <c r="G6907" i="4"/>
  <c r="G6906" i="4"/>
  <c r="K6908" i="4" s="1"/>
  <c r="F6904" i="4"/>
  <c r="E6904" i="4"/>
  <c r="D6904" i="4"/>
  <c r="C6904" i="4"/>
  <c r="B6904" i="4"/>
  <c r="G6903" i="4"/>
  <c r="G6902" i="4"/>
  <c r="G6901" i="4"/>
  <c r="G6900" i="4"/>
  <c r="G6899" i="4"/>
  <c r="I6903" i="4" s="1"/>
  <c r="F6897" i="4"/>
  <c r="E6897" i="4"/>
  <c r="D6897" i="4"/>
  <c r="C6897" i="4"/>
  <c r="B6897" i="4"/>
  <c r="G6896" i="4"/>
  <c r="G6895" i="4"/>
  <c r="G6894" i="4"/>
  <c r="K6896" i="4" s="1"/>
  <c r="G6947" i="4"/>
  <c r="I6947" i="4" s="1"/>
  <c r="F6946" i="4"/>
  <c r="E6946" i="4"/>
  <c r="D6946" i="4"/>
  <c r="C6946" i="4"/>
  <c r="B6946" i="4"/>
  <c r="G6945" i="4"/>
  <c r="G6944" i="4"/>
  <c r="G6943" i="4"/>
  <c r="G6942" i="4"/>
  <c r="K6945" i="4" s="1"/>
  <c r="F6940" i="4"/>
  <c r="E6940" i="4"/>
  <c r="D6940" i="4"/>
  <c r="C6940" i="4"/>
  <c r="B6940" i="4"/>
  <c r="G6939" i="4"/>
  <c r="G6938" i="4"/>
  <c r="G6937" i="4"/>
  <c r="K6939" i="4" s="1"/>
  <c r="F6935" i="4"/>
  <c r="E6935" i="4"/>
  <c r="D6935" i="4"/>
  <c r="C6935" i="4"/>
  <c r="B6935" i="4"/>
  <c r="G6934" i="4"/>
  <c r="G6933" i="4"/>
  <c r="G6932" i="4"/>
  <c r="G6931" i="4"/>
  <c r="G6930" i="4"/>
  <c r="L6934" i="4" s="1"/>
  <c r="F6928" i="4"/>
  <c r="E6928" i="4"/>
  <c r="D6928" i="4"/>
  <c r="C6928" i="4"/>
  <c r="B6928" i="4"/>
  <c r="G6927" i="4"/>
  <c r="G6926" i="4"/>
  <c r="G6925" i="4"/>
  <c r="K6927" i="4" s="1"/>
  <c r="G6978" i="4"/>
  <c r="I6978" i="4" s="1"/>
  <c r="F6977" i="4"/>
  <c r="E6977" i="4"/>
  <c r="D6977" i="4"/>
  <c r="C6977" i="4"/>
  <c r="B6977" i="4"/>
  <c r="G6976" i="4"/>
  <c r="G6975" i="4"/>
  <c r="G6974" i="4"/>
  <c r="G6973" i="4"/>
  <c r="K6976" i="4" s="1"/>
  <c r="F6971" i="4"/>
  <c r="E6971" i="4"/>
  <c r="D6971" i="4"/>
  <c r="C6971" i="4"/>
  <c r="B6971" i="4"/>
  <c r="G6970" i="4"/>
  <c r="G6969" i="4"/>
  <c r="G6968" i="4"/>
  <c r="K6970" i="4" s="1"/>
  <c r="F6966" i="4"/>
  <c r="E6966" i="4"/>
  <c r="D6966" i="4"/>
  <c r="C6966" i="4"/>
  <c r="B6966" i="4"/>
  <c r="G6965" i="4"/>
  <c r="G6964" i="4"/>
  <c r="G6963" i="4"/>
  <c r="G6962" i="4"/>
  <c r="G6961" i="4"/>
  <c r="I6965" i="4" s="1"/>
  <c r="F6959" i="4"/>
  <c r="E6959" i="4"/>
  <c r="D6959" i="4"/>
  <c r="C6959" i="4"/>
  <c r="B6959" i="4"/>
  <c r="G6958" i="4"/>
  <c r="G6957" i="4"/>
  <c r="G6956" i="4"/>
  <c r="K6958" i="4" s="1"/>
  <c r="G7009" i="4"/>
  <c r="I7009" i="4" s="1"/>
  <c r="F7008" i="4"/>
  <c r="E7008" i="4"/>
  <c r="D7008" i="4"/>
  <c r="C7008" i="4"/>
  <c r="B7008" i="4"/>
  <c r="G7007" i="4"/>
  <c r="G7006" i="4"/>
  <c r="G7005" i="4"/>
  <c r="G7004" i="4"/>
  <c r="K7007" i="4" s="1"/>
  <c r="F7002" i="4"/>
  <c r="E7002" i="4"/>
  <c r="D7002" i="4"/>
  <c r="C7002" i="4"/>
  <c r="B7002" i="4"/>
  <c r="G7001" i="4"/>
  <c r="G7000" i="4"/>
  <c r="G6999" i="4"/>
  <c r="K7001" i="4" s="1"/>
  <c r="F6997" i="4"/>
  <c r="E6997" i="4"/>
  <c r="D6997" i="4"/>
  <c r="C6997" i="4"/>
  <c r="B6997" i="4"/>
  <c r="G6996" i="4"/>
  <c r="G6995" i="4"/>
  <c r="G6994" i="4"/>
  <c r="G6993" i="4"/>
  <c r="G6992" i="4"/>
  <c r="I6996" i="4" s="1"/>
  <c r="F6990" i="4"/>
  <c r="E6990" i="4"/>
  <c r="D6990" i="4"/>
  <c r="C6990" i="4"/>
  <c r="B6990" i="4"/>
  <c r="G6989" i="4"/>
  <c r="G6988" i="4"/>
  <c r="G6987" i="4"/>
  <c r="K6989" i="4" s="1"/>
  <c r="G7040" i="4"/>
  <c r="I7040" i="4" s="1"/>
  <c r="F7039" i="4"/>
  <c r="E7039" i="4"/>
  <c r="D7039" i="4"/>
  <c r="C7039" i="4"/>
  <c r="B7039" i="4"/>
  <c r="G7038" i="4"/>
  <c r="G7037" i="4"/>
  <c r="G7036" i="4"/>
  <c r="G7035" i="4"/>
  <c r="K7038" i="4" s="1"/>
  <c r="F7033" i="4"/>
  <c r="E7033" i="4"/>
  <c r="D7033" i="4"/>
  <c r="C7033" i="4"/>
  <c r="B7033" i="4"/>
  <c r="G7032" i="4"/>
  <c r="G7031" i="4"/>
  <c r="G7030" i="4"/>
  <c r="K7032" i="4" s="1"/>
  <c r="F7028" i="4"/>
  <c r="E7028" i="4"/>
  <c r="D7028" i="4"/>
  <c r="C7028" i="4"/>
  <c r="B7028" i="4"/>
  <c r="G7027" i="4"/>
  <c r="G7026" i="4"/>
  <c r="G7025" i="4"/>
  <c r="G7024" i="4"/>
  <c r="G7023" i="4"/>
  <c r="I7027" i="4" s="1"/>
  <c r="F7021" i="4"/>
  <c r="E7021" i="4"/>
  <c r="D7021" i="4"/>
  <c r="C7021" i="4"/>
  <c r="B7021" i="4"/>
  <c r="G7020" i="4"/>
  <c r="G7019" i="4"/>
  <c r="G7018" i="4"/>
  <c r="K7020" i="4" s="1"/>
  <c r="G7071" i="4"/>
  <c r="I7071" i="4" s="1"/>
  <c r="F7070" i="4"/>
  <c r="E7070" i="4"/>
  <c r="D7070" i="4"/>
  <c r="C7070" i="4"/>
  <c r="B7070" i="4"/>
  <c r="G7069" i="4"/>
  <c r="G7068" i="4"/>
  <c r="G7067" i="4"/>
  <c r="G7066" i="4"/>
  <c r="K7069" i="4" s="1"/>
  <c r="F7064" i="4"/>
  <c r="E7064" i="4"/>
  <c r="D7064" i="4"/>
  <c r="C7064" i="4"/>
  <c r="B7064" i="4"/>
  <c r="G7063" i="4"/>
  <c r="G7062" i="4"/>
  <c r="G7061" i="4"/>
  <c r="K7063" i="4" s="1"/>
  <c r="F7059" i="4"/>
  <c r="E7059" i="4"/>
  <c r="D7059" i="4"/>
  <c r="C7059" i="4"/>
  <c r="B7059" i="4"/>
  <c r="G7058" i="4"/>
  <c r="G7057" i="4"/>
  <c r="G7056" i="4"/>
  <c r="G7055" i="4"/>
  <c r="G7054" i="4"/>
  <c r="I7058" i="4" s="1"/>
  <c r="F7052" i="4"/>
  <c r="E7052" i="4"/>
  <c r="D7052" i="4"/>
  <c r="C7052" i="4"/>
  <c r="B7052" i="4"/>
  <c r="G7051" i="4"/>
  <c r="G7050" i="4"/>
  <c r="G7049" i="4"/>
  <c r="K7051" i="4" s="1"/>
  <c r="G7102" i="4"/>
  <c r="I7102" i="4" s="1"/>
  <c r="F7101" i="4"/>
  <c r="E7101" i="4"/>
  <c r="D7101" i="4"/>
  <c r="C7101" i="4"/>
  <c r="B7101" i="4"/>
  <c r="G7100" i="4"/>
  <c r="G7099" i="4"/>
  <c r="G7098" i="4"/>
  <c r="G7097" i="4"/>
  <c r="K7100" i="4" s="1"/>
  <c r="F7095" i="4"/>
  <c r="E7095" i="4"/>
  <c r="D7095" i="4"/>
  <c r="C7095" i="4"/>
  <c r="B7095" i="4"/>
  <c r="G7094" i="4"/>
  <c r="G7093" i="4"/>
  <c r="G7092" i="4"/>
  <c r="K7094" i="4" s="1"/>
  <c r="F7090" i="4"/>
  <c r="E7090" i="4"/>
  <c r="D7090" i="4"/>
  <c r="C7090" i="4"/>
  <c r="B7090" i="4"/>
  <c r="G7089" i="4"/>
  <c r="G7088" i="4"/>
  <c r="G7087" i="4"/>
  <c r="G7086" i="4"/>
  <c r="G7085" i="4"/>
  <c r="I7089" i="4" s="1"/>
  <c r="F7083" i="4"/>
  <c r="E7083" i="4"/>
  <c r="D7083" i="4"/>
  <c r="C7083" i="4"/>
  <c r="B7083" i="4"/>
  <c r="G7082" i="4"/>
  <c r="G7081" i="4"/>
  <c r="G7080" i="4"/>
  <c r="K7082" i="4" s="1"/>
  <c r="G7133" i="4"/>
  <c r="I7133" i="4" s="1"/>
  <c r="F7132" i="4"/>
  <c r="E7132" i="4"/>
  <c r="D7132" i="4"/>
  <c r="C7132" i="4"/>
  <c r="B7132" i="4"/>
  <c r="G7131" i="4"/>
  <c r="G7130" i="4"/>
  <c r="G7129" i="4"/>
  <c r="G7128" i="4"/>
  <c r="K7131" i="4" s="1"/>
  <c r="F7126" i="4"/>
  <c r="E7126" i="4"/>
  <c r="D7126" i="4"/>
  <c r="C7126" i="4"/>
  <c r="B7126" i="4"/>
  <c r="G7125" i="4"/>
  <c r="G7124" i="4"/>
  <c r="G7123" i="4"/>
  <c r="K7125" i="4" s="1"/>
  <c r="F7121" i="4"/>
  <c r="E7121" i="4"/>
  <c r="D7121" i="4"/>
  <c r="C7121" i="4"/>
  <c r="B7121" i="4"/>
  <c r="G7120" i="4"/>
  <c r="G7119" i="4"/>
  <c r="G7118" i="4"/>
  <c r="G7117" i="4"/>
  <c r="G7116" i="4"/>
  <c r="I7120" i="4" s="1"/>
  <c r="F7114" i="4"/>
  <c r="E7114" i="4"/>
  <c r="D7114" i="4"/>
  <c r="C7114" i="4"/>
  <c r="B7114" i="4"/>
  <c r="G7113" i="4"/>
  <c r="G7112" i="4"/>
  <c r="G7111" i="4"/>
  <c r="K7113" i="4" s="1"/>
  <c r="G7164" i="4"/>
  <c r="I7164" i="4" s="1"/>
  <c r="F7163" i="4"/>
  <c r="E7163" i="4"/>
  <c r="D7163" i="4"/>
  <c r="C7163" i="4"/>
  <c r="B7163" i="4"/>
  <c r="G7162" i="4"/>
  <c r="G7161" i="4"/>
  <c r="G7160" i="4"/>
  <c r="G7159" i="4"/>
  <c r="K7162" i="4" s="1"/>
  <c r="F7157" i="4"/>
  <c r="E7157" i="4"/>
  <c r="D7157" i="4"/>
  <c r="C7157" i="4"/>
  <c r="B7157" i="4"/>
  <c r="G7156" i="4"/>
  <c r="G7155" i="4"/>
  <c r="G7154" i="4"/>
  <c r="K7156" i="4" s="1"/>
  <c r="F7152" i="4"/>
  <c r="E7152" i="4"/>
  <c r="D7152" i="4"/>
  <c r="C7152" i="4"/>
  <c r="B7152" i="4"/>
  <c r="G7151" i="4"/>
  <c r="G7150" i="4"/>
  <c r="G7149" i="4"/>
  <c r="G7148" i="4"/>
  <c r="G7147" i="4"/>
  <c r="I7151" i="4" s="1"/>
  <c r="F7145" i="4"/>
  <c r="E7145" i="4"/>
  <c r="D7145" i="4"/>
  <c r="C7145" i="4"/>
  <c r="B7145" i="4"/>
  <c r="G7144" i="4"/>
  <c r="G7143" i="4"/>
  <c r="G7142" i="4"/>
  <c r="K7144" i="4" s="1"/>
  <c r="G7195" i="4"/>
  <c r="I7195" i="4" s="1"/>
  <c r="F7194" i="4"/>
  <c r="E7194" i="4"/>
  <c r="D7194" i="4"/>
  <c r="C7194" i="4"/>
  <c r="B7194" i="4"/>
  <c r="G7193" i="4"/>
  <c r="G7192" i="4"/>
  <c r="G7191" i="4"/>
  <c r="G7190" i="4"/>
  <c r="K7193" i="4" s="1"/>
  <c r="F7188" i="4"/>
  <c r="E7188" i="4"/>
  <c r="D7188" i="4"/>
  <c r="C7188" i="4"/>
  <c r="B7188" i="4"/>
  <c r="G7187" i="4"/>
  <c r="G7186" i="4"/>
  <c r="G7185" i="4"/>
  <c r="K7187" i="4" s="1"/>
  <c r="F7183" i="4"/>
  <c r="E7183" i="4"/>
  <c r="D7183" i="4"/>
  <c r="C7183" i="4"/>
  <c r="B7183" i="4"/>
  <c r="G7182" i="4"/>
  <c r="G7181" i="4"/>
  <c r="G7180" i="4"/>
  <c r="G7179" i="4"/>
  <c r="G7178" i="4"/>
  <c r="L7182" i="4" s="1"/>
  <c r="F7176" i="4"/>
  <c r="E7176" i="4"/>
  <c r="D7176" i="4"/>
  <c r="C7176" i="4"/>
  <c r="B7176" i="4"/>
  <c r="G7175" i="4"/>
  <c r="G7174" i="4"/>
  <c r="G7173" i="4"/>
  <c r="K7175" i="4" s="1"/>
  <c r="G7226" i="4"/>
  <c r="I7226" i="4" s="1"/>
  <c r="F7225" i="4"/>
  <c r="E7225" i="4"/>
  <c r="D7225" i="4"/>
  <c r="C7225" i="4"/>
  <c r="B7225" i="4"/>
  <c r="G7224" i="4"/>
  <c r="G7223" i="4"/>
  <c r="G7222" i="4"/>
  <c r="G7221" i="4"/>
  <c r="K7224" i="4" s="1"/>
  <c r="F7219" i="4"/>
  <c r="E7219" i="4"/>
  <c r="D7219" i="4"/>
  <c r="C7219" i="4"/>
  <c r="B7219" i="4"/>
  <c r="G7218" i="4"/>
  <c r="G7217" i="4"/>
  <c r="G7216" i="4"/>
  <c r="K7218" i="4" s="1"/>
  <c r="F7214" i="4"/>
  <c r="E7214" i="4"/>
  <c r="D7214" i="4"/>
  <c r="C7214" i="4"/>
  <c r="B7214" i="4"/>
  <c r="G7213" i="4"/>
  <c r="G7212" i="4"/>
  <c r="G7211" i="4"/>
  <c r="G7210" i="4"/>
  <c r="G7209" i="4"/>
  <c r="I7213" i="4" s="1"/>
  <c r="F7207" i="4"/>
  <c r="E7207" i="4"/>
  <c r="D7207" i="4"/>
  <c r="C7207" i="4"/>
  <c r="B7207" i="4"/>
  <c r="G7206" i="4"/>
  <c r="G7205" i="4"/>
  <c r="G7204" i="4"/>
  <c r="K7206" i="4" s="1"/>
  <c r="G7257" i="4"/>
  <c r="I7257" i="4" s="1"/>
  <c r="F7256" i="4"/>
  <c r="E7256" i="4"/>
  <c r="D7256" i="4"/>
  <c r="C7256" i="4"/>
  <c r="B7256" i="4"/>
  <c r="G7255" i="4"/>
  <c r="G7254" i="4"/>
  <c r="G7253" i="4"/>
  <c r="G7252" i="4"/>
  <c r="K7255" i="4" s="1"/>
  <c r="F7250" i="4"/>
  <c r="E7250" i="4"/>
  <c r="D7250" i="4"/>
  <c r="C7250" i="4"/>
  <c r="B7250" i="4"/>
  <c r="G7249" i="4"/>
  <c r="G7248" i="4"/>
  <c r="G7247" i="4"/>
  <c r="K7249" i="4" s="1"/>
  <c r="F7245" i="4"/>
  <c r="E7245" i="4"/>
  <c r="D7245" i="4"/>
  <c r="C7245" i="4"/>
  <c r="B7245" i="4"/>
  <c r="G7244" i="4"/>
  <c r="G7243" i="4"/>
  <c r="G7242" i="4"/>
  <c r="G7241" i="4"/>
  <c r="G7240" i="4"/>
  <c r="L7244" i="4" s="1"/>
  <c r="F7238" i="4"/>
  <c r="E7238" i="4"/>
  <c r="D7238" i="4"/>
  <c r="C7238" i="4"/>
  <c r="B7238" i="4"/>
  <c r="G7237" i="4"/>
  <c r="G7236" i="4"/>
  <c r="G7235" i="4"/>
  <c r="K7237" i="4" s="1"/>
  <c r="G7288" i="4"/>
  <c r="I7288" i="4" s="1"/>
  <c r="F7287" i="4"/>
  <c r="E7287" i="4"/>
  <c r="D7287" i="4"/>
  <c r="C7287" i="4"/>
  <c r="B7287" i="4"/>
  <c r="G7286" i="4"/>
  <c r="G7285" i="4"/>
  <c r="G7284" i="4"/>
  <c r="G7283" i="4"/>
  <c r="K7286" i="4" s="1"/>
  <c r="F7281" i="4"/>
  <c r="E7281" i="4"/>
  <c r="D7281" i="4"/>
  <c r="C7281" i="4"/>
  <c r="B7281" i="4"/>
  <c r="G7280" i="4"/>
  <c r="G7279" i="4"/>
  <c r="G7278" i="4"/>
  <c r="K7280" i="4" s="1"/>
  <c r="F7276" i="4"/>
  <c r="E7276" i="4"/>
  <c r="D7276" i="4"/>
  <c r="C7276" i="4"/>
  <c r="B7276" i="4"/>
  <c r="G7275" i="4"/>
  <c r="G7274" i="4"/>
  <c r="G7273" i="4"/>
  <c r="G7272" i="4"/>
  <c r="G7271" i="4"/>
  <c r="I7275" i="4" s="1"/>
  <c r="F7269" i="4"/>
  <c r="E7269" i="4"/>
  <c r="D7269" i="4"/>
  <c r="C7269" i="4"/>
  <c r="B7269" i="4"/>
  <c r="G7268" i="4"/>
  <c r="G7267" i="4"/>
  <c r="G7266" i="4"/>
  <c r="K7268" i="4" s="1"/>
  <c r="G7319" i="4"/>
  <c r="I7319" i="4" s="1"/>
  <c r="F7318" i="4"/>
  <c r="E7318" i="4"/>
  <c r="D7318" i="4"/>
  <c r="C7318" i="4"/>
  <c r="B7318" i="4"/>
  <c r="G7317" i="4"/>
  <c r="G7316" i="4"/>
  <c r="G7315" i="4"/>
  <c r="G7314" i="4"/>
  <c r="K7317" i="4" s="1"/>
  <c r="F7312" i="4"/>
  <c r="E7312" i="4"/>
  <c r="D7312" i="4"/>
  <c r="C7312" i="4"/>
  <c r="B7312" i="4"/>
  <c r="G7311" i="4"/>
  <c r="G7310" i="4"/>
  <c r="G7309" i="4"/>
  <c r="K7311" i="4" s="1"/>
  <c r="F7307" i="4"/>
  <c r="E7307" i="4"/>
  <c r="D7307" i="4"/>
  <c r="C7307" i="4"/>
  <c r="B7307" i="4"/>
  <c r="G7306" i="4"/>
  <c r="G7305" i="4"/>
  <c r="G7304" i="4"/>
  <c r="G7303" i="4"/>
  <c r="G7302" i="4"/>
  <c r="I7306" i="4" s="1"/>
  <c r="F7300" i="4"/>
  <c r="E7300" i="4"/>
  <c r="D7300" i="4"/>
  <c r="C7300" i="4"/>
  <c r="B7300" i="4"/>
  <c r="G7299" i="4"/>
  <c r="G7298" i="4"/>
  <c r="G7297" i="4"/>
  <c r="K7299" i="4" s="1"/>
  <c r="G7350" i="4"/>
  <c r="I7350" i="4" s="1"/>
  <c r="F7349" i="4"/>
  <c r="E7349" i="4"/>
  <c r="D7349" i="4"/>
  <c r="C7349" i="4"/>
  <c r="B7349" i="4"/>
  <c r="G7348" i="4"/>
  <c r="G7347" i="4"/>
  <c r="G7346" i="4"/>
  <c r="G7345" i="4"/>
  <c r="K7348" i="4" s="1"/>
  <c r="F7343" i="4"/>
  <c r="E7343" i="4"/>
  <c r="D7343" i="4"/>
  <c r="C7343" i="4"/>
  <c r="B7343" i="4"/>
  <c r="G7342" i="4"/>
  <c r="G7341" i="4"/>
  <c r="G7340" i="4"/>
  <c r="K7342" i="4" s="1"/>
  <c r="F7338" i="4"/>
  <c r="E7338" i="4"/>
  <c r="D7338" i="4"/>
  <c r="C7338" i="4"/>
  <c r="B7338" i="4"/>
  <c r="G7337" i="4"/>
  <c r="G7336" i="4"/>
  <c r="G7335" i="4"/>
  <c r="G7334" i="4"/>
  <c r="G7333" i="4"/>
  <c r="L7337" i="4" s="1"/>
  <c r="F7331" i="4"/>
  <c r="E7331" i="4"/>
  <c r="D7331" i="4"/>
  <c r="C7331" i="4"/>
  <c r="B7331" i="4"/>
  <c r="G7330" i="4"/>
  <c r="G7329" i="4"/>
  <c r="G7328" i="4"/>
  <c r="K7330" i="4" s="1"/>
  <c r="G7381" i="4"/>
  <c r="I7381" i="4" s="1"/>
  <c r="F7380" i="4"/>
  <c r="E7380" i="4"/>
  <c r="D7380" i="4"/>
  <c r="C7380" i="4"/>
  <c r="B7380" i="4"/>
  <c r="G7379" i="4"/>
  <c r="G7378" i="4"/>
  <c r="G7377" i="4"/>
  <c r="G7376" i="4"/>
  <c r="K7379" i="4" s="1"/>
  <c r="F7374" i="4"/>
  <c r="E7374" i="4"/>
  <c r="D7374" i="4"/>
  <c r="C7374" i="4"/>
  <c r="B7374" i="4"/>
  <c r="G7373" i="4"/>
  <c r="G7372" i="4"/>
  <c r="G7371" i="4"/>
  <c r="K7373" i="4" s="1"/>
  <c r="F7369" i="4"/>
  <c r="E7369" i="4"/>
  <c r="D7369" i="4"/>
  <c r="C7369" i="4"/>
  <c r="B7369" i="4"/>
  <c r="G7368" i="4"/>
  <c r="G7367" i="4"/>
  <c r="G7366" i="4"/>
  <c r="G7365" i="4"/>
  <c r="G7364" i="4"/>
  <c r="L7368" i="4" s="1"/>
  <c r="F7362" i="4"/>
  <c r="E7362" i="4"/>
  <c r="D7362" i="4"/>
  <c r="C7362" i="4"/>
  <c r="B7362" i="4"/>
  <c r="G7361" i="4"/>
  <c r="G7360" i="4"/>
  <c r="G7359" i="4"/>
  <c r="K7361" i="4" s="1"/>
  <c r="G7412" i="4"/>
  <c r="I7412" i="4" s="1"/>
  <c r="F7411" i="4"/>
  <c r="E7411" i="4"/>
  <c r="D7411" i="4"/>
  <c r="C7411" i="4"/>
  <c r="B7411" i="4"/>
  <c r="G7410" i="4"/>
  <c r="G7409" i="4"/>
  <c r="G7408" i="4"/>
  <c r="G7407" i="4"/>
  <c r="K7410" i="4" s="1"/>
  <c r="F7405" i="4"/>
  <c r="E7405" i="4"/>
  <c r="D7405" i="4"/>
  <c r="C7405" i="4"/>
  <c r="B7405" i="4"/>
  <c r="G7404" i="4"/>
  <c r="G7403" i="4"/>
  <c r="G7402" i="4"/>
  <c r="K7404" i="4" s="1"/>
  <c r="F7400" i="4"/>
  <c r="E7400" i="4"/>
  <c r="D7400" i="4"/>
  <c r="C7400" i="4"/>
  <c r="B7400" i="4"/>
  <c r="G7399" i="4"/>
  <c r="G7398" i="4"/>
  <c r="G7397" i="4"/>
  <c r="G7396" i="4"/>
  <c r="G7395" i="4"/>
  <c r="I7399" i="4" s="1"/>
  <c r="F7393" i="4"/>
  <c r="E7393" i="4"/>
  <c r="D7393" i="4"/>
  <c r="C7393" i="4"/>
  <c r="B7393" i="4"/>
  <c r="G7392" i="4"/>
  <c r="G7391" i="4"/>
  <c r="G7390" i="4"/>
  <c r="K7392" i="4" s="1"/>
  <c r="G7443" i="4"/>
  <c r="I7443" i="4" s="1"/>
  <c r="F7442" i="4"/>
  <c r="E7442" i="4"/>
  <c r="D7442" i="4"/>
  <c r="C7442" i="4"/>
  <c r="B7442" i="4"/>
  <c r="G7441" i="4"/>
  <c r="G7440" i="4"/>
  <c r="G7439" i="4"/>
  <c r="G7438" i="4"/>
  <c r="K7441" i="4" s="1"/>
  <c r="F7436" i="4"/>
  <c r="E7436" i="4"/>
  <c r="D7436" i="4"/>
  <c r="C7436" i="4"/>
  <c r="B7436" i="4"/>
  <c r="G7435" i="4"/>
  <c r="G7434" i="4"/>
  <c r="G7433" i="4"/>
  <c r="K7435" i="4" s="1"/>
  <c r="F7431" i="4"/>
  <c r="E7431" i="4"/>
  <c r="D7431" i="4"/>
  <c r="C7431" i="4"/>
  <c r="B7431" i="4"/>
  <c r="G7430" i="4"/>
  <c r="G7429" i="4"/>
  <c r="G7428" i="4"/>
  <c r="G7427" i="4"/>
  <c r="G7426" i="4"/>
  <c r="I7430" i="4" s="1"/>
  <c r="F7424" i="4"/>
  <c r="E7424" i="4"/>
  <c r="D7424" i="4"/>
  <c r="C7424" i="4"/>
  <c r="B7424" i="4"/>
  <c r="G7423" i="4"/>
  <c r="G7422" i="4"/>
  <c r="G7421" i="4"/>
  <c r="K7423" i="4" s="1"/>
  <c r="G7474" i="4"/>
  <c r="I7474" i="4" s="1"/>
  <c r="F7473" i="4"/>
  <c r="E7473" i="4"/>
  <c r="D7473" i="4"/>
  <c r="C7473" i="4"/>
  <c r="B7473" i="4"/>
  <c r="G7472" i="4"/>
  <c r="G7471" i="4"/>
  <c r="G7470" i="4"/>
  <c r="G7469" i="4"/>
  <c r="K7472" i="4" s="1"/>
  <c r="F7467" i="4"/>
  <c r="E7467" i="4"/>
  <c r="D7467" i="4"/>
  <c r="C7467" i="4"/>
  <c r="B7467" i="4"/>
  <c r="G7466" i="4"/>
  <c r="G7465" i="4"/>
  <c r="G7464" i="4"/>
  <c r="K7466" i="4" s="1"/>
  <c r="F7462" i="4"/>
  <c r="E7462" i="4"/>
  <c r="D7462" i="4"/>
  <c r="C7462" i="4"/>
  <c r="B7462" i="4"/>
  <c r="G7461" i="4"/>
  <c r="G7460" i="4"/>
  <c r="G7459" i="4"/>
  <c r="G7458" i="4"/>
  <c r="G7457" i="4"/>
  <c r="I7461" i="4" s="1"/>
  <c r="F7455" i="4"/>
  <c r="E7455" i="4"/>
  <c r="D7455" i="4"/>
  <c r="C7455" i="4"/>
  <c r="B7455" i="4"/>
  <c r="G7454" i="4"/>
  <c r="G7453" i="4"/>
  <c r="G7452" i="4"/>
  <c r="K7454" i="4" s="1"/>
  <c r="G7505" i="4"/>
  <c r="I7505" i="4" s="1"/>
  <c r="F7504" i="4"/>
  <c r="E7504" i="4"/>
  <c r="D7504" i="4"/>
  <c r="C7504" i="4"/>
  <c r="B7504" i="4"/>
  <c r="G7503" i="4"/>
  <c r="G7502" i="4"/>
  <c r="G7501" i="4"/>
  <c r="G7500" i="4"/>
  <c r="K7503" i="4" s="1"/>
  <c r="F7498" i="4"/>
  <c r="E7498" i="4"/>
  <c r="D7498" i="4"/>
  <c r="C7498" i="4"/>
  <c r="B7498" i="4"/>
  <c r="G7497" i="4"/>
  <c r="G7496" i="4"/>
  <c r="G7495" i="4"/>
  <c r="K7497" i="4" s="1"/>
  <c r="F7493" i="4"/>
  <c r="E7493" i="4"/>
  <c r="D7493" i="4"/>
  <c r="C7493" i="4"/>
  <c r="B7493" i="4"/>
  <c r="G7492" i="4"/>
  <c r="G7491" i="4"/>
  <c r="G7490" i="4"/>
  <c r="G7489" i="4"/>
  <c r="G7488" i="4"/>
  <c r="I7492" i="4" s="1"/>
  <c r="F7486" i="4"/>
  <c r="E7486" i="4"/>
  <c r="D7486" i="4"/>
  <c r="C7486" i="4"/>
  <c r="B7486" i="4"/>
  <c r="G7485" i="4"/>
  <c r="G7484" i="4"/>
  <c r="G7483" i="4"/>
  <c r="K7485" i="4" s="1"/>
  <c r="G7536" i="4"/>
  <c r="I7536" i="4" s="1"/>
  <c r="F7535" i="4"/>
  <c r="E7535" i="4"/>
  <c r="D7535" i="4"/>
  <c r="C7535" i="4"/>
  <c r="B7535" i="4"/>
  <c r="G7534" i="4"/>
  <c r="G7533" i="4"/>
  <c r="G7532" i="4"/>
  <c r="G7531" i="4"/>
  <c r="K7534" i="4" s="1"/>
  <c r="F7529" i="4"/>
  <c r="E7529" i="4"/>
  <c r="D7529" i="4"/>
  <c r="C7529" i="4"/>
  <c r="B7529" i="4"/>
  <c r="G7528" i="4"/>
  <c r="G7527" i="4"/>
  <c r="G7526" i="4"/>
  <c r="K7528" i="4" s="1"/>
  <c r="F7524" i="4"/>
  <c r="E7524" i="4"/>
  <c r="D7524" i="4"/>
  <c r="C7524" i="4"/>
  <c r="B7524" i="4"/>
  <c r="G7523" i="4"/>
  <c r="G7522" i="4"/>
  <c r="G7521" i="4"/>
  <c r="G7520" i="4"/>
  <c r="G7519" i="4"/>
  <c r="I7523" i="4" s="1"/>
  <c r="F7517" i="4"/>
  <c r="E7517" i="4"/>
  <c r="D7517" i="4"/>
  <c r="C7517" i="4"/>
  <c r="B7517" i="4"/>
  <c r="G7516" i="4"/>
  <c r="G7515" i="4"/>
  <c r="G7514" i="4"/>
  <c r="K7516" i="4" s="1"/>
  <c r="G7567" i="4"/>
  <c r="I7567" i="4" s="1"/>
  <c r="F7566" i="4"/>
  <c r="E7566" i="4"/>
  <c r="D7566" i="4"/>
  <c r="C7566" i="4"/>
  <c r="B7566" i="4"/>
  <c r="G7565" i="4"/>
  <c r="G7564" i="4"/>
  <c r="G7563" i="4"/>
  <c r="G7562" i="4"/>
  <c r="K7565" i="4" s="1"/>
  <c r="F7560" i="4"/>
  <c r="E7560" i="4"/>
  <c r="D7560" i="4"/>
  <c r="C7560" i="4"/>
  <c r="B7560" i="4"/>
  <c r="G7559" i="4"/>
  <c r="G7558" i="4"/>
  <c r="G7557" i="4"/>
  <c r="K7559" i="4" s="1"/>
  <c r="F7555" i="4"/>
  <c r="E7555" i="4"/>
  <c r="D7555" i="4"/>
  <c r="C7555" i="4"/>
  <c r="B7555" i="4"/>
  <c r="G7554" i="4"/>
  <c r="G7553" i="4"/>
  <c r="G7552" i="4"/>
  <c r="G7551" i="4"/>
  <c r="G7550" i="4"/>
  <c r="I7554" i="4" s="1"/>
  <c r="F7548" i="4"/>
  <c r="E7548" i="4"/>
  <c r="D7548" i="4"/>
  <c r="C7548" i="4"/>
  <c r="B7548" i="4"/>
  <c r="G7547" i="4"/>
  <c r="G7546" i="4"/>
  <c r="G7545" i="4"/>
  <c r="K7547" i="4" s="1"/>
  <c r="G7598" i="4"/>
  <c r="K7598" i="4" s="1"/>
  <c r="F7597" i="4"/>
  <c r="E7597" i="4"/>
  <c r="D7597" i="4"/>
  <c r="C7597" i="4"/>
  <c r="B7597" i="4"/>
  <c r="G7596" i="4"/>
  <c r="G7595" i="4"/>
  <c r="G7594" i="4"/>
  <c r="G7593" i="4"/>
  <c r="I7596" i="4" s="1"/>
  <c r="F7591" i="4"/>
  <c r="E7591" i="4"/>
  <c r="D7591" i="4"/>
  <c r="C7591" i="4"/>
  <c r="B7591" i="4"/>
  <c r="G7590" i="4"/>
  <c r="G7589" i="4"/>
  <c r="G7588" i="4"/>
  <c r="K7590" i="4" s="1"/>
  <c r="F7586" i="4"/>
  <c r="E7586" i="4"/>
  <c r="D7586" i="4"/>
  <c r="C7586" i="4"/>
  <c r="B7586" i="4"/>
  <c r="G7585" i="4"/>
  <c r="G7584" i="4"/>
  <c r="G7583" i="4"/>
  <c r="G7582" i="4"/>
  <c r="G7581" i="4"/>
  <c r="K7585" i="4" s="1"/>
  <c r="F7579" i="4"/>
  <c r="E7579" i="4"/>
  <c r="D7579" i="4"/>
  <c r="C7579" i="4"/>
  <c r="B7579" i="4"/>
  <c r="G7578" i="4"/>
  <c r="G7577" i="4"/>
  <c r="G7576" i="4"/>
  <c r="K7578" i="4" s="1"/>
  <c r="G7629" i="4"/>
  <c r="I7629" i="4" s="1"/>
  <c r="F7628" i="4"/>
  <c r="E7628" i="4"/>
  <c r="D7628" i="4"/>
  <c r="C7628" i="4"/>
  <c r="B7628" i="4"/>
  <c r="G7627" i="4"/>
  <c r="G7626" i="4"/>
  <c r="G7625" i="4"/>
  <c r="G7624" i="4"/>
  <c r="K7627" i="4" s="1"/>
  <c r="F7622" i="4"/>
  <c r="E7622" i="4"/>
  <c r="D7622" i="4"/>
  <c r="C7622" i="4"/>
  <c r="B7622" i="4"/>
  <c r="G7621" i="4"/>
  <c r="G7620" i="4"/>
  <c r="G7619" i="4"/>
  <c r="K7621" i="4" s="1"/>
  <c r="F7617" i="4"/>
  <c r="E7617" i="4"/>
  <c r="D7617" i="4"/>
  <c r="C7617" i="4"/>
  <c r="B7617" i="4"/>
  <c r="G7616" i="4"/>
  <c r="G7615" i="4"/>
  <c r="G7614" i="4"/>
  <c r="G7613" i="4"/>
  <c r="G7612" i="4"/>
  <c r="I7616" i="4" s="1"/>
  <c r="F7610" i="4"/>
  <c r="E7610" i="4"/>
  <c r="D7610" i="4"/>
  <c r="C7610" i="4"/>
  <c r="B7610" i="4"/>
  <c r="G7609" i="4"/>
  <c r="G7608" i="4"/>
  <c r="G7607" i="4"/>
  <c r="K7609" i="4" s="1"/>
  <c r="G7660" i="4"/>
  <c r="I7660" i="4" s="1"/>
  <c r="F7659" i="4"/>
  <c r="E7659" i="4"/>
  <c r="D7659" i="4"/>
  <c r="C7659" i="4"/>
  <c r="B7659" i="4"/>
  <c r="G7658" i="4"/>
  <c r="G7657" i="4"/>
  <c r="G7656" i="4"/>
  <c r="G7655" i="4"/>
  <c r="K7658" i="4" s="1"/>
  <c r="F7653" i="4"/>
  <c r="E7653" i="4"/>
  <c r="D7653" i="4"/>
  <c r="C7653" i="4"/>
  <c r="B7653" i="4"/>
  <c r="G7652" i="4"/>
  <c r="G7651" i="4"/>
  <c r="G7650" i="4"/>
  <c r="K7652" i="4" s="1"/>
  <c r="F7648" i="4"/>
  <c r="E7648" i="4"/>
  <c r="D7648" i="4"/>
  <c r="C7648" i="4"/>
  <c r="B7648" i="4"/>
  <c r="G7647" i="4"/>
  <c r="G7646" i="4"/>
  <c r="G7645" i="4"/>
  <c r="G7644" i="4"/>
  <c r="G7643" i="4"/>
  <c r="I7647" i="4" s="1"/>
  <c r="F7641" i="4"/>
  <c r="E7641" i="4"/>
  <c r="D7641" i="4"/>
  <c r="C7641" i="4"/>
  <c r="B7641" i="4"/>
  <c r="G7640" i="4"/>
  <c r="G7639" i="4"/>
  <c r="G7638" i="4"/>
  <c r="K7640" i="4" s="1"/>
  <c r="G7691" i="4"/>
  <c r="I7691" i="4" s="1"/>
  <c r="F7690" i="4"/>
  <c r="E7690" i="4"/>
  <c r="D7690" i="4"/>
  <c r="C7690" i="4"/>
  <c r="B7690" i="4"/>
  <c r="G7689" i="4"/>
  <c r="G7688" i="4"/>
  <c r="G7687" i="4"/>
  <c r="G7686" i="4"/>
  <c r="K7689" i="4" s="1"/>
  <c r="F7684" i="4"/>
  <c r="E7684" i="4"/>
  <c r="D7684" i="4"/>
  <c r="C7684" i="4"/>
  <c r="B7684" i="4"/>
  <c r="G7683" i="4"/>
  <c r="G7682" i="4"/>
  <c r="G7681" i="4"/>
  <c r="K7683" i="4" s="1"/>
  <c r="F7679" i="4"/>
  <c r="E7679" i="4"/>
  <c r="D7679" i="4"/>
  <c r="C7679" i="4"/>
  <c r="B7679" i="4"/>
  <c r="G7678" i="4"/>
  <c r="G7677" i="4"/>
  <c r="G7676" i="4"/>
  <c r="G7675" i="4"/>
  <c r="G7674" i="4"/>
  <c r="I7678" i="4" s="1"/>
  <c r="F7672" i="4"/>
  <c r="E7672" i="4"/>
  <c r="D7672" i="4"/>
  <c r="C7672" i="4"/>
  <c r="B7672" i="4"/>
  <c r="G7671" i="4"/>
  <c r="G7670" i="4"/>
  <c r="G7669" i="4"/>
  <c r="K7671" i="4" s="1"/>
  <c r="G7722" i="4"/>
  <c r="I7722" i="4" s="1"/>
  <c r="F7721" i="4"/>
  <c r="E7721" i="4"/>
  <c r="D7721" i="4"/>
  <c r="C7721" i="4"/>
  <c r="B7721" i="4"/>
  <c r="G7720" i="4"/>
  <c r="G7719" i="4"/>
  <c r="G7718" i="4"/>
  <c r="G7717" i="4"/>
  <c r="K7720" i="4" s="1"/>
  <c r="F7715" i="4"/>
  <c r="E7715" i="4"/>
  <c r="D7715" i="4"/>
  <c r="C7715" i="4"/>
  <c r="B7715" i="4"/>
  <c r="G7714" i="4"/>
  <c r="G7713" i="4"/>
  <c r="G7712" i="4"/>
  <c r="K7714" i="4" s="1"/>
  <c r="F7710" i="4"/>
  <c r="E7710" i="4"/>
  <c r="D7710" i="4"/>
  <c r="C7710" i="4"/>
  <c r="B7710" i="4"/>
  <c r="G7709" i="4"/>
  <c r="G7708" i="4"/>
  <c r="G7707" i="4"/>
  <c r="G7706" i="4"/>
  <c r="G7705" i="4"/>
  <c r="I7709" i="4" s="1"/>
  <c r="F7703" i="4"/>
  <c r="E7703" i="4"/>
  <c r="D7703" i="4"/>
  <c r="C7703" i="4"/>
  <c r="B7703" i="4"/>
  <c r="G7702" i="4"/>
  <c r="G7701" i="4"/>
  <c r="G7700" i="4"/>
  <c r="K7702" i="4" s="1"/>
  <c r="G7753" i="4"/>
  <c r="I7753" i="4" s="1"/>
  <c r="F7752" i="4"/>
  <c r="E7752" i="4"/>
  <c r="D7752" i="4"/>
  <c r="C7752" i="4"/>
  <c r="B7752" i="4"/>
  <c r="G7751" i="4"/>
  <c r="G7750" i="4"/>
  <c r="G7749" i="4"/>
  <c r="G7748" i="4"/>
  <c r="K7751" i="4" s="1"/>
  <c r="F7746" i="4"/>
  <c r="E7746" i="4"/>
  <c r="D7746" i="4"/>
  <c r="C7746" i="4"/>
  <c r="B7746" i="4"/>
  <c r="G7745" i="4"/>
  <c r="G7744" i="4"/>
  <c r="G7743" i="4"/>
  <c r="K7745" i="4" s="1"/>
  <c r="F7741" i="4"/>
  <c r="E7741" i="4"/>
  <c r="D7741" i="4"/>
  <c r="C7741" i="4"/>
  <c r="B7741" i="4"/>
  <c r="G7740" i="4"/>
  <c r="G7739" i="4"/>
  <c r="G7738" i="4"/>
  <c r="G7737" i="4"/>
  <c r="G7736" i="4"/>
  <c r="I7740" i="4" s="1"/>
  <c r="F7734" i="4"/>
  <c r="E7734" i="4"/>
  <c r="D7734" i="4"/>
  <c r="C7734" i="4"/>
  <c r="B7734" i="4"/>
  <c r="G7733" i="4"/>
  <c r="G7732" i="4"/>
  <c r="G7731" i="4"/>
  <c r="K7733" i="4" s="1"/>
  <c r="G7784" i="4"/>
  <c r="I7784" i="4" s="1"/>
  <c r="F7783" i="4"/>
  <c r="E7783" i="4"/>
  <c r="D7783" i="4"/>
  <c r="C7783" i="4"/>
  <c r="B7783" i="4"/>
  <c r="G7782" i="4"/>
  <c r="G7781" i="4"/>
  <c r="G7780" i="4"/>
  <c r="G7779" i="4"/>
  <c r="K7782" i="4" s="1"/>
  <c r="F7777" i="4"/>
  <c r="E7777" i="4"/>
  <c r="D7777" i="4"/>
  <c r="C7777" i="4"/>
  <c r="B7777" i="4"/>
  <c r="G7776" i="4"/>
  <c r="G7775" i="4"/>
  <c r="G7774" i="4"/>
  <c r="K7776" i="4" s="1"/>
  <c r="F7772" i="4"/>
  <c r="E7772" i="4"/>
  <c r="D7772" i="4"/>
  <c r="C7772" i="4"/>
  <c r="B7772" i="4"/>
  <c r="G7771" i="4"/>
  <c r="G7770" i="4"/>
  <c r="G7769" i="4"/>
  <c r="G7768" i="4"/>
  <c r="G7767" i="4"/>
  <c r="I7771" i="4" s="1"/>
  <c r="F7765" i="4"/>
  <c r="E7765" i="4"/>
  <c r="D7765" i="4"/>
  <c r="C7765" i="4"/>
  <c r="B7765" i="4"/>
  <c r="G7764" i="4"/>
  <c r="G7763" i="4"/>
  <c r="G7762" i="4"/>
  <c r="K7764" i="4" s="1"/>
  <c r="G7815" i="4"/>
  <c r="I7815" i="4" s="1"/>
  <c r="F7814" i="4"/>
  <c r="E7814" i="4"/>
  <c r="D7814" i="4"/>
  <c r="C7814" i="4"/>
  <c r="B7814" i="4"/>
  <c r="G7813" i="4"/>
  <c r="G7812" i="4"/>
  <c r="G7811" i="4"/>
  <c r="G7810" i="4"/>
  <c r="K7813" i="4" s="1"/>
  <c r="F7808" i="4"/>
  <c r="E7808" i="4"/>
  <c r="D7808" i="4"/>
  <c r="C7808" i="4"/>
  <c r="B7808" i="4"/>
  <c r="G7807" i="4"/>
  <c r="G7806" i="4"/>
  <c r="G7805" i="4"/>
  <c r="K7807" i="4" s="1"/>
  <c r="F7803" i="4"/>
  <c r="E7803" i="4"/>
  <c r="D7803" i="4"/>
  <c r="C7803" i="4"/>
  <c r="B7803" i="4"/>
  <c r="G7802" i="4"/>
  <c r="G7801" i="4"/>
  <c r="G7800" i="4"/>
  <c r="G7799" i="4"/>
  <c r="G7798" i="4"/>
  <c r="I7802" i="4" s="1"/>
  <c r="F7796" i="4"/>
  <c r="E7796" i="4"/>
  <c r="D7796" i="4"/>
  <c r="C7796" i="4"/>
  <c r="B7796" i="4"/>
  <c r="G7795" i="4"/>
  <c r="G7794" i="4"/>
  <c r="G7793" i="4"/>
  <c r="K7795" i="4" s="1"/>
  <c r="G7846" i="4"/>
  <c r="I7846" i="4" s="1"/>
  <c r="F7845" i="4"/>
  <c r="E7845" i="4"/>
  <c r="D7845" i="4"/>
  <c r="C7845" i="4"/>
  <c r="B7845" i="4"/>
  <c r="G7844" i="4"/>
  <c r="G7843" i="4"/>
  <c r="G7842" i="4"/>
  <c r="G7841" i="4"/>
  <c r="K7844" i="4" s="1"/>
  <c r="F7839" i="4"/>
  <c r="E7839" i="4"/>
  <c r="D7839" i="4"/>
  <c r="C7839" i="4"/>
  <c r="B7839" i="4"/>
  <c r="G7838" i="4"/>
  <c r="G7837" i="4"/>
  <c r="G7836" i="4"/>
  <c r="K7838" i="4" s="1"/>
  <c r="F7834" i="4"/>
  <c r="E7834" i="4"/>
  <c r="D7834" i="4"/>
  <c r="C7834" i="4"/>
  <c r="B7834" i="4"/>
  <c r="G7833" i="4"/>
  <c r="G7832" i="4"/>
  <c r="G7831" i="4"/>
  <c r="G7830" i="4"/>
  <c r="G7829" i="4"/>
  <c r="I7833" i="4" s="1"/>
  <c r="F7827" i="4"/>
  <c r="E7827" i="4"/>
  <c r="D7827" i="4"/>
  <c r="C7827" i="4"/>
  <c r="B7827" i="4"/>
  <c r="G7826" i="4"/>
  <c r="G7825" i="4"/>
  <c r="G7824" i="4"/>
  <c r="K7826" i="4" s="1"/>
  <c r="G7877" i="4"/>
  <c r="I7877" i="4" s="1"/>
  <c r="F7876" i="4"/>
  <c r="E7876" i="4"/>
  <c r="D7876" i="4"/>
  <c r="C7876" i="4"/>
  <c r="B7876" i="4"/>
  <c r="G7875" i="4"/>
  <c r="G7874" i="4"/>
  <c r="G7873" i="4"/>
  <c r="G7872" i="4"/>
  <c r="K7875" i="4" s="1"/>
  <c r="F7870" i="4"/>
  <c r="E7870" i="4"/>
  <c r="D7870" i="4"/>
  <c r="C7870" i="4"/>
  <c r="B7870" i="4"/>
  <c r="G7869" i="4"/>
  <c r="G7868" i="4"/>
  <c r="G7867" i="4"/>
  <c r="K7869" i="4" s="1"/>
  <c r="F7865" i="4"/>
  <c r="E7865" i="4"/>
  <c r="D7865" i="4"/>
  <c r="C7865" i="4"/>
  <c r="B7865" i="4"/>
  <c r="G7864" i="4"/>
  <c r="G7863" i="4"/>
  <c r="G7862" i="4"/>
  <c r="G7861" i="4"/>
  <c r="G7860" i="4"/>
  <c r="I7864" i="4" s="1"/>
  <c r="F7858" i="4"/>
  <c r="E7858" i="4"/>
  <c r="D7858" i="4"/>
  <c r="C7858" i="4"/>
  <c r="B7858" i="4"/>
  <c r="G7857" i="4"/>
  <c r="G7856" i="4"/>
  <c r="G7855" i="4"/>
  <c r="K7857" i="4" s="1"/>
  <c r="G7908" i="4"/>
  <c r="I7908" i="4" s="1"/>
  <c r="F7907" i="4"/>
  <c r="E7907" i="4"/>
  <c r="D7907" i="4"/>
  <c r="C7907" i="4"/>
  <c r="B7907" i="4"/>
  <c r="G7906" i="4"/>
  <c r="G7905" i="4"/>
  <c r="G7904" i="4"/>
  <c r="G7903" i="4"/>
  <c r="K7906" i="4" s="1"/>
  <c r="F7901" i="4"/>
  <c r="E7901" i="4"/>
  <c r="D7901" i="4"/>
  <c r="C7901" i="4"/>
  <c r="B7901" i="4"/>
  <c r="G7900" i="4"/>
  <c r="G7899" i="4"/>
  <c r="G7898" i="4"/>
  <c r="K7900" i="4" s="1"/>
  <c r="F7896" i="4"/>
  <c r="E7896" i="4"/>
  <c r="D7896" i="4"/>
  <c r="C7896" i="4"/>
  <c r="B7896" i="4"/>
  <c r="G7895" i="4"/>
  <c r="G7894" i="4"/>
  <c r="G7893" i="4"/>
  <c r="G7892" i="4"/>
  <c r="G7891" i="4"/>
  <c r="I7895" i="4" s="1"/>
  <c r="F7889" i="4"/>
  <c r="E7889" i="4"/>
  <c r="D7889" i="4"/>
  <c r="C7889" i="4"/>
  <c r="B7889" i="4"/>
  <c r="G7888" i="4"/>
  <c r="G7887" i="4"/>
  <c r="G7886" i="4"/>
  <c r="K7888" i="4" s="1"/>
  <c r="G7939" i="4"/>
  <c r="I7939" i="4" s="1"/>
  <c r="F7938" i="4"/>
  <c r="E7938" i="4"/>
  <c r="D7938" i="4"/>
  <c r="C7938" i="4"/>
  <c r="B7938" i="4"/>
  <c r="G7937" i="4"/>
  <c r="G7936" i="4"/>
  <c r="G7935" i="4"/>
  <c r="G7934" i="4"/>
  <c r="K7937" i="4" s="1"/>
  <c r="F7932" i="4"/>
  <c r="E7932" i="4"/>
  <c r="D7932" i="4"/>
  <c r="C7932" i="4"/>
  <c r="B7932" i="4"/>
  <c r="G7931" i="4"/>
  <c r="G7930" i="4"/>
  <c r="G7929" i="4"/>
  <c r="K7931" i="4" s="1"/>
  <c r="F7927" i="4"/>
  <c r="E7927" i="4"/>
  <c r="D7927" i="4"/>
  <c r="C7927" i="4"/>
  <c r="B7927" i="4"/>
  <c r="G7926" i="4"/>
  <c r="G7925" i="4"/>
  <c r="G7924" i="4"/>
  <c r="G7923" i="4"/>
  <c r="G7922" i="4"/>
  <c r="I7926" i="4" s="1"/>
  <c r="F7920" i="4"/>
  <c r="E7920" i="4"/>
  <c r="D7920" i="4"/>
  <c r="C7920" i="4"/>
  <c r="B7920" i="4"/>
  <c r="G7919" i="4"/>
  <c r="G7918" i="4"/>
  <c r="G7917" i="4"/>
  <c r="K7919" i="4" s="1"/>
  <c r="G7970" i="4"/>
  <c r="I7970" i="4" s="1"/>
  <c r="F7969" i="4"/>
  <c r="E7969" i="4"/>
  <c r="D7969" i="4"/>
  <c r="C7969" i="4"/>
  <c r="B7969" i="4"/>
  <c r="G7968" i="4"/>
  <c r="G7967" i="4"/>
  <c r="G7966" i="4"/>
  <c r="G7965" i="4"/>
  <c r="K7968" i="4" s="1"/>
  <c r="F7963" i="4"/>
  <c r="E7963" i="4"/>
  <c r="D7963" i="4"/>
  <c r="C7963" i="4"/>
  <c r="B7963" i="4"/>
  <c r="G7962" i="4"/>
  <c r="G7961" i="4"/>
  <c r="G7960" i="4"/>
  <c r="K7962" i="4" s="1"/>
  <c r="F7958" i="4"/>
  <c r="E7958" i="4"/>
  <c r="D7958" i="4"/>
  <c r="C7958" i="4"/>
  <c r="B7958" i="4"/>
  <c r="G7957" i="4"/>
  <c r="G7956" i="4"/>
  <c r="G7955" i="4"/>
  <c r="G7954" i="4"/>
  <c r="G7953" i="4"/>
  <c r="I7957" i="4" s="1"/>
  <c r="F7951" i="4"/>
  <c r="E7951" i="4"/>
  <c r="D7951" i="4"/>
  <c r="C7951" i="4"/>
  <c r="B7951" i="4"/>
  <c r="G7950" i="4"/>
  <c r="G7949" i="4"/>
  <c r="G7948" i="4"/>
  <c r="K7950" i="4" s="1"/>
  <c r="G8001" i="4"/>
  <c r="I8001" i="4" s="1"/>
  <c r="F8000" i="4"/>
  <c r="E8000" i="4"/>
  <c r="D8000" i="4"/>
  <c r="C8000" i="4"/>
  <c r="B8000" i="4"/>
  <c r="G7999" i="4"/>
  <c r="G7998" i="4"/>
  <c r="G7997" i="4"/>
  <c r="G7996" i="4"/>
  <c r="K7999" i="4" s="1"/>
  <c r="F7994" i="4"/>
  <c r="E7994" i="4"/>
  <c r="D7994" i="4"/>
  <c r="C7994" i="4"/>
  <c r="B7994" i="4"/>
  <c r="G7993" i="4"/>
  <c r="G7992" i="4"/>
  <c r="G7991" i="4"/>
  <c r="K7993" i="4" s="1"/>
  <c r="F7989" i="4"/>
  <c r="E7989" i="4"/>
  <c r="D7989" i="4"/>
  <c r="C7989" i="4"/>
  <c r="B7989" i="4"/>
  <c r="G7988" i="4"/>
  <c r="G7987" i="4"/>
  <c r="G7986" i="4"/>
  <c r="G7985" i="4"/>
  <c r="G7984" i="4"/>
  <c r="I7988" i="4" s="1"/>
  <c r="F7982" i="4"/>
  <c r="E7982" i="4"/>
  <c r="D7982" i="4"/>
  <c r="C7982" i="4"/>
  <c r="B7982" i="4"/>
  <c r="G7981" i="4"/>
  <c r="G7980" i="4"/>
  <c r="G7979" i="4"/>
  <c r="K7981" i="4" s="1"/>
  <c r="G8032" i="4"/>
  <c r="I8032" i="4" s="1"/>
  <c r="F8031" i="4"/>
  <c r="E8031" i="4"/>
  <c r="D8031" i="4"/>
  <c r="C8031" i="4"/>
  <c r="B8031" i="4"/>
  <c r="G8030" i="4"/>
  <c r="G8029" i="4"/>
  <c r="G8028" i="4"/>
  <c r="G8027" i="4"/>
  <c r="K8030" i="4" s="1"/>
  <c r="F8025" i="4"/>
  <c r="E8025" i="4"/>
  <c r="D8025" i="4"/>
  <c r="C8025" i="4"/>
  <c r="B8025" i="4"/>
  <c r="G8024" i="4"/>
  <c r="G8023" i="4"/>
  <c r="G8022" i="4"/>
  <c r="K8024" i="4" s="1"/>
  <c r="F8020" i="4"/>
  <c r="E8020" i="4"/>
  <c r="D8020" i="4"/>
  <c r="C8020" i="4"/>
  <c r="B8020" i="4"/>
  <c r="G8019" i="4"/>
  <c r="G8018" i="4"/>
  <c r="G8017" i="4"/>
  <c r="G8016" i="4"/>
  <c r="G8015" i="4"/>
  <c r="I8019" i="4" s="1"/>
  <c r="F8013" i="4"/>
  <c r="E8013" i="4"/>
  <c r="D8013" i="4"/>
  <c r="C8013" i="4"/>
  <c r="B8013" i="4"/>
  <c r="G8012" i="4"/>
  <c r="G8011" i="4"/>
  <c r="G8010" i="4"/>
  <c r="K8012" i="4" s="1"/>
  <c r="G8063" i="4"/>
  <c r="I8063" i="4" s="1"/>
  <c r="F8062" i="4"/>
  <c r="E8062" i="4"/>
  <c r="D8062" i="4"/>
  <c r="C8062" i="4"/>
  <c r="B8062" i="4"/>
  <c r="G8061" i="4"/>
  <c r="G8060" i="4"/>
  <c r="G8059" i="4"/>
  <c r="G8058" i="4"/>
  <c r="K8061" i="4" s="1"/>
  <c r="F8056" i="4"/>
  <c r="E8056" i="4"/>
  <c r="D8056" i="4"/>
  <c r="C8056" i="4"/>
  <c r="B8056" i="4"/>
  <c r="G8055" i="4"/>
  <c r="G8054" i="4"/>
  <c r="G8053" i="4"/>
  <c r="K8055" i="4" s="1"/>
  <c r="F8051" i="4"/>
  <c r="E8051" i="4"/>
  <c r="D8051" i="4"/>
  <c r="C8051" i="4"/>
  <c r="B8051" i="4"/>
  <c r="G8050" i="4"/>
  <c r="G8049" i="4"/>
  <c r="G8048" i="4"/>
  <c r="G8047" i="4"/>
  <c r="G8046" i="4"/>
  <c r="L8050" i="4" s="1"/>
  <c r="F8044" i="4"/>
  <c r="E8044" i="4"/>
  <c r="D8044" i="4"/>
  <c r="C8044" i="4"/>
  <c r="B8044" i="4"/>
  <c r="G8043" i="4"/>
  <c r="G8042" i="4"/>
  <c r="G8041" i="4"/>
  <c r="K8043" i="4" s="1"/>
  <c r="G8094" i="4"/>
  <c r="I8094" i="4" s="1"/>
  <c r="F8093" i="4"/>
  <c r="E8093" i="4"/>
  <c r="D8093" i="4"/>
  <c r="C8093" i="4"/>
  <c r="B8093" i="4"/>
  <c r="G8092" i="4"/>
  <c r="G8091" i="4"/>
  <c r="G8090" i="4"/>
  <c r="G8089" i="4"/>
  <c r="K8092" i="4" s="1"/>
  <c r="F8087" i="4"/>
  <c r="E8087" i="4"/>
  <c r="D8087" i="4"/>
  <c r="C8087" i="4"/>
  <c r="B8087" i="4"/>
  <c r="G8086" i="4"/>
  <c r="G8085" i="4"/>
  <c r="G8084" i="4"/>
  <c r="K8086" i="4" s="1"/>
  <c r="F8082" i="4"/>
  <c r="E8082" i="4"/>
  <c r="D8082" i="4"/>
  <c r="C8082" i="4"/>
  <c r="B8082" i="4"/>
  <c r="G8081" i="4"/>
  <c r="G8080" i="4"/>
  <c r="G8079" i="4"/>
  <c r="G8078" i="4"/>
  <c r="G8077" i="4"/>
  <c r="I8081" i="4" s="1"/>
  <c r="F8075" i="4"/>
  <c r="E8075" i="4"/>
  <c r="D8075" i="4"/>
  <c r="C8075" i="4"/>
  <c r="B8075" i="4"/>
  <c r="G8074" i="4"/>
  <c r="G8073" i="4"/>
  <c r="G8072" i="4"/>
  <c r="K8074" i="4" s="1"/>
  <c r="G8125" i="4"/>
  <c r="I8125" i="4" s="1"/>
  <c r="F8124" i="4"/>
  <c r="E8124" i="4"/>
  <c r="D8124" i="4"/>
  <c r="C8124" i="4"/>
  <c r="B8124" i="4"/>
  <c r="G8123" i="4"/>
  <c r="G8122" i="4"/>
  <c r="G8121" i="4"/>
  <c r="G8120" i="4"/>
  <c r="K8123" i="4" s="1"/>
  <c r="F8118" i="4"/>
  <c r="E8118" i="4"/>
  <c r="D8118" i="4"/>
  <c r="C8118" i="4"/>
  <c r="B8118" i="4"/>
  <c r="G8117" i="4"/>
  <c r="G8116" i="4"/>
  <c r="G8115" i="4"/>
  <c r="K8117" i="4" s="1"/>
  <c r="F8113" i="4"/>
  <c r="E8113" i="4"/>
  <c r="D8113" i="4"/>
  <c r="C8113" i="4"/>
  <c r="B8113" i="4"/>
  <c r="G8112" i="4"/>
  <c r="G8111" i="4"/>
  <c r="G8110" i="4"/>
  <c r="G8109" i="4"/>
  <c r="G8108" i="4"/>
  <c r="I8112" i="4" s="1"/>
  <c r="F8106" i="4"/>
  <c r="E8106" i="4"/>
  <c r="D8106" i="4"/>
  <c r="C8106" i="4"/>
  <c r="B8106" i="4"/>
  <c r="G8105" i="4"/>
  <c r="G8104" i="4"/>
  <c r="G8103" i="4"/>
  <c r="K8105" i="4" s="1"/>
  <c r="G8156" i="4"/>
  <c r="I8156" i="4" s="1"/>
  <c r="F8155" i="4"/>
  <c r="E8155" i="4"/>
  <c r="D8155" i="4"/>
  <c r="C8155" i="4"/>
  <c r="B8155" i="4"/>
  <c r="G8154" i="4"/>
  <c r="G8153" i="4"/>
  <c r="G8152" i="4"/>
  <c r="G8151" i="4"/>
  <c r="K8154" i="4" s="1"/>
  <c r="F8149" i="4"/>
  <c r="E8149" i="4"/>
  <c r="D8149" i="4"/>
  <c r="C8149" i="4"/>
  <c r="B8149" i="4"/>
  <c r="G8148" i="4"/>
  <c r="G8147" i="4"/>
  <c r="G8146" i="4"/>
  <c r="K8148" i="4" s="1"/>
  <c r="F8144" i="4"/>
  <c r="E8144" i="4"/>
  <c r="D8144" i="4"/>
  <c r="C8144" i="4"/>
  <c r="B8144" i="4"/>
  <c r="G8143" i="4"/>
  <c r="G8142" i="4"/>
  <c r="G8141" i="4"/>
  <c r="G8140" i="4"/>
  <c r="G8139" i="4"/>
  <c r="I8143" i="4" s="1"/>
  <c r="F8137" i="4"/>
  <c r="E8137" i="4"/>
  <c r="D8137" i="4"/>
  <c r="C8137" i="4"/>
  <c r="B8137" i="4"/>
  <c r="G8136" i="4"/>
  <c r="G8135" i="4"/>
  <c r="G8134" i="4"/>
  <c r="K8136" i="4" s="1"/>
  <c r="G8187" i="4"/>
  <c r="I8187" i="4" s="1"/>
  <c r="F8186" i="4"/>
  <c r="E8186" i="4"/>
  <c r="D8186" i="4"/>
  <c r="C8186" i="4"/>
  <c r="B8186" i="4"/>
  <c r="G8185" i="4"/>
  <c r="G8184" i="4"/>
  <c r="G8183" i="4"/>
  <c r="G8182" i="4"/>
  <c r="K8185" i="4" s="1"/>
  <c r="F8180" i="4"/>
  <c r="E8180" i="4"/>
  <c r="D8180" i="4"/>
  <c r="C8180" i="4"/>
  <c r="B8180" i="4"/>
  <c r="G8179" i="4"/>
  <c r="G8178" i="4"/>
  <c r="G8177" i="4"/>
  <c r="K8179" i="4" s="1"/>
  <c r="F8175" i="4"/>
  <c r="E8175" i="4"/>
  <c r="D8175" i="4"/>
  <c r="C8175" i="4"/>
  <c r="B8175" i="4"/>
  <c r="G8174" i="4"/>
  <c r="G8173" i="4"/>
  <c r="G8172" i="4"/>
  <c r="G8171" i="4"/>
  <c r="G8170" i="4"/>
  <c r="I8174" i="4" s="1"/>
  <c r="F8168" i="4"/>
  <c r="E8168" i="4"/>
  <c r="D8168" i="4"/>
  <c r="C8168" i="4"/>
  <c r="B8168" i="4"/>
  <c r="G8167" i="4"/>
  <c r="G8166" i="4"/>
  <c r="G8165" i="4"/>
  <c r="K8167" i="4" s="1"/>
  <c r="G8218" i="4"/>
  <c r="I8218" i="4" s="1"/>
  <c r="F8217" i="4"/>
  <c r="E8217" i="4"/>
  <c r="D8217" i="4"/>
  <c r="C8217" i="4"/>
  <c r="B8217" i="4"/>
  <c r="G8216" i="4"/>
  <c r="G8215" i="4"/>
  <c r="G8214" i="4"/>
  <c r="G8213" i="4"/>
  <c r="K8216" i="4" s="1"/>
  <c r="F8211" i="4"/>
  <c r="E8211" i="4"/>
  <c r="D8211" i="4"/>
  <c r="C8211" i="4"/>
  <c r="B8211" i="4"/>
  <c r="G8210" i="4"/>
  <c r="G8209" i="4"/>
  <c r="G8208" i="4"/>
  <c r="K8210" i="4" s="1"/>
  <c r="F8206" i="4"/>
  <c r="E8206" i="4"/>
  <c r="D8206" i="4"/>
  <c r="C8206" i="4"/>
  <c r="B8206" i="4"/>
  <c r="G8205" i="4"/>
  <c r="G8204" i="4"/>
  <c r="G8203" i="4"/>
  <c r="G8202" i="4"/>
  <c r="G8201" i="4"/>
  <c r="I8205" i="4" s="1"/>
  <c r="F8199" i="4"/>
  <c r="E8199" i="4"/>
  <c r="D8199" i="4"/>
  <c r="C8199" i="4"/>
  <c r="B8199" i="4"/>
  <c r="G8198" i="4"/>
  <c r="G8197" i="4"/>
  <c r="G8196" i="4"/>
  <c r="K8198" i="4" s="1"/>
  <c r="G8249" i="4"/>
  <c r="I8249" i="4" s="1"/>
  <c r="F8248" i="4"/>
  <c r="E8248" i="4"/>
  <c r="D8248" i="4"/>
  <c r="C8248" i="4"/>
  <c r="B8248" i="4"/>
  <c r="G8247" i="4"/>
  <c r="G8246" i="4"/>
  <c r="G8245" i="4"/>
  <c r="G8244" i="4"/>
  <c r="K8247" i="4" s="1"/>
  <c r="F8242" i="4"/>
  <c r="E8242" i="4"/>
  <c r="D8242" i="4"/>
  <c r="C8242" i="4"/>
  <c r="B8242" i="4"/>
  <c r="G8241" i="4"/>
  <c r="G8240" i="4"/>
  <c r="G8239" i="4"/>
  <c r="K8241" i="4" s="1"/>
  <c r="F8237" i="4"/>
  <c r="E8237" i="4"/>
  <c r="D8237" i="4"/>
  <c r="C8237" i="4"/>
  <c r="B8237" i="4"/>
  <c r="G8236" i="4"/>
  <c r="G8235" i="4"/>
  <c r="G8234" i="4"/>
  <c r="G8233" i="4"/>
  <c r="G8232" i="4"/>
  <c r="I8236" i="4" s="1"/>
  <c r="F8230" i="4"/>
  <c r="E8230" i="4"/>
  <c r="D8230" i="4"/>
  <c r="C8230" i="4"/>
  <c r="B8230" i="4"/>
  <c r="G8229" i="4"/>
  <c r="G8228" i="4"/>
  <c r="G8227" i="4"/>
  <c r="K8229" i="4" s="1"/>
  <c r="G8280" i="4"/>
  <c r="I8280" i="4" s="1"/>
  <c r="F8279" i="4"/>
  <c r="E8279" i="4"/>
  <c r="D8279" i="4"/>
  <c r="C8279" i="4"/>
  <c r="B8279" i="4"/>
  <c r="G8278" i="4"/>
  <c r="G8277" i="4"/>
  <c r="G8276" i="4"/>
  <c r="G8275" i="4"/>
  <c r="K8278" i="4" s="1"/>
  <c r="F8273" i="4"/>
  <c r="E8273" i="4"/>
  <c r="D8273" i="4"/>
  <c r="C8273" i="4"/>
  <c r="B8273" i="4"/>
  <c r="G8272" i="4"/>
  <c r="G8271" i="4"/>
  <c r="G8270" i="4"/>
  <c r="K8272" i="4" s="1"/>
  <c r="F8268" i="4"/>
  <c r="E8268" i="4"/>
  <c r="D8268" i="4"/>
  <c r="C8268" i="4"/>
  <c r="B8268" i="4"/>
  <c r="G8267" i="4"/>
  <c r="G8266" i="4"/>
  <c r="G8265" i="4"/>
  <c r="G8264" i="4"/>
  <c r="G8263" i="4"/>
  <c r="I8267" i="4" s="1"/>
  <c r="F8261" i="4"/>
  <c r="E8261" i="4"/>
  <c r="D8261" i="4"/>
  <c r="C8261" i="4"/>
  <c r="B8261" i="4"/>
  <c r="G8260" i="4"/>
  <c r="G8259" i="4"/>
  <c r="G8258" i="4"/>
  <c r="K8260" i="4" s="1"/>
  <c r="G8311" i="4"/>
  <c r="I8311" i="4" s="1"/>
  <c r="F8310" i="4"/>
  <c r="E8310" i="4"/>
  <c r="D8310" i="4"/>
  <c r="C8310" i="4"/>
  <c r="B8310" i="4"/>
  <c r="G8309" i="4"/>
  <c r="G8308" i="4"/>
  <c r="G8307" i="4"/>
  <c r="G8306" i="4"/>
  <c r="K8309" i="4" s="1"/>
  <c r="F8304" i="4"/>
  <c r="E8304" i="4"/>
  <c r="D8304" i="4"/>
  <c r="C8304" i="4"/>
  <c r="B8304" i="4"/>
  <c r="G8303" i="4"/>
  <c r="G8302" i="4"/>
  <c r="G8301" i="4"/>
  <c r="K8303" i="4" s="1"/>
  <c r="F8299" i="4"/>
  <c r="E8299" i="4"/>
  <c r="D8299" i="4"/>
  <c r="C8299" i="4"/>
  <c r="B8299" i="4"/>
  <c r="G8298" i="4"/>
  <c r="G8297" i="4"/>
  <c r="G8296" i="4"/>
  <c r="G8295" i="4"/>
  <c r="G8294" i="4"/>
  <c r="I8298" i="4" s="1"/>
  <c r="F8292" i="4"/>
  <c r="E8292" i="4"/>
  <c r="D8292" i="4"/>
  <c r="C8292" i="4"/>
  <c r="B8292" i="4"/>
  <c r="G8291" i="4"/>
  <c r="G8290" i="4"/>
  <c r="G8289" i="4"/>
  <c r="K8291" i="4" s="1"/>
  <c r="G8342" i="4"/>
  <c r="I8342" i="4" s="1"/>
  <c r="F8341" i="4"/>
  <c r="E8341" i="4"/>
  <c r="D8341" i="4"/>
  <c r="C8341" i="4"/>
  <c r="B8341" i="4"/>
  <c r="G8340" i="4"/>
  <c r="G8339" i="4"/>
  <c r="G8338" i="4"/>
  <c r="G8337" i="4"/>
  <c r="K8340" i="4" s="1"/>
  <c r="F8335" i="4"/>
  <c r="E8335" i="4"/>
  <c r="D8335" i="4"/>
  <c r="C8335" i="4"/>
  <c r="B8335" i="4"/>
  <c r="G8334" i="4"/>
  <c r="G8333" i="4"/>
  <c r="G8332" i="4"/>
  <c r="K8334" i="4" s="1"/>
  <c r="F8330" i="4"/>
  <c r="E8330" i="4"/>
  <c r="D8330" i="4"/>
  <c r="C8330" i="4"/>
  <c r="B8330" i="4"/>
  <c r="G8329" i="4"/>
  <c r="G8328" i="4"/>
  <c r="G8327" i="4"/>
  <c r="G8326" i="4"/>
  <c r="G8325" i="4"/>
  <c r="I8329" i="4" s="1"/>
  <c r="F8323" i="4"/>
  <c r="E8323" i="4"/>
  <c r="D8323" i="4"/>
  <c r="C8323" i="4"/>
  <c r="B8323" i="4"/>
  <c r="G8322" i="4"/>
  <c r="G8321" i="4"/>
  <c r="G8320" i="4"/>
  <c r="K8322" i="4" s="1"/>
  <c r="G8373" i="4"/>
  <c r="I8373" i="4" s="1"/>
  <c r="F8372" i="4"/>
  <c r="E8372" i="4"/>
  <c r="D8372" i="4"/>
  <c r="C8372" i="4"/>
  <c r="B8372" i="4"/>
  <c r="G8371" i="4"/>
  <c r="G8370" i="4"/>
  <c r="G8369" i="4"/>
  <c r="G8368" i="4"/>
  <c r="K8371" i="4" s="1"/>
  <c r="F8366" i="4"/>
  <c r="E8366" i="4"/>
  <c r="D8366" i="4"/>
  <c r="C8366" i="4"/>
  <c r="B8366" i="4"/>
  <c r="G8365" i="4"/>
  <c r="G8364" i="4"/>
  <c r="G8363" i="4"/>
  <c r="K8365" i="4" s="1"/>
  <c r="F8361" i="4"/>
  <c r="E8361" i="4"/>
  <c r="D8361" i="4"/>
  <c r="C8361" i="4"/>
  <c r="B8361" i="4"/>
  <c r="G8360" i="4"/>
  <c r="G8359" i="4"/>
  <c r="G8358" i="4"/>
  <c r="G8357" i="4"/>
  <c r="G8356" i="4"/>
  <c r="I8360" i="4" s="1"/>
  <c r="F8354" i="4"/>
  <c r="E8354" i="4"/>
  <c r="D8354" i="4"/>
  <c r="C8354" i="4"/>
  <c r="B8354" i="4"/>
  <c r="G8353" i="4"/>
  <c r="G8352" i="4"/>
  <c r="G8351" i="4"/>
  <c r="K8353" i="4" s="1"/>
  <c r="G8404" i="4"/>
  <c r="I8404" i="4" s="1"/>
  <c r="F8403" i="4"/>
  <c r="E8403" i="4"/>
  <c r="D8403" i="4"/>
  <c r="C8403" i="4"/>
  <c r="B8403" i="4"/>
  <c r="G8402" i="4"/>
  <c r="G8401" i="4"/>
  <c r="G8400" i="4"/>
  <c r="G8399" i="4"/>
  <c r="K8402" i="4" s="1"/>
  <c r="F8397" i="4"/>
  <c r="E8397" i="4"/>
  <c r="D8397" i="4"/>
  <c r="C8397" i="4"/>
  <c r="B8397" i="4"/>
  <c r="G8396" i="4"/>
  <c r="G8395" i="4"/>
  <c r="G8394" i="4"/>
  <c r="K8396" i="4" s="1"/>
  <c r="F8392" i="4"/>
  <c r="E8392" i="4"/>
  <c r="D8392" i="4"/>
  <c r="C8392" i="4"/>
  <c r="B8392" i="4"/>
  <c r="G8391" i="4"/>
  <c r="G8390" i="4"/>
  <c r="G8389" i="4"/>
  <c r="G8388" i="4"/>
  <c r="G8387" i="4"/>
  <c r="I8391" i="4" s="1"/>
  <c r="F8385" i="4"/>
  <c r="E8385" i="4"/>
  <c r="D8385" i="4"/>
  <c r="C8385" i="4"/>
  <c r="B8385" i="4"/>
  <c r="G8384" i="4"/>
  <c r="G8383" i="4"/>
  <c r="G8382" i="4"/>
  <c r="K8384" i="4" s="1"/>
  <c r="G8435" i="4"/>
  <c r="I8435" i="4" s="1"/>
  <c r="F8434" i="4"/>
  <c r="E8434" i="4"/>
  <c r="D8434" i="4"/>
  <c r="C8434" i="4"/>
  <c r="B8434" i="4"/>
  <c r="G8433" i="4"/>
  <c r="G8432" i="4"/>
  <c r="G8431" i="4"/>
  <c r="G8430" i="4"/>
  <c r="K8433" i="4" s="1"/>
  <c r="F8428" i="4"/>
  <c r="E8428" i="4"/>
  <c r="D8428" i="4"/>
  <c r="C8428" i="4"/>
  <c r="B8428" i="4"/>
  <c r="G8427" i="4"/>
  <c r="G8426" i="4"/>
  <c r="G8425" i="4"/>
  <c r="K8427" i="4" s="1"/>
  <c r="F8423" i="4"/>
  <c r="E8423" i="4"/>
  <c r="D8423" i="4"/>
  <c r="C8423" i="4"/>
  <c r="B8423" i="4"/>
  <c r="G8422" i="4"/>
  <c r="G8421" i="4"/>
  <c r="G8420" i="4"/>
  <c r="G8419" i="4"/>
  <c r="G8418" i="4"/>
  <c r="I8422" i="4" s="1"/>
  <c r="F8416" i="4"/>
  <c r="E8416" i="4"/>
  <c r="D8416" i="4"/>
  <c r="C8416" i="4"/>
  <c r="B8416" i="4"/>
  <c r="G8415" i="4"/>
  <c r="G8414" i="4"/>
  <c r="G8413" i="4"/>
  <c r="K8415" i="4" s="1"/>
  <c r="G8466" i="4"/>
  <c r="I8466" i="4" s="1"/>
  <c r="F8465" i="4"/>
  <c r="E8465" i="4"/>
  <c r="D8465" i="4"/>
  <c r="C8465" i="4"/>
  <c r="B8465" i="4"/>
  <c r="G8464" i="4"/>
  <c r="G8463" i="4"/>
  <c r="G8462" i="4"/>
  <c r="G8461" i="4"/>
  <c r="K8464" i="4" s="1"/>
  <c r="F8459" i="4"/>
  <c r="E8459" i="4"/>
  <c r="D8459" i="4"/>
  <c r="C8459" i="4"/>
  <c r="B8459" i="4"/>
  <c r="G8458" i="4"/>
  <c r="G8457" i="4"/>
  <c r="G8456" i="4"/>
  <c r="K8458" i="4" s="1"/>
  <c r="F8454" i="4"/>
  <c r="E8454" i="4"/>
  <c r="D8454" i="4"/>
  <c r="C8454" i="4"/>
  <c r="B8454" i="4"/>
  <c r="G8453" i="4"/>
  <c r="G8452" i="4"/>
  <c r="G8451" i="4"/>
  <c r="G8450" i="4"/>
  <c r="G8449" i="4"/>
  <c r="I8453" i="4" s="1"/>
  <c r="F8447" i="4"/>
  <c r="E8447" i="4"/>
  <c r="D8447" i="4"/>
  <c r="C8447" i="4"/>
  <c r="B8447" i="4"/>
  <c r="G8446" i="4"/>
  <c r="G8445" i="4"/>
  <c r="G8444" i="4"/>
  <c r="K8446" i="4" s="1"/>
  <c r="G8497" i="4"/>
  <c r="I8497" i="4" s="1"/>
  <c r="F8496" i="4"/>
  <c r="E8496" i="4"/>
  <c r="D8496" i="4"/>
  <c r="C8496" i="4"/>
  <c r="B8496" i="4"/>
  <c r="G8495" i="4"/>
  <c r="G8494" i="4"/>
  <c r="G8493" i="4"/>
  <c r="G8492" i="4"/>
  <c r="K8495" i="4" s="1"/>
  <c r="F8490" i="4"/>
  <c r="E8490" i="4"/>
  <c r="D8490" i="4"/>
  <c r="C8490" i="4"/>
  <c r="B8490" i="4"/>
  <c r="G8489" i="4"/>
  <c r="G8488" i="4"/>
  <c r="G8487" i="4"/>
  <c r="K8489" i="4" s="1"/>
  <c r="F8485" i="4"/>
  <c r="E8485" i="4"/>
  <c r="D8485" i="4"/>
  <c r="C8485" i="4"/>
  <c r="B8485" i="4"/>
  <c r="G8484" i="4"/>
  <c r="G8483" i="4"/>
  <c r="G8482" i="4"/>
  <c r="G8481" i="4"/>
  <c r="G8480" i="4"/>
  <c r="I8484" i="4" s="1"/>
  <c r="F8478" i="4"/>
  <c r="E8478" i="4"/>
  <c r="D8478" i="4"/>
  <c r="C8478" i="4"/>
  <c r="B8478" i="4"/>
  <c r="G8477" i="4"/>
  <c r="G8476" i="4"/>
  <c r="G8475" i="4"/>
  <c r="K8477" i="4" s="1"/>
  <c r="G8528" i="4"/>
  <c r="I8528" i="4" s="1"/>
  <c r="F8527" i="4"/>
  <c r="E8527" i="4"/>
  <c r="D8527" i="4"/>
  <c r="C8527" i="4"/>
  <c r="B8527" i="4"/>
  <c r="G8526" i="4"/>
  <c r="G8525" i="4"/>
  <c r="G8524" i="4"/>
  <c r="G8523" i="4"/>
  <c r="K8526" i="4" s="1"/>
  <c r="F8521" i="4"/>
  <c r="E8521" i="4"/>
  <c r="D8521" i="4"/>
  <c r="C8521" i="4"/>
  <c r="B8521" i="4"/>
  <c r="G8520" i="4"/>
  <c r="G8519" i="4"/>
  <c r="G8518" i="4"/>
  <c r="K8520" i="4" s="1"/>
  <c r="F8516" i="4"/>
  <c r="E8516" i="4"/>
  <c r="D8516" i="4"/>
  <c r="C8516" i="4"/>
  <c r="B8516" i="4"/>
  <c r="G8515" i="4"/>
  <c r="G8514" i="4"/>
  <c r="G8513" i="4"/>
  <c r="G8512" i="4"/>
  <c r="G8511" i="4"/>
  <c r="I8515" i="4" s="1"/>
  <c r="F8509" i="4"/>
  <c r="E8509" i="4"/>
  <c r="D8509" i="4"/>
  <c r="C8509" i="4"/>
  <c r="B8509" i="4"/>
  <c r="G8508" i="4"/>
  <c r="G8507" i="4"/>
  <c r="G8506" i="4"/>
  <c r="K8508" i="4" s="1"/>
  <c r="G8559" i="4"/>
  <c r="I8559" i="4" s="1"/>
  <c r="F8558" i="4"/>
  <c r="E8558" i="4"/>
  <c r="D8558" i="4"/>
  <c r="C8558" i="4"/>
  <c r="B8558" i="4"/>
  <c r="G8557" i="4"/>
  <c r="G8556" i="4"/>
  <c r="G8555" i="4"/>
  <c r="G8554" i="4"/>
  <c r="K8557" i="4" s="1"/>
  <c r="F8552" i="4"/>
  <c r="E8552" i="4"/>
  <c r="D8552" i="4"/>
  <c r="C8552" i="4"/>
  <c r="B8552" i="4"/>
  <c r="G8551" i="4"/>
  <c r="G8550" i="4"/>
  <c r="G8549" i="4"/>
  <c r="K8551" i="4" s="1"/>
  <c r="F8547" i="4"/>
  <c r="E8547" i="4"/>
  <c r="D8547" i="4"/>
  <c r="C8547" i="4"/>
  <c r="B8547" i="4"/>
  <c r="G8546" i="4"/>
  <c r="G8545" i="4"/>
  <c r="G8544" i="4"/>
  <c r="G8543" i="4"/>
  <c r="G8542" i="4"/>
  <c r="I8546" i="4" s="1"/>
  <c r="F8540" i="4"/>
  <c r="E8540" i="4"/>
  <c r="D8540" i="4"/>
  <c r="C8540" i="4"/>
  <c r="B8540" i="4"/>
  <c r="G8539" i="4"/>
  <c r="G8538" i="4"/>
  <c r="G8537" i="4"/>
  <c r="K8539" i="4" s="1"/>
  <c r="G8590" i="4"/>
  <c r="I8590" i="4" s="1"/>
  <c r="F8589" i="4"/>
  <c r="E8589" i="4"/>
  <c r="D8589" i="4"/>
  <c r="C8589" i="4"/>
  <c r="B8589" i="4"/>
  <c r="G8588" i="4"/>
  <c r="G8587" i="4"/>
  <c r="G8586" i="4"/>
  <c r="G8585" i="4"/>
  <c r="K8588" i="4" s="1"/>
  <c r="F8583" i="4"/>
  <c r="E8583" i="4"/>
  <c r="D8583" i="4"/>
  <c r="C8583" i="4"/>
  <c r="B8583" i="4"/>
  <c r="G8582" i="4"/>
  <c r="G8581" i="4"/>
  <c r="G8580" i="4"/>
  <c r="K8582" i="4" s="1"/>
  <c r="F8578" i="4"/>
  <c r="E8578" i="4"/>
  <c r="D8578" i="4"/>
  <c r="C8578" i="4"/>
  <c r="B8578" i="4"/>
  <c r="G8577" i="4"/>
  <c r="G8576" i="4"/>
  <c r="G8575" i="4"/>
  <c r="G8574" i="4"/>
  <c r="G8573" i="4"/>
  <c r="I8577" i="4" s="1"/>
  <c r="F8571" i="4"/>
  <c r="E8571" i="4"/>
  <c r="D8571" i="4"/>
  <c r="C8571" i="4"/>
  <c r="B8571" i="4"/>
  <c r="G8570" i="4"/>
  <c r="G8569" i="4"/>
  <c r="G8568" i="4"/>
  <c r="K8570" i="4" s="1"/>
  <c r="G8621" i="4"/>
  <c r="I8621" i="4" s="1"/>
  <c r="F8620" i="4"/>
  <c r="E8620" i="4"/>
  <c r="D8620" i="4"/>
  <c r="C8620" i="4"/>
  <c r="B8620" i="4"/>
  <c r="G8619" i="4"/>
  <c r="G8618" i="4"/>
  <c r="G8617" i="4"/>
  <c r="G8616" i="4"/>
  <c r="K8619" i="4" s="1"/>
  <c r="F8614" i="4"/>
  <c r="E8614" i="4"/>
  <c r="D8614" i="4"/>
  <c r="C8614" i="4"/>
  <c r="B8614" i="4"/>
  <c r="G8613" i="4"/>
  <c r="G8612" i="4"/>
  <c r="G8611" i="4"/>
  <c r="K8613" i="4" s="1"/>
  <c r="F8609" i="4"/>
  <c r="E8609" i="4"/>
  <c r="D8609" i="4"/>
  <c r="C8609" i="4"/>
  <c r="B8609" i="4"/>
  <c r="G8608" i="4"/>
  <c r="G8607" i="4"/>
  <c r="G8606" i="4"/>
  <c r="G8605" i="4"/>
  <c r="G8604" i="4"/>
  <c r="I8608" i="4" s="1"/>
  <c r="F8602" i="4"/>
  <c r="E8602" i="4"/>
  <c r="D8602" i="4"/>
  <c r="C8602" i="4"/>
  <c r="B8602" i="4"/>
  <c r="G8601" i="4"/>
  <c r="G8600" i="4"/>
  <c r="G8599" i="4"/>
  <c r="K8601" i="4" s="1"/>
  <c r="G8652" i="4"/>
  <c r="I8652" i="4" s="1"/>
  <c r="F8651" i="4"/>
  <c r="E8651" i="4"/>
  <c r="D8651" i="4"/>
  <c r="C8651" i="4"/>
  <c r="B8651" i="4"/>
  <c r="G8650" i="4"/>
  <c r="G8649" i="4"/>
  <c r="G8648" i="4"/>
  <c r="G8647" i="4"/>
  <c r="K8650" i="4" s="1"/>
  <c r="F8645" i="4"/>
  <c r="E8645" i="4"/>
  <c r="D8645" i="4"/>
  <c r="C8645" i="4"/>
  <c r="B8645" i="4"/>
  <c r="G8644" i="4"/>
  <c r="G8643" i="4"/>
  <c r="G8642" i="4"/>
  <c r="K8644" i="4" s="1"/>
  <c r="F8640" i="4"/>
  <c r="E8640" i="4"/>
  <c r="D8640" i="4"/>
  <c r="C8640" i="4"/>
  <c r="B8640" i="4"/>
  <c r="G8639" i="4"/>
  <c r="G8638" i="4"/>
  <c r="G8637" i="4"/>
  <c r="G8636" i="4"/>
  <c r="G8635" i="4"/>
  <c r="I8639" i="4" s="1"/>
  <c r="F8633" i="4"/>
  <c r="E8633" i="4"/>
  <c r="D8633" i="4"/>
  <c r="C8633" i="4"/>
  <c r="B8633" i="4"/>
  <c r="G8632" i="4"/>
  <c r="G8631" i="4"/>
  <c r="G8630" i="4"/>
  <c r="K8632" i="4" s="1"/>
  <c r="G8683" i="4"/>
  <c r="I8683" i="4" s="1"/>
  <c r="F8682" i="4"/>
  <c r="E8682" i="4"/>
  <c r="D8682" i="4"/>
  <c r="C8682" i="4"/>
  <c r="B8682" i="4"/>
  <c r="G8681" i="4"/>
  <c r="G8680" i="4"/>
  <c r="G8679" i="4"/>
  <c r="G8678" i="4"/>
  <c r="K8681" i="4" s="1"/>
  <c r="F8676" i="4"/>
  <c r="E8676" i="4"/>
  <c r="D8676" i="4"/>
  <c r="C8676" i="4"/>
  <c r="B8676" i="4"/>
  <c r="G8675" i="4"/>
  <c r="G8674" i="4"/>
  <c r="G8673" i="4"/>
  <c r="K8675" i="4" s="1"/>
  <c r="F8671" i="4"/>
  <c r="E8671" i="4"/>
  <c r="D8671" i="4"/>
  <c r="C8671" i="4"/>
  <c r="B8671" i="4"/>
  <c r="G8670" i="4"/>
  <c r="G8669" i="4"/>
  <c r="G8668" i="4"/>
  <c r="G8667" i="4"/>
  <c r="G8666" i="4"/>
  <c r="I8670" i="4" s="1"/>
  <c r="F8664" i="4"/>
  <c r="E8664" i="4"/>
  <c r="D8664" i="4"/>
  <c r="C8664" i="4"/>
  <c r="B8664" i="4"/>
  <c r="G8663" i="4"/>
  <c r="G8662" i="4"/>
  <c r="G8661" i="4"/>
  <c r="K8663" i="4" s="1"/>
  <c r="G8714" i="4"/>
  <c r="I8714" i="4" s="1"/>
  <c r="F8713" i="4"/>
  <c r="E8713" i="4"/>
  <c r="D8713" i="4"/>
  <c r="C8713" i="4"/>
  <c r="B8713" i="4"/>
  <c r="G8712" i="4"/>
  <c r="G8711" i="4"/>
  <c r="G8710" i="4"/>
  <c r="G8709" i="4"/>
  <c r="K8712" i="4" s="1"/>
  <c r="F8707" i="4"/>
  <c r="E8707" i="4"/>
  <c r="D8707" i="4"/>
  <c r="C8707" i="4"/>
  <c r="B8707" i="4"/>
  <c r="G8706" i="4"/>
  <c r="G8705" i="4"/>
  <c r="G8704" i="4"/>
  <c r="K8706" i="4" s="1"/>
  <c r="F8702" i="4"/>
  <c r="E8702" i="4"/>
  <c r="D8702" i="4"/>
  <c r="C8702" i="4"/>
  <c r="B8702" i="4"/>
  <c r="G8701" i="4"/>
  <c r="G8700" i="4"/>
  <c r="G8699" i="4"/>
  <c r="G8698" i="4"/>
  <c r="G8697" i="4"/>
  <c r="I8701" i="4" s="1"/>
  <c r="F8695" i="4"/>
  <c r="E8695" i="4"/>
  <c r="D8695" i="4"/>
  <c r="C8695" i="4"/>
  <c r="B8695" i="4"/>
  <c r="G8694" i="4"/>
  <c r="G8693" i="4"/>
  <c r="G8692" i="4"/>
  <c r="K8694" i="4" s="1"/>
  <c r="G8745" i="4"/>
  <c r="I8745" i="4" s="1"/>
  <c r="F8744" i="4"/>
  <c r="E8744" i="4"/>
  <c r="D8744" i="4"/>
  <c r="C8744" i="4"/>
  <c r="B8744" i="4"/>
  <c r="G8743" i="4"/>
  <c r="G8742" i="4"/>
  <c r="G8741" i="4"/>
  <c r="G8740" i="4"/>
  <c r="K8743" i="4" s="1"/>
  <c r="F8738" i="4"/>
  <c r="E8738" i="4"/>
  <c r="D8738" i="4"/>
  <c r="C8738" i="4"/>
  <c r="B8738" i="4"/>
  <c r="G8737" i="4"/>
  <c r="G8736" i="4"/>
  <c r="G8735" i="4"/>
  <c r="K8737" i="4" s="1"/>
  <c r="F8733" i="4"/>
  <c r="E8733" i="4"/>
  <c r="D8733" i="4"/>
  <c r="C8733" i="4"/>
  <c r="B8733" i="4"/>
  <c r="G8732" i="4"/>
  <c r="G8731" i="4"/>
  <c r="G8730" i="4"/>
  <c r="G8729" i="4"/>
  <c r="G8728" i="4"/>
  <c r="I8732" i="4" s="1"/>
  <c r="F8726" i="4"/>
  <c r="E8726" i="4"/>
  <c r="D8726" i="4"/>
  <c r="C8726" i="4"/>
  <c r="B8726" i="4"/>
  <c r="G8725" i="4"/>
  <c r="G8724" i="4"/>
  <c r="G8723" i="4"/>
  <c r="K8725" i="4" s="1"/>
  <c r="G8776" i="4"/>
  <c r="I8776" i="4" s="1"/>
  <c r="F8775" i="4"/>
  <c r="E8775" i="4"/>
  <c r="D8775" i="4"/>
  <c r="C8775" i="4"/>
  <c r="B8775" i="4"/>
  <c r="G8774" i="4"/>
  <c r="G8773" i="4"/>
  <c r="G8772" i="4"/>
  <c r="G8771" i="4"/>
  <c r="K8774" i="4" s="1"/>
  <c r="F8769" i="4"/>
  <c r="E8769" i="4"/>
  <c r="D8769" i="4"/>
  <c r="C8769" i="4"/>
  <c r="B8769" i="4"/>
  <c r="G8768" i="4"/>
  <c r="G8767" i="4"/>
  <c r="G8766" i="4"/>
  <c r="K8768" i="4" s="1"/>
  <c r="F8764" i="4"/>
  <c r="E8764" i="4"/>
  <c r="D8764" i="4"/>
  <c r="C8764" i="4"/>
  <c r="B8764" i="4"/>
  <c r="G8763" i="4"/>
  <c r="G8762" i="4"/>
  <c r="G8761" i="4"/>
  <c r="G8760" i="4"/>
  <c r="G8759" i="4"/>
  <c r="I8763" i="4" s="1"/>
  <c r="F8757" i="4"/>
  <c r="E8757" i="4"/>
  <c r="D8757" i="4"/>
  <c r="C8757" i="4"/>
  <c r="B8757" i="4"/>
  <c r="G8756" i="4"/>
  <c r="G8755" i="4"/>
  <c r="G8754" i="4"/>
  <c r="K8756" i="4" s="1"/>
  <c r="G8807" i="4"/>
  <c r="I8807" i="4" s="1"/>
  <c r="F8806" i="4"/>
  <c r="E8806" i="4"/>
  <c r="D8806" i="4"/>
  <c r="C8806" i="4"/>
  <c r="B8806" i="4"/>
  <c r="G8805" i="4"/>
  <c r="G8804" i="4"/>
  <c r="G8803" i="4"/>
  <c r="G8802" i="4"/>
  <c r="K8805" i="4" s="1"/>
  <c r="F8800" i="4"/>
  <c r="E8800" i="4"/>
  <c r="D8800" i="4"/>
  <c r="C8800" i="4"/>
  <c r="B8800" i="4"/>
  <c r="G8799" i="4"/>
  <c r="G8798" i="4"/>
  <c r="G8797" i="4"/>
  <c r="K8799" i="4" s="1"/>
  <c r="F8795" i="4"/>
  <c r="E8795" i="4"/>
  <c r="D8795" i="4"/>
  <c r="C8795" i="4"/>
  <c r="B8795" i="4"/>
  <c r="G8794" i="4"/>
  <c r="G8793" i="4"/>
  <c r="G8792" i="4"/>
  <c r="G8791" i="4"/>
  <c r="G8790" i="4"/>
  <c r="I8794" i="4" s="1"/>
  <c r="F8788" i="4"/>
  <c r="E8788" i="4"/>
  <c r="D8788" i="4"/>
  <c r="C8788" i="4"/>
  <c r="B8788" i="4"/>
  <c r="G8787" i="4"/>
  <c r="G8786" i="4"/>
  <c r="G8785" i="4"/>
  <c r="K8787" i="4" s="1"/>
  <c r="G8838" i="4"/>
  <c r="I8838" i="4" s="1"/>
  <c r="F8837" i="4"/>
  <c r="E8837" i="4"/>
  <c r="D8837" i="4"/>
  <c r="C8837" i="4"/>
  <c r="B8837" i="4"/>
  <c r="G8836" i="4"/>
  <c r="G8835" i="4"/>
  <c r="G8834" i="4"/>
  <c r="G8833" i="4"/>
  <c r="K8834" i="4" s="1"/>
  <c r="F8831" i="4"/>
  <c r="E8831" i="4"/>
  <c r="D8831" i="4"/>
  <c r="C8831" i="4"/>
  <c r="B8831" i="4"/>
  <c r="G8830" i="4"/>
  <c r="G8829" i="4"/>
  <c r="G8828" i="4"/>
  <c r="F8826" i="4"/>
  <c r="E8826" i="4"/>
  <c r="D8826" i="4"/>
  <c r="C8826" i="4"/>
  <c r="B8826" i="4"/>
  <c r="G8825" i="4"/>
  <c r="G8824" i="4"/>
  <c r="G8823" i="4"/>
  <c r="G8822" i="4"/>
  <c r="G8821" i="4"/>
  <c r="L8825" i="4" s="1"/>
  <c r="F8819" i="4"/>
  <c r="E8819" i="4"/>
  <c r="D8819" i="4"/>
  <c r="C8819" i="4"/>
  <c r="B8819" i="4"/>
  <c r="G8818" i="4"/>
  <c r="G8817" i="4"/>
  <c r="G8816" i="4"/>
  <c r="H23" i="2"/>
  <c r="H22" i="2"/>
  <c r="H21" i="2"/>
  <c r="H20" i="2"/>
  <c r="H18" i="2"/>
  <c r="H17" i="2"/>
  <c r="H16" i="2"/>
  <c r="H14" i="2"/>
  <c r="H13" i="2"/>
  <c r="H12" i="2"/>
  <c r="H11" i="2"/>
  <c r="H10" i="2"/>
  <c r="H8" i="2"/>
  <c r="H7" i="2"/>
  <c r="H6" i="2"/>
  <c r="R8" i="1"/>
  <c r="Q8" i="1"/>
  <c r="P8" i="1"/>
  <c r="O8" i="1"/>
  <c r="M64" i="4" l="1"/>
  <c r="M46" i="4"/>
  <c r="M89" i="4"/>
  <c r="M170" i="4"/>
  <c r="M95" i="4"/>
  <c r="M53" i="4"/>
  <c r="M66" i="4" s="1"/>
  <c r="M77" i="4"/>
  <c r="M84" i="4"/>
  <c r="M97" i="4" s="1"/>
  <c r="M120" i="4"/>
  <c r="M115" i="4"/>
  <c r="M151" i="4"/>
  <c r="M108" i="4"/>
  <c r="M126" i="4"/>
  <c r="M157" i="4"/>
  <c r="M146" i="4"/>
  <c r="M201" i="4"/>
  <c r="M182" i="4"/>
  <c r="M213" i="4"/>
  <c r="M139" i="4"/>
  <c r="M177" i="4"/>
  <c r="M188" i="4"/>
  <c r="M219" i="4"/>
  <c r="M244" i="4"/>
  <c r="M208" i="4"/>
  <c r="M239" i="4"/>
  <c r="M275" i="4"/>
  <c r="M232" i="4"/>
  <c r="M250" i="4"/>
  <c r="M281" i="4"/>
  <c r="M301" i="4"/>
  <c r="M306" i="4"/>
  <c r="M270" i="4"/>
  <c r="M263" i="4"/>
  <c r="M294" i="4"/>
  <c r="M312" i="4"/>
  <c r="M368" i="4"/>
  <c r="M332" i="4"/>
  <c r="M337" i="4"/>
  <c r="M343" i="4"/>
  <c r="M325" i="4"/>
  <c r="M399" i="4"/>
  <c r="M374" i="4"/>
  <c r="M363" i="4"/>
  <c r="M356" i="4"/>
  <c r="M405" i="4"/>
  <c r="M394" i="4"/>
  <c r="M430" i="4"/>
  <c r="M387" i="4"/>
  <c r="M436" i="4"/>
  <c r="M418" i="4"/>
  <c r="M425" i="4"/>
  <c r="M461" i="4"/>
  <c r="M456" i="4"/>
  <c r="M492" i="4"/>
  <c r="M467" i="4"/>
  <c r="M449" i="4"/>
  <c r="M480" i="4"/>
  <c r="M511" i="4"/>
  <c r="M487" i="4"/>
  <c r="M554" i="4"/>
  <c r="M549" i="4"/>
  <c r="M498" i="4"/>
  <c r="M523" i="4"/>
  <c r="M518" i="4"/>
  <c r="M529" i="4"/>
  <c r="M585" i="4"/>
  <c r="M542" i="4"/>
  <c r="M580" i="4"/>
  <c r="M560" i="4"/>
  <c r="M647" i="4"/>
  <c r="M616" i="4"/>
  <c r="M604" i="4"/>
  <c r="M591" i="4"/>
  <c r="M573" i="4"/>
  <c r="M611" i="4"/>
  <c r="M678" i="4"/>
  <c r="M622" i="4"/>
  <c r="M666" i="4"/>
  <c r="M642" i="4"/>
  <c r="M653" i="4"/>
  <c r="M635" i="4"/>
  <c r="M684" i="4"/>
  <c r="M715" i="4"/>
  <c r="M673" i="4"/>
  <c r="M709" i="4"/>
  <c r="M697" i="4"/>
  <c r="M704" i="4"/>
  <c r="M802" i="4"/>
  <c r="M728" i="4"/>
  <c r="M746" i="4"/>
  <c r="M766" i="4"/>
  <c r="M735" i="4"/>
  <c r="M740" i="4"/>
  <c r="M777" i="4"/>
  <c r="M771" i="4"/>
  <c r="M797" i="4"/>
  <c r="M759" i="4"/>
  <c r="M864" i="4"/>
  <c r="M833" i="4"/>
  <c r="M821" i="4"/>
  <c r="M808" i="4"/>
  <c r="M790" i="4"/>
  <c r="M828" i="4"/>
  <c r="M839" i="4"/>
  <c r="M890" i="4"/>
  <c r="M852" i="4"/>
  <c r="M859" i="4"/>
  <c r="M895" i="4"/>
  <c r="M870" i="4"/>
  <c r="M883" i="4"/>
  <c r="M914" i="4"/>
  <c r="M901" i="4"/>
  <c r="M945" i="4"/>
  <c r="M957" i="4"/>
  <c r="M926" i="4"/>
  <c r="M932" i="4"/>
  <c r="M921" i="4"/>
  <c r="M988" i="4"/>
  <c r="M1014" i="4"/>
  <c r="M963" i="4"/>
  <c r="M952" i="4"/>
  <c r="M1007" i="4"/>
  <c r="M994" i="4"/>
  <c r="M976" i="4"/>
  <c r="M983" i="4"/>
  <c r="M1019" i="4"/>
  <c r="M1050" i="4"/>
  <c r="M1025" i="4"/>
  <c r="M1081" i="4"/>
  <c r="M1056" i="4"/>
  <c r="M1069" i="4"/>
  <c r="M1038" i="4"/>
  <c r="M1045" i="4"/>
  <c r="M1076" i="4"/>
  <c r="M1087" i="4"/>
  <c r="M1107" i="4"/>
  <c r="M1112" i="4"/>
  <c r="M1118" i="4"/>
  <c r="M1138" i="4"/>
  <c r="M1100" i="4"/>
  <c r="M1143" i="4"/>
  <c r="M1131" i="4"/>
  <c r="M1162" i="4"/>
  <c r="M1174" i="4"/>
  <c r="M1149" i="4"/>
  <c r="M1169" i="4"/>
  <c r="M1180" i="4"/>
  <c r="M1205" i="4"/>
  <c r="M1211" i="4"/>
  <c r="M1200" i="4"/>
  <c r="M1236" i="4"/>
  <c r="M1193" i="4"/>
  <c r="M1317" i="4"/>
  <c r="M1231" i="4"/>
  <c r="M1242" i="4"/>
  <c r="M1224" i="4"/>
  <c r="M1267" i="4"/>
  <c r="M1273" i="4"/>
  <c r="M1293" i="4"/>
  <c r="M1255" i="4"/>
  <c r="M1262" i="4"/>
  <c r="M1304" i="4"/>
  <c r="M1298" i="4"/>
  <c r="M1286" i="4"/>
  <c r="M1329" i="4"/>
  <c r="M1324" i="4"/>
  <c r="M1366" i="4"/>
  <c r="M1335" i="4"/>
  <c r="M1397" i="4"/>
  <c r="M1386" i="4"/>
  <c r="M1360" i="4"/>
  <c r="M1355" i="4"/>
  <c r="M1417" i="4"/>
  <c r="M1391" i="4"/>
  <c r="M1348" i="4"/>
  <c r="M1379" i="4"/>
  <c r="M1422" i="4"/>
  <c r="M1410" i="4"/>
  <c r="M1453" i="4"/>
  <c r="M1428" i="4"/>
  <c r="M1448" i="4"/>
  <c r="M1484" i="4"/>
  <c r="M1459" i="4"/>
  <c r="M1441" i="4"/>
  <c r="M1479" i="4"/>
  <c r="M1472" i="4"/>
  <c r="M1490" i="4"/>
  <c r="M1546" i="4"/>
  <c r="M1521" i="4"/>
  <c r="M1541" i="4"/>
  <c r="M1515" i="4"/>
  <c r="M1510" i="4"/>
  <c r="M1503" i="4"/>
  <c r="M1534" i="4"/>
  <c r="M1565" i="4"/>
  <c r="M1639" i="4"/>
  <c r="M1552" i="4"/>
  <c r="M1577" i="4"/>
  <c r="M1583" i="4"/>
  <c r="M1572" i="4"/>
  <c r="M1596" i="4"/>
  <c r="M1608" i="4"/>
  <c r="M1603" i="4"/>
  <c r="M1670" i="4"/>
  <c r="M1614" i="4"/>
  <c r="M1645" i="4"/>
  <c r="M1627" i="4"/>
  <c r="M1634" i="4"/>
  <c r="M1676" i="4"/>
  <c r="M1658" i="4"/>
  <c r="M1689" i="4"/>
  <c r="M1665" i="4"/>
  <c r="M1707" i="4"/>
  <c r="M1701" i="4"/>
  <c r="M1696" i="4"/>
  <c r="M1720" i="4"/>
  <c r="M1727" i="4"/>
  <c r="M1732" i="4"/>
  <c r="M1738" i="4"/>
  <c r="M1763" i="4"/>
  <c r="M1751" i="4"/>
  <c r="M1800" i="4"/>
  <c r="M1769" i="4"/>
  <c r="M1758" i="4"/>
  <c r="M1856" i="4"/>
  <c r="M1794" i="4"/>
  <c r="M1820" i="4"/>
  <c r="M1782" i="4"/>
  <c r="M1789" i="4"/>
  <c r="M1825" i="4"/>
  <c r="M1851" i="4"/>
  <c r="M1862" i="4"/>
  <c r="M1831" i="4"/>
  <c r="M1813" i="4"/>
  <c r="M1844" i="4"/>
  <c r="M1882" i="4"/>
  <c r="M1918" i="4"/>
  <c r="M1949" i="4"/>
  <c r="M1887" i="4"/>
  <c r="M1893" i="4"/>
  <c r="M1875" i="4"/>
  <c r="M1913" i="4"/>
  <c r="M1924" i="4"/>
  <c r="M1906" i="4"/>
  <c r="M1955" i="4"/>
  <c r="M1937" i="4"/>
  <c r="M1975" i="4"/>
  <c r="M1944" i="4"/>
  <c r="M1980" i="4"/>
  <c r="M2006" i="4"/>
  <c r="M1968" i="4"/>
  <c r="M1986" i="4"/>
  <c r="M2011" i="4"/>
  <c r="M2017" i="4"/>
  <c r="M2042" i="4"/>
  <c r="M1999" i="4"/>
  <c r="M2073" i="4"/>
  <c r="M2037" i="4"/>
  <c r="M2104" i="4"/>
  <c r="M2048" i="4"/>
  <c r="M2030" i="4"/>
  <c r="M2079" i="4"/>
  <c r="M2061" i="4"/>
  <c r="M2068" i="4"/>
  <c r="M2092" i="4"/>
  <c r="M2099" i="4"/>
  <c r="M2110" i="4"/>
  <c r="M2135" i="4"/>
  <c r="M2130" i="4"/>
  <c r="M2166" i="4"/>
  <c r="M2141" i="4"/>
  <c r="M2123" i="4"/>
  <c r="M2161" i="4"/>
  <c r="M2172" i="4"/>
  <c r="M2154" i="4"/>
  <c r="M2203" i="4"/>
  <c r="M2197" i="4"/>
  <c r="M2247" i="4"/>
  <c r="M2185" i="4"/>
  <c r="M2228" i="4"/>
  <c r="M2192" i="4"/>
  <c r="M2290" i="4"/>
  <c r="M2234" i="4"/>
  <c r="M2216" i="4"/>
  <c r="M2223" i="4"/>
  <c r="M2259" i="4"/>
  <c r="M2254" i="4"/>
  <c r="M2265" i="4"/>
  <c r="M2285" i="4"/>
  <c r="M2321" i="4"/>
  <c r="M2316" i="4"/>
  <c r="M2296" i="4"/>
  <c r="M2327" i="4"/>
  <c r="K5018" i="4"/>
  <c r="M2278" i="4"/>
  <c r="M2309" i="4"/>
  <c r="M2352" i="4"/>
  <c r="M2358" i="4"/>
  <c r="M2347" i="4"/>
  <c r="M2340" i="4"/>
  <c r="M2409" i="4"/>
  <c r="M2383" i="4"/>
  <c r="M2371" i="4"/>
  <c r="M2378" i="4"/>
  <c r="M2402" i="4"/>
  <c r="M2389" i="4"/>
  <c r="M2414" i="4"/>
  <c r="M2420" i="4"/>
  <c r="M2440" i="4"/>
  <c r="M2445" i="4"/>
  <c r="M2433" i="4"/>
  <c r="M2451" i="4"/>
  <c r="M2482" i="4"/>
  <c r="M2538" i="4"/>
  <c r="M2464" i="4"/>
  <c r="M2471" i="4"/>
  <c r="M2476" i="4"/>
  <c r="M2507" i="4"/>
  <c r="M2495" i="4"/>
  <c r="M2600" i="4"/>
  <c r="M2513" i="4"/>
  <c r="M2502" i="4"/>
  <c r="M2533" i="4"/>
  <c r="M2544" i="4"/>
  <c r="M2526" i="4"/>
  <c r="M2569" i="4"/>
  <c r="M2564" i="4"/>
  <c r="M2575" i="4"/>
  <c r="M2557" i="4"/>
  <c r="M2631" i="4"/>
  <c r="M2588" i="4"/>
  <c r="M2662" i="4"/>
  <c r="M2595" i="4"/>
  <c r="M2606" i="4"/>
  <c r="M2619" i="4"/>
  <c r="M2637" i="4"/>
  <c r="M2626" i="4"/>
  <c r="M2657" i="4"/>
  <c r="M2650" i="4"/>
  <c r="M2693" i="4"/>
  <c r="M2668" i="4"/>
  <c r="M2699" i="4"/>
  <c r="M2681" i="4"/>
  <c r="M2688" i="4"/>
  <c r="M2724" i="4"/>
  <c r="M2755" i="4"/>
  <c r="M2786" i="4"/>
  <c r="M2719" i="4"/>
  <c r="M2712" i="4"/>
  <c r="M2730" i="4"/>
  <c r="M2750" i="4"/>
  <c r="M2761" i="4"/>
  <c r="M2743" i="4"/>
  <c r="M2843" i="4"/>
  <c r="M2792" i="4"/>
  <c r="M2781" i="4"/>
  <c r="M2817" i="4"/>
  <c r="M2774" i="4"/>
  <c r="M2879" i="4"/>
  <c r="M2848" i="4"/>
  <c r="M2812" i="4"/>
  <c r="M2805" i="4"/>
  <c r="M2823" i="4"/>
  <c r="M2854" i="4"/>
  <c r="M2836" i="4"/>
  <c r="M2885" i="4"/>
  <c r="M2910" i="4"/>
  <c r="M2867" i="4"/>
  <c r="M2874" i="4"/>
  <c r="M2916" i="4"/>
  <c r="M2941" i="4"/>
  <c r="M2936" i="4"/>
  <c r="M2905" i="4"/>
  <c r="M2898" i="4"/>
  <c r="M3034" i="4"/>
  <c r="M2978" i="4"/>
  <c r="M2972" i="4"/>
  <c r="M2947" i="4"/>
  <c r="M2929" i="4"/>
  <c r="M2967" i="4"/>
  <c r="M3003" i="4"/>
  <c r="M2960" i="4"/>
  <c r="M2998" i="4"/>
  <c r="M3040" i="4"/>
  <c r="M3009" i="4"/>
  <c r="M3029" i="4"/>
  <c r="M3022" i="4"/>
  <c r="M3065" i="4"/>
  <c r="M3053" i="4"/>
  <c r="M3071" i="4"/>
  <c r="M3060" i="4"/>
  <c r="M3096" i="4"/>
  <c r="M3091" i="4"/>
  <c r="M3102" i="4"/>
  <c r="M3220" i="4"/>
  <c r="M3084" i="4"/>
  <c r="M3158" i="4"/>
  <c r="M3127" i="4"/>
  <c r="M3133" i="4"/>
  <c r="M3115" i="4"/>
  <c r="M3122" i="4"/>
  <c r="M3189" i="4"/>
  <c r="M3184" i="4"/>
  <c r="M3146" i="4"/>
  <c r="M3153" i="4"/>
  <c r="M3164" i="4"/>
  <c r="M3177" i="4"/>
  <c r="M3195" i="4"/>
  <c r="M3239" i="4"/>
  <c r="M3257" i="4"/>
  <c r="M3226" i="4"/>
  <c r="M3215" i="4"/>
  <c r="M3208" i="4"/>
  <c r="M3251" i="4"/>
  <c r="M3246" i="4"/>
  <c r="M3288" i="4"/>
  <c r="M3282" i="4"/>
  <c r="M3319" i="4"/>
  <c r="M3277" i="4"/>
  <c r="M3313" i="4"/>
  <c r="M3270" i="4"/>
  <c r="L3344" i="4"/>
  <c r="I3344" i="4"/>
  <c r="J3332" i="4"/>
  <c r="M3308" i="4"/>
  <c r="M3301" i="4"/>
  <c r="H3344" i="4"/>
  <c r="L3375" i="4"/>
  <c r="H3375" i="4"/>
  <c r="J3350" i="4"/>
  <c r="K3375" i="4"/>
  <c r="J3339" i="4"/>
  <c r="I3350" i="4"/>
  <c r="J3344" i="4"/>
  <c r="H3339" i="4"/>
  <c r="I3332" i="4"/>
  <c r="K3339" i="4"/>
  <c r="L3332" i="4"/>
  <c r="I3339" i="4"/>
  <c r="H3332" i="4"/>
  <c r="L3350" i="4"/>
  <c r="K3332" i="4"/>
  <c r="H3350" i="4"/>
  <c r="L3339" i="4"/>
  <c r="K3350" i="4"/>
  <c r="J3370" i="4"/>
  <c r="J3375" i="4"/>
  <c r="H3381" i="4"/>
  <c r="L3370" i="4"/>
  <c r="H3363" i="4"/>
  <c r="I3381" i="4"/>
  <c r="H3370" i="4"/>
  <c r="I3375" i="4"/>
  <c r="J3381" i="4"/>
  <c r="I3406" i="4"/>
  <c r="I3363" i="4"/>
  <c r="K3363" i="4"/>
  <c r="K3381" i="4"/>
  <c r="K3394" i="4"/>
  <c r="L3412" i="4"/>
  <c r="L3406" i="4"/>
  <c r="J3401" i="4"/>
  <c r="I3370" i="4"/>
  <c r="L3381" i="4"/>
  <c r="K3370" i="4"/>
  <c r="L3363" i="4"/>
  <c r="K3406" i="4"/>
  <c r="H3406" i="4"/>
  <c r="J3412" i="4"/>
  <c r="K3412" i="4"/>
  <c r="H3443" i="4"/>
  <c r="I3412" i="4"/>
  <c r="H3412" i="4"/>
  <c r="L3401" i="4"/>
  <c r="K3401" i="4"/>
  <c r="L3394" i="4"/>
  <c r="J3394" i="4"/>
  <c r="J3406" i="4"/>
  <c r="H3401" i="4"/>
  <c r="I3394" i="4"/>
  <c r="H3394" i="4"/>
  <c r="K3468" i="4"/>
  <c r="I3401" i="4"/>
  <c r="L3437" i="4"/>
  <c r="H3468" i="4"/>
  <c r="H3437" i="4"/>
  <c r="L3432" i="4"/>
  <c r="K3443" i="4"/>
  <c r="I3468" i="4"/>
  <c r="K3437" i="4"/>
  <c r="J3437" i="4"/>
  <c r="J3443" i="4"/>
  <c r="J3432" i="4"/>
  <c r="I3432" i="4"/>
  <c r="H3432" i="4"/>
  <c r="I3425" i="4"/>
  <c r="K3432" i="4"/>
  <c r="L3425" i="4"/>
  <c r="H3425" i="4"/>
  <c r="I3443" i="4"/>
  <c r="K3425" i="4"/>
  <c r="L3443" i="4"/>
  <c r="J3474" i="4"/>
  <c r="J3463" i="4"/>
  <c r="J3505" i="4"/>
  <c r="H3499" i="4"/>
  <c r="I3474" i="4"/>
  <c r="H3474" i="4"/>
  <c r="L3463" i="4"/>
  <c r="K3474" i="4"/>
  <c r="J3456" i="4"/>
  <c r="J3468" i="4"/>
  <c r="H3463" i="4"/>
  <c r="I3456" i="4"/>
  <c r="K3463" i="4"/>
  <c r="L3456" i="4"/>
  <c r="K3499" i="4"/>
  <c r="I3463" i="4"/>
  <c r="H3456" i="4"/>
  <c r="K3456" i="4"/>
  <c r="L3474" i="4"/>
  <c r="J3518" i="4"/>
  <c r="I3505" i="4"/>
  <c r="J3494" i="4"/>
  <c r="I3499" i="4"/>
  <c r="L3499" i="4"/>
  <c r="J3499" i="4"/>
  <c r="K3505" i="4"/>
  <c r="J3525" i="4"/>
  <c r="J3487" i="4"/>
  <c r="K3487" i="4"/>
  <c r="L3505" i="4"/>
  <c r="L3494" i="4"/>
  <c r="K3494" i="4"/>
  <c r="L3487" i="4"/>
  <c r="H3561" i="4"/>
  <c r="I3494" i="4"/>
  <c r="H3505" i="4"/>
  <c r="H3494" i="4"/>
  <c r="I3487" i="4"/>
  <c r="H3487" i="4"/>
  <c r="J3561" i="4"/>
  <c r="J3556" i="4"/>
  <c r="L3525" i="4"/>
  <c r="H3536" i="4"/>
  <c r="H3525" i="4"/>
  <c r="J3530" i="4"/>
  <c r="H3530" i="4"/>
  <c r="I3536" i="4"/>
  <c r="L3556" i="4"/>
  <c r="J3536" i="4"/>
  <c r="L3536" i="4"/>
  <c r="K3536" i="4"/>
  <c r="L3530" i="4"/>
  <c r="I3518" i="4"/>
  <c r="I3525" i="4"/>
  <c r="K3518" i="4"/>
  <c r="I3530" i="4"/>
  <c r="K3525" i="4"/>
  <c r="L3518" i="4"/>
  <c r="H3518" i="4"/>
  <c r="J3580" i="4"/>
  <c r="K3561" i="4"/>
  <c r="L3567" i="4"/>
  <c r="I3587" i="4"/>
  <c r="J3567" i="4"/>
  <c r="L3561" i="4"/>
  <c r="I3561" i="4"/>
  <c r="K3592" i="4"/>
  <c r="H3567" i="4"/>
  <c r="H3556" i="4"/>
  <c r="I15" i="1"/>
  <c r="K3567" i="4"/>
  <c r="K3556" i="4"/>
  <c r="L3549" i="4"/>
  <c r="I3556" i="4"/>
  <c r="I3567" i="4"/>
  <c r="H3549" i="4"/>
  <c r="J3549" i="4"/>
  <c r="I3549" i="4"/>
  <c r="K3549" i="4"/>
  <c r="H3598" i="4"/>
  <c r="L3587" i="4"/>
  <c r="H3580" i="4"/>
  <c r="L3654" i="4"/>
  <c r="J3598" i="4"/>
  <c r="L3592" i="4"/>
  <c r="J3587" i="4"/>
  <c r="K3654" i="4"/>
  <c r="J3592" i="4"/>
  <c r="H3587" i="4"/>
  <c r="I3580" i="4"/>
  <c r="K3580" i="4"/>
  <c r="I3598" i="4"/>
  <c r="I3592" i="4"/>
  <c r="J3618" i="4"/>
  <c r="L3598" i="4"/>
  <c r="K3598" i="4"/>
  <c r="K3587" i="4"/>
  <c r="L3580" i="4"/>
  <c r="J3623" i="4"/>
  <c r="K3623" i="4"/>
  <c r="I3660" i="4"/>
  <c r="I3654" i="4"/>
  <c r="I3629" i="4"/>
  <c r="L3618" i="4"/>
  <c r="I3623" i="4"/>
  <c r="J3611" i="4"/>
  <c r="J3629" i="4"/>
  <c r="H3623" i="4"/>
  <c r="L3623" i="4"/>
  <c r="H3611" i="4"/>
  <c r="H3618" i="4"/>
  <c r="I3611" i="4"/>
  <c r="I3618" i="4"/>
  <c r="L3629" i="4"/>
  <c r="K3629" i="4"/>
  <c r="H3660" i="4"/>
  <c r="L3649" i="4"/>
  <c r="H3629" i="4"/>
  <c r="K3618" i="4"/>
  <c r="L3611" i="4"/>
  <c r="K3611" i="4"/>
  <c r="J3642" i="4"/>
  <c r="K3649" i="4"/>
  <c r="L3642" i="4"/>
  <c r="J3660" i="4"/>
  <c r="J3649" i="4"/>
  <c r="K15" i="1"/>
  <c r="H3685" i="4"/>
  <c r="J3654" i="4"/>
  <c r="H3649" i="4"/>
  <c r="I3642" i="4"/>
  <c r="H3642" i="4"/>
  <c r="I3649" i="4"/>
  <c r="L3660" i="4"/>
  <c r="K3660" i="4"/>
  <c r="K3642" i="4"/>
  <c r="I3685" i="4"/>
  <c r="J3691" i="4"/>
  <c r="J3685" i="4"/>
  <c r="J3680" i="4"/>
  <c r="H3691" i="4"/>
  <c r="I3680" i="4"/>
  <c r="L3691" i="4"/>
  <c r="L3685" i="4"/>
  <c r="L3680" i="4"/>
  <c r="K3680" i="4"/>
  <c r="L3673" i="4"/>
  <c r="L15" i="1"/>
  <c r="J15" i="1"/>
  <c r="I33" i="1"/>
  <c r="H3680" i="4"/>
  <c r="I3673" i="4"/>
  <c r="H3673" i="4"/>
  <c r="I3691" i="4"/>
  <c r="K3673" i="4"/>
  <c r="K3691" i="4"/>
  <c r="K33" i="1"/>
  <c r="K27" i="1"/>
  <c r="K22" i="1"/>
  <c r="J22" i="1"/>
  <c r="I22" i="1"/>
  <c r="H15" i="1"/>
  <c r="H27" i="1"/>
  <c r="J33" i="1"/>
  <c r="L27" i="1"/>
  <c r="H22" i="1"/>
  <c r="J27" i="1"/>
  <c r="I27" i="1"/>
  <c r="L22" i="1"/>
  <c r="H33" i="1"/>
  <c r="L33" i="1"/>
  <c r="H4789" i="4"/>
  <c r="I4367" i="4"/>
  <c r="K4367" i="4"/>
  <c r="J4373" i="4"/>
  <c r="L4398" i="4"/>
  <c r="I4398" i="4"/>
  <c r="L4367" i="4"/>
  <c r="H4714" i="4"/>
  <c r="K4398" i="4"/>
  <c r="H4373" i="4"/>
  <c r="H4367" i="4"/>
  <c r="L4386" i="4"/>
  <c r="L4373" i="4"/>
  <c r="I4373" i="4"/>
  <c r="I4386" i="4"/>
  <c r="J4367" i="4"/>
  <c r="K4373" i="4"/>
  <c r="K4429" i="4"/>
  <c r="K4522" i="4"/>
  <c r="I4417" i="4"/>
  <c r="H4417" i="4"/>
  <c r="K4417" i="4"/>
  <c r="I4404" i="4"/>
  <c r="K4386" i="4"/>
  <c r="L4404" i="4"/>
  <c r="J4393" i="4"/>
  <c r="H4398" i="4"/>
  <c r="H4386" i="4"/>
  <c r="J4404" i="4"/>
  <c r="H4429" i="4"/>
  <c r="H4404" i="4"/>
  <c r="L4393" i="4"/>
  <c r="K4404" i="4"/>
  <c r="I4393" i="4"/>
  <c r="J4398" i="4"/>
  <c r="H4393" i="4"/>
  <c r="K4393" i="4"/>
  <c r="J4435" i="4"/>
  <c r="J4386" i="4"/>
  <c r="I4435" i="4"/>
  <c r="L4429" i="4"/>
  <c r="I4429" i="4"/>
  <c r="H4435" i="4"/>
  <c r="L4417" i="4"/>
  <c r="K4424" i="4"/>
  <c r="L4435" i="4"/>
  <c r="J4424" i="4"/>
  <c r="L4424" i="4"/>
  <c r="J4429" i="4"/>
  <c r="I4424" i="4"/>
  <c r="H4424" i="4"/>
  <c r="K4435" i="4"/>
  <c r="J4448" i="4"/>
  <c r="J4417" i="4"/>
  <c r="L4460" i="4"/>
  <c r="J4460" i="4"/>
  <c r="L4455" i="4"/>
  <c r="J4466" i="4"/>
  <c r="L4448" i="4"/>
  <c r="H4460" i="4"/>
  <c r="H4553" i="4"/>
  <c r="L4510" i="4"/>
  <c r="K4491" i="4"/>
  <c r="K4448" i="4"/>
  <c r="I4455" i="4"/>
  <c r="L4466" i="4"/>
  <c r="I4466" i="4"/>
  <c r="K4455" i="4"/>
  <c r="H4455" i="4"/>
  <c r="H4479" i="4"/>
  <c r="K4460" i="4"/>
  <c r="J4455" i="4"/>
  <c r="H4448" i="4"/>
  <c r="H4466" i="4"/>
  <c r="I4460" i="4"/>
  <c r="K4466" i="4"/>
  <c r="I4448" i="4"/>
  <c r="L4491" i="4"/>
  <c r="H4510" i="4"/>
  <c r="I4479" i="4"/>
  <c r="L4479" i="4"/>
  <c r="K4615" i="4"/>
  <c r="I4522" i="4"/>
  <c r="J4510" i="4"/>
  <c r="I4497" i="4"/>
  <c r="K4479" i="4"/>
  <c r="L4572" i="4"/>
  <c r="I4491" i="4"/>
  <c r="J4497" i="4"/>
  <c r="I4510" i="4"/>
  <c r="H4522" i="4"/>
  <c r="J4486" i="4"/>
  <c r="H4491" i="4"/>
  <c r="H4497" i="4"/>
  <c r="L4486" i="4"/>
  <c r="K4497" i="4"/>
  <c r="J4491" i="4"/>
  <c r="H4486" i="4"/>
  <c r="K4486" i="4"/>
  <c r="J4479" i="4"/>
  <c r="I4486" i="4"/>
  <c r="L4497" i="4"/>
  <c r="I4528" i="4"/>
  <c r="I4553" i="4"/>
  <c r="J4528" i="4"/>
  <c r="L4522" i="4"/>
  <c r="K4584" i="4"/>
  <c r="I4572" i="4"/>
  <c r="K4553" i="4"/>
  <c r="I4548" i="4"/>
  <c r="L4553" i="4"/>
  <c r="J4517" i="4"/>
  <c r="H4528" i="4"/>
  <c r="J4522" i="4"/>
  <c r="H4517" i="4"/>
  <c r="K4517" i="4"/>
  <c r="J4584" i="4"/>
  <c r="L4559" i="4"/>
  <c r="J4548" i="4"/>
  <c r="K4559" i="4"/>
  <c r="I4517" i="4"/>
  <c r="L4528" i="4"/>
  <c r="L4517" i="4"/>
  <c r="K4528" i="4"/>
  <c r="H4559" i="4"/>
  <c r="L4541" i="4"/>
  <c r="K4541" i="4"/>
  <c r="J4559" i="4"/>
  <c r="K4572" i="4"/>
  <c r="H4572" i="4"/>
  <c r="L4548" i="4"/>
  <c r="K4548" i="4"/>
  <c r="H4584" i="4"/>
  <c r="I4559" i="4"/>
  <c r="J4553" i="4"/>
  <c r="H4548" i="4"/>
  <c r="J4541" i="4"/>
  <c r="J4572" i="4"/>
  <c r="I4584" i="4"/>
  <c r="H4590" i="4"/>
  <c r="L4584" i="4"/>
  <c r="J4579" i="4"/>
  <c r="I4590" i="4"/>
  <c r="J4590" i="4"/>
  <c r="L4590" i="4"/>
  <c r="L4579" i="4"/>
  <c r="H4579" i="4"/>
  <c r="H4603" i="4"/>
  <c r="L4615" i="4"/>
  <c r="I4579" i="4"/>
  <c r="K4590" i="4"/>
  <c r="J4652" i="4"/>
  <c r="J4634" i="4"/>
  <c r="J4621" i="4"/>
  <c r="J4603" i="4"/>
  <c r="K4579" i="4"/>
  <c r="I4603" i="4"/>
  <c r="K4603" i="4"/>
  <c r="K4677" i="4"/>
  <c r="I4615" i="4"/>
  <c r="H4615" i="4"/>
  <c r="J4610" i="4"/>
  <c r="L4603" i="4"/>
  <c r="I4610" i="4"/>
  <c r="K4634" i="4"/>
  <c r="I4621" i="4"/>
  <c r="L4621" i="4"/>
  <c r="H4646" i="4"/>
  <c r="H4621" i="4"/>
  <c r="L4610" i="4"/>
  <c r="K4610" i="4"/>
  <c r="K4646" i="4"/>
  <c r="H4634" i="4"/>
  <c r="J4615" i="4"/>
  <c r="H4610" i="4"/>
  <c r="K4621" i="4"/>
  <c r="L4646" i="4"/>
  <c r="I4646" i="4"/>
  <c r="L4634" i="4"/>
  <c r="H4677" i="4"/>
  <c r="I4634" i="4"/>
  <c r="J4641" i="4"/>
  <c r="K4652" i="4"/>
  <c r="I4652" i="4"/>
  <c r="L4652" i="4"/>
  <c r="K4641" i="4"/>
  <c r="L4677" i="4"/>
  <c r="H4652" i="4"/>
  <c r="L4641" i="4"/>
  <c r="J4708" i="4"/>
  <c r="I4665" i="4"/>
  <c r="H4683" i="4"/>
  <c r="L4672" i="4"/>
  <c r="L4665" i="4"/>
  <c r="I4641" i="4"/>
  <c r="J4646" i="4"/>
  <c r="H4641" i="4"/>
  <c r="J4683" i="4"/>
  <c r="J4665" i="4"/>
  <c r="J4672" i="4"/>
  <c r="J4677" i="4"/>
  <c r="H4672" i="4"/>
  <c r="H4665" i="4"/>
  <c r="I4677" i="4"/>
  <c r="I4683" i="4"/>
  <c r="K4672" i="4"/>
  <c r="J4714" i="4"/>
  <c r="I4672" i="4"/>
  <c r="L4683" i="4"/>
  <c r="K4683" i="4"/>
  <c r="K4727" i="4"/>
  <c r="H4703" i="4"/>
  <c r="L4727" i="4"/>
  <c r="L4696" i="4"/>
  <c r="K4770" i="4"/>
  <c r="L4708" i="4"/>
  <c r="J4703" i="4"/>
  <c r="H4696" i="4"/>
  <c r="H4708" i="4"/>
  <c r="I4703" i="4"/>
  <c r="J4696" i="4"/>
  <c r="L4714" i="4"/>
  <c r="L4703" i="4"/>
  <c r="L4758" i="4"/>
  <c r="H4739" i="4"/>
  <c r="I4714" i="4"/>
  <c r="I4708" i="4"/>
  <c r="I4696" i="4"/>
  <c r="I4734" i="4"/>
  <c r="K4714" i="4"/>
  <c r="K4703" i="4"/>
  <c r="J4745" i="4"/>
  <c r="K4696" i="4"/>
  <c r="H4770" i="4"/>
  <c r="K4739" i="4"/>
  <c r="H4727" i="4"/>
  <c r="I4776" i="4"/>
  <c r="K4758" i="4"/>
  <c r="I4727" i="4"/>
  <c r="J4727" i="4"/>
  <c r="I4770" i="4"/>
  <c r="L4770" i="4"/>
  <c r="J4734" i="4"/>
  <c r="L4745" i="4"/>
  <c r="L4739" i="4"/>
  <c r="I4739" i="4"/>
  <c r="K4734" i="4"/>
  <c r="I4745" i="4"/>
  <c r="H4745" i="4"/>
  <c r="L4734" i="4"/>
  <c r="J4739" i="4"/>
  <c r="H4734" i="4"/>
  <c r="K4745" i="4"/>
  <c r="H4801" i="4"/>
  <c r="J4776" i="4"/>
  <c r="L4776" i="4"/>
  <c r="J4765" i="4"/>
  <c r="K4851" i="4"/>
  <c r="K4789" i="4"/>
  <c r="K4776" i="4"/>
  <c r="I4758" i="4"/>
  <c r="H4758" i="4"/>
  <c r="I4801" i="4"/>
  <c r="I4765" i="4"/>
  <c r="H4776" i="4"/>
  <c r="L4765" i="4"/>
  <c r="K4765" i="4"/>
  <c r="J4770" i="4"/>
  <c r="H4765" i="4"/>
  <c r="I4789" i="4"/>
  <c r="L4789" i="4"/>
  <c r="J4758" i="4"/>
  <c r="K4801" i="4"/>
  <c r="J4801" i="4"/>
  <c r="H4851" i="4"/>
  <c r="K4832" i="4"/>
  <c r="L4838" i="4"/>
  <c r="J4807" i="4"/>
  <c r="H4820" i="4"/>
  <c r="L4801" i="4"/>
  <c r="J4796" i="4"/>
  <c r="L4820" i="4"/>
  <c r="J4820" i="4"/>
  <c r="I4796" i="4"/>
  <c r="L4807" i="4"/>
  <c r="H4807" i="4"/>
  <c r="L4796" i="4"/>
  <c r="K4807" i="4"/>
  <c r="I4807" i="4"/>
  <c r="H4796" i="4"/>
  <c r="J4832" i="4"/>
  <c r="K4796" i="4"/>
  <c r="J4789" i="4"/>
  <c r="H4832" i="4"/>
  <c r="H4827" i="4"/>
  <c r="K4863" i="4"/>
  <c r="L4863" i="4"/>
  <c r="K4820" i="4"/>
  <c r="H4838" i="4"/>
  <c r="K4838" i="4"/>
  <c r="L4832" i="4"/>
  <c r="J4827" i="4"/>
  <c r="J4838" i="4"/>
  <c r="J4863" i="4"/>
  <c r="L4827" i="4"/>
  <c r="I4838" i="4"/>
  <c r="I4832" i="4"/>
  <c r="I4827" i="4"/>
  <c r="I4820" i="4"/>
  <c r="K4827" i="4"/>
  <c r="H4863" i="4"/>
  <c r="I4869" i="4"/>
  <c r="J4858" i="4"/>
  <c r="J4851" i="4"/>
  <c r="J4882" i="4"/>
  <c r="I4863" i="4"/>
  <c r="H4869" i="4"/>
  <c r="H4858" i="4"/>
  <c r="J4894" i="4"/>
  <c r="L4851" i="4"/>
  <c r="I4851" i="4"/>
  <c r="J4869" i="4"/>
  <c r="I4858" i="4"/>
  <c r="K4869" i="4"/>
  <c r="K4858" i="4"/>
  <c r="L4869" i="4"/>
  <c r="L4858" i="4"/>
  <c r="L4894" i="4"/>
  <c r="I4889" i="4"/>
  <c r="H4913" i="4"/>
  <c r="K4894" i="4"/>
  <c r="H4894" i="4"/>
  <c r="K4900" i="4"/>
  <c r="K4889" i="4"/>
  <c r="J4931" i="4"/>
  <c r="J4920" i="4"/>
  <c r="K4882" i="4"/>
  <c r="J4900" i="4"/>
  <c r="J4889" i="4"/>
  <c r="I4925" i="4"/>
  <c r="L4900" i="4"/>
  <c r="L4889" i="4"/>
  <c r="H4882" i="4"/>
  <c r="L4882" i="4"/>
  <c r="H4900" i="4"/>
  <c r="H4889" i="4"/>
  <c r="I4900" i="4"/>
  <c r="I4894" i="4"/>
  <c r="I4882" i="4"/>
  <c r="I4920" i="4"/>
  <c r="K4913" i="4"/>
  <c r="L4913" i="4"/>
  <c r="H4956" i="4"/>
  <c r="L4931" i="4"/>
  <c r="L4920" i="4"/>
  <c r="H4925" i="4"/>
  <c r="K4987" i="4"/>
  <c r="L4975" i="4"/>
  <c r="K4956" i="4"/>
  <c r="I4931" i="4"/>
  <c r="K4931" i="4"/>
  <c r="K4920" i="4"/>
  <c r="I4913" i="4"/>
  <c r="H4931" i="4"/>
  <c r="H4920" i="4"/>
  <c r="K4944" i="4"/>
  <c r="J4962" i="4"/>
  <c r="J4944" i="4"/>
  <c r="J4925" i="4"/>
  <c r="J4913" i="4"/>
  <c r="L4956" i="4"/>
  <c r="L4944" i="4"/>
  <c r="L5018" i="4"/>
  <c r="I4975" i="4"/>
  <c r="I4944" i="4"/>
  <c r="H4944" i="4"/>
  <c r="I4962" i="4"/>
  <c r="L4987" i="4"/>
  <c r="I4956" i="4"/>
  <c r="L4962" i="4"/>
  <c r="J4951" i="4"/>
  <c r="L5006" i="4"/>
  <c r="H4975" i="4"/>
  <c r="I4951" i="4"/>
  <c r="H4962" i="4"/>
  <c r="L4951" i="4"/>
  <c r="I4993" i="4"/>
  <c r="J4993" i="4"/>
  <c r="J4956" i="4"/>
  <c r="H4951" i="4"/>
  <c r="K4962" i="4"/>
  <c r="K4951" i="4"/>
  <c r="J4982" i="4"/>
  <c r="K4975" i="4"/>
  <c r="I4987" i="4"/>
  <c r="L4993" i="4"/>
  <c r="K5037" i="4"/>
  <c r="K5006" i="4"/>
  <c r="J5024" i="4"/>
  <c r="J5013" i="4"/>
  <c r="H4987" i="4"/>
  <c r="I4982" i="4"/>
  <c r="K4993" i="4"/>
  <c r="H4993" i="4"/>
  <c r="L4982" i="4"/>
  <c r="J4987" i="4"/>
  <c r="H4982" i="4"/>
  <c r="K4982" i="4"/>
  <c r="J4975" i="4"/>
  <c r="H5024" i="4"/>
  <c r="H5018" i="4"/>
  <c r="H5006" i="4"/>
  <c r="K5024" i="4"/>
  <c r="K5013" i="4"/>
  <c r="L5024" i="4"/>
  <c r="L5013" i="4"/>
  <c r="I5013" i="4"/>
  <c r="I5049" i="4"/>
  <c r="J5055" i="4"/>
  <c r="H5013" i="4"/>
  <c r="I5037" i="4"/>
  <c r="H5049" i="4"/>
  <c r="J5018" i="4"/>
  <c r="J5006" i="4"/>
  <c r="I5024" i="4"/>
  <c r="I5018" i="4"/>
  <c r="I5006" i="4"/>
  <c r="L5049" i="4"/>
  <c r="L5111" i="4"/>
  <c r="L5037" i="4"/>
  <c r="I5055" i="4"/>
  <c r="H5037" i="4"/>
  <c r="J5086" i="4"/>
  <c r="I5080" i="4"/>
  <c r="J5044" i="4"/>
  <c r="H5055" i="4"/>
  <c r="L5044" i="4"/>
  <c r="K5044" i="4"/>
  <c r="J5049" i="4"/>
  <c r="H5044" i="4"/>
  <c r="J5037" i="4"/>
  <c r="I5044" i="4"/>
  <c r="L5055" i="4"/>
  <c r="K5055" i="4"/>
  <c r="H5111" i="4"/>
  <c r="L5075" i="4"/>
  <c r="K5075" i="4"/>
  <c r="K5080" i="4"/>
  <c r="I5075" i="4"/>
  <c r="I5068" i="4"/>
  <c r="H5080" i="4"/>
  <c r="K5068" i="4"/>
  <c r="I5086" i="4"/>
  <c r="K5086" i="4"/>
  <c r="L5086" i="4"/>
  <c r="H5075" i="4"/>
  <c r="J5068" i="4"/>
  <c r="H5086" i="4"/>
  <c r="J5080" i="4"/>
  <c r="L5068" i="4"/>
  <c r="L5080" i="4"/>
  <c r="J5075" i="4"/>
  <c r="H5068" i="4"/>
  <c r="J5134" i="4"/>
  <c r="J5132" i="4"/>
  <c r="I5106" i="4"/>
  <c r="J5117" i="4"/>
  <c r="J5106" i="4"/>
  <c r="H5099" i="4"/>
  <c r="H5133" i="4"/>
  <c r="L5135" i="4"/>
  <c r="H5117" i="4"/>
  <c r="J5099" i="4"/>
  <c r="L5099" i="4"/>
  <c r="J5149" i="4"/>
  <c r="K5111" i="4"/>
  <c r="L5117" i="4"/>
  <c r="L5106" i="4"/>
  <c r="I5117" i="4"/>
  <c r="I5111" i="4"/>
  <c r="I5099" i="4"/>
  <c r="H5106" i="4"/>
  <c r="K5117" i="4"/>
  <c r="K5106" i="4"/>
  <c r="K5099" i="4"/>
  <c r="J5111" i="4"/>
  <c r="J5136" i="4"/>
  <c r="L5129" i="4"/>
  <c r="J5140" i="4"/>
  <c r="H5172" i="4"/>
  <c r="L5127" i="4"/>
  <c r="H5129" i="4"/>
  <c r="G5137" i="4"/>
  <c r="L5141" i="4"/>
  <c r="J5144" i="4"/>
  <c r="L5147" i="4"/>
  <c r="J5146" i="4"/>
  <c r="L5166" i="4"/>
  <c r="G5173" i="4"/>
  <c r="L5178" i="4"/>
  <c r="H5127" i="4"/>
  <c r="J5128" i="4"/>
  <c r="H5139" i="4"/>
  <c r="H5145" i="4"/>
  <c r="I5127" i="4"/>
  <c r="L5133" i="4"/>
  <c r="H5135" i="4"/>
  <c r="L5139" i="4"/>
  <c r="H5141" i="4"/>
  <c r="I5144" i="4"/>
  <c r="L5145" i="4"/>
  <c r="H5147" i="4"/>
  <c r="I5158" i="4"/>
  <c r="L5159" i="4"/>
  <c r="H5176" i="4"/>
  <c r="K5128" i="4"/>
  <c r="I5129" i="4"/>
  <c r="K5132" i="4"/>
  <c r="I5133" i="4"/>
  <c r="K5134" i="4"/>
  <c r="I5135" i="4"/>
  <c r="K5136" i="4"/>
  <c r="I5139" i="4"/>
  <c r="K5140" i="4"/>
  <c r="I5141" i="4"/>
  <c r="K5144" i="4"/>
  <c r="I5145" i="4"/>
  <c r="K5146" i="4"/>
  <c r="I5147" i="4"/>
  <c r="K5149" i="4"/>
  <c r="J5159" i="4"/>
  <c r="J5158" i="4"/>
  <c r="J5127" i="4"/>
  <c r="H5128" i="4"/>
  <c r="L5128" i="4"/>
  <c r="J5129" i="4"/>
  <c r="G5130" i="4"/>
  <c r="H5132" i="4"/>
  <c r="L5132" i="4"/>
  <c r="J5133" i="4"/>
  <c r="H5134" i="4"/>
  <c r="L5134" i="4"/>
  <c r="J5135" i="4"/>
  <c r="H5136" i="4"/>
  <c r="L5136" i="4"/>
  <c r="J5139" i="4"/>
  <c r="H5140" i="4"/>
  <c r="L5140" i="4"/>
  <c r="J5141" i="4"/>
  <c r="G5142" i="4"/>
  <c r="H5144" i="4"/>
  <c r="L5144" i="4"/>
  <c r="J5145" i="4"/>
  <c r="H5146" i="4"/>
  <c r="L5146" i="4"/>
  <c r="J5147" i="4"/>
  <c r="G5148" i="4"/>
  <c r="H5149" i="4"/>
  <c r="L5149" i="4"/>
  <c r="J5160" i="4"/>
  <c r="H5164" i="4"/>
  <c r="J5175" i="4"/>
  <c r="K5127" i="4"/>
  <c r="I5128" i="4"/>
  <c r="I5132" i="4"/>
  <c r="K5133" i="4"/>
  <c r="I5134" i="4"/>
  <c r="K5135" i="4"/>
  <c r="K5139" i="4"/>
  <c r="I5140" i="4"/>
  <c r="K5145" i="4"/>
  <c r="I5146" i="4"/>
  <c r="J5171" i="4"/>
  <c r="J5172" i="4"/>
  <c r="G5161" i="4"/>
  <c r="G5168" i="4"/>
  <c r="H5170" i="4"/>
  <c r="L5171" i="4"/>
  <c r="J5206" i="4"/>
  <c r="L5209" i="4"/>
  <c r="H5158" i="4"/>
  <c r="H5159" i="4"/>
  <c r="H5160" i="4"/>
  <c r="J5163" i="4"/>
  <c r="J5165" i="4"/>
  <c r="J5167" i="4"/>
  <c r="J5170" i="4"/>
  <c r="L5158" i="4"/>
  <c r="K5159" i="4"/>
  <c r="I5160" i="4"/>
  <c r="L5164" i="4"/>
  <c r="H5166" i="4"/>
  <c r="I5170" i="4"/>
  <c r="H5171" i="4"/>
  <c r="L5172" i="4"/>
  <c r="J5177" i="4"/>
  <c r="I5203" i="4"/>
  <c r="L5160" i="4"/>
  <c r="L5170" i="4"/>
  <c r="K5171" i="4"/>
  <c r="I5172" i="4"/>
  <c r="L5176" i="4"/>
  <c r="H5178" i="4"/>
  <c r="J5180" i="4"/>
  <c r="K5163" i="4"/>
  <c r="I5164" i="4"/>
  <c r="K5165" i="4"/>
  <c r="I5166" i="4"/>
  <c r="K5167" i="4"/>
  <c r="K5175" i="4"/>
  <c r="I5176" i="4"/>
  <c r="K5177" i="4"/>
  <c r="I5178" i="4"/>
  <c r="K5180" i="4"/>
  <c r="H5163" i="4"/>
  <c r="L5163" i="4"/>
  <c r="J5164" i="4"/>
  <c r="H5165" i="4"/>
  <c r="L5165" i="4"/>
  <c r="J5166" i="4"/>
  <c r="H5167" i="4"/>
  <c r="L5167" i="4"/>
  <c r="H5175" i="4"/>
  <c r="L5175" i="4"/>
  <c r="J5176" i="4"/>
  <c r="H5177" i="4"/>
  <c r="L5177" i="4"/>
  <c r="J5178" i="4"/>
  <c r="G5179" i="4"/>
  <c r="H5180" i="4"/>
  <c r="L5180" i="4"/>
  <c r="K5158" i="4"/>
  <c r="I5159" i="4"/>
  <c r="I5163" i="4"/>
  <c r="K5164" i="4"/>
  <c r="I5165" i="4"/>
  <c r="K5166" i="4"/>
  <c r="K5170" i="4"/>
  <c r="I5171" i="4"/>
  <c r="I5175" i="4"/>
  <c r="K5176" i="4"/>
  <c r="I5177" i="4"/>
  <c r="L5189" i="4"/>
  <c r="J5202" i="4"/>
  <c r="L5203" i="4"/>
  <c r="H5201" i="4"/>
  <c r="K5202" i="4"/>
  <c r="H5195" i="4"/>
  <c r="J5198" i="4"/>
  <c r="I5201" i="4"/>
  <c r="J5208" i="4"/>
  <c r="H5191" i="4"/>
  <c r="L5195" i="4"/>
  <c r="H5197" i="4"/>
  <c r="J5237" i="4"/>
  <c r="L5240" i="4"/>
  <c r="H5189" i="4"/>
  <c r="J5190" i="4"/>
  <c r="I5191" i="4"/>
  <c r="J5194" i="4"/>
  <c r="L5197" i="4"/>
  <c r="G5199" i="4"/>
  <c r="L5201" i="4"/>
  <c r="H5207" i="4"/>
  <c r="J5221" i="4"/>
  <c r="J5234" i="4"/>
  <c r="I5189" i="4"/>
  <c r="K5190" i="4"/>
  <c r="L5191" i="4"/>
  <c r="J5196" i="4"/>
  <c r="H5203" i="4"/>
  <c r="L5207" i="4"/>
  <c r="H5209" i="4"/>
  <c r="J5211" i="4"/>
  <c r="K5194" i="4"/>
  <c r="I5195" i="4"/>
  <c r="K5196" i="4"/>
  <c r="I5197" i="4"/>
  <c r="K5198" i="4"/>
  <c r="K5206" i="4"/>
  <c r="I5207" i="4"/>
  <c r="K5208" i="4"/>
  <c r="I5209" i="4"/>
  <c r="K5211" i="4"/>
  <c r="J5189" i="4"/>
  <c r="H5190" i="4"/>
  <c r="L5190" i="4"/>
  <c r="J5191" i="4"/>
  <c r="G5192" i="4"/>
  <c r="H5194" i="4"/>
  <c r="L5194" i="4"/>
  <c r="J5195" i="4"/>
  <c r="H5196" i="4"/>
  <c r="L5196" i="4"/>
  <c r="J5197" i="4"/>
  <c r="H5198" i="4"/>
  <c r="L5198" i="4"/>
  <c r="J5201" i="4"/>
  <c r="H5202" i="4"/>
  <c r="L5202" i="4"/>
  <c r="J5203" i="4"/>
  <c r="G5204" i="4"/>
  <c r="H5206" i="4"/>
  <c r="L5206" i="4"/>
  <c r="J5207" i="4"/>
  <c r="H5208" i="4"/>
  <c r="L5208" i="4"/>
  <c r="J5209" i="4"/>
  <c r="G5210" i="4"/>
  <c r="H5211" i="4"/>
  <c r="L5211" i="4"/>
  <c r="J5220" i="4"/>
  <c r="G5235" i="4"/>
  <c r="K5189" i="4"/>
  <c r="I5190" i="4"/>
  <c r="I5194" i="4"/>
  <c r="K5195" i="4"/>
  <c r="I5196" i="4"/>
  <c r="K5197" i="4"/>
  <c r="K5201" i="4"/>
  <c r="I5202" i="4"/>
  <c r="I5206" i="4"/>
  <c r="K5207" i="4"/>
  <c r="I5208" i="4"/>
  <c r="H5233" i="4"/>
  <c r="L5234" i="4"/>
  <c r="H5232" i="4"/>
  <c r="L5233" i="4"/>
  <c r="H5222" i="4"/>
  <c r="H5226" i="4"/>
  <c r="J5229" i="4"/>
  <c r="I5232" i="4"/>
  <c r="J5239" i="4"/>
  <c r="L5220" i="4"/>
  <c r="K5221" i="4"/>
  <c r="I5222" i="4"/>
  <c r="L5226" i="4"/>
  <c r="H5228" i="4"/>
  <c r="H5220" i="4"/>
  <c r="G5223" i="4"/>
  <c r="L5221" i="4"/>
  <c r="J5222" i="4"/>
  <c r="J5225" i="4"/>
  <c r="L5228" i="4"/>
  <c r="G5230" i="4"/>
  <c r="J5232" i="4"/>
  <c r="J5233" i="4"/>
  <c r="H5234" i="4"/>
  <c r="H5238" i="4"/>
  <c r="I5220" i="4"/>
  <c r="H5221" i="4"/>
  <c r="L5222" i="4"/>
  <c r="J5227" i="4"/>
  <c r="L5232" i="4"/>
  <c r="K5233" i="4"/>
  <c r="I5234" i="4"/>
  <c r="L5238" i="4"/>
  <c r="H5240" i="4"/>
  <c r="J5242" i="4"/>
  <c r="K5225" i="4"/>
  <c r="I5226" i="4"/>
  <c r="K5227" i="4"/>
  <c r="I5228" i="4"/>
  <c r="K5229" i="4"/>
  <c r="K5237" i="4"/>
  <c r="I5238" i="4"/>
  <c r="K5239" i="4"/>
  <c r="I5240" i="4"/>
  <c r="K5242" i="4"/>
  <c r="H5225" i="4"/>
  <c r="L5225" i="4"/>
  <c r="J5226" i="4"/>
  <c r="H5227" i="4"/>
  <c r="L5227" i="4"/>
  <c r="J5228" i="4"/>
  <c r="H5229" i="4"/>
  <c r="L5229" i="4"/>
  <c r="H5237" i="4"/>
  <c r="L5237" i="4"/>
  <c r="J5238" i="4"/>
  <c r="H5239" i="4"/>
  <c r="L5239" i="4"/>
  <c r="J5240" i="4"/>
  <c r="G5241" i="4"/>
  <c r="H5242" i="4"/>
  <c r="L5242" i="4"/>
  <c r="K5220" i="4"/>
  <c r="K5223" i="4" s="1"/>
  <c r="I5221" i="4"/>
  <c r="I5225" i="4"/>
  <c r="K5226" i="4"/>
  <c r="I5227" i="4"/>
  <c r="K5228" i="4"/>
  <c r="K5232" i="4"/>
  <c r="I5233" i="4"/>
  <c r="I5237" i="4"/>
  <c r="K5238" i="4"/>
  <c r="I5239" i="4"/>
  <c r="J5251" i="4"/>
  <c r="H5253" i="4"/>
  <c r="L5271" i="4"/>
  <c r="J5252" i="4"/>
  <c r="J5264" i="4"/>
  <c r="J5265" i="4"/>
  <c r="H5263" i="4"/>
  <c r="L5264" i="4"/>
  <c r="H5257" i="4"/>
  <c r="J5260" i="4"/>
  <c r="J5263" i="4"/>
  <c r="J5270" i="4"/>
  <c r="G5266" i="4"/>
  <c r="H5265" i="4"/>
  <c r="J5268" i="4"/>
  <c r="J5273" i="4"/>
  <c r="H5269" i="4"/>
  <c r="L5269" i="4"/>
  <c r="H5271" i="4"/>
  <c r="I5263" i="4"/>
  <c r="H5264" i="4"/>
  <c r="L5265" i="4"/>
  <c r="L5263" i="4"/>
  <c r="K5264" i="4"/>
  <c r="I5265" i="4"/>
  <c r="L5257" i="4"/>
  <c r="H5259" i="4"/>
  <c r="J5256" i="4"/>
  <c r="L5259" i="4"/>
  <c r="G5261" i="4"/>
  <c r="J5258" i="4"/>
  <c r="L5251" i="4"/>
  <c r="K5252" i="4"/>
  <c r="I5253" i="4"/>
  <c r="H5251" i="4"/>
  <c r="G5254" i="4"/>
  <c r="L5252" i="4"/>
  <c r="J5253" i="4"/>
  <c r="I5251" i="4"/>
  <c r="H5252" i="4"/>
  <c r="L5253" i="4"/>
  <c r="K5256" i="4"/>
  <c r="I5257" i="4"/>
  <c r="K5258" i="4"/>
  <c r="I5259" i="4"/>
  <c r="K5260" i="4"/>
  <c r="K5268" i="4"/>
  <c r="I5269" i="4"/>
  <c r="K5270" i="4"/>
  <c r="I5271" i="4"/>
  <c r="K5273" i="4"/>
  <c r="J5295" i="4"/>
  <c r="H5256" i="4"/>
  <c r="L5256" i="4"/>
  <c r="J5257" i="4"/>
  <c r="H5258" i="4"/>
  <c r="L5258" i="4"/>
  <c r="J5259" i="4"/>
  <c r="H5260" i="4"/>
  <c r="L5260" i="4"/>
  <c r="H5268" i="4"/>
  <c r="L5268" i="4"/>
  <c r="J5269" i="4"/>
  <c r="H5270" i="4"/>
  <c r="L5270" i="4"/>
  <c r="J5271" i="4"/>
  <c r="G5272" i="4"/>
  <c r="H5273" i="4"/>
  <c r="L5273" i="4"/>
  <c r="K5251" i="4"/>
  <c r="I5252" i="4"/>
  <c r="I5256" i="4"/>
  <c r="K5257" i="4"/>
  <c r="I5258" i="4"/>
  <c r="K5259" i="4"/>
  <c r="K5263" i="4"/>
  <c r="I5264" i="4"/>
  <c r="I5268" i="4"/>
  <c r="K5269" i="4"/>
  <c r="I5270" i="4"/>
  <c r="K5283" i="4"/>
  <c r="J5289" i="4"/>
  <c r="I5282" i="4"/>
  <c r="J5299" i="4"/>
  <c r="L5302" i="4"/>
  <c r="L5282" i="4"/>
  <c r="L5284" i="4"/>
  <c r="H5288" i="4"/>
  <c r="H5294" i="4"/>
  <c r="I5296" i="4"/>
  <c r="J5291" i="4"/>
  <c r="H5284" i="4"/>
  <c r="L5288" i="4"/>
  <c r="H5290" i="4"/>
  <c r="I5294" i="4"/>
  <c r="K5295" i="4"/>
  <c r="L5296" i="4"/>
  <c r="J5301" i="4"/>
  <c r="H5282" i="4"/>
  <c r="J5283" i="4"/>
  <c r="I5284" i="4"/>
  <c r="J5287" i="4"/>
  <c r="L5290" i="4"/>
  <c r="G5292" i="4"/>
  <c r="L5294" i="4"/>
  <c r="H5300" i="4"/>
  <c r="H5296" i="4"/>
  <c r="L5300" i="4"/>
  <c r="H5302" i="4"/>
  <c r="J5304" i="4"/>
  <c r="K5287" i="4"/>
  <c r="I5288" i="4"/>
  <c r="K5289" i="4"/>
  <c r="I5290" i="4"/>
  <c r="K5291" i="4"/>
  <c r="K5299" i="4"/>
  <c r="I5300" i="4"/>
  <c r="K5301" i="4"/>
  <c r="I5302" i="4"/>
  <c r="K5304" i="4"/>
  <c r="J5282" i="4"/>
  <c r="H5283" i="4"/>
  <c r="L5283" i="4"/>
  <c r="J5284" i="4"/>
  <c r="G5285" i="4"/>
  <c r="H5287" i="4"/>
  <c r="L5287" i="4"/>
  <c r="J5288" i="4"/>
  <c r="H5289" i="4"/>
  <c r="L5289" i="4"/>
  <c r="J5290" i="4"/>
  <c r="H5291" i="4"/>
  <c r="L5291" i="4"/>
  <c r="J5294" i="4"/>
  <c r="H5295" i="4"/>
  <c r="L5295" i="4"/>
  <c r="J5296" i="4"/>
  <c r="G5297" i="4"/>
  <c r="H5299" i="4"/>
  <c r="L5299" i="4"/>
  <c r="J5300" i="4"/>
  <c r="H5301" i="4"/>
  <c r="L5301" i="4"/>
  <c r="J5302" i="4"/>
  <c r="G5303" i="4"/>
  <c r="H5304" i="4"/>
  <c r="L5304" i="4"/>
  <c r="K5282" i="4"/>
  <c r="I5283" i="4"/>
  <c r="I5287" i="4"/>
  <c r="K5288" i="4"/>
  <c r="I5289" i="4"/>
  <c r="K5290" i="4"/>
  <c r="K5294" i="4"/>
  <c r="I5295" i="4"/>
  <c r="I5299" i="4"/>
  <c r="K5300" i="4"/>
  <c r="I5301" i="4"/>
  <c r="H5321" i="4"/>
  <c r="L5333" i="4"/>
  <c r="I5322" i="4"/>
  <c r="J5314" i="4"/>
  <c r="J5326" i="4"/>
  <c r="H5313" i="4"/>
  <c r="H5319" i="4"/>
  <c r="I5320" i="4"/>
  <c r="K5321" i="4"/>
  <c r="J5322" i="4"/>
  <c r="H5325" i="4"/>
  <c r="H5331" i="4"/>
  <c r="J5332" i="4"/>
  <c r="L5313" i="4"/>
  <c r="H5315" i="4"/>
  <c r="I5318" i="4"/>
  <c r="K5319" i="4"/>
  <c r="J5320" i="4"/>
  <c r="L5321" i="4"/>
  <c r="L5325" i="4"/>
  <c r="H5327" i="4"/>
  <c r="I5330" i="4"/>
  <c r="K5331" i="4"/>
  <c r="L5315" i="4"/>
  <c r="J5318" i="4"/>
  <c r="L5319" i="4"/>
  <c r="G5323" i="4"/>
  <c r="L5327" i="4"/>
  <c r="J5330" i="4"/>
  <c r="L5331" i="4"/>
  <c r="H5333" i="4"/>
  <c r="J5335" i="4"/>
  <c r="H5381" i="4"/>
  <c r="H5356" i="4"/>
  <c r="H5357" i="4"/>
  <c r="H5358" i="4"/>
  <c r="I5313" i="4"/>
  <c r="K5314" i="4"/>
  <c r="I5315" i="4"/>
  <c r="K5318" i="4"/>
  <c r="I5319" i="4"/>
  <c r="K5320" i="4"/>
  <c r="I5321" i="4"/>
  <c r="K5322" i="4"/>
  <c r="I5325" i="4"/>
  <c r="K5326" i="4"/>
  <c r="I5327" i="4"/>
  <c r="K5330" i="4"/>
  <c r="I5331" i="4"/>
  <c r="K5332" i="4"/>
  <c r="I5333" i="4"/>
  <c r="K5335" i="4"/>
  <c r="H5350" i="4"/>
  <c r="J5353" i="4"/>
  <c r="I5356" i="4"/>
  <c r="J5357" i="4"/>
  <c r="J5358" i="4"/>
  <c r="J5313" i="4"/>
  <c r="H5314" i="4"/>
  <c r="L5314" i="4"/>
  <c r="J5315" i="4"/>
  <c r="G5316" i="4"/>
  <c r="H5318" i="4"/>
  <c r="L5318" i="4"/>
  <c r="J5319" i="4"/>
  <c r="H5320" i="4"/>
  <c r="L5320" i="4"/>
  <c r="J5321" i="4"/>
  <c r="H5322" i="4"/>
  <c r="J5325" i="4"/>
  <c r="H5326" i="4"/>
  <c r="L5326" i="4"/>
  <c r="L5328" i="4" s="1"/>
  <c r="J5327" i="4"/>
  <c r="G5328" i="4"/>
  <c r="H5330" i="4"/>
  <c r="L5330" i="4"/>
  <c r="J5331" i="4"/>
  <c r="H5332" i="4"/>
  <c r="L5332" i="4"/>
  <c r="J5333" i="4"/>
  <c r="G5334" i="4"/>
  <c r="H5335" i="4"/>
  <c r="L5335" i="4"/>
  <c r="J5356" i="4"/>
  <c r="L5357" i="4"/>
  <c r="L5358" i="4"/>
  <c r="K5313" i="4"/>
  <c r="I5314" i="4"/>
  <c r="K5325" i="4"/>
  <c r="I5326" i="4"/>
  <c r="I5332" i="4"/>
  <c r="J5345" i="4"/>
  <c r="G5359" i="4"/>
  <c r="H5362" i="4"/>
  <c r="L5364" i="4"/>
  <c r="J5344" i="4"/>
  <c r="H5346" i="4"/>
  <c r="J5361" i="4"/>
  <c r="J5363" i="4"/>
  <c r="L5344" i="4"/>
  <c r="K5345" i="4"/>
  <c r="I5346" i="4"/>
  <c r="L5350" i="4"/>
  <c r="H5352" i="4"/>
  <c r="H5344" i="4"/>
  <c r="G5347" i="4"/>
  <c r="L5345" i="4"/>
  <c r="J5346" i="4"/>
  <c r="J5347" i="4" s="1"/>
  <c r="J5349" i="4"/>
  <c r="L5352" i="4"/>
  <c r="G5354" i="4"/>
  <c r="J5380" i="4"/>
  <c r="H5387" i="4"/>
  <c r="I5344" i="4"/>
  <c r="H5345" i="4"/>
  <c r="L5346" i="4"/>
  <c r="J5351" i="4"/>
  <c r="L5356" i="4"/>
  <c r="K5357" i="4"/>
  <c r="I5358" i="4"/>
  <c r="L5362" i="4"/>
  <c r="H5364" i="4"/>
  <c r="J5366" i="4"/>
  <c r="J5392" i="4"/>
  <c r="K5349" i="4"/>
  <c r="K5351" i="4"/>
  <c r="I5352" i="4"/>
  <c r="K5353" i="4"/>
  <c r="K5361" i="4"/>
  <c r="I5362" i="4"/>
  <c r="K5363" i="4"/>
  <c r="I5364" i="4"/>
  <c r="K5366" i="4"/>
  <c r="H5349" i="4"/>
  <c r="L5349" i="4"/>
  <c r="J5350" i="4"/>
  <c r="H5351" i="4"/>
  <c r="L5351" i="4"/>
  <c r="J5352" i="4"/>
  <c r="H5353" i="4"/>
  <c r="L5353" i="4"/>
  <c r="H5361" i="4"/>
  <c r="L5361" i="4"/>
  <c r="J5362" i="4"/>
  <c r="H5363" i="4"/>
  <c r="L5363" i="4"/>
  <c r="J5364" i="4"/>
  <c r="G5365" i="4"/>
  <c r="H5366" i="4"/>
  <c r="L5366" i="4"/>
  <c r="I5350" i="4"/>
  <c r="H5375" i="4"/>
  <c r="K5344" i="4"/>
  <c r="I5345" i="4"/>
  <c r="I5349" i="4"/>
  <c r="K5350" i="4"/>
  <c r="I5351" i="4"/>
  <c r="K5352" i="4"/>
  <c r="K5356" i="4"/>
  <c r="K5359" i="4" s="1"/>
  <c r="I5357" i="4"/>
  <c r="I5361" i="4"/>
  <c r="K5362" i="4"/>
  <c r="I5363" i="4"/>
  <c r="J5376" i="4"/>
  <c r="J5384" i="4"/>
  <c r="L5387" i="4"/>
  <c r="I5389" i="4"/>
  <c r="L5395" i="4"/>
  <c r="H5393" i="4"/>
  <c r="L5375" i="4"/>
  <c r="I5377" i="4"/>
  <c r="L5383" i="4"/>
  <c r="J5388" i="4"/>
  <c r="H5377" i="4"/>
  <c r="L5381" i="4"/>
  <c r="H5383" i="4"/>
  <c r="I5387" i="4"/>
  <c r="K5388" i="4"/>
  <c r="L5389" i="4"/>
  <c r="J5394" i="4"/>
  <c r="G5385" i="4"/>
  <c r="I5375" i="4"/>
  <c r="K5376" i="4"/>
  <c r="L5377" i="4"/>
  <c r="J5382" i="4"/>
  <c r="H5389" i="4"/>
  <c r="L5393" i="4"/>
  <c r="H5395" i="4"/>
  <c r="J5397" i="4"/>
  <c r="J5423" i="4"/>
  <c r="K5380" i="4"/>
  <c r="I5381" i="4"/>
  <c r="K5382" i="4"/>
  <c r="I5383" i="4"/>
  <c r="K5384" i="4"/>
  <c r="K5392" i="4"/>
  <c r="I5393" i="4"/>
  <c r="K5394" i="4"/>
  <c r="I5395" i="4"/>
  <c r="K5397" i="4"/>
  <c r="J5375" i="4"/>
  <c r="H5376" i="4"/>
  <c r="L5376" i="4"/>
  <c r="J5377" i="4"/>
  <c r="G5378" i="4"/>
  <c r="H5380" i="4"/>
  <c r="L5380" i="4"/>
  <c r="J5381" i="4"/>
  <c r="H5382" i="4"/>
  <c r="L5382" i="4"/>
  <c r="J5383" i="4"/>
  <c r="H5384" i="4"/>
  <c r="L5384" i="4"/>
  <c r="J5387" i="4"/>
  <c r="H5388" i="4"/>
  <c r="L5388" i="4"/>
  <c r="J5389" i="4"/>
  <c r="G5390" i="4"/>
  <c r="H5392" i="4"/>
  <c r="L5392" i="4"/>
  <c r="J5393" i="4"/>
  <c r="H5394" i="4"/>
  <c r="L5394" i="4"/>
  <c r="J5395" i="4"/>
  <c r="G5396" i="4"/>
  <c r="H5397" i="4"/>
  <c r="L5397" i="4"/>
  <c r="K5375" i="4"/>
  <c r="I5376" i="4"/>
  <c r="I5380" i="4"/>
  <c r="K5381" i="4"/>
  <c r="I5382" i="4"/>
  <c r="K5383" i="4"/>
  <c r="K5387" i="4"/>
  <c r="K5390" i="4" s="1"/>
  <c r="I5388" i="4"/>
  <c r="I5392" i="4"/>
  <c r="K5393" i="4"/>
  <c r="I5394" i="4"/>
  <c r="J5411" i="4"/>
  <c r="G5416" i="4"/>
  <c r="L5420" i="4"/>
  <c r="L5426" i="4"/>
  <c r="I5415" i="4"/>
  <c r="L5408" i="4"/>
  <c r="H5414" i="4"/>
  <c r="L5412" i="4"/>
  <c r="J5425" i="4"/>
  <c r="J5407" i="4"/>
  <c r="J5419" i="4"/>
  <c r="H5406" i="4"/>
  <c r="H5412" i="4"/>
  <c r="I5413" i="4"/>
  <c r="K5414" i="4"/>
  <c r="J5415" i="4"/>
  <c r="H5418" i="4"/>
  <c r="H5424" i="4"/>
  <c r="L5406" i="4"/>
  <c r="H5408" i="4"/>
  <c r="I5411" i="4"/>
  <c r="K5412" i="4"/>
  <c r="J5413" i="4"/>
  <c r="L5414" i="4"/>
  <c r="L5418" i="4"/>
  <c r="H5420" i="4"/>
  <c r="I5423" i="4"/>
  <c r="L5424" i="4"/>
  <c r="H5426" i="4"/>
  <c r="J5428" i="4"/>
  <c r="H5449" i="4"/>
  <c r="I5406" i="4"/>
  <c r="K5407" i="4"/>
  <c r="I5408" i="4"/>
  <c r="K5411" i="4"/>
  <c r="I5412" i="4"/>
  <c r="K5413" i="4"/>
  <c r="I5414" i="4"/>
  <c r="K5415" i="4"/>
  <c r="I5418" i="4"/>
  <c r="K5419" i="4"/>
  <c r="I5420" i="4"/>
  <c r="K5423" i="4"/>
  <c r="I5424" i="4"/>
  <c r="K5425" i="4"/>
  <c r="I5426" i="4"/>
  <c r="K5428" i="4"/>
  <c r="H5474" i="4"/>
  <c r="H5437" i="4"/>
  <c r="J5406" i="4"/>
  <c r="H5407" i="4"/>
  <c r="L5407" i="4"/>
  <c r="J5408" i="4"/>
  <c r="G5409" i="4"/>
  <c r="H5411" i="4"/>
  <c r="L5411" i="4"/>
  <c r="J5412" i="4"/>
  <c r="H5413" i="4"/>
  <c r="L5413" i="4"/>
  <c r="J5414" i="4"/>
  <c r="H5415" i="4"/>
  <c r="J5418" i="4"/>
  <c r="H5419" i="4"/>
  <c r="L5419" i="4"/>
  <c r="J5420" i="4"/>
  <c r="G5421" i="4"/>
  <c r="H5423" i="4"/>
  <c r="L5423" i="4"/>
  <c r="J5424" i="4"/>
  <c r="H5425" i="4"/>
  <c r="L5425" i="4"/>
  <c r="J5426" i="4"/>
  <c r="G5427" i="4"/>
  <c r="H5428" i="4"/>
  <c r="L5428" i="4"/>
  <c r="K5406" i="4"/>
  <c r="I5407" i="4"/>
  <c r="K5418" i="4"/>
  <c r="I5419" i="4"/>
  <c r="K5424" i="4"/>
  <c r="I5425" i="4"/>
  <c r="I5444" i="4"/>
  <c r="K5445" i="4"/>
  <c r="J5446" i="4"/>
  <c r="H5455" i="4"/>
  <c r="L5437" i="4"/>
  <c r="H5439" i="4"/>
  <c r="I5442" i="4"/>
  <c r="K5443" i="4"/>
  <c r="J5444" i="4"/>
  <c r="L5445" i="4"/>
  <c r="L5449" i="4"/>
  <c r="H5451" i="4"/>
  <c r="I5454" i="4"/>
  <c r="K5455" i="4"/>
  <c r="J5456" i="4"/>
  <c r="H5443" i="4"/>
  <c r="I5456" i="4"/>
  <c r="L5457" i="4"/>
  <c r="L5468" i="4"/>
  <c r="L5439" i="4"/>
  <c r="J5442" i="4"/>
  <c r="L5443" i="4"/>
  <c r="G5447" i="4"/>
  <c r="L5451" i="4"/>
  <c r="J5454" i="4"/>
  <c r="L5455" i="4"/>
  <c r="J5438" i="4"/>
  <c r="H5445" i="4"/>
  <c r="I5446" i="4"/>
  <c r="J5450" i="4"/>
  <c r="H5457" i="4"/>
  <c r="J5459" i="4"/>
  <c r="I5437" i="4"/>
  <c r="K5438" i="4"/>
  <c r="I5439" i="4"/>
  <c r="K5442" i="4"/>
  <c r="I5443" i="4"/>
  <c r="K5444" i="4"/>
  <c r="I5445" i="4"/>
  <c r="K5446" i="4"/>
  <c r="I5449" i="4"/>
  <c r="K5450" i="4"/>
  <c r="I5451" i="4"/>
  <c r="K5454" i="4"/>
  <c r="I5455" i="4"/>
  <c r="K5456" i="4"/>
  <c r="I5457" i="4"/>
  <c r="K5459" i="4"/>
  <c r="L5476" i="4"/>
  <c r="J5437" i="4"/>
  <c r="H5438" i="4"/>
  <c r="L5438" i="4"/>
  <c r="J5439" i="4"/>
  <c r="G5440" i="4"/>
  <c r="H5442" i="4"/>
  <c r="L5442" i="4"/>
  <c r="J5443" i="4"/>
  <c r="H5444" i="4"/>
  <c r="L5444" i="4"/>
  <c r="J5445" i="4"/>
  <c r="H5446" i="4"/>
  <c r="J5449" i="4"/>
  <c r="H5450" i="4"/>
  <c r="L5450" i="4"/>
  <c r="J5451" i="4"/>
  <c r="G5452" i="4"/>
  <c r="H5454" i="4"/>
  <c r="L5454" i="4"/>
  <c r="J5455" i="4"/>
  <c r="H5456" i="4"/>
  <c r="L5456" i="4"/>
  <c r="J5457" i="4"/>
  <c r="G5458" i="4"/>
  <c r="H5459" i="4"/>
  <c r="L5459" i="4"/>
  <c r="I5470" i="4"/>
  <c r="K5437" i="4"/>
  <c r="I5438" i="4"/>
  <c r="K5449" i="4"/>
  <c r="I5450" i="4"/>
  <c r="H5480" i="4"/>
  <c r="J5485" i="4"/>
  <c r="L5488" i="4"/>
  <c r="J5481" i="4"/>
  <c r="J5469" i="4"/>
  <c r="J5477" i="4"/>
  <c r="L5480" i="4"/>
  <c r="I5482" i="4"/>
  <c r="L5519" i="4"/>
  <c r="H5468" i="4"/>
  <c r="J5473" i="4"/>
  <c r="L5511" i="4"/>
  <c r="H5470" i="4"/>
  <c r="L5474" i="4"/>
  <c r="H5476" i="4"/>
  <c r="I5480" i="4"/>
  <c r="K5481" i="4"/>
  <c r="L5482" i="4"/>
  <c r="J5487" i="4"/>
  <c r="G5478" i="4"/>
  <c r="H5486" i="4"/>
  <c r="H5517" i="4"/>
  <c r="I5468" i="4"/>
  <c r="K5469" i="4"/>
  <c r="L5470" i="4"/>
  <c r="J5475" i="4"/>
  <c r="H5482" i="4"/>
  <c r="L5486" i="4"/>
  <c r="H5488" i="4"/>
  <c r="J5490" i="4"/>
  <c r="L5513" i="4"/>
  <c r="K5473" i="4"/>
  <c r="I5474" i="4"/>
  <c r="K5475" i="4"/>
  <c r="I5476" i="4"/>
  <c r="K5477" i="4"/>
  <c r="K5485" i="4"/>
  <c r="I5486" i="4"/>
  <c r="K5487" i="4"/>
  <c r="I5488" i="4"/>
  <c r="K5490" i="4"/>
  <c r="H5511" i="4"/>
  <c r="J5512" i="4"/>
  <c r="J5468" i="4"/>
  <c r="H5469" i="4"/>
  <c r="L5469" i="4"/>
  <c r="J5470" i="4"/>
  <c r="G5471" i="4"/>
  <c r="H5473" i="4"/>
  <c r="L5473" i="4"/>
  <c r="J5474" i="4"/>
  <c r="H5475" i="4"/>
  <c r="L5475" i="4"/>
  <c r="J5476" i="4"/>
  <c r="H5477" i="4"/>
  <c r="L5477" i="4"/>
  <c r="J5480" i="4"/>
  <c r="H5481" i="4"/>
  <c r="L5481" i="4"/>
  <c r="J5482" i="4"/>
  <c r="G5483" i="4"/>
  <c r="H5485" i="4"/>
  <c r="L5485" i="4"/>
  <c r="J5486" i="4"/>
  <c r="H5487" i="4"/>
  <c r="L5487" i="4"/>
  <c r="J5488" i="4"/>
  <c r="G5489" i="4"/>
  <c r="H5490" i="4"/>
  <c r="L5490" i="4"/>
  <c r="H5505" i="4"/>
  <c r="J5508" i="4"/>
  <c r="I5511" i="4"/>
  <c r="K5512" i="4"/>
  <c r="K5468" i="4"/>
  <c r="I5469" i="4"/>
  <c r="I5473" i="4"/>
  <c r="K5474" i="4"/>
  <c r="I5475" i="4"/>
  <c r="K5476" i="4"/>
  <c r="K5480" i="4"/>
  <c r="K5483" i="4" s="1"/>
  <c r="I5481" i="4"/>
  <c r="I5485" i="4"/>
  <c r="K5486" i="4"/>
  <c r="I5487" i="4"/>
  <c r="L5499" i="4"/>
  <c r="I5513" i="4"/>
  <c r="J5516" i="4"/>
  <c r="J5518" i="4"/>
  <c r="H5501" i="4"/>
  <c r="L5505" i="4"/>
  <c r="H5507" i="4"/>
  <c r="H5499" i="4"/>
  <c r="J5500" i="4"/>
  <c r="I5501" i="4"/>
  <c r="J5504" i="4"/>
  <c r="L5507" i="4"/>
  <c r="G5509" i="4"/>
  <c r="H5542" i="4"/>
  <c r="I5499" i="4"/>
  <c r="K5500" i="4"/>
  <c r="L5501" i="4"/>
  <c r="J5506" i="4"/>
  <c r="H5513" i="4"/>
  <c r="L5517" i="4"/>
  <c r="H5519" i="4"/>
  <c r="J5521" i="4"/>
  <c r="J5547" i="4"/>
  <c r="K5504" i="4"/>
  <c r="I5505" i="4"/>
  <c r="K5506" i="4"/>
  <c r="I5507" i="4"/>
  <c r="K5508" i="4"/>
  <c r="K5516" i="4"/>
  <c r="I5517" i="4"/>
  <c r="K5518" i="4"/>
  <c r="I5519" i="4"/>
  <c r="K5521" i="4"/>
  <c r="J5499" i="4"/>
  <c r="H5500" i="4"/>
  <c r="L5500" i="4"/>
  <c r="J5501" i="4"/>
  <c r="G5502" i="4"/>
  <c r="H5504" i="4"/>
  <c r="L5504" i="4"/>
  <c r="J5505" i="4"/>
  <c r="H5506" i="4"/>
  <c r="L5506" i="4"/>
  <c r="J5507" i="4"/>
  <c r="H5508" i="4"/>
  <c r="L5508" i="4"/>
  <c r="J5511" i="4"/>
  <c r="H5512" i="4"/>
  <c r="L5512" i="4"/>
  <c r="J5513" i="4"/>
  <c r="G5514" i="4"/>
  <c r="H5516" i="4"/>
  <c r="L5516" i="4"/>
  <c r="J5517" i="4"/>
  <c r="H5518" i="4"/>
  <c r="L5518" i="4"/>
  <c r="J5519" i="4"/>
  <c r="G5520" i="4"/>
  <c r="H5521" i="4"/>
  <c r="L5521" i="4"/>
  <c r="G5540" i="4"/>
  <c r="K5499" i="4"/>
  <c r="I5500" i="4"/>
  <c r="I5504" i="4"/>
  <c r="K5505" i="4"/>
  <c r="I5506" i="4"/>
  <c r="K5507" i="4"/>
  <c r="K5511" i="4"/>
  <c r="I5512" i="4"/>
  <c r="I5516" i="4"/>
  <c r="K5517" i="4"/>
  <c r="I5518" i="4"/>
  <c r="J5535" i="4"/>
  <c r="J5537" i="4"/>
  <c r="J5539" i="4"/>
  <c r="L5542" i="4"/>
  <c r="I5544" i="4"/>
  <c r="L5550" i="4"/>
  <c r="H5548" i="4"/>
  <c r="H5536" i="4"/>
  <c r="L5538" i="4"/>
  <c r="J5543" i="4"/>
  <c r="H5530" i="4"/>
  <c r="L5536" i="4"/>
  <c r="H5538" i="4"/>
  <c r="I5542" i="4"/>
  <c r="K5543" i="4"/>
  <c r="L5544" i="4"/>
  <c r="J5549" i="4"/>
  <c r="J5531" i="4"/>
  <c r="L5530" i="4"/>
  <c r="H5532" i="4"/>
  <c r="L5532" i="4"/>
  <c r="H5544" i="4"/>
  <c r="L5548" i="4"/>
  <c r="H5550" i="4"/>
  <c r="J5552" i="4"/>
  <c r="I5563" i="4"/>
  <c r="L5561" i="4"/>
  <c r="I5530" i="4"/>
  <c r="K5531" i="4"/>
  <c r="I5532" i="4"/>
  <c r="K5535" i="4"/>
  <c r="I5536" i="4"/>
  <c r="K5537" i="4"/>
  <c r="I5538" i="4"/>
  <c r="K5539" i="4"/>
  <c r="K5547" i="4"/>
  <c r="I5548" i="4"/>
  <c r="K5549" i="4"/>
  <c r="I5550" i="4"/>
  <c r="K5552" i="4"/>
  <c r="L5569" i="4"/>
  <c r="J5530" i="4"/>
  <c r="H5531" i="4"/>
  <c r="L5531" i="4"/>
  <c r="J5532" i="4"/>
  <c r="G5533" i="4"/>
  <c r="H5535" i="4"/>
  <c r="L5535" i="4"/>
  <c r="J5536" i="4"/>
  <c r="H5537" i="4"/>
  <c r="L5537" i="4"/>
  <c r="J5538" i="4"/>
  <c r="H5539" i="4"/>
  <c r="L5539" i="4"/>
  <c r="J5542" i="4"/>
  <c r="H5543" i="4"/>
  <c r="L5543" i="4"/>
  <c r="J5544" i="4"/>
  <c r="G5545" i="4"/>
  <c r="H5547" i="4"/>
  <c r="L5547" i="4"/>
  <c r="J5548" i="4"/>
  <c r="H5549" i="4"/>
  <c r="L5549" i="4"/>
  <c r="J5550" i="4"/>
  <c r="G5551" i="4"/>
  <c r="H5552" i="4"/>
  <c r="L5552" i="4"/>
  <c r="K5530" i="4"/>
  <c r="I5531" i="4"/>
  <c r="I5535" i="4"/>
  <c r="K5536" i="4"/>
  <c r="I5537" i="4"/>
  <c r="K5538" i="4"/>
  <c r="K5542" i="4"/>
  <c r="I5543" i="4"/>
  <c r="I5547" i="4"/>
  <c r="K5548" i="4"/>
  <c r="I5549" i="4"/>
  <c r="J5574" i="4"/>
  <c r="H5567" i="4"/>
  <c r="H5573" i="4"/>
  <c r="J5578" i="4"/>
  <c r="L5581" i="4"/>
  <c r="J5562" i="4"/>
  <c r="J5570" i="4"/>
  <c r="L5573" i="4"/>
  <c r="I5575" i="4"/>
  <c r="J5609" i="4"/>
  <c r="L5612" i="4"/>
  <c r="H5561" i="4"/>
  <c r="J5566" i="4"/>
  <c r="H5563" i="4"/>
  <c r="L5567" i="4"/>
  <c r="H5569" i="4"/>
  <c r="I5573" i="4"/>
  <c r="K5574" i="4"/>
  <c r="L5575" i="4"/>
  <c r="J5580" i="4"/>
  <c r="G5571" i="4"/>
  <c r="H5579" i="4"/>
  <c r="H5598" i="4"/>
  <c r="J5601" i="4"/>
  <c r="I5561" i="4"/>
  <c r="K5562" i="4"/>
  <c r="L5563" i="4"/>
  <c r="J5568" i="4"/>
  <c r="H5575" i="4"/>
  <c r="L5579" i="4"/>
  <c r="H5581" i="4"/>
  <c r="J5583" i="4"/>
  <c r="K5566" i="4"/>
  <c r="I5567" i="4"/>
  <c r="K5568" i="4"/>
  <c r="I5569" i="4"/>
  <c r="K5570" i="4"/>
  <c r="K5578" i="4"/>
  <c r="I5579" i="4"/>
  <c r="K5580" i="4"/>
  <c r="I5581" i="4"/>
  <c r="K5583" i="4"/>
  <c r="L5592" i="4"/>
  <c r="J5561" i="4"/>
  <c r="H5562" i="4"/>
  <c r="L5562" i="4"/>
  <c r="J5563" i="4"/>
  <c r="G5564" i="4"/>
  <c r="H5566" i="4"/>
  <c r="L5566" i="4"/>
  <c r="J5567" i="4"/>
  <c r="H5568" i="4"/>
  <c r="L5568" i="4"/>
  <c r="J5569" i="4"/>
  <c r="H5570" i="4"/>
  <c r="L5570" i="4"/>
  <c r="J5573" i="4"/>
  <c r="H5574" i="4"/>
  <c r="L5574" i="4"/>
  <c r="J5575" i="4"/>
  <c r="G5576" i="4"/>
  <c r="H5578" i="4"/>
  <c r="L5578" i="4"/>
  <c r="J5579" i="4"/>
  <c r="H5580" i="4"/>
  <c r="L5580" i="4"/>
  <c r="J5581" i="4"/>
  <c r="G5582" i="4"/>
  <c r="H5583" i="4"/>
  <c r="L5583" i="4"/>
  <c r="I5604" i="4"/>
  <c r="K5561" i="4"/>
  <c r="I5562" i="4"/>
  <c r="I5566" i="4"/>
  <c r="K5567" i="4"/>
  <c r="I5568" i="4"/>
  <c r="K5569" i="4"/>
  <c r="K5573" i="4"/>
  <c r="K5576" i="4" s="1"/>
  <c r="I5574" i="4"/>
  <c r="I5578" i="4"/>
  <c r="K5579" i="4"/>
  <c r="I5580" i="4"/>
  <c r="I5606" i="4"/>
  <c r="J5605" i="4"/>
  <c r="H5604" i="4"/>
  <c r="K5605" i="4"/>
  <c r="J5611" i="4"/>
  <c r="L5635" i="4"/>
  <c r="H5594" i="4"/>
  <c r="L5598" i="4"/>
  <c r="H5600" i="4"/>
  <c r="L5606" i="4"/>
  <c r="J5640" i="4"/>
  <c r="L5643" i="4"/>
  <c r="H5592" i="4"/>
  <c r="J5593" i="4"/>
  <c r="I5594" i="4"/>
  <c r="J5597" i="4"/>
  <c r="L5600" i="4"/>
  <c r="G5602" i="4"/>
  <c r="L5604" i="4"/>
  <c r="H5610" i="4"/>
  <c r="I5592" i="4"/>
  <c r="K5593" i="4"/>
  <c r="L5594" i="4"/>
  <c r="J5599" i="4"/>
  <c r="H5606" i="4"/>
  <c r="L5610" i="4"/>
  <c r="H5612" i="4"/>
  <c r="J5614" i="4"/>
  <c r="K5597" i="4"/>
  <c r="I5598" i="4"/>
  <c r="K5599" i="4"/>
  <c r="I5600" i="4"/>
  <c r="K5601" i="4"/>
  <c r="K5609" i="4"/>
  <c r="I5610" i="4"/>
  <c r="K5611" i="4"/>
  <c r="I5612" i="4"/>
  <c r="K5614" i="4"/>
  <c r="J5592" i="4"/>
  <c r="H5593" i="4"/>
  <c r="L5593" i="4"/>
  <c r="J5594" i="4"/>
  <c r="G5595" i="4"/>
  <c r="H5597" i="4"/>
  <c r="L5597" i="4"/>
  <c r="J5598" i="4"/>
  <c r="H5599" i="4"/>
  <c r="L5599" i="4"/>
  <c r="J5600" i="4"/>
  <c r="H5601" i="4"/>
  <c r="L5601" i="4"/>
  <c r="J5604" i="4"/>
  <c r="H5605" i="4"/>
  <c r="L5605" i="4"/>
  <c r="J5606" i="4"/>
  <c r="G5607" i="4"/>
  <c r="H5609" i="4"/>
  <c r="L5609" i="4"/>
  <c r="J5610" i="4"/>
  <c r="H5611" i="4"/>
  <c r="L5611" i="4"/>
  <c r="J5612" i="4"/>
  <c r="G5613" i="4"/>
  <c r="H5614" i="4"/>
  <c r="L5614" i="4"/>
  <c r="K5592" i="4"/>
  <c r="K5595" i="4" s="1"/>
  <c r="I5593" i="4"/>
  <c r="I5597" i="4"/>
  <c r="K5598" i="4"/>
  <c r="I5599" i="4"/>
  <c r="K5600" i="4"/>
  <c r="K5604" i="4"/>
  <c r="K5607" i="4" s="1"/>
  <c r="I5605" i="4"/>
  <c r="I5607" i="4" s="1"/>
  <c r="I5609" i="4"/>
  <c r="K5610" i="4"/>
  <c r="I5611" i="4"/>
  <c r="L5623" i="4"/>
  <c r="I5637" i="4"/>
  <c r="G5664" i="4"/>
  <c r="H5635" i="4"/>
  <c r="J5636" i="4"/>
  <c r="H5629" i="4"/>
  <c r="J5632" i="4"/>
  <c r="I5635" i="4"/>
  <c r="K5636" i="4"/>
  <c r="J5642" i="4"/>
  <c r="I5659" i="4"/>
  <c r="H5625" i="4"/>
  <c r="L5629" i="4"/>
  <c r="H5631" i="4"/>
  <c r="L5637" i="4"/>
  <c r="J5659" i="4"/>
  <c r="J5671" i="4"/>
  <c r="L5674" i="4"/>
  <c r="H5623" i="4"/>
  <c r="J5624" i="4"/>
  <c r="I5625" i="4"/>
  <c r="J5628" i="4"/>
  <c r="L5631" i="4"/>
  <c r="G5633" i="4"/>
  <c r="H5641" i="4"/>
  <c r="L5668" i="4"/>
  <c r="I5623" i="4"/>
  <c r="K5624" i="4"/>
  <c r="L5625" i="4"/>
  <c r="J5630" i="4"/>
  <c r="H5637" i="4"/>
  <c r="L5641" i="4"/>
  <c r="H5643" i="4"/>
  <c r="J5645" i="4"/>
  <c r="K5628" i="4"/>
  <c r="I5629" i="4"/>
  <c r="K5630" i="4"/>
  <c r="I5631" i="4"/>
  <c r="K5632" i="4"/>
  <c r="K5640" i="4"/>
  <c r="I5641" i="4"/>
  <c r="K5642" i="4"/>
  <c r="I5643" i="4"/>
  <c r="K5645" i="4"/>
  <c r="H5662" i="4"/>
  <c r="J5623" i="4"/>
  <c r="H5624" i="4"/>
  <c r="L5624" i="4"/>
  <c r="J5625" i="4"/>
  <c r="G5626" i="4"/>
  <c r="H5628" i="4"/>
  <c r="L5628" i="4"/>
  <c r="J5629" i="4"/>
  <c r="H5630" i="4"/>
  <c r="L5630" i="4"/>
  <c r="J5631" i="4"/>
  <c r="H5632" i="4"/>
  <c r="L5632" i="4"/>
  <c r="J5635" i="4"/>
  <c r="H5636" i="4"/>
  <c r="L5636" i="4"/>
  <c r="J5637" i="4"/>
  <c r="G5638" i="4"/>
  <c r="H5640" i="4"/>
  <c r="L5640" i="4"/>
  <c r="J5641" i="4"/>
  <c r="H5642" i="4"/>
  <c r="L5642" i="4"/>
  <c r="J5643" i="4"/>
  <c r="G5644" i="4"/>
  <c r="H5645" i="4"/>
  <c r="L5645" i="4"/>
  <c r="L5660" i="4"/>
  <c r="L5662" i="4"/>
  <c r="K5623" i="4"/>
  <c r="I5624" i="4"/>
  <c r="I5628" i="4"/>
  <c r="K5629" i="4"/>
  <c r="I5630" i="4"/>
  <c r="K5631" i="4"/>
  <c r="K5635" i="4"/>
  <c r="K5638" i="4" s="1"/>
  <c r="I5636" i="4"/>
  <c r="I5640" i="4"/>
  <c r="K5641" i="4"/>
  <c r="I5642" i="4"/>
  <c r="L5654" i="4"/>
  <c r="L5656" i="4"/>
  <c r="I5685" i="4"/>
  <c r="H5697" i="4"/>
  <c r="J5661" i="4"/>
  <c r="H5656" i="4"/>
  <c r="L5685" i="4"/>
  <c r="K5660" i="4"/>
  <c r="J5663" i="4"/>
  <c r="J5673" i="4"/>
  <c r="J5667" i="4"/>
  <c r="J5655" i="4"/>
  <c r="H5666" i="4"/>
  <c r="H5672" i="4"/>
  <c r="H5654" i="4"/>
  <c r="H5660" i="4"/>
  <c r="I5661" i="4"/>
  <c r="K5662" i="4"/>
  <c r="L5666" i="4"/>
  <c r="H5668" i="4"/>
  <c r="I5671" i="4"/>
  <c r="L5672" i="4"/>
  <c r="H5674" i="4"/>
  <c r="J5676" i="4"/>
  <c r="G5731" i="4"/>
  <c r="J5702" i="4"/>
  <c r="I5654" i="4"/>
  <c r="K5655" i="4"/>
  <c r="I5656" i="4"/>
  <c r="K5659" i="4"/>
  <c r="I5660" i="4"/>
  <c r="K5661" i="4"/>
  <c r="I5662" i="4"/>
  <c r="K5663" i="4"/>
  <c r="I5666" i="4"/>
  <c r="K5667" i="4"/>
  <c r="I5668" i="4"/>
  <c r="K5671" i="4"/>
  <c r="I5672" i="4"/>
  <c r="K5673" i="4"/>
  <c r="I5674" i="4"/>
  <c r="K5676" i="4"/>
  <c r="K5686" i="4"/>
  <c r="J5654" i="4"/>
  <c r="H5655" i="4"/>
  <c r="L5655" i="4"/>
  <c r="J5656" i="4"/>
  <c r="G5657" i="4"/>
  <c r="H5659" i="4"/>
  <c r="L5659" i="4"/>
  <c r="J5660" i="4"/>
  <c r="H5661" i="4"/>
  <c r="L5661" i="4"/>
  <c r="J5662" i="4"/>
  <c r="H5663" i="4"/>
  <c r="L5663" i="4"/>
  <c r="J5666" i="4"/>
  <c r="H5667" i="4"/>
  <c r="L5667" i="4"/>
  <c r="J5668" i="4"/>
  <c r="G5669" i="4"/>
  <c r="H5671" i="4"/>
  <c r="L5671" i="4"/>
  <c r="J5672" i="4"/>
  <c r="H5673" i="4"/>
  <c r="L5673" i="4"/>
  <c r="J5674" i="4"/>
  <c r="G5675" i="4"/>
  <c r="H5676" i="4"/>
  <c r="L5676" i="4"/>
  <c r="G5695" i="4"/>
  <c r="K5654" i="4"/>
  <c r="K5657" i="4" s="1"/>
  <c r="I5655" i="4"/>
  <c r="K5666" i="4"/>
  <c r="I5667" i="4"/>
  <c r="K5672" i="4"/>
  <c r="I5673" i="4"/>
  <c r="I5687" i="4"/>
  <c r="J5690" i="4"/>
  <c r="J5692" i="4"/>
  <c r="J5694" i="4"/>
  <c r="L5697" i="4"/>
  <c r="I5699" i="4"/>
  <c r="L5705" i="4"/>
  <c r="H5685" i="4"/>
  <c r="J5686" i="4"/>
  <c r="L5687" i="4"/>
  <c r="H5703" i="4"/>
  <c r="H5691" i="4"/>
  <c r="L5693" i="4"/>
  <c r="J5698" i="4"/>
  <c r="J5717" i="4"/>
  <c r="H5687" i="4"/>
  <c r="L5691" i="4"/>
  <c r="H5693" i="4"/>
  <c r="I5697" i="4"/>
  <c r="K5698" i="4"/>
  <c r="L5699" i="4"/>
  <c r="J5704" i="4"/>
  <c r="I5728" i="4"/>
  <c r="H5699" i="4"/>
  <c r="L5703" i="4"/>
  <c r="H5705" i="4"/>
  <c r="J5707" i="4"/>
  <c r="J5733" i="4"/>
  <c r="K5690" i="4"/>
  <c r="I5691" i="4"/>
  <c r="K5692" i="4"/>
  <c r="I5693" i="4"/>
  <c r="K5694" i="4"/>
  <c r="K5702" i="4"/>
  <c r="I5703" i="4"/>
  <c r="K5704" i="4"/>
  <c r="I5705" i="4"/>
  <c r="K5707" i="4"/>
  <c r="J5716" i="4"/>
  <c r="H5718" i="4"/>
  <c r="J5730" i="4"/>
  <c r="J5685" i="4"/>
  <c r="H5686" i="4"/>
  <c r="L5686" i="4"/>
  <c r="J5687" i="4"/>
  <c r="G5688" i="4"/>
  <c r="H5690" i="4"/>
  <c r="L5690" i="4"/>
  <c r="J5691" i="4"/>
  <c r="H5692" i="4"/>
  <c r="L5692" i="4"/>
  <c r="J5693" i="4"/>
  <c r="H5694" i="4"/>
  <c r="L5694" i="4"/>
  <c r="J5697" i="4"/>
  <c r="H5698" i="4"/>
  <c r="L5698" i="4"/>
  <c r="L5700" i="4" s="1"/>
  <c r="J5699" i="4"/>
  <c r="G5700" i="4"/>
  <c r="H5702" i="4"/>
  <c r="L5702" i="4"/>
  <c r="J5703" i="4"/>
  <c r="H5704" i="4"/>
  <c r="L5704" i="4"/>
  <c r="J5705" i="4"/>
  <c r="G5706" i="4"/>
  <c r="H5707" i="4"/>
  <c r="L5707" i="4"/>
  <c r="K5685" i="4"/>
  <c r="I5686" i="4"/>
  <c r="I5690" i="4"/>
  <c r="K5691" i="4"/>
  <c r="I5692" i="4"/>
  <c r="K5693" i="4"/>
  <c r="K5697" i="4"/>
  <c r="I5698" i="4"/>
  <c r="I5702" i="4"/>
  <c r="K5703" i="4"/>
  <c r="I5704" i="4"/>
  <c r="G5750" i="4"/>
  <c r="L5760" i="4"/>
  <c r="H5729" i="4"/>
  <c r="L5730" i="4"/>
  <c r="L5736" i="4"/>
  <c r="H5753" i="4"/>
  <c r="H5728" i="4"/>
  <c r="L5729" i="4"/>
  <c r="H5722" i="4"/>
  <c r="J5725" i="4"/>
  <c r="J5735" i="4"/>
  <c r="L5716" i="4"/>
  <c r="K5717" i="4"/>
  <c r="I5718" i="4"/>
  <c r="L5722" i="4"/>
  <c r="H5724" i="4"/>
  <c r="H5716" i="4"/>
  <c r="G5719" i="4"/>
  <c r="L5717" i="4"/>
  <c r="J5718" i="4"/>
  <c r="J5721" i="4"/>
  <c r="L5724" i="4"/>
  <c r="G5726" i="4"/>
  <c r="J5728" i="4"/>
  <c r="J5729" i="4"/>
  <c r="H5730" i="4"/>
  <c r="H5734" i="4"/>
  <c r="I5716" i="4"/>
  <c r="H5717" i="4"/>
  <c r="L5718" i="4"/>
  <c r="J5723" i="4"/>
  <c r="L5728" i="4"/>
  <c r="K5729" i="4"/>
  <c r="I5730" i="4"/>
  <c r="L5734" i="4"/>
  <c r="H5736" i="4"/>
  <c r="J5738" i="4"/>
  <c r="G5781" i="4"/>
  <c r="L5748" i="4"/>
  <c r="J5764" i="4"/>
  <c r="K5721" i="4"/>
  <c r="I5722" i="4"/>
  <c r="K5723" i="4"/>
  <c r="I5724" i="4"/>
  <c r="K5725" i="4"/>
  <c r="K5733" i="4"/>
  <c r="I5734" i="4"/>
  <c r="K5735" i="4"/>
  <c r="I5736" i="4"/>
  <c r="K5738" i="4"/>
  <c r="H5747" i="4"/>
  <c r="J5752" i="4"/>
  <c r="H5759" i="4"/>
  <c r="H5761" i="4"/>
  <c r="H5721" i="4"/>
  <c r="L5721" i="4"/>
  <c r="J5722" i="4"/>
  <c r="H5723" i="4"/>
  <c r="L5723" i="4"/>
  <c r="J5724" i="4"/>
  <c r="H5725" i="4"/>
  <c r="L5725" i="4"/>
  <c r="H5733" i="4"/>
  <c r="L5733" i="4"/>
  <c r="J5734" i="4"/>
  <c r="H5735" i="4"/>
  <c r="L5735" i="4"/>
  <c r="J5736" i="4"/>
  <c r="G5737" i="4"/>
  <c r="H5738" i="4"/>
  <c r="L5738" i="4"/>
  <c r="H5780" i="4"/>
  <c r="J5747" i="4"/>
  <c r="H5749" i="4"/>
  <c r="G5762" i="4"/>
  <c r="K5716" i="4"/>
  <c r="I5717" i="4"/>
  <c r="I5721" i="4"/>
  <c r="K5722" i="4"/>
  <c r="I5723" i="4"/>
  <c r="K5724" i="4"/>
  <c r="K5728" i="4"/>
  <c r="I5729" i="4"/>
  <c r="I5733" i="4"/>
  <c r="K5734" i="4"/>
  <c r="I5735" i="4"/>
  <c r="J5748" i="4"/>
  <c r="J5749" i="4"/>
  <c r="L5755" i="4"/>
  <c r="J5760" i="4"/>
  <c r="J5761" i="4"/>
  <c r="L5767" i="4"/>
  <c r="L5798" i="4"/>
  <c r="H5765" i="4"/>
  <c r="G5757" i="4"/>
  <c r="J5756" i="4"/>
  <c r="J5759" i="4"/>
  <c r="L5747" i="4"/>
  <c r="K5748" i="4"/>
  <c r="I5749" i="4"/>
  <c r="L5753" i="4"/>
  <c r="H5755" i="4"/>
  <c r="I5759" i="4"/>
  <c r="H5760" i="4"/>
  <c r="L5761" i="4"/>
  <c r="J5766" i="4"/>
  <c r="H5792" i="4"/>
  <c r="H5796" i="4"/>
  <c r="I5747" i="4"/>
  <c r="H5748" i="4"/>
  <c r="L5749" i="4"/>
  <c r="J5754" i="4"/>
  <c r="L5759" i="4"/>
  <c r="K5760" i="4"/>
  <c r="I5761" i="4"/>
  <c r="L5765" i="4"/>
  <c r="H5767" i="4"/>
  <c r="J5769" i="4"/>
  <c r="J5783" i="4"/>
  <c r="K5752" i="4"/>
  <c r="I5753" i="4"/>
  <c r="K5754" i="4"/>
  <c r="I5755" i="4"/>
  <c r="K5756" i="4"/>
  <c r="K5764" i="4"/>
  <c r="I5765" i="4"/>
  <c r="K5766" i="4"/>
  <c r="I5767" i="4"/>
  <c r="K5769" i="4"/>
  <c r="L5786" i="4"/>
  <c r="G5793" i="4"/>
  <c r="H5752" i="4"/>
  <c r="L5752" i="4"/>
  <c r="J5753" i="4"/>
  <c r="H5754" i="4"/>
  <c r="L5754" i="4"/>
  <c r="J5755" i="4"/>
  <c r="H5756" i="4"/>
  <c r="L5756" i="4"/>
  <c r="H5764" i="4"/>
  <c r="L5764" i="4"/>
  <c r="J5765" i="4"/>
  <c r="H5766" i="4"/>
  <c r="L5766" i="4"/>
  <c r="J5767" i="4"/>
  <c r="G5768" i="4"/>
  <c r="H5769" i="4"/>
  <c r="L5769" i="4"/>
  <c r="H5784" i="4"/>
  <c r="J5795" i="4"/>
  <c r="K5747" i="4"/>
  <c r="I5748" i="4"/>
  <c r="I5752" i="4"/>
  <c r="K5753" i="4"/>
  <c r="I5754" i="4"/>
  <c r="K5755" i="4"/>
  <c r="K5759" i="4"/>
  <c r="I5760" i="4"/>
  <c r="I5764" i="4"/>
  <c r="K5765" i="4"/>
  <c r="I5766" i="4"/>
  <c r="J5779" i="4"/>
  <c r="J5780" i="4"/>
  <c r="J5791" i="4"/>
  <c r="J5826" i="4"/>
  <c r="L5829" i="4"/>
  <c r="H5778" i="4"/>
  <c r="L5779" i="4"/>
  <c r="H5790" i="4"/>
  <c r="L5791" i="4"/>
  <c r="J5792" i="4"/>
  <c r="J5778" i="4"/>
  <c r="G5788" i="4"/>
  <c r="J5787" i="4"/>
  <c r="J5790" i="4"/>
  <c r="L5778" i="4"/>
  <c r="K5779" i="4"/>
  <c r="I5780" i="4"/>
  <c r="L5784" i="4"/>
  <c r="H5786" i="4"/>
  <c r="I5790" i="4"/>
  <c r="H5791" i="4"/>
  <c r="L5792" i="4"/>
  <c r="J5797" i="4"/>
  <c r="L5823" i="4"/>
  <c r="I5778" i="4"/>
  <c r="H5779" i="4"/>
  <c r="L5780" i="4"/>
  <c r="J5785" i="4"/>
  <c r="L5790" i="4"/>
  <c r="K5791" i="4"/>
  <c r="I5792" i="4"/>
  <c r="L5796" i="4"/>
  <c r="H5798" i="4"/>
  <c r="J5800" i="4"/>
  <c r="K5783" i="4"/>
  <c r="I5784" i="4"/>
  <c r="K5785" i="4"/>
  <c r="I5786" i="4"/>
  <c r="K5787" i="4"/>
  <c r="K5795" i="4"/>
  <c r="I5796" i="4"/>
  <c r="K5797" i="4"/>
  <c r="I5798" i="4"/>
  <c r="K5800" i="4"/>
  <c r="H5783" i="4"/>
  <c r="L5783" i="4"/>
  <c r="J5784" i="4"/>
  <c r="H5785" i="4"/>
  <c r="L5785" i="4"/>
  <c r="J5786" i="4"/>
  <c r="H5787" i="4"/>
  <c r="L5787" i="4"/>
  <c r="H5795" i="4"/>
  <c r="L5795" i="4"/>
  <c r="J5796" i="4"/>
  <c r="H5797" i="4"/>
  <c r="L5797" i="4"/>
  <c r="J5798" i="4"/>
  <c r="G5799" i="4"/>
  <c r="H5800" i="4"/>
  <c r="L5800" i="4"/>
  <c r="K5778" i="4"/>
  <c r="I5779" i="4"/>
  <c r="I5783" i="4"/>
  <c r="K5784" i="4"/>
  <c r="I5785" i="4"/>
  <c r="K5786" i="4"/>
  <c r="K5790" i="4"/>
  <c r="I5791" i="4"/>
  <c r="I5795" i="4"/>
  <c r="K5796" i="4"/>
  <c r="I5797" i="4"/>
  <c r="I5818" i="4"/>
  <c r="H5852" i="4"/>
  <c r="J5814" i="4"/>
  <c r="L5811" i="4"/>
  <c r="H5817" i="4"/>
  <c r="G5819" i="4"/>
  <c r="L5815" i="4"/>
  <c r="J5828" i="4"/>
  <c r="J5810" i="4"/>
  <c r="J5822" i="4"/>
  <c r="J5888" i="4"/>
  <c r="H5809" i="4"/>
  <c r="H5815" i="4"/>
  <c r="I5816" i="4"/>
  <c r="K5817" i="4"/>
  <c r="J5818" i="4"/>
  <c r="H5821" i="4"/>
  <c r="H5827" i="4"/>
  <c r="L5809" i="4"/>
  <c r="H5811" i="4"/>
  <c r="I5814" i="4"/>
  <c r="K5815" i="4"/>
  <c r="J5816" i="4"/>
  <c r="L5817" i="4"/>
  <c r="L5821" i="4"/>
  <c r="H5823" i="4"/>
  <c r="I5826" i="4"/>
  <c r="L5827" i="4"/>
  <c r="H5829" i="4"/>
  <c r="J5831" i="4"/>
  <c r="J5845" i="4"/>
  <c r="I5857" i="4"/>
  <c r="I5809" i="4"/>
  <c r="K5810" i="4"/>
  <c r="I5811" i="4"/>
  <c r="K5814" i="4"/>
  <c r="I5815" i="4"/>
  <c r="K5816" i="4"/>
  <c r="I5817" i="4"/>
  <c r="K5818" i="4"/>
  <c r="I5821" i="4"/>
  <c r="K5822" i="4"/>
  <c r="I5823" i="4"/>
  <c r="K5826" i="4"/>
  <c r="I5827" i="4"/>
  <c r="K5828" i="4"/>
  <c r="I5829" i="4"/>
  <c r="K5831" i="4"/>
  <c r="G5850" i="4"/>
  <c r="H5848" i="4"/>
  <c r="H5854" i="4"/>
  <c r="J5809" i="4"/>
  <c r="H5810" i="4"/>
  <c r="L5810" i="4"/>
  <c r="J5811" i="4"/>
  <c r="G5812" i="4"/>
  <c r="H5814" i="4"/>
  <c r="L5814" i="4"/>
  <c r="J5815" i="4"/>
  <c r="H5816" i="4"/>
  <c r="L5816" i="4"/>
  <c r="J5817" i="4"/>
  <c r="H5818" i="4"/>
  <c r="J5821" i="4"/>
  <c r="H5822" i="4"/>
  <c r="L5822" i="4"/>
  <c r="J5823" i="4"/>
  <c r="G5824" i="4"/>
  <c r="H5826" i="4"/>
  <c r="L5826" i="4"/>
  <c r="J5827" i="4"/>
  <c r="H5828" i="4"/>
  <c r="L5828" i="4"/>
  <c r="J5829" i="4"/>
  <c r="G5830" i="4"/>
  <c r="H5831" i="4"/>
  <c r="L5831" i="4"/>
  <c r="L5846" i="4"/>
  <c r="L5848" i="4"/>
  <c r="K5809" i="4"/>
  <c r="I5810" i="4"/>
  <c r="K5821" i="4"/>
  <c r="K5824" i="4" s="1"/>
  <c r="I5822" i="4"/>
  <c r="K5827" i="4"/>
  <c r="I5828" i="4"/>
  <c r="L5852" i="4"/>
  <c r="L5854" i="4"/>
  <c r="J5857" i="4"/>
  <c r="L5860" i="4"/>
  <c r="H5840" i="4"/>
  <c r="H5846" i="4"/>
  <c r="J5847" i="4"/>
  <c r="J5853" i="4"/>
  <c r="J5859" i="4"/>
  <c r="J5841" i="4"/>
  <c r="L5840" i="4"/>
  <c r="H5842" i="4"/>
  <c r="I5845" i="4"/>
  <c r="K5846" i="4"/>
  <c r="J5849" i="4"/>
  <c r="H5858" i="4"/>
  <c r="L5842" i="4"/>
  <c r="L5858" i="4"/>
  <c r="H5860" i="4"/>
  <c r="J5862" i="4"/>
  <c r="J5883" i="4"/>
  <c r="L5885" i="4"/>
  <c r="I5840" i="4"/>
  <c r="K5841" i="4"/>
  <c r="I5842" i="4"/>
  <c r="K5845" i="4"/>
  <c r="I5846" i="4"/>
  <c r="K5847" i="4"/>
  <c r="I5848" i="4"/>
  <c r="K5849" i="4"/>
  <c r="I5852" i="4"/>
  <c r="K5853" i="4"/>
  <c r="I5854" i="4"/>
  <c r="K5857" i="4"/>
  <c r="I5858" i="4"/>
  <c r="K5859" i="4"/>
  <c r="I5860" i="4"/>
  <c r="K5862" i="4"/>
  <c r="H5889" i="4"/>
  <c r="J5840" i="4"/>
  <c r="H5841" i="4"/>
  <c r="L5841" i="4"/>
  <c r="J5842" i="4"/>
  <c r="G5843" i="4"/>
  <c r="H5845" i="4"/>
  <c r="L5845" i="4"/>
  <c r="J5846" i="4"/>
  <c r="H5847" i="4"/>
  <c r="L5847" i="4"/>
  <c r="J5848" i="4"/>
  <c r="H5849" i="4"/>
  <c r="L5849" i="4"/>
  <c r="J5852" i="4"/>
  <c r="H5853" i="4"/>
  <c r="L5853" i="4"/>
  <c r="J5854" i="4"/>
  <c r="G5855" i="4"/>
  <c r="H5857" i="4"/>
  <c r="L5857" i="4"/>
  <c r="J5858" i="4"/>
  <c r="H5859" i="4"/>
  <c r="L5859" i="4"/>
  <c r="J5860" i="4"/>
  <c r="G5861" i="4"/>
  <c r="H5862" i="4"/>
  <c r="L5862" i="4"/>
  <c r="L5884" i="4"/>
  <c r="K5840" i="4"/>
  <c r="K5843" i="4" s="1"/>
  <c r="I5841" i="4"/>
  <c r="I5847" i="4"/>
  <c r="K5848" i="4"/>
  <c r="K5852" i="4"/>
  <c r="K5855" i="4" s="1"/>
  <c r="I5853" i="4"/>
  <c r="K5858" i="4"/>
  <c r="I5859" i="4"/>
  <c r="J5872" i="4"/>
  <c r="G5886" i="4"/>
  <c r="L5891" i="4"/>
  <c r="H5883" i="4"/>
  <c r="H5884" i="4"/>
  <c r="H5885" i="4"/>
  <c r="J5871" i="4"/>
  <c r="H5873" i="4"/>
  <c r="H5877" i="4"/>
  <c r="J5880" i="4"/>
  <c r="I5883" i="4"/>
  <c r="J5884" i="4"/>
  <c r="J5885" i="4"/>
  <c r="J5890" i="4"/>
  <c r="L5871" i="4"/>
  <c r="K5872" i="4"/>
  <c r="I5873" i="4"/>
  <c r="L5877" i="4"/>
  <c r="H5879" i="4"/>
  <c r="H5871" i="4"/>
  <c r="G5874" i="4"/>
  <c r="L5872" i="4"/>
  <c r="J5873" i="4"/>
  <c r="J5876" i="4"/>
  <c r="L5879" i="4"/>
  <c r="G5881" i="4"/>
  <c r="J5919" i="4"/>
  <c r="I5871" i="4"/>
  <c r="H5872" i="4"/>
  <c r="L5873" i="4"/>
  <c r="J5878" i="4"/>
  <c r="L5883" i="4"/>
  <c r="K5884" i="4"/>
  <c r="I5885" i="4"/>
  <c r="L5889" i="4"/>
  <c r="H5891" i="4"/>
  <c r="J5893" i="4"/>
  <c r="H5914" i="4"/>
  <c r="L5916" i="4"/>
  <c r="K5876" i="4"/>
  <c r="I5877" i="4"/>
  <c r="K5878" i="4"/>
  <c r="I5879" i="4"/>
  <c r="K5880" i="4"/>
  <c r="K5888" i="4"/>
  <c r="I5889" i="4"/>
  <c r="K5890" i="4"/>
  <c r="I5891" i="4"/>
  <c r="K5893" i="4"/>
  <c r="L5902" i="4"/>
  <c r="H5876" i="4"/>
  <c r="L5876" i="4"/>
  <c r="J5877" i="4"/>
  <c r="H5878" i="4"/>
  <c r="L5878" i="4"/>
  <c r="J5879" i="4"/>
  <c r="H5880" i="4"/>
  <c r="L5880" i="4"/>
  <c r="H5888" i="4"/>
  <c r="L5888" i="4"/>
  <c r="J5889" i="4"/>
  <c r="H5890" i="4"/>
  <c r="L5890" i="4"/>
  <c r="J5891" i="4"/>
  <c r="G5892" i="4"/>
  <c r="H5893" i="4"/>
  <c r="L5893" i="4"/>
  <c r="J5915" i="4"/>
  <c r="J5921" i="4"/>
  <c r="K5871" i="4"/>
  <c r="I5872" i="4"/>
  <c r="I5876" i="4"/>
  <c r="K5877" i="4"/>
  <c r="I5878" i="4"/>
  <c r="K5879" i="4"/>
  <c r="K5883" i="4"/>
  <c r="I5884" i="4"/>
  <c r="I5888" i="4"/>
  <c r="K5889" i="4"/>
  <c r="I5890" i="4"/>
  <c r="H5908" i="4"/>
  <c r="J5911" i="4"/>
  <c r="I5914" i="4"/>
  <c r="K5915" i="4"/>
  <c r="H5920" i="4"/>
  <c r="L5922" i="4"/>
  <c r="L5914" i="4"/>
  <c r="I5916" i="4"/>
  <c r="H5904" i="4"/>
  <c r="L5908" i="4"/>
  <c r="H5910" i="4"/>
  <c r="J5950" i="4"/>
  <c r="L5953" i="4"/>
  <c r="H5902" i="4"/>
  <c r="J5903" i="4"/>
  <c r="I5904" i="4"/>
  <c r="J5907" i="4"/>
  <c r="L5910" i="4"/>
  <c r="G5912" i="4"/>
  <c r="I5947" i="4"/>
  <c r="I5902" i="4"/>
  <c r="K5903" i="4"/>
  <c r="L5904" i="4"/>
  <c r="J5909" i="4"/>
  <c r="H5916" i="4"/>
  <c r="L5920" i="4"/>
  <c r="H5922" i="4"/>
  <c r="J5924" i="4"/>
  <c r="K5907" i="4"/>
  <c r="I5908" i="4"/>
  <c r="K5909" i="4"/>
  <c r="I5910" i="4"/>
  <c r="K5911" i="4"/>
  <c r="K5919" i="4"/>
  <c r="I5920" i="4"/>
  <c r="K5921" i="4"/>
  <c r="I5922" i="4"/>
  <c r="K5924" i="4"/>
  <c r="J5902" i="4"/>
  <c r="H5903" i="4"/>
  <c r="L5903" i="4"/>
  <c r="J5904" i="4"/>
  <c r="G5905" i="4"/>
  <c r="H5907" i="4"/>
  <c r="L5907" i="4"/>
  <c r="J5908" i="4"/>
  <c r="H5909" i="4"/>
  <c r="L5909" i="4"/>
  <c r="J5910" i="4"/>
  <c r="H5911" i="4"/>
  <c r="L5911" i="4"/>
  <c r="J5914" i="4"/>
  <c r="H5915" i="4"/>
  <c r="L5915" i="4"/>
  <c r="J5916" i="4"/>
  <c r="G5917" i="4"/>
  <c r="H5919" i="4"/>
  <c r="L5919" i="4"/>
  <c r="J5920" i="4"/>
  <c r="H5921" i="4"/>
  <c r="L5921" i="4"/>
  <c r="J5922" i="4"/>
  <c r="G5923" i="4"/>
  <c r="H5924" i="4"/>
  <c r="L5924" i="4"/>
  <c r="K5902" i="4"/>
  <c r="K5905" i="4" s="1"/>
  <c r="I5903" i="4"/>
  <c r="I5907" i="4"/>
  <c r="K5908" i="4"/>
  <c r="I5909" i="4"/>
  <c r="K5910" i="4"/>
  <c r="K5914" i="4"/>
  <c r="K5917" i="4" s="1"/>
  <c r="I5915" i="4"/>
  <c r="I5919" i="4"/>
  <c r="K5920" i="4"/>
  <c r="I5921" i="4"/>
  <c r="H5935" i="4"/>
  <c r="H5933" i="4"/>
  <c r="H5934" i="4"/>
  <c r="I5935" i="4"/>
  <c r="J5946" i="4"/>
  <c r="L5947" i="4"/>
  <c r="I5933" i="4"/>
  <c r="J5934" i="4"/>
  <c r="I5945" i="4"/>
  <c r="K5946" i="4"/>
  <c r="J5933" i="4"/>
  <c r="J5945" i="4"/>
  <c r="J5952" i="4"/>
  <c r="J5938" i="4"/>
  <c r="L5941" i="4"/>
  <c r="G5943" i="4"/>
  <c r="H5941" i="4"/>
  <c r="L5933" i="4"/>
  <c r="K5934" i="4"/>
  <c r="L5935" i="4"/>
  <c r="J5940" i="4"/>
  <c r="L5945" i="4"/>
  <c r="H5951" i="4"/>
  <c r="L5939" i="4"/>
  <c r="H5939" i="4"/>
  <c r="J5942" i="4"/>
  <c r="H5945" i="4"/>
  <c r="H5947" i="4"/>
  <c r="L5951" i="4"/>
  <c r="H5953" i="4"/>
  <c r="J5955" i="4"/>
  <c r="J5981" i="4"/>
  <c r="K5938" i="4"/>
  <c r="I5939" i="4"/>
  <c r="K5940" i="4"/>
  <c r="I5941" i="4"/>
  <c r="K5942" i="4"/>
  <c r="K5950" i="4"/>
  <c r="I5951" i="4"/>
  <c r="K5952" i="4"/>
  <c r="I5953" i="4"/>
  <c r="K5955" i="4"/>
  <c r="L5964" i="4"/>
  <c r="L5934" i="4"/>
  <c r="J5935" i="4"/>
  <c r="G5936" i="4"/>
  <c r="H5938" i="4"/>
  <c r="L5938" i="4"/>
  <c r="J5939" i="4"/>
  <c r="H5940" i="4"/>
  <c r="L5940" i="4"/>
  <c r="J5941" i="4"/>
  <c r="H5942" i="4"/>
  <c r="L5942" i="4"/>
  <c r="H5946" i="4"/>
  <c r="L5946" i="4"/>
  <c r="J5947" i="4"/>
  <c r="G5948" i="4"/>
  <c r="H5950" i="4"/>
  <c r="L5950" i="4"/>
  <c r="J5951" i="4"/>
  <c r="H5952" i="4"/>
  <c r="L5952" i="4"/>
  <c r="J5953" i="4"/>
  <c r="G5954" i="4"/>
  <c r="H5955" i="4"/>
  <c r="L5955" i="4"/>
  <c r="K5933" i="4"/>
  <c r="I5934" i="4"/>
  <c r="I5938" i="4"/>
  <c r="K5939" i="4"/>
  <c r="I5940" i="4"/>
  <c r="K5941" i="4"/>
  <c r="K5945" i="4"/>
  <c r="K5948" i="4" s="1"/>
  <c r="I5946" i="4"/>
  <c r="I5950" i="4"/>
  <c r="K5951" i="4"/>
  <c r="I5952" i="4"/>
  <c r="I5978" i="4"/>
  <c r="H5976" i="4"/>
  <c r="J5977" i="4"/>
  <c r="L5978" i="4"/>
  <c r="L5984" i="4"/>
  <c r="H5970" i="4"/>
  <c r="J5973" i="4"/>
  <c r="I5976" i="4"/>
  <c r="K5977" i="4"/>
  <c r="L5976" i="4"/>
  <c r="J5983" i="4"/>
  <c r="H5966" i="4"/>
  <c r="L5970" i="4"/>
  <c r="H5972" i="4"/>
  <c r="J6012" i="4"/>
  <c r="L6015" i="4"/>
  <c r="H5964" i="4"/>
  <c r="J5965" i="4"/>
  <c r="I5966" i="4"/>
  <c r="J5969" i="4"/>
  <c r="L5972" i="4"/>
  <c r="G5974" i="4"/>
  <c r="H5982" i="4"/>
  <c r="I5964" i="4"/>
  <c r="K5965" i="4"/>
  <c r="L5966" i="4"/>
  <c r="J5971" i="4"/>
  <c r="H5978" i="4"/>
  <c r="L5982" i="4"/>
  <c r="H5984" i="4"/>
  <c r="J5986" i="4"/>
  <c r="H6007" i="4"/>
  <c r="I6009" i="4"/>
  <c r="K5969" i="4"/>
  <c r="I5970" i="4"/>
  <c r="K5971" i="4"/>
  <c r="I5972" i="4"/>
  <c r="K5973" i="4"/>
  <c r="K5981" i="4"/>
  <c r="I5982" i="4"/>
  <c r="K5983" i="4"/>
  <c r="I5984" i="4"/>
  <c r="K5986" i="4"/>
  <c r="L6007" i="4"/>
  <c r="J5964" i="4"/>
  <c r="H5965" i="4"/>
  <c r="L5965" i="4"/>
  <c r="J5966" i="4"/>
  <c r="G5967" i="4"/>
  <c r="H5969" i="4"/>
  <c r="L5969" i="4"/>
  <c r="J5970" i="4"/>
  <c r="H5971" i="4"/>
  <c r="L5971" i="4"/>
  <c r="J5972" i="4"/>
  <c r="H5973" i="4"/>
  <c r="L5973" i="4"/>
  <c r="J5976" i="4"/>
  <c r="H5977" i="4"/>
  <c r="L5977" i="4"/>
  <c r="J5978" i="4"/>
  <c r="G5979" i="4"/>
  <c r="H5981" i="4"/>
  <c r="L5981" i="4"/>
  <c r="J5982" i="4"/>
  <c r="H5983" i="4"/>
  <c r="L5983" i="4"/>
  <c r="J5984" i="4"/>
  <c r="G5985" i="4"/>
  <c r="H5986" i="4"/>
  <c r="L5986" i="4"/>
  <c r="H6001" i="4"/>
  <c r="K5964" i="4"/>
  <c r="K5967" i="4" s="1"/>
  <c r="I5965" i="4"/>
  <c r="I5969" i="4"/>
  <c r="K5970" i="4"/>
  <c r="I5971" i="4"/>
  <c r="K5972" i="4"/>
  <c r="K5976" i="4"/>
  <c r="I5977" i="4"/>
  <c r="I5981" i="4"/>
  <c r="K5982" i="4"/>
  <c r="I5983" i="4"/>
  <c r="J5996" i="4"/>
  <c r="G6005" i="4"/>
  <c r="J6004" i="4"/>
  <c r="H5995" i="4"/>
  <c r="J6000" i="4"/>
  <c r="H6013" i="4"/>
  <c r="L5995" i="4"/>
  <c r="I5997" i="4"/>
  <c r="L6003" i="4"/>
  <c r="J6008" i="4"/>
  <c r="H5997" i="4"/>
  <c r="L6001" i="4"/>
  <c r="H6003" i="4"/>
  <c r="I6007" i="4"/>
  <c r="K6008" i="4"/>
  <c r="L6009" i="4"/>
  <c r="J6014" i="4"/>
  <c r="I5995" i="4"/>
  <c r="K5996" i="4"/>
  <c r="L5997" i="4"/>
  <c r="J6002" i="4"/>
  <c r="H6009" i="4"/>
  <c r="L6013" i="4"/>
  <c r="H6015" i="4"/>
  <c r="J6017" i="4"/>
  <c r="K6000" i="4"/>
  <c r="I6001" i="4"/>
  <c r="K6002" i="4"/>
  <c r="I6003" i="4"/>
  <c r="K6004" i="4"/>
  <c r="K6012" i="4"/>
  <c r="I6013" i="4"/>
  <c r="K6014" i="4"/>
  <c r="I6015" i="4"/>
  <c r="K6017" i="4"/>
  <c r="L6039" i="4"/>
  <c r="J5995" i="4"/>
  <c r="H5996" i="4"/>
  <c r="L5996" i="4"/>
  <c r="J5997" i="4"/>
  <c r="G5998" i="4"/>
  <c r="H6000" i="4"/>
  <c r="L6000" i="4"/>
  <c r="J6001" i="4"/>
  <c r="H6002" i="4"/>
  <c r="L6002" i="4"/>
  <c r="J6003" i="4"/>
  <c r="H6004" i="4"/>
  <c r="L6004" i="4"/>
  <c r="J6007" i="4"/>
  <c r="H6008" i="4"/>
  <c r="L6008" i="4"/>
  <c r="J6009" i="4"/>
  <c r="G6010" i="4"/>
  <c r="H6012" i="4"/>
  <c r="L6012" i="4"/>
  <c r="J6013" i="4"/>
  <c r="H6014" i="4"/>
  <c r="L6014" i="4"/>
  <c r="J6015" i="4"/>
  <c r="G6016" i="4"/>
  <c r="H6017" i="4"/>
  <c r="L6017" i="4"/>
  <c r="K5995" i="4"/>
  <c r="I5996" i="4"/>
  <c r="I6000" i="4"/>
  <c r="K6001" i="4"/>
  <c r="I6002" i="4"/>
  <c r="K6003" i="4"/>
  <c r="K6007" i="4"/>
  <c r="I6008" i="4"/>
  <c r="I6012" i="4"/>
  <c r="K6013" i="4"/>
  <c r="I6014" i="4"/>
  <c r="J6027" i="4"/>
  <c r="J6043" i="4"/>
  <c r="L6046" i="4"/>
  <c r="H6026" i="4"/>
  <c r="H6038" i="4"/>
  <c r="J6040" i="4"/>
  <c r="J6026" i="4"/>
  <c r="H6028" i="4"/>
  <c r="H6032" i="4"/>
  <c r="J6035" i="4"/>
  <c r="G6041" i="4"/>
  <c r="L6026" i="4"/>
  <c r="K6027" i="4"/>
  <c r="I6028" i="4"/>
  <c r="L6032" i="4"/>
  <c r="H6034" i="4"/>
  <c r="I6038" i="4"/>
  <c r="H6039" i="4"/>
  <c r="L6040" i="4"/>
  <c r="J6045" i="4"/>
  <c r="G6029" i="4"/>
  <c r="L6027" i="4"/>
  <c r="J6028" i="4"/>
  <c r="J6031" i="4"/>
  <c r="L6034" i="4"/>
  <c r="G6036" i="4"/>
  <c r="J6038" i="4"/>
  <c r="J6039" i="4"/>
  <c r="H6040" i="4"/>
  <c r="H6044" i="4"/>
  <c r="I6026" i="4"/>
  <c r="H6027" i="4"/>
  <c r="L6028" i="4"/>
  <c r="J6033" i="4"/>
  <c r="L6038" i="4"/>
  <c r="K6039" i="4"/>
  <c r="I6040" i="4"/>
  <c r="L6044" i="4"/>
  <c r="H6046" i="4"/>
  <c r="J6048" i="4"/>
  <c r="K6031" i="4"/>
  <c r="I6032" i="4"/>
  <c r="K6033" i="4"/>
  <c r="I6034" i="4"/>
  <c r="K6035" i="4"/>
  <c r="K6043" i="4"/>
  <c r="I6044" i="4"/>
  <c r="K6045" i="4"/>
  <c r="I6046" i="4"/>
  <c r="K6048" i="4"/>
  <c r="J6062" i="4"/>
  <c r="L6065" i="4"/>
  <c r="H6031" i="4"/>
  <c r="L6031" i="4"/>
  <c r="J6032" i="4"/>
  <c r="H6033" i="4"/>
  <c r="L6033" i="4"/>
  <c r="J6034" i="4"/>
  <c r="H6035" i="4"/>
  <c r="L6035" i="4"/>
  <c r="H6043" i="4"/>
  <c r="L6043" i="4"/>
  <c r="J6044" i="4"/>
  <c r="H6045" i="4"/>
  <c r="L6045" i="4"/>
  <c r="J6046" i="4"/>
  <c r="G6047" i="4"/>
  <c r="H6048" i="4"/>
  <c r="L6048" i="4"/>
  <c r="K6026" i="4"/>
  <c r="I6027" i="4"/>
  <c r="I6031" i="4"/>
  <c r="K6032" i="4"/>
  <c r="I6033" i="4"/>
  <c r="K6034" i="4"/>
  <c r="K6038" i="4"/>
  <c r="I6039" i="4"/>
  <c r="I6041" i="4" s="1"/>
  <c r="I6043" i="4"/>
  <c r="K6044" i="4"/>
  <c r="I6045" i="4"/>
  <c r="H6059" i="4"/>
  <c r="H6057" i="4"/>
  <c r="H6058" i="4"/>
  <c r="L6059" i="4"/>
  <c r="J6069" i="4"/>
  <c r="I6057" i="4"/>
  <c r="J6058" i="4"/>
  <c r="G6067" i="4"/>
  <c r="J6057" i="4"/>
  <c r="J6064" i="4"/>
  <c r="J6079" i="4"/>
  <c r="J6105" i="4"/>
  <c r="J6107" i="4"/>
  <c r="L6069" i="4"/>
  <c r="H6071" i="4"/>
  <c r="J6074" i="4"/>
  <c r="L6077" i="4"/>
  <c r="L6057" i="4"/>
  <c r="K6058" i="4"/>
  <c r="I6059" i="4"/>
  <c r="H6063" i="4"/>
  <c r="J6066" i="4"/>
  <c r="H6069" i="4"/>
  <c r="L6071" i="4"/>
  <c r="J6076" i="4"/>
  <c r="H6106" i="4"/>
  <c r="L6108" i="4"/>
  <c r="G6060" i="4"/>
  <c r="L6058" i="4"/>
  <c r="J6059" i="4"/>
  <c r="H6062" i="4"/>
  <c r="L6063" i="4"/>
  <c r="H6065" i="4"/>
  <c r="I6069" i="4"/>
  <c r="J6070" i="4"/>
  <c r="H6075" i="4"/>
  <c r="L6075" i="4"/>
  <c r="H6077" i="4"/>
  <c r="K6062" i="4"/>
  <c r="I6063" i="4"/>
  <c r="K6064" i="4"/>
  <c r="I6065" i="4"/>
  <c r="K6066" i="4"/>
  <c r="K6070" i="4"/>
  <c r="I6071" i="4"/>
  <c r="K6074" i="4"/>
  <c r="I6075" i="4"/>
  <c r="K6076" i="4"/>
  <c r="I6077" i="4"/>
  <c r="K6079" i="4"/>
  <c r="L6062" i="4"/>
  <c r="J6063" i="4"/>
  <c r="H6064" i="4"/>
  <c r="L6064" i="4"/>
  <c r="J6065" i="4"/>
  <c r="H6066" i="4"/>
  <c r="L6066" i="4"/>
  <c r="H6070" i="4"/>
  <c r="L6070" i="4"/>
  <c r="J6071" i="4"/>
  <c r="G6072" i="4"/>
  <c r="H6074" i="4"/>
  <c r="L6074" i="4"/>
  <c r="J6075" i="4"/>
  <c r="H6076" i="4"/>
  <c r="L6076" i="4"/>
  <c r="J6077" i="4"/>
  <c r="G6078" i="4"/>
  <c r="H6079" i="4"/>
  <c r="L6079" i="4"/>
  <c r="L6088" i="4"/>
  <c r="K6057" i="4"/>
  <c r="I6058" i="4"/>
  <c r="I6062" i="4"/>
  <c r="K6063" i="4"/>
  <c r="I6064" i="4"/>
  <c r="K6065" i="4"/>
  <c r="K6069" i="4"/>
  <c r="I6070" i="4"/>
  <c r="I6074" i="4"/>
  <c r="K6075" i="4"/>
  <c r="I6076" i="4"/>
  <c r="J6101" i="4"/>
  <c r="L6102" i="4"/>
  <c r="H6094" i="4"/>
  <c r="J6097" i="4"/>
  <c r="I6100" i="4"/>
  <c r="H6100" i="4"/>
  <c r="K6101" i="4"/>
  <c r="I6102" i="4"/>
  <c r="I6124" i="4"/>
  <c r="H6090" i="4"/>
  <c r="L6094" i="4"/>
  <c r="H6096" i="4"/>
  <c r="H6088" i="4"/>
  <c r="J6089" i="4"/>
  <c r="I6090" i="4"/>
  <c r="J6093" i="4"/>
  <c r="L6096" i="4"/>
  <c r="G6098" i="4"/>
  <c r="L6100" i="4"/>
  <c r="I6088" i="4"/>
  <c r="K6089" i="4"/>
  <c r="L6090" i="4"/>
  <c r="J6095" i="4"/>
  <c r="H6102" i="4"/>
  <c r="L6106" i="4"/>
  <c r="H6108" i="4"/>
  <c r="J6110" i="4"/>
  <c r="I6155" i="4"/>
  <c r="H6131" i="4"/>
  <c r="K6093" i="4"/>
  <c r="I6094" i="4"/>
  <c r="K6095" i="4"/>
  <c r="I6096" i="4"/>
  <c r="K6097" i="4"/>
  <c r="K6105" i="4"/>
  <c r="I6106" i="4"/>
  <c r="K6107" i="4"/>
  <c r="I6108" i="4"/>
  <c r="K6110" i="4"/>
  <c r="J6155" i="4"/>
  <c r="H6172" i="4"/>
  <c r="I6128" i="4"/>
  <c r="J6088" i="4"/>
  <c r="H6089" i="4"/>
  <c r="L6089" i="4"/>
  <c r="J6090" i="4"/>
  <c r="G6091" i="4"/>
  <c r="H6093" i="4"/>
  <c r="L6093" i="4"/>
  <c r="J6094" i="4"/>
  <c r="H6095" i="4"/>
  <c r="L6095" i="4"/>
  <c r="J6096" i="4"/>
  <c r="H6097" i="4"/>
  <c r="L6097" i="4"/>
  <c r="J6100" i="4"/>
  <c r="H6101" i="4"/>
  <c r="L6101" i="4"/>
  <c r="J6102" i="4"/>
  <c r="G6103" i="4"/>
  <c r="H6105" i="4"/>
  <c r="L6105" i="4"/>
  <c r="J6106" i="4"/>
  <c r="H6107" i="4"/>
  <c r="L6107" i="4"/>
  <c r="J6108" i="4"/>
  <c r="G6109" i="4"/>
  <c r="H6110" i="4"/>
  <c r="L6110" i="4"/>
  <c r="L6126" i="4"/>
  <c r="K6088" i="4"/>
  <c r="I6089" i="4"/>
  <c r="I6093" i="4"/>
  <c r="K6094" i="4"/>
  <c r="I6095" i="4"/>
  <c r="K6096" i="4"/>
  <c r="K6100" i="4"/>
  <c r="I6101" i="4"/>
  <c r="I6105" i="4"/>
  <c r="K6106" i="4"/>
  <c r="I6107" i="4"/>
  <c r="L6121" i="4"/>
  <c r="I6136" i="4"/>
  <c r="L6138" i="4"/>
  <c r="J6157" i="4"/>
  <c r="H6119" i="4"/>
  <c r="H6125" i="4"/>
  <c r="K6127" i="4"/>
  <c r="L6133" i="4"/>
  <c r="H6141" i="4"/>
  <c r="G6129" i="4"/>
  <c r="H6137" i="4"/>
  <c r="K6139" i="4"/>
  <c r="J6141" i="4"/>
  <c r="J6120" i="4"/>
  <c r="J6124" i="4"/>
  <c r="J6125" i="4"/>
  <c r="H6126" i="4"/>
  <c r="L6127" i="4"/>
  <c r="J6128" i="4"/>
  <c r="J6132" i="4"/>
  <c r="J6136" i="4"/>
  <c r="J6137" i="4"/>
  <c r="H6138" i="4"/>
  <c r="L6139" i="4"/>
  <c r="I6141" i="4"/>
  <c r="L6124" i="4"/>
  <c r="K6125" i="4"/>
  <c r="I6126" i="4"/>
  <c r="H6127" i="4"/>
  <c r="L6128" i="4"/>
  <c r="L6136" i="4"/>
  <c r="K6137" i="4"/>
  <c r="I6138" i="4"/>
  <c r="H6139" i="4"/>
  <c r="L6150" i="4"/>
  <c r="L6156" i="4"/>
  <c r="K6158" i="4"/>
  <c r="L6119" i="4"/>
  <c r="H6121" i="4"/>
  <c r="H6124" i="4"/>
  <c r="L6125" i="4"/>
  <c r="J6126" i="4"/>
  <c r="J6127" i="4"/>
  <c r="H6128" i="4"/>
  <c r="L6131" i="4"/>
  <c r="H6133" i="4"/>
  <c r="H6136" i="4"/>
  <c r="G6140" i="4"/>
  <c r="L6137" i="4"/>
  <c r="J6138" i="4"/>
  <c r="J6139" i="4"/>
  <c r="L6141" i="4"/>
  <c r="J6156" i="4"/>
  <c r="L6157" i="4"/>
  <c r="J6169" i="4"/>
  <c r="I6119" i="4"/>
  <c r="K6120" i="4"/>
  <c r="I6121" i="4"/>
  <c r="K6124" i="4"/>
  <c r="I6125" i="4"/>
  <c r="K6126" i="4"/>
  <c r="I6127" i="4"/>
  <c r="I6131" i="4"/>
  <c r="K6132" i="4"/>
  <c r="I6133" i="4"/>
  <c r="K6136" i="4"/>
  <c r="I6137" i="4"/>
  <c r="K6138" i="4"/>
  <c r="J6119" i="4"/>
  <c r="H6120" i="4"/>
  <c r="L6120" i="4"/>
  <c r="J6121" i="4"/>
  <c r="G6122" i="4"/>
  <c r="J6131" i="4"/>
  <c r="H6132" i="4"/>
  <c r="L6132" i="4"/>
  <c r="J6133" i="4"/>
  <c r="G6134" i="4"/>
  <c r="L6152" i="4"/>
  <c r="K6170" i="4"/>
  <c r="K6119" i="4"/>
  <c r="I6120" i="4"/>
  <c r="K6131" i="4"/>
  <c r="I6132" i="4"/>
  <c r="H6164" i="4"/>
  <c r="H6167" i="4"/>
  <c r="H6168" i="4"/>
  <c r="L6169" i="4"/>
  <c r="I6181" i="4"/>
  <c r="H6199" i="4"/>
  <c r="G6160" i="4"/>
  <c r="H6159" i="4"/>
  <c r="L6162" i="4"/>
  <c r="L6164" i="4"/>
  <c r="I6167" i="4"/>
  <c r="L6168" i="4"/>
  <c r="H6152" i="4"/>
  <c r="H6155" i="4"/>
  <c r="H6156" i="4"/>
  <c r="H6157" i="4"/>
  <c r="J6158" i="4"/>
  <c r="I6159" i="4"/>
  <c r="J6167" i="4"/>
  <c r="J6170" i="4"/>
  <c r="J6151" i="4"/>
  <c r="L6158" i="4"/>
  <c r="J6159" i="4"/>
  <c r="J6163" i="4"/>
  <c r="J6168" i="4"/>
  <c r="H6169" i="4"/>
  <c r="L6170" i="4"/>
  <c r="I6172" i="4"/>
  <c r="H6230" i="4"/>
  <c r="H6150" i="4"/>
  <c r="L6155" i="4"/>
  <c r="K6156" i="4"/>
  <c r="I6157" i="4"/>
  <c r="H6158" i="4"/>
  <c r="L6159" i="4"/>
  <c r="H6162" i="4"/>
  <c r="L6167" i="4"/>
  <c r="K6168" i="4"/>
  <c r="I6169" i="4"/>
  <c r="H6170" i="4"/>
  <c r="J6172" i="4"/>
  <c r="G6171" i="4"/>
  <c r="L6172" i="4"/>
  <c r="H6198" i="4"/>
  <c r="J6199" i="4"/>
  <c r="I6150" i="4"/>
  <c r="K6151" i="4"/>
  <c r="I6152" i="4"/>
  <c r="K6155" i="4"/>
  <c r="I6156" i="4"/>
  <c r="K6157" i="4"/>
  <c r="I6158" i="4"/>
  <c r="I6162" i="4"/>
  <c r="K6163" i="4"/>
  <c r="I6164" i="4"/>
  <c r="K6167" i="4"/>
  <c r="I6168" i="4"/>
  <c r="K6169" i="4"/>
  <c r="I6198" i="4"/>
  <c r="J6150" i="4"/>
  <c r="H6151" i="4"/>
  <c r="L6151" i="4"/>
  <c r="J6152" i="4"/>
  <c r="G6153" i="4"/>
  <c r="J6162" i="4"/>
  <c r="H6163" i="4"/>
  <c r="L6163" i="4"/>
  <c r="J6164" i="4"/>
  <c r="G6165" i="4"/>
  <c r="J6200" i="4"/>
  <c r="K6150" i="4"/>
  <c r="K6153" i="4" s="1"/>
  <c r="I6151" i="4"/>
  <c r="K6162" i="4"/>
  <c r="I6163" i="4"/>
  <c r="H6212" i="4"/>
  <c r="H6195" i="4"/>
  <c r="H6203" i="4"/>
  <c r="L6193" i="4"/>
  <c r="J6198" i="4"/>
  <c r="L6199" i="4"/>
  <c r="H6201" i="4"/>
  <c r="I6203" i="4"/>
  <c r="J6203" i="4"/>
  <c r="L6187" i="4"/>
  <c r="H6189" i="4"/>
  <c r="L6181" i="4"/>
  <c r="H6183" i="4"/>
  <c r="J6186" i="4"/>
  <c r="L6189" i="4"/>
  <c r="G6191" i="4"/>
  <c r="L6195" i="4"/>
  <c r="L6201" i="4"/>
  <c r="L6183" i="4"/>
  <c r="J6188" i="4"/>
  <c r="J6194" i="4"/>
  <c r="K6232" i="4"/>
  <c r="H6181" i="4"/>
  <c r="J6182" i="4"/>
  <c r="H6187" i="4"/>
  <c r="J6190" i="4"/>
  <c r="H6193" i="4"/>
  <c r="L6198" i="4"/>
  <c r="K6199" i="4"/>
  <c r="L6203" i="4"/>
  <c r="K6182" i="4"/>
  <c r="I6183" i="4"/>
  <c r="K6186" i="4"/>
  <c r="I6187" i="4"/>
  <c r="K6188" i="4"/>
  <c r="I6189" i="4"/>
  <c r="K6190" i="4"/>
  <c r="I6193" i="4"/>
  <c r="K6194" i="4"/>
  <c r="I6195" i="4"/>
  <c r="K6198" i="4"/>
  <c r="I6199" i="4"/>
  <c r="K6200" i="4"/>
  <c r="I6201" i="4"/>
  <c r="J6181" i="4"/>
  <c r="H6182" i="4"/>
  <c r="L6182" i="4"/>
  <c r="J6183" i="4"/>
  <c r="G6184" i="4"/>
  <c r="H6186" i="4"/>
  <c r="L6186" i="4"/>
  <c r="J6187" i="4"/>
  <c r="H6188" i="4"/>
  <c r="L6188" i="4"/>
  <c r="J6189" i="4"/>
  <c r="H6190" i="4"/>
  <c r="L6190" i="4"/>
  <c r="J6193" i="4"/>
  <c r="H6194" i="4"/>
  <c r="L6194" i="4"/>
  <c r="J6195" i="4"/>
  <c r="G6196" i="4"/>
  <c r="H6200" i="4"/>
  <c r="L6200" i="4"/>
  <c r="J6201" i="4"/>
  <c r="G6202" i="4"/>
  <c r="H6224" i="4"/>
  <c r="K6181" i="4"/>
  <c r="I6182" i="4"/>
  <c r="I6186" i="4"/>
  <c r="K6187" i="4"/>
  <c r="I6188" i="4"/>
  <c r="K6189" i="4"/>
  <c r="K6193" i="4"/>
  <c r="I6194" i="4"/>
  <c r="I6200" i="4"/>
  <c r="G6222" i="4"/>
  <c r="I6217" i="4"/>
  <c r="L6219" i="4"/>
  <c r="I6221" i="4"/>
  <c r="L6214" i="4"/>
  <c r="I6229" i="4"/>
  <c r="L6231" i="4"/>
  <c r="H6218" i="4"/>
  <c r="K6220" i="4"/>
  <c r="L6226" i="4"/>
  <c r="H6234" i="4"/>
  <c r="H6249" i="4"/>
  <c r="J6213" i="4"/>
  <c r="J6217" i="4"/>
  <c r="J6218" i="4"/>
  <c r="H6219" i="4"/>
  <c r="L6220" i="4"/>
  <c r="J6221" i="4"/>
  <c r="J6225" i="4"/>
  <c r="J6229" i="4"/>
  <c r="J6230" i="4"/>
  <c r="H6231" i="4"/>
  <c r="L6232" i="4"/>
  <c r="I6234" i="4"/>
  <c r="L6217" i="4"/>
  <c r="K6218" i="4"/>
  <c r="I6219" i="4"/>
  <c r="H6220" i="4"/>
  <c r="L6221" i="4"/>
  <c r="L6229" i="4"/>
  <c r="K6230" i="4"/>
  <c r="I6231" i="4"/>
  <c r="H6232" i="4"/>
  <c r="J6234" i="4"/>
  <c r="J6248" i="4"/>
  <c r="J6250" i="4"/>
  <c r="L6212" i="4"/>
  <c r="H6214" i="4"/>
  <c r="H6217" i="4"/>
  <c r="L6218" i="4"/>
  <c r="J6219" i="4"/>
  <c r="J6220" i="4"/>
  <c r="H6221" i="4"/>
  <c r="L6224" i="4"/>
  <c r="H6226" i="4"/>
  <c r="H6229" i="4"/>
  <c r="G6233" i="4"/>
  <c r="L6230" i="4"/>
  <c r="J6231" i="4"/>
  <c r="J6232" i="4"/>
  <c r="L6234" i="4"/>
  <c r="I6212" i="4"/>
  <c r="K6213" i="4"/>
  <c r="I6214" i="4"/>
  <c r="K6217" i="4"/>
  <c r="I6218" i="4"/>
  <c r="K6219" i="4"/>
  <c r="I6220" i="4"/>
  <c r="I6224" i="4"/>
  <c r="K6225" i="4"/>
  <c r="I6226" i="4"/>
  <c r="K6229" i="4"/>
  <c r="I6230" i="4"/>
  <c r="K6231" i="4"/>
  <c r="H6323" i="4"/>
  <c r="J6256" i="4"/>
  <c r="J6212" i="4"/>
  <c r="H6213" i="4"/>
  <c r="L6213" i="4"/>
  <c r="L6215" i="4" s="1"/>
  <c r="J6214" i="4"/>
  <c r="G6215" i="4"/>
  <c r="J6224" i="4"/>
  <c r="H6225" i="4"/>
  <c r="L6225" i="4"/>
  <c r="J6226" i="4"/>
  <c r="G6227" i="4"/>
  <c r="K6212" i="4"/>
  <c r="I6213" i="4"/>
  <c r="K6224" i="4"/>
  <c r="I6225" i="4"/>
  <c r="J6260" i="4"/>
  <c r="L6263" i="4"/>
  <c r="I6243" i="4"/>
  <c r="H6255" i="4"/>
  <c r="I6257" i="4"/>
  <c r="L6243" i="4"/>
  <c r="J6252" i="4"/>
  <c r="H6245" i="4"/>
  <c r="L6249" i="4"/>
  <c r="H6251" i="4"/>
  <c r="I6255" i="4"/>
  <c r="K6256" i="4"/>
  <c r="L6257" i="4"/>
  <c r="J6262" i="4"/>
  <c r="H6243" i="4"/>
  <c r="J6244" i="4"/>
  <c r="I6245" i="4"/>
  <c r="L6251" i="4"/>
  <c r="G6253" i="4"/>
  <c r="L6255" i="4"/>
  <c r="H6261" i="4"/>
  <c r="K6244" i="4"/>
  <c r="L6245" i="4"/>
  <c r="H6257" i="4"/>
  <c r="L6261" i="4"/>
  <c r="H6263" i="4"/>
  <c r="J6265" i="4"/>
  <c r="K6248" i="4"/>
  <c r="I6249" i="4"/>
  <c r="K6250" i="4"/>
  <c r="I6251" i="4"/>
  <c r="K6252" i="4"/>
  <c r="K6260" i="4"/>
  <c r="I6261" i="4"/>
  <c r="K6262" i="4"/>
  <c r="I6263" i="4"/>
  <c r="K6265" i="4"/>
  <c r="L6274" i="4"/>
  <c r="J6287" i="4"/>
  <c r="J6243" i="4"/>
  <c r="H6244" i="4"/>
  <c r="L6244" i="4"/>
  <c r="J6245" i="4"/>
  <c r="G6246" i="4"/>
  <c r="H6248" i="4"/>
  <c r="L6248" i="4"/>
  <c r="J6249" i="4"/>
  <c r="H6250" i="4"/>
  <c r="L6250" i="4"/>
  <c r="J6251" i="4"/>
  <c r="H6252" i="4"/>
  <c r="L6252" i="4"/>
  <c r="J6255" i="4"/>
  <c r="H6256" i="4"/>
  <c r="L6256" i="4"/>
  <c r="J6257" i="4"/>
  <c r="G6258" i="4"/>
  <c r="H6260" i="4"/>
  <c r="L6260" i="4"/>
  <c r="J6261" i="4"/>
  <c r="H6262" i="4"/>
  <c r="L6262" i="4"/>
  <c r="J6263" i="4"/>
  <c r="G6264" i="4"/>
  <c r="H6265" i="4"/>
  <c r="L6265" i="4"/>
  <c r="K6243" i="4"/>
  <c r="I6244" i="4"/>
  <c r="I6248" i="4"/>
  <c r="K6249" i="4"/>
  <c r="I6250" i="4"/>
  <c r="K6251" i="4"/>
  <c r="K6255" i="4"/>
  <c r="I6256" i="4"/>
  <c r="I6260" i="4"/>
  <c r="K6261" i="4"/>
  <c r="I6262" i="4"/>
  <c r="J6279" i="4"/>
  <c r="J6291" i="4"/>
  <c r="L6294" i="4"/>
  <c r="H6286" i="4"/>
  <c r="I6288" i="4"/>
  <c r="I6274" i="4"/>
  <c r="H6280" i="4"/>
  <c r="J6283" i="4"/>
  <c r="L6317" i="4"/>
  <c r="H6276" i="4"/>
  <c r="L6280" i="4"/>
  <c r="H6282" i="4"/>
  <c r="I6286" i="4"/>
  <c r="K6287" i="4"/>
  <c r="L6288" i="4"/>
  <c r="J6293" i="4"/>
  <c r="L6325" i="4"/>
  <c r="H6274" i="4"/>
  <c r="J6275" i="4"/>
  <c r="I6276" i="4"/>
  <c r="L6282" i="4"/>
  <c r="G6284" i="4"/>
  <c r="L6286" i="4"/>
  <c r="H6292" i="4"/>
  <c r="K6275" i="4"/>
  <c r="L6276" i="4"/>
  <c r="J6281" i="4"/>
  <c r="H6288" i="4"/>
  <c r="L6292" i="4"/>
  <c r="H6294" i="4"/>
  <c r="J6296" i="4"/>
  <c r="L6319" i="4"/>
  <c r="K6279" i="4"/>
  <c r="I6280" i="4"/>
  <c r="K6281" i="4"/>
  <c r="I6282" i="4"/>
  <c r="K6283" i="4"/>
  <c r="K6291" i="4"/>
  <c r="I6292" i="4"/>
  <c r="K6293" i="4"/>
  <c r="I6294" i="4"/>
  <c r="K6296" i="4"/>
  <c r="H6317" i="4"/>
  <c r="J6318" i="4"/>
  <c r="J6274" i="4"/>
  <c r="H6275" i="4"/>
  <c r="L6275" i="4"/>
  <c r="J6276" i="4"/>
  <c r="G6277" i="4"/>
  <c r="H6279" i="4"/>
  <c r="L6279" i="4"/>
  <c r="J6280" i="4"/>
  <c r="H6281" i="4"/>
  <c r="L6281" i="4"/>
  <c r="J6282" i="4"/>
  <c r="H6283" i="4"/>
  <c r="L6283" i="4"/>
  <c r="J6286" i="4"/>
  <c r="H6287" i="4"/>
  <c r="L6287" i="4"/>
  <c r="J6288" i="4"/>
  <c r="G6289" i="4"/>
  <c r="H6291" i="4"/>
  <c r="L6291" i="4"/>
  <c r="J6292" i="4"/>
  <c r="H6293" i="4"/>
  <c r="L6293" i="4"/>
  <c r="J6294" i="4"/>
  <c r="G6295" i="4"/>
  <c r="H6296" i="4"/>
  <c r="L6296" i="4"/>
  <c r="I6317" i="4"/>
  <c r="K6318" i="4"/>
  <c r="K6274" i="4"/>
  <c r="I6275" i="4"/>
  <c r="I6279" i="4"/>
  <c r="K6280" i="4"/>
  <c r="I6281" i="4"/>
  <c r="K6282" i="4"/>
  <c r="K6286" i="4"/>
  <c r="I6287" i="4"/>
  <c r="I6291" i="4"/>
  <c r="K6292" i="4"/>
  <c r="I6293" i="4"/>
  <c r="H6379" i="4"/>
  <c r="H6311" i="4"/>
  <c r="I6319" i="4"/>
  <c r="J6322" i="4"/>
  <c r="J6324" i="4"/>
  <c r="L6305" i="4"/>
  <c r="J6314" i="4"/>
  <c r="J6353" i="4"/>
  <c r="H6307" i="4"/>
  <c r="L6311" i="4"/>
  <c r="H6313" i="4"/>
  <c r="H6348" i="4"/>
  <c r="I6350" i="4"/>
  <c r="L6356" i="4"/>
  <c r="H6305" i="4"/>
  <c r="J6306" i="4"/>
  <c r="I6307" i="4"/>
  <c r="J6310" i="4"/>
  <c r="L6313" i="4"/>
  <c r="G6315" i="4"/>
  <c r="L6348" i="4"/>
  <c r="H6354" i="4"/>
  <c r="I6305" i="4"/>
  <c r="K6306" i="4"/>
  <c r="L6307" i="4"/>
  <c r="J6312" i="4"/>
  <c r="H6319" i="4"/>
  <c r="L6323" i="4"/>
  <c r="H6325" i="4"/>
  <c r="J6327" i="4"/>
  <c r="K6310" i="4"/>
  <c r="I6311" i="4"/>
  <c r="K6312" i="4"/>
  <c r="I6313" i="4"/>
  <c r="K6314" i="4"/>
  <c r="K6322" i="4"/>
  <c r="I6323" i="4"/>
  <c r="K6324" i="4"/>
  <c r="I6325" i="4"/>
  <c r="K6327" i="4"/>
  <c r="H6342" i="4"/>
  <c r="J6305" i="4"/>
  <c r="H6306" i="4"/>
  <c r="L6306" i="4"/>
  <c r="J6307" i="4"/>
  <c r="G6308" i="4"/>
  <c r="H6310" i="4"/>
  <c r="L6310" i="4"/>
  <c r="J6311" i="4"/>
  <c r="H6312" i="4"/>
  <c r="L6312" i="4"/>
  <c r="J6313" i="4"/>
  <c r="H6314" i="4"/>
  <c r="L6314" i="4"/>
  <c r="J6317" i="4"/>
  <c r="H6318" i="4"/>
  <c r="L6318" i="4"/>
  <c r="J6319" i="4"/>
  <c r="G6320" i="4"/>
  <c r="H6322" i="4"/>
  <c r="L6322" i="4"/>
  <c r="J6323" i="4"/>
  <c r="H6324" i="4"/>
  <c r="L6324" i="4"/>
  <c r="J6325" i="4"/>
  <c r="G6326" i="4"/>
  <c r="H6327" i="4"/>
  <c r="L6327" i="4"/>
  <c r="L6381" i="4"/>
  <c r="H6385" i="4"/>
  <c r="K6305" i="4"/>
  <c r="I6306" i="4"/>
  <c r="I6310" i="4"/>
  <c r="K6311" i="4"/>
  <c r="I6312" i="4"/>
  <c r="K6313" i="4"/>
  <c r="K6317" i="4"/>
  <c r="K6320" i="4" s="1"/>
  <c r="I6318" i="4"/>
  <c r="I6322" i="4"/>
  <c r="K6323" i="4"/>
  <c r="I6324" i="4"/>
  <c r="J6337" i="4"/>
  <c r="J6345" i="4"/>
  <c r="J6380" i="4"/>
  <c r="H6336" i="4"/>
  <c r="J6341" i="4"/>
  <c r="L6336" i="4"/>
  <c r="I6338" i="4"/>
  <c r="L6344" i="4"/>
  <c r="J6349" i="4"/>
  <c r="H6338" i="4"/>
  <c r="L6342" i="4"/>
  <c r="H6344" i="4"/>
  <c r="I6348" i="4"/>
  <c r="K6349" i="4"/>
  <c r="L6350" i="4"/>
  <c r="J6355" i="4"/>
  <c r="G6346" i="4"/>
  <c r="I6336" i="4"/>
  <c r="K6337" i="4"/>
  <c r="L6338" i="4"/>
  <c r="J6343" i="4"/>
  <c r="H6350" i="4"/>
  <c r="L6354" i="4"/>
  <c r="H6356" i="4"/>
  <c r="J6358" i="4"/>
  <c r="L6367" i="4"/>
  <c r="K6341" i="4"/>
  <c r="I6342" i="4"/>
  <c r="K6343" i="4"/>
  <c r="I6344" i="4"/>
  <c r="K6345" i="4"/>
  <c r="K6353" i="4"/>
  <c r="I6354" i="4"/>
  <c r="K6355" i="4"/>
  <c r="I6356" i="4"/>
  <c r="K6358" i="4"/>
  <c r="J6336" i="4"/>
  <c r="H6337" i="4"/>
  <c r="L6337" i="4"/>
  <c r="J6338" i="4"/>
  <c r="G6339" i="4"/>
  <c r="H6341" i="4"/>
  <c r="L6341" i="4"/>
  <c r="J6342" i="4"/>
  <c r="H6343" i="4"/>
  <c r="L6343" i="4"/>
  <c r="J6344" i="4"/>
  <c r="H6345" i="4"/>
  <c r="L6345" i="4"/>
  <c r="J6348" i="4"/>
  <c r="H6349" i="4"/>
  <c r="L6349" i="4"/>
  <c r="J6350" i="4"/>
  <c r="G6351" i="4"/>
  <c r="H6353" i="4"/>
  <c r="L6353" i="4"/>
  <c r="J6354" i="4"/>
  <c r="H6355" i="4"/>
  <c r="L6355" i="4"/>
  <c r="J6356" i="4"/>
  <c r="G6357" i="4"/>
  <c r="H6358" i="4"/>
  <c r="L6358" i="4"/>
  <c r="J6384" i="4"/>
  <c r="J6386" i="4"/>
  <c r="K6336" i="4"/>
  <c r="I6337" i="4"/>
  <c r="I6341" i="4"/>
  <c r="K6342" i="4"/>
  <c r="I6343" i="4"/>
  <c r="K6344" i="4"/>
  <c r="K6348" i="4"/>
  <c r="I6349" i="4"/>
  <c r="I6353" i="4"/>
  <c r="K6354" i="4"/>
  <c r="I6355" i="4"/>
  <c r="H6373" i="4"/>
  <c r="J6376" i="4"/>
  <c r="I6379" i="4"/>
  <c r="K6380" i="4"/>
  <c r="L6387" i="4"/>
  <c r="L6379" i="4"/>
  <c r="I6381" i="4"/>
  <c r="H6369" i="4"/>
  <c r="L6373" i="4"/>
  <c r="H6375" i="4"/>
  <c r="H6367" i="4"/>
  <c r="J6368" i="4"/>
  <c r="I6369" i="4"/>
  <c r="J6372" i="4"/>
  <c r="L6375" i="4"/>
  <c r="G6377" i="4"/>
  <c r="I6367" i="4"/>
  <c r="K6368" i="4"/>
  <c r="L6369" i="4"/>
  <c r="J6374" i="4"/>
  <c r="H6381" i="4"/>
  <c r="L6385" i="4"/>
  <c r="H6387" i="4"/>
  <c r="J6389" i="4"/>
  <c r="J6398" i="4"/>
  <c r="J6400" i="4"/>
  <c r="K6372" i="4"/>
  <c r="I6373" i="4"/>
  <c r="K6374" i="4"/>
  <c r="I6375" i="4"/>
  <c r="K6376" i="4"/>
  <c r="K6384" i="4"/>
  <c r="I6385" i="4"/>
  <c r="K6386" i="4"/>
  <c r="I6387" i="4"/>
  <c r="K6389" i="4"/>
  <c r="J6367" i="4"/>
  <c r="H6368" i="4"/>
  <c r="L6368" i="4"/>
  <c r="J6369" i="4"/>
  <c r="G6370" i="4"/>
  <c r="H6372" i="4"/>
  <c r="L6372" i="4"/>
  <c r="J6373" i="4"/>
  <c r="H6374" i="4"/>
  <c r="L6374" i="4"/>
  <c r="J6375" i="4"/>
  <c r="H6376" i="4"/>
  <c r="L6376" i="4"/>
  <c r="J6379" i="4"/>
  <c r="H6380" i="4"/>
  <c r="L6380" i="4"/>
  <c r="J6381" i="4"/>
  <c r="G6382" i="4"/>
  <c r="H6384" i="4"/>
  <c r="L6384" i="4"/>
  <c r="J6385" i="4"/>
  <c r="H6386" i="4"/>
  <c r="L6386" i="4"/>
  <c r="J6387" i="4"/>
  <c r="G6388" i="4"/>
  <c r="H6389" i="4"/>
  <c r="L6389" i="4"/>
  <c r="J6399" i="4"/>
  <c r="K6367" i="4"/>
  <c r="I6368" i="4"/>
  <c r="I6372" i="4"/>
  <c r="K6373" i="4"/>
  <c r="I6374" i="4"/>
  <c r="K6375" i="4"/>
  <c r="K6379" i="4"/>
  <c r="I6380" i="4"/>
  <c r="I6384" i="4"/>
  <c r="K6385" i="4"/>
  <c r="I6386" i="4"/>
  <c r="J6411" i="4"/>
  <c r="L6412" i="4"/>
  <c r="J6410" i="4"/>
  <c r="L6411" i="4"/>
  <c r="L6410" i="4"/>
  <c r="J6412" i="4"/>
  <c r="L6398" i="4"/>
  <c r="L6399" i="4"/>
  <c r="L6400" i="4"/>
  <c r="H6403" i="4"/>
  <c r="H6404" i="4"/>
  <c r="H6405" i="4"/>
  <c r="H6406" i="4"/>
  <c r="H6407" i="4"/>
  <c r="G6408" i="4"/>
  <c r="H6415" i="4"/>
  <c r="H6416" i="4"/>
  <c r="J6417" i="4"/>
  <c r="L6418" i="4"/>
  <c r="H6398" i="4"/>
  <c r="J6403" i="4"/>
  <c r="J6404" i="4"/>
  <c r="J6405" i="4"/>
  <c r="J6406" i="4"/>
  <c r="J6407" i="4"/>
  <c r="J6415" i="4"/>
  <c r="J6416" i="4"/>
  <c r="I6398" i="4"/>
  <c r="H6399" i="4"/>
  <c r="H6400" i="4"/>
  <c r="G6401" i="4"/>
  <c r="L6403" i="4"/>
  <c r="L6404" i="4"/>
  <c r="L6405" i="4"/>
  <c r="L6406" i="4"/>
  <c r="L6407" i="4"/>
  <c r="H6410" i="4"/>
  <c r="H6411" i="4"/>
  <c r="H6412" i="4"/>
  <c r="G6413" i="4"/>
  <c r="L6415" i="4"/>
  <c r="L6416" i="4"/>
  <c r="H6418" i="4"/>
  <c r="J6420" i="4"/>
  <c r="K6399" i="4"/>
  <c r="I6400" i="4"/>
  <c r="K6403" i="4"/>
  <c r="I6404" i="4"/>
  <c r="K6405" i="4"/>
  <c r="I6406" i="4"/>
  <c r="K6407" i="4"/>
  <c r="I6410" i="4"/>
  <c r="K6411" i="4"/>
  <c r="I6412" i="4"/>
  <c r="K6415" i="4"/>
  <c r="I6416" i="4"/>
  <c r="K6417" i="4"/>
  <c r="I6418" i="4"/>
  <c r="K6420" i="4"/>
  <c r="H6417" i="4"/>
  <c r="L6417" i="4"/>
  <c r="J6418" i="4"/>
  <c r="G6419" i="4"/>
  <c r="H6420" i="4"/>
  <c r="L6420" i="4"/>
  <c r="K6398" i="4"/>
  <c r="I6399" i="4"/>
  <c r="I6403" i="4"/>
  <c r="K6404" i="4"/>
  <c r="I6405" i="4"/>
  <c r="K6406" i="4"/>
  <c r="K6410" i="4"/>
  <c r="I6411" i="4"/>
  <c r="I6415" i="4"/>
  <c r="K6416" i="4"/>
  <c r="I6417" i="4"/>
  <c r="H6437" i="4"/>
  <c r="L6449" i="4"/>
  <c r="J6430" i="4"/>
  <c r="I6438" i="4"/>
  <c r="J6472" i="4"/>
  <c r="H6429" i="4"/>
  <c r="H6435" i="4"/>
  <c r="I6436" i="4"/>
  <c r="K6437" i="4"/>
  <c r="J6438" i="4"/>
  <c r="H6441" i="4"/>
  <c r="H6447" i="4"/>
  <c r="J6448" i="4"/>
  <c r="L6472" i="4"/>
  <c r="L6429" i="4"/>
  <c r="H6431" i="4"/>
  <c r="I6434" i="4"/>
  <c r="K6435" i="4"/>
  <c r="J6436" i="4"/>
  <c r="L6437" i="4"/>
  <c r="L6441" i="4"/>
  <c r="H6443" i="4"/>
  <c r="I6446" i="4"/>
  <c r="K6447" i="4"/>
  <c r="J6442" i="4"/>
  <c r="L6431" i="4"/>
  <c r="J6434" i="4"/>
  <c r="L6435" i="4"/>
  <c r="G6439" i="4"/>
  <c r="L6443" i="4"/>
  <c r="J6446" i="4"/>
  <c r="L6447" i="4"/>
  <c r="H6449" i="4"/>
  <c r="J6451" i="4"/>
  <c r="J6498" i="4"/>
  <c r="I6429" i="4"/>
  <c r="K6430" i="4"/>
  <c r="I6431" i="4"/>
  <c r="K6434" i="4"/>
  <c r="I6435" i="4"/>
  <c r="K6436" i="4"/>
  <c r="I6437" i="4"/>
  <c r="K6438" i="4"/>
  <c r="I6441" i="4"/>
  <c r="K6442" i="4"/>
  <c r="I6443" i="4"/>
  <c r="K6446" i="4"/>
  <c r="I6447" i="4"/>
  <c r="K6448" i="4"/>
  <c r="I6449" i="4"/>
  <c r="K6451" i="4"/>
  <c r="H6472" i="4"/>
  <c r="J6473" i="4"/>
  <c r="J6429" i="4"/>
  <c r="H6430" i="4"/>
  <c r="L6430" i="4"/>
  <c r="J6431" i="4"/>
  <c r="G6432" i="4"/>
  <c r="H6434" i="4"/>
  <c r="L6434" i="4"/>
  <c r="J6435" i="4"/>
  <c r="H6436" i="4"/>
  <c r="L6436" i="4"/>
  <c r="J6437" i="4"/>
  <c r="H6438" i="4"/>
  <c r="J6441" i="4"/>
  <c r="H6442" i="4"/>
  <c r="L6442" i="4"/>
  <c r="J6443" i="4"/>
  <c r="G6444" i="4"/>
  <c r="H6446" i="4"/>
  <c r="L6446" i="4"/>
  <c r="J6447" i="4"/>
  <c r="H6448" i="4"/>
  <c r="L6448" i="4"/>
  <c r="J6449" i="4"/>
  <c r="G6450" i="4"/>
  <c r="H6451" i="4"/>
  <c r="L6451" i="4"/>
  <c r="K6429" i="4"/>
  <c r="I6430" i="4"/>
  <c r="K6441" i="4"/>
  <c r="I6442" i="4"/>
  <c r="I6448" i="4"/>
  <c r="J6534" i="4"/>
  <c r="J6465" i="4"/>
  <c r="H6467" i="4"/>
  <c r="I6477" i="4"/>
  <c r="J6478" i="4"/>
  <c r="L6474" i="4"/>
  <c r="J6477" i="4"/>
  <c r="K6480" i="4"/>
  <c r="H6482" i="4"/>
  <c r="J6469" i="4"/>
  <c r="H6478" i="4"/>
  <c r="L6479" i="4"/>
  <c r="J6466" i="4"/>
  <c r="H6473" i="4"/>
  <c r="H6479" i="4"/>
  <c r="L6480" i="4"/>
  <c r="I6482" i="4"/>
  <c r="H6460" i="4"/>
  <c r="L6465" i="4"/>
  <c r="K6466" i="4"/>
  <c r="I6467" i="4"/>
  <c r="H6468" i="4"/>
  <c r="J6461" i="4"/>
  <c r="L6460" i="4"/>
  <c r="H6462" i="4"/>
  <c r="H6465" i="4"/>
  <c r="L6466" i="4"/>
  <c r="J6467" i="4"/>
  <c r="L6468" i="4"/>
  <c r="G6470" i="4"/>
  <c r="L6477" i="4"/>
  <c r="K6478" i="4"/>
  <c r="I6479" i="4"/>
  <c r="H6480" i="4"/>
  <c r="J6482" i="4"/>
  <c r="H6513" i="4"/>
  <c r="L6462" i="4"/>
  <c r="I6465" i="4"/>
  <c r="H6466" i="4"/>
  <c r="L6467" i="4"/>
  <c r="H6474" i="4"/>
  <c r="H6477" i="4"/>
  <c r="G6481" i="4"/>
  <c r="L6478" i="4"/>
  <c r="J6479" i="4"/>
  <c r="J6480" i="4"/>
  <c r="L6482" i="4"/>
  <c r="L6522" i="4"/>
  <c r="J6510" i="4"/>
  <c r="I6460" i="4"/>
  <c r="K6461" i="4"/>
  <c r="I6462" i="4"/>
  <c r="K6465" i="4"/>
  <c r="I6466" i="4"/>
  <c r="K6467" i="4"/>
  <c r="I6468" i="4"/>
  <c r="K6469" i="4"/>
  <c r="I6472" i="4"/>
  <c r="K6473" i="4"/>
  <c r="I6474" i="4"/>
  <c r="K6477" i="4"/>
  <c r="I6478" i="4"/>
  <c r="K6479" i="4"/>
  <c r="J6460" i="4"/>
  <c r="H6461" i="4"/>
  <c r="L6461" i="4"/>
  <c r="J6462" i="4"/>
  <c r="G6463" i="4"/>
  <c r="J6468" i="4"/>
  <c r="H6469" i="4"/>
  <c r="L6469" i="4"/>
  <c r="L6473" i="4"/>
  <c r="J6474" i="4"/>
  <c r="J6475" i="4" s="1"/>
  <c r="G6475" i="4"/>
  <c r="K6499" i="4"/>
  <c r="K6511" i="4"/>
  <c r="K6460" i="4"/>
  <c r="I6461" i="4"/>
  <c r="K6468" i="4"/>
  <c r="K6472" i="4"/>
  <c r="I6473" i="4"/>
  <c r="H6497" i="4"/>
  <c r="L6498" i="4"/>
  <c r="H6509" i="4"/>
  <c r="L6510" i="4"/>
  <c r="H6491" i="4"/>
  <c r="H6493" i="4"/>
  <c r="H6496" i="4"/>
  <c r="L6497" i="4"/>
  <c r="H6500" i="4"/>
  <c r="H6503" i="4"/>
  <c r="H6505" i="4"/>
  <c r="H6508" i="4"/>
  <c r="L6509" i="4"/>
  <c r="L6491" i="4"/>
  <c r="L6493" i="4"/>
  <c r="I6496" i="4"/>
  <c r="G6501" i="4"/>
  <c r="J6499" i="4"/>
  <c r="I6500" i="4"/>
  <c r="L6503" i="4"/>
  <c r="L6505" i="4"/>
  <c r="I6508" i="4"/>
  <c r="J6511" i="4"/>
  <c r="J6492" i="4"/>
  <c r="J6496" i="4"/>
  <c r="J6497" i="4"/>
  <c r="H6498" i="4"/>
  <c r="L6499" i="4"/>
  <c r="J6500" i="4"/>
  <c r="J6504" i="4"/>
  <c r="J6508" i="4"/>
  <c r="J6509" i="4"/>
  <c r="H6510" i="4"/>
  <c r="L6511" i="4"/>
  <c r="I6513" i="4"/>
  <c r="L6496" i="4"/>
  <c r="K6497" i="4"/>
  <c r="I6498" i="4"/>
  <c r="H6499" i="4"/>
  <c r="L6500" i="4"/>
  <c r="L6508" i="4"/>
  <c r="K6509" i="4"/>
  <c r="I6510" i="4"/>
  <c r="H6511" i="4"/>
  <c r="J6513" i="4"/>
  <c r="G6512" i="4"/>
  <c r="L6513" i="4"/>
  <c r="G6537" i="4"/>
  <c r="I6491" i="4"/>
  <c r="K6492" i="4"/>
  <c r="I6493" i="4"/>
  <c r="K6496" i="4"/>
  <c r="I6497" i="4"/>
  <c r="K6498" i="4"/>
  <c r="I6499" i="4"/>
  <c r="I6503" i="4"/>
  <c r="K6504" i="4"/>
  <c r="I6505" i="4"/>
  <c r="K6508" i="4"/>
  <c r="I6509" i="4"/>
  <c r="K6510" i="4"/>
  <c r="J6491" i="4"/>
  <c r="H6492" i="4"/>
  <c r="L6492" i="4"/>
  <c r="J6493" i="4"/>
  <c r="G6494" i="4"/>
  <c r="J6503" i="4"/>
  <c r="H6504" i="4"/>
  <c r="L6504" i="4"/>
  <c r="J6505" i="4"/>
  <c r="G6506" i="4"/>
  <c r="J6524" i="4"/>
  <c r="H6536" i="4"/>
  <c r="K6491" i="4"/>
  <c r="K6494" i="4" s="1"/>
  <c r="I6492" i="4"/>
  <c r="K6503" i="4"/>
  <c r="I6504" i="4"/>
  <c r="J6523" i="4"/>
  <c r="L6524" i="4"/>
  <c r="H6535" i="4"/>
  <c r="J6536" i="4"/>
  <c r="L6539" i="4"/>
  <c r="L6542" i="4"/>
  <c r="J6522" i="4"/>
  <c r="L6523" i="4"/>
  <c r="I6534" i="4"/>
  <c r="J6535" i="4"/>
  <c r="J6527" i="4"/>
  <c r="J6528" i="4"/>
  <c r="J6529" i="4"/>
  <c r="J6530" i="4"/>
  <c r="J6531" i="4"/>
  <c r="L6534" i="4"/>
  <c r="L6535" i="4"/>
  <c r="L6536" i="4"/>
  <c r="H6539" i="4"/>
  <c r="H6540" i="4"/>
  <c r="H6527" i="4"/>
  <c r="H6528" i="4"/>
  <c r="H6529" i="4"/>
  <c r="H6530" i="4"/>
  <c r="H6531" i="4"/>
  <c r="G6532" i="4"/>
  <c r="J6541" i="4"/>
  <c r="H6522" i="4"/>
  <c r="H6523" i="4"/>
  <c r="H6524" i="4"/>
  <c r="G6525" i="4"/>
  <c r="L6527" i="4"/>
  <c r="L6528" i="4"/>
  <c r="L6529" i="4"/>
  <c r="L6530" i="4"/>
  <c r="L6531" i="4"/>
  <c r="H6534" i="4"/>
  <c r="J6539" i="4"/>
  <c r="L6540" i="4"/>
  <c r="H6542" i="4"/>
  <c r="J6544" i="4"/>
  <c r="I6522" i="4"/>
  <c r="K6523" i="4"/>
  <c r="I6524" i="4"/>
  <c r="K6527" i="4"/>
  <c r="I6528" i="4"/>
  <c r="K6529" i="4"/>
  <c r="I6530" i="4"/>
  <c r="K6531" i="4"/>
  <c r="K6535" i="4"/>
  <c r="I6536" i="4"/>
  <c r="K6539" i="4"/>
  <c r="I6540" i="4"/>
  <c r="K6541" i="4"/>
  <c r="I6542" i="4"/>
  <c r="K6544" i="4"/>
  <c r="L6566" i="4"/>
  <c r="J6540" i="4"/>
  <c r="H6541" i="4"/>
  <c r="L6541" i="4"/>
  <c r="J6542" i="4"/>
  <c r="G6543" i="4"/>
  <c r="H6544" i="4"/>
  <c r="L6544" i="4"/>
  <c r="K6522" i="4"/>
  <c r="I6523" i="4"/>
  <c r="I6527" i="4"/>
  <c r="K6528" i="4"/>
  <c r="I6529" i="4"/>
  <c r="K6530" i="4"/>
  <c r="K6534" i="4"/>
  <c r="I6535" i="4"/>
  <c r="I6539" i="4"/>
  <c r="K6540" i="4"/>
  <c r="I6541" i="4"/>
  <c r="L6553" i="4"/>
  <c r="J6570" i="4"/>
  <c r="I6596" i="4"/>
  <c r="H6565" i="4"/>
  <c r="J6567" i="4"/>
  <c r="L6573" i="4"/>
  <c r="H6559" i="4"/>
  <c r="J6562" i="4"/>
  <c r="G6568" i="4"/>
  <c r="J6601" i="4"/>
  <c r="H6555" i="4"/>
  <c r="L6559" i="4"/>
  <c r="H6561" i="4"/>
  <c r="I6565" i="4"/>
  <c r="H6566" i="4"/>
  <c r="L6567" i="4"/>
  <c r="J6572" i="4"/>
  <c r="H6596" i="4"/>
  <c r="I6598" i="4"/>
  <c r="L6604" i="4"/>
  <c r="H6553" i="4"/>
  <c r="J6554" i="4"/>
  <c r="I6555" i="4"/>
  <c r="J6558" i="4"/>
  <c r="L6561" i="4"/>
  <c r="G6563" i="4"/>
  <c r="J6565" i="4"/>
  <c r="J6566" i="4"/>
  <c r="H6567" i="4"/>
  <c r="H6571" i="4"/>
  <c r="L6602" i="4"/>
  <c r="I6553" i="4"/>
  <c r="K6554" i="4"/>
  <c r="L6555" i="4"/>
  <c r="J6560" i="4"/>
  <c r="L6565" i="4"/>
  <c r="K6566" i="4"/>
  <c r="I6567" i="4"/>
  <c r="L6571" i="4"/>
  <c r="H6573" i="4"/>
  <c r="J6575" i="4"/>
  <c r="K6558" i="4"/>
  <c r="I6559" i="4"/>
  <c r="K6560" i="4"/>
  <c r="I6561" i="4"/>
  <c r="K6562" i="4"/>
  <c r="K6570" i="4"/>
  <c r="I6571" i="4"/>
  <c r="K6572" i="4"/>
  <c r="I6573" i="4"/>
  <c r="K6575" i="4"/>
  <c r="K6597" i="4"/>
  <c r="J6553" i="4"/>
  <c r="H6554" i="4"/>
  <c r="L6554" i="4"/>
  <c r="J6555" i="4"/>
  <c r="G6556" i="4"/>
  <c r="H6558" i="4"/>
  <c r="L6558" i="4"/>
  <c r="J6559" i="4"/>
  <c r="H6560" i="4"/>
  <c r="L6560" i="4"/>
  <c r="J6561" i="4"/>
  <c r="H6562" i="4"/>
  <c r="L6562" i="4"/>
  <c r="H6570" i="4"/>
  <c r="L6570" i="4"/>
  <c r="J6571" i="4"/>
  <c r="H6572" i="4"/>
  <c r="L6572" i="4"/>
  <c r="J6573" i="4"/>
  <c r="G6574" i="4"/>
  <c r="H6575" i="4"/>
  <c r="L6575" i="4"/>
  <c r="K6553" i="4"/>
  <c r="I6554" i="4"/>
  <c r="I6558" i="4"/>
  <c r="K6559" i="4"/>
  <c r="I6560" i="4"/>
  <c r="K6561" i="4"/>
  <c r="K6565" i="4"/>
  <c r="K6568" i="4" s="1"/>
  <c r="I6566" i="4"/>
  <c r="I6570" i="4"/>
  <c r="K6571" i="4"/>
  <c r="I6572" i="4"/>
  <c r="J6597" i="4"/>
  <c r="L6598" i="4"/>
  <c r="H6604" i="4"/>
  <c r="J6606" i="4"/>
  <c r="L6590" i="4"/>
  <c r="H6584" i="4"/>
  <c r="J6585" i="4"/>
  <c r="I6586" i="4"/>
  <c r="J6589" i="4"/>
  <c r="L6592" i="4"/>
  <c r="G6594" i="4"/>
  <c r="L6596" i="4"/>
  <c r="H6602" i="4"/>
  <c r="J6603" i="4"/>
  <c r="I6584" i="4"/>
  <c r="K6585" i="4"/>
  <c r="L6586" i="4"/>
  <c r="J6591" i="4"/>
  <c r="H6598" i="4"/>
  <c r="I6602" i="4"/>
  <c r="H6586" i="4"/>
  <c r="H6592" i="4"/>
  <c r="L6584" i="4"/>
  <c r="H6590" i="4"/>
  <c r="J6593" i="4"/>
  <c r="K6603" i="4"/>
  <c r="I6604" i="4"/>
  <c r="K6606" i="4"/>
  <c r="K6623" i="4"/>
  <c r="I6590" i="4"/>
  <c r="K6593" i="4"/>
  <c r="J6584" i="4"/>
  <c r="H6585" i="4"/>
  <c r="L6585" i="4"/>
  <c r="J6586" i="4"/>
  <c r="G6587" i="4"/>
  <c r="H6589" i="4"/>
  <c r="L6589" i="4"/>
  <c r="J6590" i="4"/>
  <c r="H6591" i="4"/>
  <c r="L6591" i="4"/>
  <c r="J6592" i="4"/>
  <c r="H6593" i="4"/>
  <c r="L6593" i="4"/>
  <c r="J6596" i="4"/>
  <c r="H6597" i="4"/>
  <c r="L6597" i="4"/>
  <c r="J6598" i="4"/>
  <c r="G6599" i="4"/>
  <c r="H6601" i="4"/>
  <c r="L6601" i="4"/>
  <c r="J6602" i="4"/>
  <c r="H6603" i="4"/>
  <c r="L6603" i="4"/>
  <c r="J6604" i="4"/>
  <c r="G6605" i="4"/>
  <c r="H6606" i="4"/>
  <c r="L6606" i="4"/>
  <c r="K6635" i="4"/>
  <c r="K6589" i="4"/>
  <c r="K6591" i="4"/>
  <c r="I6592" i="4"/>
  <c r="K6601" i="4"/>
  <c r="J6622" i="4"/>
  <c r="K6584" i="4"/>
  <c r="I6585" i="4"/>
  <c r="I6589" i="4"/>
  <c r="K6590" i="4"/>
  <c r="I6591" i="4"/>
  <c r="K6592" i="4"/>
  <c r="K6596" i="4"/>
  <c r="K6599" i="4" s="1"/>
  <c r="I6597" i="4"/>
  <c r="I6601" i="4"/>
  <c r="K6602" i="4"/>
  <c r="I6603" i="4"/>
  <c r="H6617" i="4"/>
  <c r="H6620" i="4"/>
  <c r="L6621" i="4"/>
  <c r="H6624" i="4"/>
  <c r="L6627" i="4"/>
  <c r="L6629" i="4"/>
  <c r="I6632" i="4"/>
  <c r="L6634" i="4"/>
  <c r="H6633" i="4"/>
  <c r="H6621" i="4"/>
  <c r="L6622" i="4"/>
  <c r="H6629" i="4"/>
  <c r="H6632" i="4"/>
  <c r="L6615" i="4"/>
  <c r="L6617" i="4"/>
  <c r="I6620" i="4"/>
  <c r="G6625" i="4"/>
  <c r="J6623" i="4"/>
  <c r="I6624" i="4"/>
  <c r="H6637" i="4"/>
  <c r="J6616" i="4"/>
  <c r="J6620" i="4"/>
  <c r="J6621" i="4"/>
  <c r="H6622" i="4"/>
  <c r="L6623" i="4"/>
  <c r="J6624" i="4"/>
  <c r="J6628" i="4"/>
  <c r="J6632" i="4"/>
  <c r="J6633" i="4"/>
  <c r="H6634" i="4"/>
  <c r="L6635" i="4"/>
  <c r="I6637" i="4"/>
  <c r="H6615" i="4"/>
  <c r="L6620" i="4"/>
  <c r="K6621" i="4"/>
  <c r="I6622" i="4"/>
  <c r="H6623" i="4"/>
  <c r="L6624" i="4"/>
  <c r="H6627" i="4"/>
  <c r="L6632" i="4"/>
  <c r="K6633" i="4"/>
  <c r="I6634" i="4"/>
  <c r="H6635" i="4"/>
  <c r="J6637" i="4"/>
  <c r="L6648" i="4"/>
  <c r="G6636" i="4"/>
  <c r="L6633" i="4"/>
  <c r="J6634" i="4"/>
  <c r="J6635" i="4"/>
  <c r="L6637" i="4"/>
  <c r="J6663" i="4"/>
  <c r="I6615" i="4"/>
  <c r="K6616" i="4"/>
  <c r="I6617" i="4"/>
  <c r="K6620" i="4"/>
  <c r="I6621" i="4"/>
  <c r="K6622" i="4"/>
  <c r="I6623" i="4"/>
  <c r="I6627" i="4"/>
  <c r="K6628" i="4"/>
  <c r="I6629" i="4"/>
  <c r="K6632" i="4"/>
  <c r="I6633" i="4"/>
  <c r="K6634" i="4"/>
  <c r="J6615" i="4"/>
  <c r="H6616" i="4"/>
  <c r="L6616" i="4"/>
  <c r="J6617" i="4"/>
  <c r="G6618" i="4"/>
  <c r="J6627" i="4"/>
  <c r="H6628" i="4"/>
  <c r="L6628" i="4"/>
  <c r="J6629" i="4"/>
  <c r="G6630" i="4"/>
  <c r="K6615" i="4"/>
  <c r="I6616" i="4"/>
  <c r="K6627" i="4"/>
  <c r="I6628" i="4"/>
  <c r="I6655" i="4"/>
  <c r="J6651" i="4"/>
  <c r="G6656" i="4"/>
  <c r="L6660" i="4"/>
  <c r="L6666" i="4"/>
  <c r="H6654" i="4"/>
  <c r="L6652" i="4"/>
  <c r="J6665" i="4"/>
  <c r="J6647" i="4"/>
  <c r="J6659" i="4"/>
  <c r="H6646" i="4"/>
  <c r="H6652" i="4"/>
  <c r="I6653" i="4"/>
  <c r="K6654" i="4"/>
  <c r="J6655" i="4"/>
  <c r="H6658" i="4"/>
  <c r="H6664" i="4"/>
  <c r="L6646" i="4"/>
  <c r="H6648" i="4"/>
  <c r="I6651" i="4"/>
  <c r="K6652" i="4"/>
  <c r="J6653" i="4"/>
  <c r="L6654" i="4"/>
  <c r="L6658" i="4"/>
  <c r="H6660" i="4"/>
  <c r="I6663" i="4"/>
  <c r="L6664" i="4"/>
  <c r="H6666" i="4"/>
  <c r="J6668" i="4"/>
  <c r="H6757" i="4"/>
  <c r="I6646" i="4"/>
  <c r="K6647" i="4"/>
  <c r="I6648" i="4"/>
  <c r="K6651" i="4"/>
  <c r="I6652" i="4"/>
  <c r="K6653" i="4"/>
  <c r="I6654" i="4"/>
  <c r="K6655" i="4"/>
  <c r="I6658" i="4"/>
  <c r="K6659" i="4"/>
  <c r="I6660" i="4"/>
  <c r="K6663" i="4"/>
  <c r="I6664" i="4"/>
  <c r="K6665" i="4"/>
  <c r="I6666" i="4"/>
  <c r="K6668" i="4"/>
  <c r="J6646" i="4"/>
  <c r="H6647" i="4"/>
  <c r="L6647" i="4"/>
  <c r="J6648" i="4"/>
  <c r="G6649" i="4"/>
  <c r="H6651" i="4"/>
  <c r="L6651" i="4"/>
  <c r="J6652" i="4"/>
  <c r="H6653" i="4"/>
  <c r="L6653" i="4"/>
  <c r="J6654" i="4"/>
  <c r="H6655" i="4"/>
  <c r="J6658" i="4"/>
  <c r="H6659" i="4"/>
  <c r="L6659" i="4"/>
  <c r="J6660" i="4"/>
  <c r="G6661" i="4"/>
  <c r="H6663" i="4"/>
  <c r="L6663" i="4"/>
  <c r="J6664" i="4"/>
  <c r="H6665" i="4"/>
  <c r="L6665" i="4"/>
  <c r="J6666" i="4"/>
  <c r="G6667" i="4"/>
  <c r="H6668" i="4"/>
  <c r="L6668" i="4"/>
  <c r="J6696" i="4"/>
  <c r="K6646" i="4"/>
  <c r="I6647" i="4"/>
  <c r="K6658" i="4"/>
  <c r="K6661" i="4" s="1"/>
  <c r="I6659" i="4"/>
  <c r="K6664" i="4"/>
  <c r="I6665" i="4"/>
  <c r="I6689" i="4"/>
  <c r="K6690" i="4"/>
  <c r="L6689" i="4"/>
  <c r="L6691" i="4"/>
  <c r="H6695" i="4"/>
  <c r="H6677" i="4"/>
  <c r="J6678" i="4"/>
  <c r="I6679" i="4"/>
  <c r="L6685" i="4"/>
  <c r="I6677" i="4"/>
  <c r="K6678" i="4"/>
  <c r="L6679" i="4"/>
  <c r="J6684" i="4"/>
  <c r="H6691" i="4"/>
  <c r="L6695" i="4"/>
  <c r="H6697" i="4"/>
  <c r="J6699" i="4"/>
  <c r="H6679" i="4"/>
  <c r="L6683" i="4"/>
  <c r="H6685" i="4"/>
  <c r="J6725" i="4"/>
  <c r="J6682" i="4"/>
  <c r="G6687" i="4"/>
  <c r="J6709" i="4"/>
  <c r="H6726" i="4"/>
  <c r="L6677" i="4"/>
  <c r="H6683" i="4"/>
  <c r="J6686" i="4"/>
  <c r="H6689" i="4"/>
  <c r="J6690" i="4"/>
  <c r="I6691" i="4"/>
  <c r="J6694" i="4"/>
  <c r="L6697" i="4"/>
  <c r="K6699" i="4"/>
  <c r="J6717" i="4"/>
  <c r="J6715" i="4"/>
  <c r="K6682" i="4"/>
  <c r="I6695" i="4"/>
  <c r="K6696" i="4"/>
  <c r="I6708" i="4"/>
  <c r="J6710" i="4"/>
  <c r="J6677" i="4"/>
  <c r="H6678" i="4"/>
  <c r="L6678" i="4"/>
  <c r="J6679" i="4"/>
  <c r="G6680" i="4"/>
  <c r="H6682" i="4"/>
  <c r="L6682" i="4"/>
  <c r="J6683" i="4"/>
  <c r="H6684" i="4"/>
  <c r="L6684" i="4"/>
  <c r="J6685" i="4"/>
  <c r="H6686" i="4"/>
  <c r="L6686" i="4"/>
  <c r="J6689" i="4"/>
  <c r="H6690" i="4"/>
  <c r="L6690" i="4"/>
  <c r="J6691" i="4"/>
  <c r="G6692" i="4"/>
  <c r="H6694" i="4"/>
  <c r="L6694" i="4"/>
  <c r="J6695" i="4"/>
  <c r="H6696" i="4"/>
  <c r="L6696" i="4"/>
  <c r="J6697" i="4"/>
  <c r="G6698" i="4"/>
  <c r="H6699" i="4"/>
  <c r="L6699" i="4"/>
  <c r="H6713" i="4"/>
  <c r="I6683" i="4"/>
  <c r="K6684" i="4"/>
  <c r="I6685" i="4"/>
  <c r="K6686" i="4"/>
  <c r="K6694" i="4"/>
  <c r="I6697" i="4"/>
  <c r="H6714" i="4"/>
  <c r="J6727" i="4"/>
  <c r="K6677" i="4"/>
  <c r="I6678" i="4"/>
  <c r="I6682" i="4"/>
  <c r="K6683" i="4"/>
  <c r="I6684" i="4"/>
  <c r="K6685" i="4"/>
  <c r="K6689" i="4"/>
  <c r="I6690" i="4"/>
  <c r="I6694" i="4"/>
  <c r="K6695" i="4"/>
  <c r="I6696" i="4"/>
  <c r="J6708" i="4"/>
  <c r="L6709" i="4"/>
  <c r="L6710" i="4"/>
  <c r="J6713" i="4"/>
  <c r="J6714" i="4"/>
  <c r="L6728" i="4"/>
  <c r="G6711" i="4"/>
  <c r="L6713" i="4"/>
  <c r="L6714" i="4"/>
  <c r="H6716" i="4"/>
  <c r="K6759" i="4"/>
  <c r="H6708" i="4"/>
  <c r="H6709" i="4"/>
  <c r="H6710" i="4"/>
  <c r="L6720" i="4"/>
  <c r="L6722" i="4"/>
  <c r="I6720" i="4"/>
  <c r="J6721" i="4"/>
  <c r="H6722" i="4"/>
  <c r="H6739" i="4"/>
  <c r="H6720" i="4"/>
  <c r="L6708" i="4"/>
  <c r="K6709" i="4"/>
  <c r="I6710" i="4"/>
  <c r="L6716" i="4"/>
  <c r="G6718" i="4"/>
  <c r="J6720" i="4"/>
  <c r="L6726" i="4"/>
  <c r="H6728" i="4"/>
  <c r="J6730" i="4"/>
  <c r="K6713" i="4"/>
  <c r="I6714" i="4"/>
  <c r="K6715" i="4"/>
  <c r="I6716" i="4"/>
  <c r="K6717" i="4"/>
  <c r="K6721" i="4"/>
  <c r="I6722" i="4"/>
  <c r="K6725" i="4"/>
  <c r="I6726" i="4"/>
  <c r="K6727" i="4"/>
  <c r="I6728" i="4"/>
  <c r="K6730" i="4"/>
  <c r="H6715" i="4"/>
  <c r="L6715" i="4"/>
  <c r="J6716" i="4"/>
  <c r="H6717" i="4"/>
  <c r="L6717" i="4"/>
  <c r="H6721" i="4"/>
  <c r="L6721" i="4"/>
  <c r="J6722" i="4"/>
  <c r="G6723" i="4"/>
  <c r="H6725" i="4"/>
  <c r="L6725" i="4"/>
  <c r="J6726" i="4"/>
  <c r="H6727" i="4"/>
  <c r="L6727" i="4"/>
  <c r="J6728" i="4"/>
  <c r="G6729" i="4"/>
  <c r="H6730" i="4"/>
  <c r="L6730" i="4"/>
  <c r="H6751" i="4"/>
  <c r="K6708" i="4"/>
  <c r="I6709" i="4"/>
  <c r="I6713" i="4"/>
  <c r="K6714" i="4"/>
  <c r="I6715" i="4"/>
  <c r="K6716" i="4"/>
  <c r="K6720" i="4"/>
  <c r="I6721" i="4"/>
  <c r="I6725" i="4"/>
  <c r="K6726" i="4"/>
  <c r="I6727" i="4"/>
  <c r="L6741" i="4"/>
  <c r="I6756" i="4"/>
  <c r="L6758" i="4"/>
  <c r="G6749" i="4"/>
  <c r="I6744" i="4"/>
  <c r="L6746" i="4"/>
  <c r="I6748" i="4"/>
  <c r="H6745" i="4"/>
  <c r="K6747" i="4"/>
  <c r="L6753" i="4"/>
  <c r="H6761" i="4"/>
  <c r="H6787" i="4"/>
  <c r="L6789" i="4"/>
  <c r="J6740" i="4"/>
  <c r="J6744" i="4"/>
  <c r="J6745" i="4"/>
  <c r="H6746" i="4"/>
  <c r="L6747" i="4"/>
  <c r="J6748" i="4"/>
  <c r="J6752" i="4"/>
  <c r="J6756" i="4"/>
  <c r="J6757" i="4"/>
  <c r="H6758" i="4"/>
  <c r="L6759" i="4"/>
  <c r="I6761" i="4"/>
  <c r="I6787" i="4"/>
  <c r="L6744" i="4"/>
  <c r="K6745" i="4"/>
  <c r="I6746" i="4"/>
  <c r="H6747" i="4"/>
  <c r="L6748" i="4"/>
  <c r="L6756" i="4"/>
  <c r="K6757" i="4"/>
  <c r="I6758" i="4"/>
  <c r="H6759" i="4"/>
  <c r="J6761" i="4"/>
  <c r="L6739" i="4"/>
  <c r="H6741" i="4"/>
  <c r="H6744" i="4"/>
  <c r="L6745" i="4"/>
  <c r="J6746" i="4"/>
  <c r="J6747" i="4"/>
  <c r="H6748" i="4"/>
  <c r="L6751" i="4"/>
  <c r="H6753" i="4"/>
  <c r="H6756" i="4"/>
  <c r="G6760" i="4"/>
  <c r="L6757" i="4"/>
  <c r="J6758" i="4"/>
  <c r="J6759" i="4"/>
  <c r="L6761" i="4"/>
  <c r="I6775" i="4"/>
  <c r="G6780" i="4"/>
  <c r="I6779" i="4"/>
  <c r="H6788" i="4"/>
  <c r="I6739" i="4"/>
  <c r="K6740" i="4"/>
  <c r="I6741" i="4"/>
  <c r="K6744" i="4"/>
  <c r="I6745" i="4"/>
  <c r="K6746" i="4"/>
  <c r="I6747" i="4"/>
  <c r="I6751" i="4"/>
  <c r="K6752" i="4"/>
  <c r="I6753" i="4"/>
  <c r="K6756" i="4"/>
  <c r="I6757" i="4"/>
  <c r="K6758" i="4"/>
  <c r="J6776" i="4"/>
  <c r="L6772" i="4"/>
  <c r="J6775" i="4"/>
  <c r="J6779" i="4"/>
  <c r="J6739" i="4"/>
  <c r="H6740" i="4"/>
  <c r="L6740" i="4"/>
  <c r="J6741" i="4"/>
  <c r="G6742" i="4"/>
  <c r="J6751" i="4"/>
  <c r="H6752" i="4"/>
  <c r="L6752" i="4"/>
  <c r="J6753" i="4"/>
  <c r="G6754" i="4"/>
  <c r="K6778" i="4"/>
  <c r="L6784" i="4"/>
  <c r="K6739" i="4"/>
  <c r="K6742" i="4" s="1"/>
  <c r="I6740" i="4"/>
  <c r="K6751" i="4"/>
  <c r="I6752" i="4"/>
  <c r="H6777" i="4"/>
  <c r="L6778" i="4"/>
  <c r="J6788" i="4"/>
  <c r="H6776" i="4"/>
  <c r="L6777" i="4"/>
  <c r="J6787" i="4"/>
  <c r="K6790" i="4"/>
  <c r="H6792" i="4"/>
  <c r="H6789" i="4"/>
  <c r="L6790" i="4"/>
  <c r="I6792" i="4"/>
  <c r="J6771" i="4"/>
  <c r="J6783" i="4"/>
  <c r="H6770" i="4"/>
  <c r="L6775" i="4"/>
  <c r="K6776" i="4"/>
  <c r="I6777" i="4"/>
  <c r="H6778" i="4"/>
  <c r="L6779" i="4"/>
  <c r="H6782" i="4"/>
  <c r="L6787" i="4"/>
  <c r="K6788" i="4"/>
  <c r="I6789" i="4"/>
  <c r="H6790" i="4"/>
  <c r="J6792" i="4"/>
  <c r="L6770" i="4"/>
  <c r="H6772" i="4"/>
  <c r="H6775" i="4"/>
  <c r="L6776" i="4"/>
  <c r="J6777" i="4"/>
  <c r="J6778" i="4"/>
  <c r="H6779" i="4"/>
  <c r="L6782" i="4"/>
  <c r="H6784" i="4"/>
  <c r="G6791" i="4"/>
  <c r="L6788" i="4"/>
  <c r="J6789" i="4"/>
  <c r="J6790" i="4"/>
  <c r="L6792" i="4"/>
  <c r="I6806" i="4"/>
  <c r="L6809" i="4"/>
  <c r="I6770" i="4"/>
  <c r="K6771" i="4"/>
  <c r="I6772" i="4"/>
  <c r="K6775" i="4"/>
  <c r="I6776" i="4"/>
  <c r="K6777" i="4"/>
  <c r="I6778" i="4"/>
  <c r="I6782" i="4"/>
  <c r="K6783" i="4"/>
  <c r="I6784" i="4"/>
  <c r="K6787" i="4"/>
  <c r="I6788" i="4"/>
  <c r="K6789" i="4"/>
  <c r="L6803" i="4"/>
  <c r="J6806" i="4"/>
  <c r="H6808" i="4"/>
  <c r="J6770" i="4"/>
  <c r="H6771" i="4"/>
  <c r="L6771" i="4"/>
  <c r="J6772" i="4"/>
  <c r="G6773" i="4"/>
  <c r="J6782" i="4"/>
  <c r="H6783" i="4"/>
  <c r="L6783" i="4"/>
  <c r="J6784" i="4"/>
  <c r="G6785" i="4"/>
  <c r="J6807" i="4"/>
  <c r="K6809" i="4"/>
  <c r="J6810" i="4"/>
  <c r="K6770" i="4"/>
  <c r="I6771" i="4"/>
  <c r="K6782" i="4"/>
  <c r="I6783" i="4"/>
  <c r="H6807" i="4"/>
  <c r="L6808" i="4"/>
  <c r="H6813" i="4"/>
  <c r="H6815" i="4"/>
  <c r="H6823" i="4"/>
  <c r="L6813" i="4"/>
  <c r="I6823" i="4"/>
  <c r="L6818" i="4"/>
  <c r="K6819" i="4"/>
  <c r="I6820" i="4"/>
  <c r="H6821" i="4"/>
  <c r="J6802" i="4"/>
  <c r="H6818" i="4"/>
  <c r="L6819" i="4"/>
  <c r="J6820" i="4"/>
  <c r="L6821" i="4"/>
  <c r="H6801" i="4"/>
  <c r="L6806" i="4"/>
  <c r="K6807" i="4"/>
  <c r="I6808" i="4"/>
  <c r="H6809" i="4"/>
  <c r="G6811" i="4"/>
  <c r="L6815" i="4"/>
  <c r="I6818" i="4"/>
  <c r="H6819" i="4"/>
  <c r="L6820" i="4"/>
  <c r="J6823" i="4"/>
  <c r="L6801" i="4"/>
  <c r="H6803" i="4"/>
  <c r="H6806" i="4"/>
  <c r="L6807" i="4"/>
  <c r="J6808" i="4"/>
  <c r="J6809" i="4"/>
  <c r="I6810" i="4"/>
  <c r="J6814" i="4"/>
  <c r="J6818" i="4"/>
  <c r="J6819" i="4"/>
  <c r="H6820" i="4"/>
  <c r="L6823" i="4"/>
  <c r="J6832" i="4"/>
  <c r="H6834" i="4"/>
  <c r="I6801" i="4"/>
  <c r="K6802" i="4"/>
  <c r="I6803" i="4"/>
  <c r="K6806" i="4"/>
  <c r="I6807" i="4"/>
  <c r="K6808" i="4"/>
  <c r="I6809" i="4"/>
  <c r="K6810" i="4"/>
  <c r="I6813" i="4"/>
  <c r="K6814" i="4"/>
  <c r="I6815" i="4"/>
  <c r="K6818" i="4"/>
  <c r="I6819" i="4"/>
  <c r="K6820" i="4"/>
  <c r="I6821" i="4"/>
  <c r="J6801" i="4"/>
  <c r="H6802" i="4"/>
  <c r="L6802" i="4"/>
  <c r="J6803" i="4"/>
  <c r="G6804" i="4"/>
  <c r="H6810" i="4"/>
  <c r="J6813" i="4"/>
  <c r="H6814" i="4"/>
  <c r="L6814" i="4"/>
  <c r="J6815" i="4"/>
  <c r="G6816" i="4"/>
  <c r="J6821" i="4"/>
  <c r="G6822" i="4"/>
  <c r="J6833" i="4"/>
  <c r="K6801" i="4"/>
  <c r="I6802" i="4"/>
  <c r="K6813" i="4"/>
  <c r="I6814" i="4"/>
  <c r="H6844" i="4"/>
  <c r="J6849" i="4"/>
  <c r="L6852" i="4"/>
  <c r="L6845" i="4"/>
  <c r="H6869" i="4"/>
  <c r="H6838" i="4"/>
  <c r="J6841" i="4"/>
  <c r="I6844" i="4"/>
  <c r="J6846" i="4"/>
  <c r="G6847" i="4"/>
  <c r="L6832" i="4"/>
  <c r="K6833" i="4"/>
  <c r="I6834" i="4"/>
  <c r="L6838" i="4"/>
  <c r="H6840" i="4"/>
  <c r="H6845" i="4"/>
  <c r="L6846" i="4"/>
  <c r="J6851" i="4"/>
  <c r="H6832" i="4"/>
  <c r="G6835" i="4"/>
  <c r="L6833" i="4"/>
  <c r="J6834" i="4"/>
  <c r="J6837" i="4"/>
  <c r="L6840" i="4"/>
  <c r="G6842" i="4"/>
  <c r="J6844" i="4"/>
  <c r="J6845" i="4"/>
  <c r="H6846" i="4"/>
  <c r="H6850" i="4"/>
  <c r="L6871" i="4"/>
  <c r="H6875" i="4"/>
  <c r="I6832" i="4"/>
  <c r="H6833" i="4"/>
  <c r="L6834" i="4"/>
  <c r="J6839" i="4"/>
  <c r="L6844" i="4"/>
  <c r="K6845" i="4"/>
  <c r="I6846" i="4"/>
  <c r="L6850" i="4"/>
  <c r="H6852" i="4"/>
  <c r="J6854" i="4"/>
  <c r="I6865" i="4"/>
  <c r="J6880" i="4"/>
  <c r="K6837" i="4"/>
  <c r="I6838" i="4"/>
  <c r="K6839" i="4"/>
  <c r="I6840" i="4"/>
  <c r="K6841" i="4"/>
  <c r="K6849" i="4"/>
  <c r="I6850" i="4"/>
  <c r="K6851" i="4"/>
  <c r="I6852" i="4"/>
  <c r="K6854" i="4"/>
  <c r="L6863" i="4"/>
  <c r="H6837" i="4"/>
  <c r="L6837" i="4"/>
  <c r="J6838" i="4"/>
  <c r="H6839" i="4"/>
  <c r="L6839" i="4"/>
  <c r="J6840" i="4"/>
  <c r="H6841" i="4"/>
  <c r="L6841" i="4"/>
  <c r="H6849" i="4"/>
  <c r="L6849" i="4"/>
  <c r="J6850" i="4"/>
  <c r="H6851" i="4"/>
  <c r="L6851" i="4"/>
  <c r="J6852" i="4"/>
  <c r="G6853" i="4"/>
  <c r="H6854" i="4"/>
  <c r="L6854" i="4"/>
  <c r="L6906" i="4"/>
  <c r="K6832" i="4"/>
  <c r="I6833" i="4"/>
  <c r="I6837" i="4"/>
  <c r="K6838" i="4"/>
  <c r="I6839" i="4"/>
  <c r="K6840" i="4"/>
  <c r="K6844" i="4"/>
  <c r="I6845" i="4"/>
  <c r="I6849" i="4"/>
  <c r="K6850" i="4"/>
  <c r="I6851" i="4"/>
  <c r="J6864" i="4"/>
  <c r="G6873" i="4"/>
  <c r="J6872" i="4"/>
  <c r="L6875" i="4"/>
  <c r="I6877" i="4"/>
  <c r="L6883" i="4"/>
  <c r="H6863" i="4"/>
  <c r="J6868" i="4"/>
  <c r="H6881" i="4"/>
  <c r="J6876" i="4"/>
  <c r="L6908" i="4"/>
  <c r="H6865" i="4"/>
  <c r="L6869" i="4"/>
  <c r="H6871" i="4"/>
  <c r="I6875" i="4"/>
  <c r="K6876" i="4"/>
  <c r="L6877" i="4"/>
  <c r="J6882" i="4"/>
  <c r="I6863" i="4"/>
  <c r="K6864" i="4"/>
  <c r="L6865" i="4"/>
  <c r="J6870" i="4"/>
  <c r="H6877" i="4"/>
  <c r="L6881" i="4"/>
  <c r="H6883" i="4"/>
  <c r="J6885" i="4"/>
  <c r="K6868" i="4"/>
  <c r="I6869" i="4"/>
  <c r="K6870" i="4"/>
  <c r="I6871" i="4"/>
  <c r="K6872" i="4"/>
  <c r="K6880" i="4"/>
  <c r="I6881" i="4"/>
  <c r="K6882" i="4"/>
  <c r="I6883" i="4"/>
  <c r="K6885" i="4"/>
  <c r="H6894" i="4"/>
  <c r="H6896" i="4"/>
  <c r="J6916" i="4"/>
  <c r="J6863" i="4"/>
  <c r="H6864" i="4"/>
  <c r="L6864" i="4"/>
  <c r="J6865" i="4"/>
  <c r="G6866" i="4"/>
  <c r="H6868" i="4"/>
  <c r="L6868" i="4"/>
  <c r="J6869" i="4"/>
  <c r="H6870" i="4"/>
  <c r="L6870" i="4"/>
  <c r="J6871" i="4"/>
  <c r="H6872" i="4"/>
  <c r="L6872" i="4"/>
  <c r="J6875" i="4"/>
  <c r="H6876" i="4"/>
  <c r="L6876" i="4"/>
  <c r="J6877" i="4"/>
  <c r="G6878" i="4"/>
  <c r="H6880" i="4"/>
  <c r="L6880" i="4"/>
  <c r="J6881" i="4"/>
  <c r="H6882" i="4"/>
  <c r="L6882" i="4"/>
  <c r="J6883" i="4"/>
  <c r="G6884" i="4"/>
  <c r="H6885" i="4"/>
  <c r="L6885" i="4"/>
  <c r="L6894" i="4"/>
  <c r="H6906" i="4"/>
  <c r="H6908" i="4"/>
  <c r="J6911" i="4"/>
  <c r="L6914" i="4"/>
  <c r="K6863" i="4"/>
  <c r="K6866" i="4" s="1"/>
  <c r="I6864" i="4"/>
  <c r="I6868" i="4"/>
  <c r="K6869" i="4"/>
  <c r="I6870" i="4"/>
  <c r="K6871" i="4"/>
  <c r="K6875" i="4"/>
  <c r="I6876" i="4"/>
  <c r="I6880" i="4"/>
  <c r="K6881" i="4"/>
  <c r="I6882" i="4"/>
  <c r="J6913" i="4"/>
  <c r="L6900" i="4"/>
  <c r="H6902" i="4"/>
  <c r="J6899" i="4"/>
  <c r="L6902" i="4"/>
  <c r="G6904" i="4"/>
  <c r="L6896" i="4"/>
  <c r="J6901" i="4"/>
  <c r="J6907" i="4"/>
  <c r="H6912" i="4"/>
  <c r="L6939" i="4"/>
  <c r="J6895" i="4"/>
  <c r="H6900" i="4"/>
  <c r="J6903" i="4"/>
  <c r="L6912" i="4"/>
  <c r="H6914" i="4"/>
  <c r="J6942" i="4"/>
  <c r="I6894" i="4"/>
  <c r="K6895" i="4"/>
  <c r="I6896" i="4"/>
  <c r="K6899" i="4"/>
  <c r="I6900" i="4"/>
  <c r="K6901" i="4"/>
  <c r="I6902" i="4"/>
  <c r="K6903" i="4"/>
  <c r="I6906" i="4"/>
  <c r="K6907" i="4"/>
  <c r="I6908" i="4"/>
  <c r="K6911" i="4"/>
  <c r="I6912" i="4"/>
  <c r="K6913" i="4"/>
  <c r="I6914" i="4"/>
  <c r="K6916" i="4"/>
  <c r="J6894" i="4"/>
  <c r="H6895" i="4"/>
  <c r="L6895" i="4"/>
  <c r="J6896" i="4"/>
  <c r="G6897" i="4"/>
  <c r="H6899" i="4"/>
  <c r="L6899" i="4"/>
  <c r="J6900" i="4"/>
  <c r="H6901" i="4"/>
  <c r="L6901" i="4"/>
  <c r="J6902" i="4"/>
  <c r="H6903" i="4"/>
  <c r="L6903" i="4"/>
  <c r="J6906" i="4"/>
  <c r="H6907" i="4"/>
  <c r="L6907" i="4"/>
  <c r="J6908" i="4"/>
  <c r="G6909" i="4"/>
  <c r="H6911" i="4"/>
  <c r="L6911" i="4"/>
  <c r="J6912" i="4"/>
  <c r="H6913" i="4"/>
  <c r="L6913" i="4"/>
  <c r="J6914" i="4"/>
  <c r="G6915" i="4"/>
  <c r="H6916" i="4"/>
  <c r="L6916" i="4"/>
  <c r="K6894" i="4"/>
  <c r="I6895" i="4"/>
  <c r="I6899" i="4"/>
  <c r="K6900" i="4"/>
  <c r="I6901" i="4"/>
  <c r="K6902" i="4"/>
  <c r="K6906" i="4"/>
  <c r="K6909" i="4" s="1"/>
  <c r="I6907" i="4"/>
  <c r="I6911" i="4"/>
  <c r="K6912" i="4"/>
  <c r="I6913" i="4"/>
  <c r="I6934" i="4"/>
  <c r="J6930" i="4"/>
  <c r="G6935" i="4"/>
  <c r="L6945" i="4"/>
  <c r="L6927" i="4"/>
  <c r="H6933" i="4"/>
  <c r="L6931" i="4"/>
  <c r="J6944" i="4"/>
  <c r="J6926" i="4"/>
  <c r="J6938" i="4"/>
  <c r="J6973" i="4"/>
  <c r="L6976" i="4"/>
  <c r="H6925" i="4"/>
  <c r="H6931" i="4"/>
  <c r="I6932" i="4"/>
  <c r="K6933" i="4"/>
  <c r="J6934" i="4"/>
  <c r="H6937" i="4"/>
  <c r="H6943" i="4"/>
  <c r="L6925" i="4"/>
  <c r="H6927" i="4"/>
  <c r="I6930" i="4"/>
  <c r="K6931" i="4"/>
  <c r="J6932" i="4"/>
  <c r="L6933" i="4"/>
  <c r="L6937" i="4"/>
  <c r="H6939" i="4"/>
  <c r="I6942" i="4"/>
  <c r="L6943" i="4"/>
  <c r="H6945" i="4"/>
  <c r="J6947" i="4"/>
  <c r="J6961" i="4"/>
  <c r="I6925" i="4"/>
  <c r="K6926" i="4"/>
  <c r="I6927" i="4"/>
  <c r="K6930" i="4"/>
  <c r="I6931" i="4"/>
  <c r="K6932" i="4"/>
  <c r="I6933" i="4"/>
  <c r="K6934" i="4"/>
  <c r="I6937" i="4"/>
  <c r="K6938" i="4"/>
  <c r="I6939" i="4"/>
  <c r="K6942" i="4"/>
  <c r="I6943" i="4"/>
  <c r="K6944" i="4"/>
  <c r="I6945" i="4"/>
  <c r="K6947" i="4"/>
  <c r="G6966" i="4"/>
  <c r="H6964" i="4"/>
  <c r="J6978" i="4"/>
  <c r="J6925" i="4"/>
  <c r="H6926" i="4"/>
  <c r="L6926" i="4"/>
  <c r="J6927" i="4"/>
  <c r="G6928" i="4"/>
  <c r="H6930" i="4"/>
  <c r="L6930" i="4"/>
  <c r="J6931" i="4"/>
  <c r="H6932" i="4"/>
  <c r="L6932" i="4"/>
  <c r="J6933" i="4"/>
  <c r="H6934" i="4"/>
  <c r="J6937" i="4"/>
  <c r="H6938" i="4"/>
  <c r="L6938" i="4"/>
  <c r="J6939" i="4"/>
  <c r="G6940" i="4"/>
  <c r="H6942" i="4"/>
  <c r="L6942" i="4"/>
  <c r="J6943" i="4"/>
  <c r="H6944" i="4"/>
  <c r="L6944" i="4"/>
  <c r="J6945" i="4"/>
  <c r="G6946" i="4"/>
  <c r="H6947" i="4"/>
  <c r="L6947" i="4"/>
  <c r="L6962" i="4"/>
  <c r="L6964" i="4"/>
  <c r="K6925" i="4"/>
  <c r="I6926" i="4"/>
  <c r="K6937" i="4"/>
  <c r="K6940" i="4" s="1"/>
  <c r="I6938" i="4"/>
  <c r="K6943" i="4"/>
  <c r="I6944" i="4"/>
  <c r="I6968" i="4"/>
  <c r="H6970" i="4"/>
  <c r="L6968" i="4"/>
  <c r="H6987" i="4"/>
  <c r="J6957" i="4"/>
  <c r="H6956" i="4"/>
  <c r="H6962" i="4"/>
  <c r="J6963" i="4"/>
  <c r="L6970" i="4"/>
  <c r="J6975" i="4"/>
  <c r="L6956" i="4"/>
  <c r="H6958" i="4"/>
  <c r="I6961" i="4"/>
  <c r="K6962" i="4"/>
  <c r="J6965" i="4"/>
  <c r="H6968" i="4"/>
  <c r="J6969" i="4"/>
  <c r="H6974" i="4"/>
  <c r="L6958" i="4"/>
  <c r="L6974" i="4"/>
  <c r="H6976" i="4"/>
  <c r="J6992" i="4"/>
  <c r="H6999" i="4"/>
  <c r="J7000" i="4"/>
  <c r="I6956" i="4"/>
  <c r="K6957" i="4"/>
  <c r="I6958" i="4"/>
  <c r="K6961" i="4"/>
  <c r="I6962" i="4"/>
  <c r="K6963" i="4"/>
  <c r="I6964" i="4"/>
  <c r="K6965" i="4"/>
  <c r="K6969" i="4"/>
  <c r="I6970" i="4"/>
  <c r="K6973" i="4"/>
  <c r="I6974" i="4"/>
  <c r="K6975" i="4"/>
  <c r="I6976" i="4"/>
  <c r="K6978" i="4"/>
  <c r="I6999" i="4"/>
  <c r="J6956" i="4"/>
  <c r="H6957" i="4"/>
  <c r="L6957" i="4"/>
  <c r="J6958" i="4"/>
  <c r="G6959" i="4"/>
  <c r="H6961" i="4"/>
  <c r="L6961" i="4"/>
  <c r="J6962" i="4"/>
  <c r="H6963" i="4"/>
  <c r="L6963" i="4"/>
  <c r="J6964" i="4"/>
  <c r="H6965" i="4"/>
  <c r="L6965" i="4"/>
  <c r="J6968" i="4"/>
  <c r="H6969" i="4"/>
  <c r="L6969" i="4"/>
  <c r="J6970" i="4"/>
  <c r="G6971" i="4"/>
  <c r="H6973" i="4"/>
  <c r="L6973" i="4"/>
  <c r="J6974" i="4"/>
  <c r="H6975" i="4"/>
  <c r="L6975" i="4"/>
  <c r="J6976" i="4"/>
  <c r="G6977" i="4"/>
  <c r="H6978" i="4"/>
  <c r="L6978" i="4"/>
  <c r="H6993" i="4"/>
  <c r="L6999" i="4"/>
  <c r="L7001" i="4"/>
  <c r="K6956" i="4"/>
  <c r="I6957" i="4"/>
  <c r="I6963" i="4"/>
  <c r="K6964" i="4"/>
  <c r="K6968" i="4"/>
  <c r="I6969" i="4"/>
  <c r="I6973" i="4"/>
  <c r="K6974" i="4"/>
  <c r="I6975" i="4"/>
  <c r="J6988" i="4"/>
  <c r="J6996" i="4"/>
  <c r="K7000" i="4"/>
  <c r="H7005" i="4"/>
  <c r="L7007" i="4"/>
  <c r="L6987" i="4"/>
  <c r="I6989" i="4"/>
  <c r="L6995" i="4"/>
  <c r="I7001" i="4"/>
  <c r="J7004" i="4"/>
  <c r="J7006" i="4"/>
  <c r="H6989" i="4"/>
  <c r="L6993" i="4"/>
  <c r="H6995" i="4"/>
  <c r="G6997" i="4"/>
  <c r="I6987" i="4"/>
  <c r="K6988" i="4"/>
  <c r="L6989" i="4"/>
  <c r="J6994" i="4"/>
  <c r="H7001" i="4"/>
  <c r="L7005" i="4"/>
  <c r="H7007" i="4"/>
  <c r="J7009" i="4"/>
  <c r="L7024" i="4"/>
  <c r="H7026" i="4"/>
  <c r="K6992" i="4"/>
  <c r="I6993" i="4"/>
  <c r="K6994" i="4"/>
  <c r="I6995" i="4"/>
  <c r="K6996" i="4"/>
  <c r="K7004" i="4"/>
  <c r="I7005" i="4"/>
  <c r="K7006" i="4"/>
  <c r="I7007" i="4"/>
  <c r="K7009" i="4"/>
  <c r="I7023" i="4"/>
  <c r="G7028" i="4"/>
  <c r="L7026" i="4"/>
  <c r="J6987" i="4"/>
  <c r="H6988" i="4"/>
  <c r="L6988" i="4"/>
  <c r="J6989" i="4"/>
  <c r="G6990" i="4"/>
  <c r="H6992" i="4"/>
  <c r="L6992" i="4"/>
  <c r="J6993" i="4"/>
  <c r="H6994" i="4"/>
  <c r="L6994" i="4"/>
  <c r="J6995" i="4"/>
  <c r="H6996" i="4"/>
  <c r="L6996" i="4"/>
  <c r="J6999" i="4"/>
  <c r="H7000" i="4"/>
  <c r="L7000" i="4"/>
  <c r="J7001" i="4"/>
  <c r="G7002" i="4"/>
  <c r="H7004" i="4"/>
  <c r="L7004" i="4"/>
  <c r="J7005" i="4"/>
  <c r="H7006" i="4"/>
  <c r="L7006" i="4"/>
  <c r="J7007" i="4"/>
  <c r="G7008" i="4"/>
  <c r="H7009" i="4"/>
  <c r="L7009" i="4"/>
  <c r="J7023" i="4"/>
  <c r="J7025" i="4"/>
  <c r="K6987" i="4"/>
  <c r="I6988" i="4"/>
  <c r="I6992" i="4"/>
  <c r="K6993" i="4"/>
  <c r="I6994" i="4"/>
  <c r="K6995" i="4"/>
  <c r="K6999" i="4"/>
  <c r="I7000" i="4"/>
  <c r="I7004" i="4"/>
  <c r="K7005" i="4"/>
  <c r="I7006" i="4"/>
  <c r="H7020" i="4"/>
  <c r="J7035" i="4"/>
  <c r="L7038" i="4"/>
  <c r="L7018" i="4"/>
  <c r="L7032" i="4"/>
  <c r="I7061" i="4"/>
  <c r="K7024" i="4"/>
  <c r="J7027" i="4"/>
  <c r="H7030" i="4"/>
  <c r="L7020" i="4"/>
  <c r="J7031" i="4"/>
  <c r="J7037" i="4"/>
  <c r="J7019" i="4"/>
  <c r="H7036" i="4"/>
  <c r="H7018" i="4"/>
  <c r="H7024" i="4"/>
  <c r="I7025" i="4"/>
  <c r="K7026" i="4"/>
  <c r="L7030" i="4"/>
  <c r="H7032" i="4"/>
  <c r="I7035" i="4"/>
  <c r="L7036" i="4"/>
  <c r="H7038" i="4"/>
  <c r="J7040" i="4"/>
  <c r="J7049" i="4"/>
  <c r="I7018" i="4"/>
  <c r="K7019" i="4"/>
  <c r="I7020" i="4"/>
  <c r="K7023" i="4"/>
  <c r="I7024" i="4"/>
  <c r="K7025" i="4"/>
  <c r="I7026" i="4"/>
  <c r="K7027" i="4"/>
  <c r="I7030" i="4"/>
  <c r="K7031" i="4"/>
  <c r="I7032" i="4"/>
  <c r="K7035" i="4"/>
  <c r="I7036" i="4"/>
  <c r="K7037" i="4"/>
  <c r="I7038" i="4"/>
  <c r="K7040" i="4"/>
  <c r="L7062" i="4"/>
  <c r="J7018" i="4"/>
  <c r="H7019" i="4"/>
  <c r="L7019" i="4"/>
  <c r="J7020" i="4"/>
  <c r="G7021" i="4"/>
  <c r="H7023" i="4"/>
  <c r="L7023" i="4"/>
  <c r="J7024" i="4"/>
  <c r="H7025" i="4"/>
  <c r="L7025" i="4"/>
  <c r="J7026" i="4"/>
  <c r="H7027" i="4"/>
  <c r="L7027" i="4"/>
  <c r="J7030" i="4"/>
  <c r="H7031" i="4"/>
  <c r="L7031" i="4"/>
  <c r="J7032" i="4"/>
  <c r="G7033" i="4"/>
  <c r="H7035" i="4"/>
  <c r="L7035" i="4"/>
  <c r="J7036" i="4"/>
  <c r="H7037" i="4"/>
  <c r="L7037" i="4"/>
  <c r="J7038" i="4"/>
  <c r="G7039" i="4"/>
  <c r="H7040" i="4"/>
  <c r="L7040" i="4"/>
  <c r="K7018" i="4"/>
  <c r="I7019" i="4"/>
  <c r="K7030" i="4"/>
  <c r="I7031" i="4"/>
  <c r="K7036" i="4"/>
  <c r="I7037" i="4"/>
  <c r="G7059" i="4"/>
  <c r="J7058" i="4"/>
  <c r="G7052" i="4"/>
  <c r="H7051" i="4"/>
  <c r="J7054" i="4"/>
  <c r="J7061" i="4"/>
  <c r="J7066" i="4"/>
  <c r="L7069" i="4"/>
  <c r="J7050" i="4"/>
  <c r="J7051" i="4"/>
  <c r="L7057" i="4"/>
  <c r="G7064" i="4"/>
  <c r="J7063" i="4"/>
  <c r="H7049" i="4"/>
  <c r="L7050" i="4"/>
  <c r="H7055" i="4"/>
  <c r="H7061" i="4"/>
  <c r="J7062" i="4"/>
  <c r="L7049" i="4"/>
  <c r="K7050" i="4"/>
  <c r="I7051" i="4"/>
  <c r="L7055" i="4"/>
  <c r="H7057" i="4"/>
  <c r="H7062" i="4"/>
  <c r="L7063" i="4"/>
  <c r="J7068" i="4"/>
  <c r="H7063" i="4"/>
  <c r="H7067" i="4"/>
  <c r="I7049" i="4"/>
  <c r="H7050" i="4"/>
  <c r="L7051" i="4"/>
  <c r="J7056" i="4"/>
  <c r="L7061" i="4"/>
  <c r="K7062" i="4"/>
  <c r="I7063" i="4"/>
  <c r="L7067" i="4"/>
  <c r="H7069" i="4"/>
  <c r="J7071" i="4"/>
  <c r="I7082" i="4"/>
  <c r="H7123" i="4"/>
  <c r="L7080" i="4"/>
  <c r="K7054" i="4"/>
  <c r="I7055" i="4"/>
  <c r="K7056" i="4"/>
  <c r="I7057" i="4"/>
  <c r="K7058" i="4"/>
  <c r="K7066" i="4"/>
  <c r="I7067" i="4"/>
  <c r="K7068" i="4"/>
  <c r="I7069" i="4"/>
  <c r="K7071" i="4"/>
  <c r="L7088" i="4"/>
  <c r="H7054" i="4"/>
  <c r="L7054" i="4"/>
  <c r="J7055" i="4"/>
  <c r="H7056" i="4"/>
  <c r="L7056" i="4"/>
  <c r="J7057" i="4"/>
  <c r="H7058" i="4"/>
  <c r="L7058" i="4"/>
  <c r="H7066" i="4"/>
  <c r="L7066" i="4"/>
  <c r="J7067" i="4"/>
  <c r="H7068" i="4"/>
  <c r="L7068" i="4"/>
  <c r="J7069" i="4"/>
  <c r="G7070" i="4"/>
  <c r="H7071" i="4"/>
  <c r="L7071" i="4"/>
  <c r="H7129" i="4"/>
  <c r="K7049" i="4"/>
  <c r="I7050" i="4"/>
  <c r="I7054" i="4"/>
  <c r="K7055" i="4"/>
  <c r="I7056" i="4"/>
  <c r="K7057" i="4"/>
  <c r="K7061" i="4"/>
  <c r="I7062" i="4"/>
  <c r="I7066" i="4"/>
  <c r="K7067" i="4"/>
  <c r="I7068" i="4"/>
  <c r="J7093" i="4"/>
  <c r="L7125" i="4"/>
  <c r="H7086" i="4"/>
  <c r="H7092" i="4"/>
  <c r="J7097" i="4"/>
  <c r="L7100" i="4"/>
  <c r="J7081" i="4"/>
  <c r="G7090" i="4"/>
  <c r="J7089" i="4"/>
  <c r="L7092" i="4"/>
  <c r="I7094" i="4"/>
  <c r="H7080" i="4"/>
  <c r="J7085" i="4"/>
  <c r="I7123" i="4"/>
  <c r="H7082" i="4"/>
  <c r="L7086" i="4"/>
  <c r="H7088" i="4"/>
  <c r="I7092" i="4"/>
  <c r="K7093" i="4"/>
  <c r="L7094" i="4"/>
  <c r="J7099" i="4"/>
  <c r="H7098" i="4"/>
  <c r="I7080" i="4"/>
  <c r="K7081" i="4"/>
  <c r="L7082" i="4"/>
  <c r="J7087" i="4"/>
  <c r="H7094" i="4"/>
  <c r="L7098" i="4"/>
  <c r="H7100" i="4"/>
  <c r="J7102" i="4"/>
  <c r="L7112" i="4"/>
  <c r="K7085" i="4"/>
  <c r="I7086" i="4"/>
  <c r="K7087" i="4"/>
  <c r="I7088" i="4"/>
  <c r="K7089" i="4"/>
  <c r="K7097" i="4"/>
  <c r="I7098" i="4"/>
  <c r="K7099" i="4"/>
  <c r="I7100" i="4"/>
  <c r="K7102" i="4"/>
  <c r="H7111" i="4"/>
  <c r="H7117" i="4"/>
  <c r="J7080" i="4"/>
  <c r="H7081" i="4"/>
  <c r="L7081" i="4"/>
  <c r="J7082" i="4"/>
  <c r="G7083" i="4"/>
  <c r="H7085" i="4"/>
  <c r="L7085" i="4"/>
  <c r="J7086" i="4"/>
  <c r="H7087" i="4"/>
  <c r="L7087" i="4"/>
  <c r="J7088" i="4"/>
  <c r="H7089" i="4"/>
  <c r="L7089" i="4"/>
  <c r="J7092" i="4"/>
  <c r="H7093" i="4"/>
  <c r="L7093" i="4"/>
  <c r="J7094" i="4"/>
  <c r="G7095" i="4"/>
  <c r="H7097" i="4"/>
  <c r="L7097" i="4"/>
  <c r="J7098" i="4"/>
  <c r="H7099" i="4"/>
  <c r="L7099" i="4"/>
  <c r="J7100" i="4"/>
  <c r="G7101" i="4"/>
  <c r="H7102" i="4"/>
  <c r="L7102" i="4"/>
  <c r="J7111" i="4"/>
  <c r="J7128" i="4"/>
  <c r="J7130" i="4"/>
  <c r="K7080" i="4"/>
  <c r="I7081" i="4"/>
  <c r="I7085" i="4"/>
  <c r="K7086" i="4"/>
  <c r="I7087" i="4"/>
  <c r="K7088" i="4"/>
  <c r="K7092" i="4"/>
  <c r="I7093" i="4"/>
  <c r="I7097" i="4"/>
  <c r="K7098" i="4"/>
  <c r="I7099" i="4"/>
  <c r="J7120" i="4"/>
  <c r="H7113" i="4"/>
  <c r="J7116" i="4"/>
  <c r="J7112" i="4"/>
  <c r="J7113" i="4"/>
  <c r="L7119" i="4"/>
  <c r="J7124" i="4"/>
  <c r="H7154" i="4"/>
  <c r="I7111" i="4"/>
  <c r="H7112" i="4"/>
  <c r="L7113" i="4"/>
  <c r="J7118" i="4"/>
  <c r="L7123" i="4"/>
  <c r="H7125" i="4"/>
  <c r="L7131" i="4"/>
  <c r="L7111" i="4"/>
  <c r="K7112" i="4"/>
  <c r="I7113" i="4"/>
  <c r="L7117" i="4"/>
  <c r="H7119" i="4"/>
  <c r="G7121" i="4"/>
  <c r="J7123" i="4"/>
  <c r="L7129" i="4"/>
  <c r="H7131" i="4"/>
  <c r="J7133" i="4"/>
  <c r="J7159" i="4"/>
  <c r="K7116" i="4"/>
  <c r="I7117" i="4"/>
  <c r="K7118" i="4"/>
  <c r="I7119" i="4"/>
  <c r="K7120" i="4"/>
  <c r="K7124" i="4"/>
  <c r="I7125" i="4"/>
  <c r="K7128" i="4"/>
  <c r="I7129" i="4"/>
  <c r="K7130" i="4"/>
  <c r="I7131" i="4"/>
  <c r="K7133" i="4"/>
  <c r="G7114" i="4"/>
  <c r="H7116" i="4"/>
  <c r="L7116" i="4"/>
  <c r="J7117" i="4"/>
  <c r="H7118" i="4"/>
  <c r="L7118" i="4"/>
  <c r="J7119" i="4"/>
  <c r="H7120" i="4"/>
  <c r="L7120" i="4"/>
  <c r="H7124" i="4"/>
  <c r="L7124" i="4"/>
  <c r="J7125" i="4"/>
  <c r="G7126" i="4"/>
  <c r="H7128" i="4"/>
  <c r="L7128" i="4"/>
  <c r="J7129" i="4"/>
  <c r="H7130" i="4"/>
  <c r="L7130" i="4"/>
  <c r="J7131" i="4"/>
  <c r="G7132" i="4"/>
  <c r="H7133" i="4"/>
  <c r="L7133" i="4"/>
  <c r="K7111" i="4"/>
  <c r="K7114" i="4" s="1"/>
  <c r="I7112" i="4"/>
  <c r="I7116" i="4"/>
  <c r="K7117" i="4"/>
  <c r="I7118" i="4"/>
  <c r="K7119" i="4"/>
  <c r="K7123" i="4"/>
  <c r="I7124" i="4"/>
  <c r="I7128" i="4"/>
  <c r="K7129" i="4"/>
  <c r="I7130" i="4"/>
  <c r="J7142" i="4"/>
  <c r="H7144" i="4"/>
  <c r="H7148" i="4"/>
  <c r="J7151" i="4"/>
  <c r="I7154" i="4"/>
  <c r="H7156" i="4"/>
  <c r="L7162" i="4"/>
  <c r="J7143" i="4"/>
  <c r="J7155" i="4"/>
  <c r="J7161" i="4"/>
  <c r="L7142" i="4"/>
  <c r="K7143" i="4"/>
  <c r="I7144" i="4"/>
  <c r="L7148" i="4"/>
  <c r="H7150" i="4"/>
  <c r="L7156" i="4"/>
  <c r="L7179" i="4"/>
  <c r="H7142" i="4"/>
  <c r="L7143" i="4"/>
  <c r="J7144" i="4"/>
  <c r="J7147" i="4"/>
  <c r="L7150" i="4"/>
  <c r="G7152" i="4"/>
  <c r="J7154" i="4"/>
  <c r="K7155" i="4"/>
  <c r="H7160" i="4"/>
  <c r="I7142" i="4"/>
  <c r="H7143" i="4"/>
  <c r="L7144" i="4"/>
  <c r="J7149" i="4"/>
  <c r="L7154" i="4"/>
  <c r="L7160" i="4"/>
  <c r="H7162" i="4"/>
  <c r="J7164" i="4"/>
  <c r="K7147" i="4"/>
  <c r="I7148" i="4"/>
  <c r="K7149" i="4"/>
  <c r="I7150" i="4"/>
  <c r="K7151" i="4"/>
  <c r="I7156" i="4"/>
  <c r="K7159" i="4"/>
  <c r="I7160" i="4"/>
  <c r="K7161" i="4"/>
  <c r="I7162" i="4"/>
  <c r="K7164" i="4"/>
  <c r="G7145" i="4"/>
  <c r="H7147" i="4"/>
  <c r="L7147" i="4"/>
  <c r="J7148" i="4"/>
  <c r="H7149" i="4"/>
  <c r="L7149" i="4"/>
  <c r="J7150" i="4"/>
  <c r="H7151" i="4"/>
  <c r="L7151" i="4"/>
  <c r="H7155" i="4"/>
  <c r="L7155" i="4"/>
  <c r="J7156" i="4"/>
  <c r="G7157" i="4"/>
  <c r="H7159" i="4"/>
  <c r="L7159" i="4"/>
  <c r="J7160" i="4"/>
  <c r="H7161" i="4"/>
  <c r="L7161" i="4"/>
  <c r="J7162" i="4"/>
  <c r="G7163" i="4"/>
  <c r="H7164" i="4"/>
  <c r="L7164" i="4"/>
  <c r="K7142" i="4"/>
  <c r="K7145" i="4" s="1"/>
  <c r="I7143" i="4"/>
  <c r="I7147" i="4"/>
  <c r="K7148" i="4"/>
  <c r="I7149" i="4"/>
  <c r="K7150" i="4"/>
  <c r="K7154" i="4"/>
  <c r="I7155" i="4"/>
  <c r="I7159" i="4"/>
  <c r="K7160" i="4"/>
  <c r="I7161" i="4"/>
  <c r="L7175" i="4"/>
  <c r="H7173" i="4"/>
  <c r="J7190" i="4"/>
  <c r="L7193" i="4"/>
  <c r="L7187" i="4"/>
  <c r="J7178" i="4"/>
  <c r="G7183" i="4"/>
  <c r="H7185" i="4"/>
  <c r="J7174" i="4"/>
  <c r="H7181" i="4"/>
  <c r="I7182" i="4"/>
  <c r="J7186" i="4"/>
  <c r="J7192" i="4"/>
  <c r="H7179" i="4"/>
  <c r="I7180" i="4"/>
  <c r="K7181" i="4"/>
  <c r="J7182" i="4"/>
  <c r="H7191" i="4"/>
  <c r="L7173" i="4"/>
  <c r="H7175" i="4"/>
  <c r="I7178" i="4"/>
  <c r="K7179" i="4"/>
  <c r="J7180" i="4"/>
  <c r="L7181" i="4"/>
  <c r="L7185" i="4"/>
  <c r="H7187" i="4"/>
  <c r="I7190" i="4"/>
  <c r="L7191" i="4"/>
  <c r="H7193" i="4"/>
  <c r="J7195" i="4"/>
  <c r="I7173" i="4"/>
  <c r="K7174" i="4"/>
  <c r="I7175" i="4"/>
  <c r="K7178" i="4"/>
  <c r="I7179" i="4"/>
  <c r="K7180" i="4"/>
  <c r="I7181" i="4"/>
  <c r="K7182" i="4"/>
  <c r="I7185" i="4"/>
  <c r="K7186" i="4"/>
  <c r="I7187" i="4"/>
  <c r="K7190" i="4"/>
  <c r="I7191" i="4"/>
  <c r="K7192" i="4"/>
  <c r="I7193" i="4"/>
  <c r="K7195" i="4"/>
  <c r="J7217" i="4"/>
  <c r="J7173" i="4"/>
  <c r="H7174" i="4"/>
  <c r="L7174" i="4"/>
  <c r="J7175" i="4"/>
  <c r="G7176" i="4"/>
  <c r="H7178" i="4"/>
  <c r="L7178" i="4"/>
  <c r="J7179" i="4"/>
  <c r="H7180" i="4"/>
  <c r="L7180" i="4"/>
  <c r="J7181" i="4"/>
  <c r="H7182" i="4"/>
  <c r="J7185" i="4"/>
  <c r="H7186" i="4"/>
  <c r="L7186" i="4"/>
  <c r="J7187" i="4"/>
  <c r="G7188" i="4"/>
  <c r="H7190" i="4"/>
  <c r="L7190" i="4"/>
  <c r="J7191" i="4"/>
  <c r="H7192" i="4"/>
  <c r="L7192" i="4"/>
  <c r="J7193" i="4"/>
  <c r="G7194" i="4"/>
  <c r="H7195" i="4"/>
  <c r="L7195" i="4"/>
  <c r="K7173" i="4"/>
  <c r="I7174" i="4"/>
  <c r="K7185" i="4"/>
  <c r="K7188" i="4" s="1"/>
  <c r="I7186" i="4"/>
  <c r="K7191" i="4"/>
  <c r="I7192" i="4"/>
  <c r="K7205" i="4"/>
  <c r="J7211" i="4"/>
  <c r="I7204" i="4"/>
  <c r="J7221" i="4"/>
  <c r="L7224" i="4"/>
  <c r="L7204" i="4"/>
  <c r="L7206" i="4"/>
  <c r="H7210" i="4"/>
  <c r="H7216" i="4"/>
  <c r="I7218" i="4"/>
  <c r="J7213" i="4"/>
  <c r="H7206" i="4"/>
  <c r="L7210" i="4"/>
  <c r="H7212" i="4"/>
  <c r="I7216" i="4"/>
  <c r="K7217" i="4"/>
  <c r="L7218" i="4"/>
  <c r="J7223" i="4"/>
  <c r="H7204" i="4"/>
  <c r="J7205" i="4"/>
  <c r="I7206" i="4"/>
  <c r="J7209" i="4"/>
  <c r="L7212" i="4"/>
  <c r="G7214" i="4"/>
  <c r="L7216" i="4"/>
  <c r="H7222" i="4"/>
  <c r="H7218" i="4"/>
  <c r="L7222" i="4"/>
  <c r="H7224" i="4"/>
  <c r="J7226" i="4"/>
  <c r="I7210" i="4"/>
  <c r="K7211" i="4"/>
  <c r="I7212" i="4"/>
  <c r="K7213" i="4"/>
  <c r="K7221" i="4"/>
  <c r="I7222" i="4"/>
  <c r="K7223" i="4"/>
  <c r="J7204" i="4"/>
  <c r="H7205" i="4"/>
  <c r="L7205" i="4"/>
  <c r="J7206" i="4"/>
  <c r="G7207" i="4"/>
  <c r="H7209" i="4"/>
  <c r="L7209" i="4"/>
  <c r="J7210" i="4"/>
  <c r="H7211" i="4"/>
  <c r="L7211" i="4"/>
  <c r="J7212" i="4"/>
  <c r="H7213" i="4"/>
  <c r="L7213" i="4"/>
  <c r="J7216" i="4"/>
  <c r="H7217" i="4"/>
  <c r="L7217" i="4"/>
  <c r="L7219" i="4" s="1"/>
  <c r="J7218" i="4"/>
  <c r="G7219" i="4"/>
  <c r="H7221" i="4"/>
  <c r="L7221" i="4"/>
  <c r="J7222" i="4"/>
  <c r="H7223" i="4"/>
  <c r="L7223" i="4"/>
  <c r="J7224" i="4"/>
  <c r="G7225" i="4"/>
  <c r="H7226" i="4"/>
  <c r="L7226" i="4"/>
  <c r="K7209" i="4"/>
  <c r="I7224" i="4"/>
  <c r="K7226" i="4"/>
  <c r="J7236" i="4"/>
  <c r="J7240" i="4"/>
  <c r="K7204" i="4"/>
  <c r="I7205" i="4"/>
  <c r="I7209" i="4"/>
  <c r="K7210" i="4"/>
  <c r="I7211" i="4"/>
  <c r="K7212" i="4"/>
  <c r="K7216" i="4"/>
  <c r="K7219" i="4" s="1"/>
  <c r="I7217" i="4"/>
  <c r="I7221" i="4"/>
  <c r="K7222" i="4"/>
  <c r="I7223" i="4"/>
  <c r="H7243" i="4"/>
  <c r="L7255" i="4"/>
  <c r="L7241" i="4"/>
  <c r="I7244" i="4"/>
  <c r="H7235" i="4"/>
  <c r="H7241" i="4"/>
  <c r="I7242" i="4"/>
  <c r="K7243" i="4"/>
  <c r="J7244" i="4"/>
  <c r="H7247" i="4"/>
  <c r="H7253" i="4"/>
  <c r="J7254" i="4"/>
  <c r="J7248" i="4"/>
  <c r="L7235" i="4"/>
  <c r="H7237" i="4"/>
  <c r="I7240" i="4"/>
  <c r="K7241" i="4"/>
  <c r="J7242" i="4"/>
  <c r="L7243" i="4"/>
  <c r="L7247" i="4"/>
  <c r="H7249" i="4"/>
  <c r="I7252" i="4"/>
  <c r="K7253" i="4"/>
  <c r="L7237" i="4"/>
  <c r="G7245" i="4"/>
  <c r="L7249" i="4"/>
  <c r="J7252" i="4"/>
  <c r="L7253" i="4"/>
  <c r="H7255" i="4"/>
  <c r="J7257" i="4"/>
  <c r="I7266" i="4"/>
  <c r="J7283" i="4"/>
  <c r="I7235" i="4"/>
  <c r="K7236" i="4"/>
  <c r="I7237" i="4"/>
  <c r="K7240" i="4"/>
  <c r="I7241" i="4"/>
  <c r="K7242" i="4"/>
  <c r="I7243" i="4"/>
  <c r="K7244" i="4"/>
  <c r="I7247" i="4"/>
  <c r="K7248" i="4"/>
  <c r="I7249" i="4"/>
  <c r="K7252" i="4"/>
  <c r="I7253" i="4"/>
  <c r="K7254" i="4"/>
  <c r="I7255" i="4"/>
  <c r="K7257" i="4"/>
  <c r="J7235" i="4"/>
  <c r="H7236" i="4"/>
  <c r="L7236" i="4"/>
  <c r="J7237" i="4"/>
  <c r="G7238" i="4"/>
  <c r="H7240" i="4"/>
  <c r="L7240" i="4"/>
  <c r="J7241" i="4"/>
  <c r="H7242" i="4"/>
  <c r="L7242" i="4"/>
  <c r="J7243" i="4"/>
  <c r="H7244" i="4"/>
  <c r="J7247" i="4"/>
  <c r="H7248" i="4"/>
  <c r="L7248" i="4"/>
  <c r="J7249" i="4"/>
  <c r="G7250" i="4"/>
  <c r="H7252" i="4"/>
  <c r="L7252" i="4"/>
  <c r="J7253" i="4"/>
  <c r="H7254" i="4"/>
  <c r="L7254" i="4"/>
  <c r="J7255" i="4"/>
  <c r="G7256" i="4"/>
  <c r="H7257" i="4"/>
  <c r="L7257" i="4"/>
  <c r="J7267" i="4"/>
  <c r="K7235" i="4"/>
  <c r="I7236" i="4"/>
  <c r="K7247" i="4"/>
  <c r="K7250" i="4" s="1"/>
  <c r="I7248" i="4"/>
  <c r="I7254" i="4"/>
  <c r="J7266" i="4"/>
  <c r="L7286" i="4"/>
  <c r="H7268" i="4"/>
  <c r="H7267" i="4"/>
  <c r="J7273" i="4"/>
  <c r="J7285" i="4"/>
  <c r="J7297" i="4"/>
  <c r="H7272" i="4"/>
  <c r="J7275" i="4"/>
  <c r="H7278" i="4"/>
  <c r="L7280" i="4"/>
  <c r="I7299" i="4"/>
  <c r="L7278" i="4"/>
  <c r="L7266" i="4"/>
  <c r="K7267" i="4"/>
  <c r="J7268" i="4"/>
  <c r="H7271" i="4"/>
  <c r="L7272" i="4"/>
  <c r="H7274" i="4"/>
  <c r="I7278" i="4"/>
  <c r="J7279" i="4"/>
  <c r="H7284" i="4"/>
  <c r="H7280" i="4"/>
  <c r="H7266" i="4"/>
  <c r="L7267" i="4"/>
  <c r="L7268" i="4"/>
  <c r="J7271" i="4"/>
  <c r="L7274" i="4"/>
  <c r="G7276" i="4"/>
  <c r="J7278" i="4"/>
  <c r="L7284" i="4"/>
  <c r="H7286" i="4"/>
  <c r="J7288" i="4"/>
  <c r="J7314" i="4"/>
  <c r="I7268" i="4"/>
  <c r="K7271" i="4"/>
  <c r="I7272" i="4"/>
  <c r="K7273" i="4"/>
  <c r="I7274" i="4"/>
  <c r="K7275" i="4"/>
  <c r="K7279" i="4"/>
  <c r="I7280" i="4"/>
  <c r="K7283" i="4"/>
  <c r="I7284" i="4"/>
  <c r="K7285" i="4"/>
  <c r="I7286" i="4"/>
  <c r="K7288" i="4"/>
  <c r="K7298" i="4"/>
  <c r="G7269" i="4"/>
  <c r="L7271" i="4"/>
  <c r="J7272" i="4"/>
  <c r="H7273" i="4"/>
  <c r="L7273" i="4"/>
  <c r="J7274" i="4"/>
  <c r="H7275" i="4"/>
  <c r="L7275" i="4"/>
  <c r="H7279" i="4"/>
  <c r="L7279" i="4"/>
  <c r="J7280" i="4"/>
  <c r="G7281" i="4"/>
  <c r="H7283" i="4"/>
  <c r="L7283" i="4"/>
  <c r="J7284" i="4"/>
  <c r="H7285" i="4"/>
  <c r="L7285" i="4"/>
  <c r="J7286" i="4"/>
  <c r="G7287" i="4"/>
  <c r="H7288" i="4"/>
  <c r="L7288" i="4"/>
  <c r="I7297" i="4"/>
  <c r="K7266" i="4"/>
  <c r="I7267" i="4"/>
  <c r="I7271" i="4"/>
  <c r="K7272" i="4"/>
  <c r="I7273" i="4"/>
  <c r="K7274" i="4"/>
  <c r="K7278" i="4"/>
  <c r="K7281" i="4" s="1"/>
  <c r="I7279" i="4"/>
  <c r="I7283" i="4"/>
  <c r="K7284" i="4"/>
  <c r="I7285" i="4"/>
  <c r="J7304" i="4"/>
  <c r="J7302" i="4"/>
  <c r="H7311" i="4"/>
  <c r="L7317" i="4"/>
  <c r="J7298" i="4"/>
  <c r="L7299" i="4"/>
  <c r="L7305" i="4"/>
  <c r="L7309" i="4"/>
  <c r="G7307" i="4"/>
  <c r="J7316" i="4"/>
  <c r="L7311" i="4"/>
  <c r="L7297" i="4"/>
  <c r="H7303" i="4"/>
  <c r="J7306" i="4"/>
  <c r="H7309" i="4"/>
  <c r="J7310" i="4"/>
  <c r="H7315" i="4"/>
  <c r="H7297" i="4"/>
  <c r="H7299" i="4"/>
  <c r="L7303" i="4"/>
  <c r="H7305" i="4"/>
  <c r="I7309" i="4"/>
  <c r="L7315" i="4"/>
  <c r="H7317" i="4"/>
  <c r="J7319" i="4"/>
  <c r="K7302" i="4"/>
  <c r="I7303" i="4"/>
  <c r="K7304" i="4"/>
  <c r="I7305" i="4"/>
  <c r="K7306" i="4"/>
  <c r="K7310" i="4"/>
  <c r="I7311" i="4"/>
  <c r="K7314" i="4"/>
  <c r="I7315" i="4"/>
  <c r="K7316" i="4"/>
  <c r="I7317" i="4"/>
  <c r="K7319" i="4"/>
  <c r="H7298" i="4"/>
  <c r="L7298" i="4"/>
  <c r="J7299" i="4"/>
  <c r="G7300" i="4"/>
  <c r="H7302" i="4"/>
  <c r="L7302" i="4"/>
  <c r="J7303" i="4"/>
  <c r="H7304" i="4"/>
  <c r="L7304" i="4"/>
  <c r="J7305" i="4"/>
  <c r="H7306" i="4"/>
  <c r="L7306" i="4"/>
  <c r="J7309" i="4"/>
  <c r="H7310" i="4"/>
  <c r="H7312" i="4" s="1"/>
  <c r="L7310" i="4"/>
  <c r="J7311" i="4"/>
  <c r="G7312" i="4"/>
  <c r="H7314" i="4"/>
  <c r="L7314" i="4"/>
  <c r="J7315" i="4"/>
  <c r="H7316" i="4"/>
  <c r="L7316" i="4"/>
  <c r="J7317" i="4"/>
  <c r="G7318" i="4"/>
  <c r="H7319" i="4"/>
  <c r="L7319" i="4"/>
  <c r="I7390" i="4"/>
  <c r="K7297" i="4"/>
  <c r="I7298" i="4"/>
  <c r="I7302" i="4"/>
  <c r="K7303" i="4"/>
  <c r="I7304" i="4"/>
  <c r="K7305" i="4"/>
  <c r="K7309" i="4"/>
  <c r="K7312" i="4" s="1"/>
  <c r="I7310" i="4"/>
  <c r="I7314" i="4"/>
  <c r="K7315" i="4"/>
  <c r="I7316" i="4"/>
  <c r="L7336" i="4"/>
  <c r="I7333" i="4"/>
  <c r="J7335" i="4"/>
  <c r="I7345" i="4"/>
  <c r="L7348" i="4"/>
  <c r="I7337" i="4"/>
  <c r="K7334" i="4"/>
  <c r="H7336" i="4"/>
  <c r="H7328" i="4"/>
  <c r="H7334" i="4"/>
  <c r="I7335" i="4"/>
  <c r="K7336" i="4"/>
  <c r="J7337" i="4"/>
  <c r="H7340" i="4"/>
  <c r="H7346" i="4"/>
  <c r="J7347" i="4"/>
  <c r="J7341" i="4"/>
  <c r="L7328" i="4"/>
  <c r="H7330" i="4"/>
  <c r="L7340" i="4"/>
  <c r="H7342" i="4"/>
  <c r="K7346" i="4"/>
  <c r="J7329" i="4"/>
  <c r="L7330" i="4"/>
  <c r="J7333" i="4"/>
  <c r="L7334" i="4"/>
  <c r="G7338" i="4"/>
  <c r="L7342" i="4"/>
  <c r="J7345" i="4"/>
  <c r="L7346" i="4"/>
  <c r="H7348" i="4"/>
  <c r="J7350" i="4"/>
  <c r="I7328" i="4"/>
  <c r="K7329" i="4"/>
  <c r="I7330" i="4"/>
  <c r="K7333" i="4"/>
  <c r="I7334" i="4"/>
  <c r="K7335" i="4"/>
  <c r="I7336" i="4"/>
  <c r="K7337" i="4"/>
  <c r="I7340" i="4"/>
  <c r="K7341" i="4"/>
  <c r="I7342" i="4"/>
  <c r="K7345" i="4"/>
  <c r="I7346" i="4"/>
  <c r="K7347" i="4"/>
  <c r="I7348" i="4"/>
  <c r="K7350" i="4"/>
  <c r="J7328" i="4"/>
  <c r="H7329" i="4"/>
  <c r="L7329" i="4"/>
  <c r="J7330" i="4"/>
  <c r="G7331" i="4"/>
  <c r="H7333" i="4"/>
  <c r="L7333" i="4"/>
  <c r="J7334" i="4"/>
  <c r="H7335" i="4"/>
  <c r="L7335" i="4"/>
  <c r="J7336" i="4"/>
  <c r="H7337" i="4"/>
  <c r="J7340" i="4"/>
  <c r="H7341" i="4"/>
  <c r="L7341" i="4"/>
  <c r="J7342" i="4"/>
  <c r="G7343" i="4"/>
  <c r="H7345" i="4"/>
  <c r="L7345" i="4"/>
  <c r="J7346" i="4"/>
  <c r="H7347" i="4"/>
  <c r="L7347" i="4"/>
  <c r="J7348" i="4"/>
  <c r="G7349" i="4"/>
  <c r="H7350" i="4"/>
  <c r="L7350" i="4"/>
  <c r="K7328" i="4"/>
  <c r="I7329" i="4"/>
  <c r="K7340" i="4"/>
  <c r="I7341" i="4"/>
  <c r="I7347" i="4"/>
  <c r="J7364" i="4"/>
  <c r="H7367" i="4"/>
  <c r="L7379" i="4"/>
  <c r="I7368" i="4"/>
  <c r="J7360" i="4"/>
  <c r="H7359" i="4"/>
  <c r="H7365" i="4"/>
  <c r="I7366" i="4"/>
  <c r="K7367" i="4"/>
  <c r="J7368" i="4"/>
  <c r="H7371" i="4"/>
  <c r="H7377" i="4"/>
  <c r="J7378" i="4"/>
  <c r="J7372" i="4"/>
  <c r="L7359" i="4"/>
  <c r="H7361" i="4"/>
  <c r="I7364" i="4"/>
  <c r="K7365" i="4"/>
  <c r="J7366" i="4"/>
  <c r="L7367" i="4"/>
  <c r="L7371" i="4"/>
  <c r="H7373" i="4"/>
  <c r="I7376" i="4"/>
  <c r="K7377" i="4"/>
  <c r="L7361" i="4"/>
  <c r="L7365" i="4"/>
  <c r="G7369" i="4"/>
  <c r="L7373" i="4"/>
  <c r="J7376" i="4"/>
  <c r="L7377" i="4"/>
  <c r="H7379" i="4"/>
  <c r="J7381" i="4"/>
  <c r="I7359" i="4"/>
  <c r="K7360" i="4"/>
  <c r="I7361" i="4"/>
  <c r="K7364" i="4"/>
  <c r="I7365" i="4"/>
  <c r="K7366" i="4"/>
  <c r="I7367" i="4"/>
  <c r="K7368" i="4"/>
  <c r="I7371" i="4"/>
  <c r="K7372" i="4"/>
  <c r="I7373" i="4"/>
  <c r="K7376" i="4"/>
  <c r="I7377" i="4"/>
  <c r="K7378" i="4"/>
  <c r="I7379" i="4"/>
  <c r="K7381" i="4"/>
  <c r="H7396" i="4"/>
  <c r="J7399" i="4"/>
  <c r="J7403" i="4"/>
  <c r="J7359" i="4"/>
  <c r="H7360" i="4"/>
  <c r="L7360" i="4"/>
  <c r="J7361" i="4"/>
  <c r="G7362" i="4"/>
  <c r="H7364" i="4"/>
  <c r="L7364" i="4"/>
  <c r="J7365" i="4"/>
  <c r="H7366" i="4"/>
  <c r="L7366" i="4"/>
  <c r="J7367" i="4"/>
  <c r="H7368" i="4"/>
  <c r="J7371" i="4"/>
  <c r="H7372" i="4"/>
  <c r="L7372" i="4"/>
  <c r="J7373" i="4"/>
  <c r="G7374" i="4"/>
  <c r="H7376" i="4"/>
  <c r="L7376" i="4"/>
  <c r="J7377" i="4"/>
  <c r="H7378" i="4"/>
  <c r="L7378" i="4"/>
  <c r="J7379" i="4"/>
  <c r="G7380" i="4"/>
  <c r="H7381" i="4"/>
  <c r="L7381" i="4"/>
  <c r="K7359" i="4"/>
  <c r="I7360" i="4"/>
  <c r="K7371" i="4"/>
  <c r="I7372" i="4"/>
  <c r="I7378" i="4"/>
  <c r="I7433" i="4"/>
  <c r="L7390" i="4"/>
  <c r="J7407" i="4"/>
  <c r="L7410" i="4"/>
  <c r="H7402" i="4"/>
  <c r="I7404" i="4"/>
  <c r="H7392" i="4"/>
  <c r="L7396" i="4"/>
  <c r="H7398" i="4"/>
  <c r="I7402" i="4"/>
  <c r="K7403" i="4"/>
  <c r="L7404" i="4"/>
  <c r="J7409" i="4"/>
  <c r="H7390" i="4"/>
  <c r="J7391" i="4"/>
  <c r="I7392" i="4"/>
  <c r="J7395" i="4"/>
  <c r="L7398" i="4"/>
  <c r="G7400" i="4"/>
  <c r="L7402" i="4"/>
  <c r="H7408" i="4"/>
  <c r="K7391" i="4"/>
  <c r="L7392" i="4"/>
  <c r="J7397" i="4"/>
  <c r="H7404" i="4"/>
  <c r="L7408" i="4"/>
  <c r="H7410" i="4"/>
  <c r="J7412" i="4"/>
  <c r="J7457" i="4"/>
  <c r="K7395" i="4"/>
  <c r="I7396" i="4"/>
  <c r="K7397" i="4"/>
  <c r="I7398" i="4"/>
  <c r="K7399" i="4"/>
  <c r="K7407" i="4"/>
  <c r="I7408" i="4"/>
  <c r="K7409" i="4"/>
  <c r="I7410" i="4"/>
  <c r="K7412" i="4"/>
  <c r="J7390" i="4"/>
  <c r="H7391" i="4"/>
  <c r="L7391" i="4"/>
  <c r="J7392" i="4"/>
  <c r="G7393" i="4"/>
  <c r="H7395" i="4"/>
  <c r="L7395" i="4"/>
  <c r="J7396" i="4"/>
  <c r="H7397" i="4"/>
  <c r="L7397" i="4"/>
  <c r="J7398" i="4"/>
  <c r="H7399" i="4"/>
  <c r="L7399" i="4"/>
  <c r="J7402" i="4"/>
  <c r="H7403" i="4"/>
  <c r="L7403" i="4"/>
  <c r="J7404" i="4"/>
  <c r="G7405" i="4"/>
  <c r="H7407" i="4"/>
  <c r="L7407" i="4"/>
  <c r="J7408" i="4"/>
  <c r="H7409" i="4"/>
  <c r="L7409" i="4"/>
  <c r="J7410" i="4"/>
  <c r="G7411" i="4"/>
  <c r="H7412" i="4"/>
  <c r="L7412" i="4"/>
  <c r="J7440" i="4"/>
  <c r="K7390" i="4"/>
  <c r="I7391" i="4"/>
  <c r="I7395" i="4"/>
  <c r="K7396" i="4"/>
  <c r="I7397" i="4"/>
  <c r="K7398" i="4"/>
  <c r="K7402" i="4"/>
  <c r="I7403" i="4"/>
  <c r="I7407" i="4"/>
  <c r="K7408" i="4"/>
  <c r="I7409" i="4"/>
  <c r="K7434" i="4"/>
  <c r="L7435" i="4"/>
  <c r="H7423" i="4"/>
  <c r="H7429" i="4"/>
  <c r="I7464" i="4"/>
  <c r="H7421" i="4"/>
  <c r="J7422" i="4"/>
  <c r="I7423" i="4"/>
  <c r="J7426" i="4"/>
  <c r="L7429" i="4"/>
  <c r="G7431" i="4"/>
  <c r="L7433" i="4"/>
  <c r="H7439" i="4"/>
  <c r="L7464" i="4"/>
  <c r="I7421" i="4"/>
  <c r="K7422" i="4"/>
  <c r="L7423" i="4"/>
  <c r="J7428" i="4"/>
  <c r="H7435" i="4"/>
  <c r="L7439" i="4"/>
  <c r="H7441" i="4"/>
  <c r="J7443" i="4"/>
  <c r="L7427" i="4"/>
  <c r="H7490" i="4"/>
  <c r="L7421" i="4"/>
  <c r="H7427" i="4"/>
  <c r="J7430" i="4"/>
  <c r="H7433" i="4"/>
  <c r="J7434" i="4"/>
  <c r="I7435" i="4"/>
  <c r="J7438" i="4"/>
  <c r="L7441" i="4"/>
  <c r="K7443" i="4"/>
  <c r="I7439" i="4"/>
  <c r="K7440" i="4"/>
  <c r="K7426" i="4"/>
  <c r="I7427" i="4"/>
  <c r="I7429" i="4"/>
  <c r="K7430" i="4"/>
  <c r="K7438" i="4"/>
  <c r="I7441" i="4"/>
  <c r="J7421" i="4"/>
  <c r="H7422" i="4"/>
  <c r="L7422" i="4"/>
  <c r="J7423" i="4"/>
  <c r="G7424" i="4"/>
  <c r="H7426" i="4"/>
  <c r="L7426" i="4"/>
  <c r="J7427" i="4"/>
  <c r="H7428" i="4"/>
  <c r="L7428" i="4"/>
  <c r="J7429" i="4"/>
  <c r="H7430" i="4"/>
  <c r="L7430" i="4"/>
  <c r="J7433" i="4"/>
  <c r="H7434" i="4"/>
  <c r="L7434" i="4"/>
  <c r="J7435" i="4"/>
  <c r="G7436" i="4"/>
  <c r="H7438" i="4"/>
  <c r="L7438" i="4"/>
  <c r="J7439" i="4"/>
  <c r="H7440" i="4"/>
  <c r="L7440" i="4"/>
  <c r="J7441" i="4"/>
  <c r="G7442" i="4"/>
  <c r="H7443" i="4"/>
  <c r="L7443" i="4"/>
  <c r="G7462" i="4"/>
  <c r="K7428" i="4"/>
  <c r="L7460" i="4"/>
  <c r="H7466" i="4"/>
  <c r="K7421" i="4"/>
  <c r="I7422" i="4"/>
  <c r="I7426" i="4"/>
  <c r="K7427" i="4"/>
  <c r="I7428" i="4"/>
  <c r="K7429" i="4"/>
  <c r="K7433" i="4"/>
  <c r="I7434" i="4"/>
  <c r="I7438" i="4"/>
  <c r="K7439" i="4"/>
  <c r="I7440" i="4"/>
  <c r="J7453" i="4"/>
  <c r="J7469" i="4"/>
  <c r="L7472" i="4"/>
  <c r="H7452" i="4"/>
  <c r="I7454" i="4"/>
  <c r="I7452" i="4"/>
  <c r="K7453" i="4"/>
  <c r="L7454" i="4"/>
  <c r="J7459" i="4"/>
  <c r="L7466" i="4"/>
  <c r="J7471" i="4"/>
  <c r="J7496" i="4"/>
  <c r="L7452" i="4"/>
  <c r="H7458" i="4"/>
  <c r="J7461" i="4"/>
  <c r="H7464" i="4"/>
  <c r="J7465" i="4"/>
  <c r="H7470" i="4"/>
  <c r="H7454" i="4"/>
  <c r="L7458" i="4"/>
  <c r="H7460" i="4"/>
  <c r="L7470" i="4"/>
  <c r="H7472" i="4"/>
  <c r="J7474" i="4"/>
  <c r="K7457" i="4"/>
  <c r="I7458" i="4"/>
  <c r="K7459" i="4"/>
  <c r="I7460" i="4"/>
  <c r="K7461" i="4"/>
  <c r="K7465" i="4"/>
  <c r="I7466" i="4"/>
  <c r="K7469" i="4"/>
  <c r="I7470" i="4"/>
  <c r="K7471" i="4"/>
  <c r="I7472" i="4"/>
  <c r="K7474" i="4"/>
  <c r="J7452" i="4"/>
  <c r="H7453" i="4"/>
  <c r="L7453" i="4"/>
  <c r="J7454" i="4"/>
  <c r="G7455" i="4"/>
  <c r="H7457" i="4"/>
  <c r="L7457" i="4"/>
  <c r="J7458" i="4"/>
  <c r="H7459" i="4"/>
  <c r="L7459" i="4"/>
  <c r="J7460" i="4"/>
  <c r="H7461" i="4"/>
  <c r="L7461" i="4"/>
  <c r="J7464" i="4"/>
  <c r="H7465" i="4"/>
  <c r="L7465" i="4"/>
  <c r="J7466" i="4"/>
  <c r="G7467" i="4"/>
  <c r="H7469" i="4"/>
  <c r="L7469" i="4"/>
  <c r="J7470" i="4"/>
  <c r="H7471" i="4"/>
  <c r="L7471" i="4"/>
  <c r="J7472" i="4"/>
  <c r="G7473" i="4"/>
  <c r="H7474" i="4"/>
  <c r="L7474" i="4"/>
  <c r="L7491" i="4"/>
  <c r="H7495" i="4"/>
  <c r="L7497" i="4"/>
  <c r="K7452" i="4"/>
  <c r="K7455" i="4" s="1"/>
  <c r="I7453" i="4"/>
  <c r="I7457" i="4"/>
  <c r="K7458" i="4"/>
  <c r="I7459" i="4"/>
  <c r="K7460" i="4"/>
  <c r="K7464" i="4"/>
  <c r="I7465" i="4"/>
  <c r="I7469" i="4"/>
  <c r="K7470" i="4"/>
  <c r="I7471" i="4"/>
  <c r="H7484" i="4"/>
  <c r="J7485" i="4"/>
  <c r="H7483" i="4"/>
  <c r="J7484" i="4"/>
  <c r="J7495" i="4"/>
  <c r="L7496" i="4"/>
  <c r="J7483" i="4"/>
  <c r="G7486" i="4"/>
  <c r="L7495" i="4"/>
  <c r="H7485" i="4"/>
  <c r="J7497" i="4"/>
  <c r="H7489" i="4"/>
  <c r="L7490" i="4"/>
  <c r="G7493" i="4"/>
  <c r="H7500" i="4"/>
  <c r="L7483" i="4"/>
  <c r="L7484" i="4"/>
  <c r="L7485" i="4"/>
  <c r="H7488" i="4"/>
  <c r="L7489" i="4"/>
  <c r="H7492" i="4"/>
  <c r="L7488" i="4"/>
  <c r="H7491" i="4"/>
  <c r="L7492" i="4"/>
  <c r="H7496" i="4"/>
  <c r="H7497" i="4"/>
  <c r="G7498" i="4"/>
  <c r="H7501" i="4"/>
  <c r="L7500" i="4"/>
  <c r="L7503" i="4"/>
  <c r="J7502" i="4"/>
  <c r="J7488" i="4"/>
  <c r="J7489" i="4"/>
  <c r="J7490" i="4"/>
  <c r="J7491" i="4"/>
  <c r="J7492" i="4"/>
  <c r="J7500" i="4"/>
  <c r="L7501" i="4"/>
  <c r="H7503" i="4"/>
  <c r="J7505" i="4"/>
  <c r="H7557" i="4"/>
  <c r="I7483" i="4"/>
  <c r="K7484" i="4"/>
  <c r="I7485" i="4"/>
  <c r="K7488" i="4"/>
  <c r="I7489" i="4"/>
  <c r="K7490" i="4"/>
  <c r="I7491" i="4"/>
  <c r="K7492" i="4"/>
  <c r="I7495" i="4"/>
  <c r="K7496" i="4"/>
  <c r="I7497" i="4"/>
  <c r="K7500" i="4"/>
  <c r="I7501" i="4"/>
  <c r="K7502" i="4"/>
  <c r="I7503" i="4"/>
  <c r="K7505" i="4"/>
  <c r="J7501" i="4"/>
  <c r="H7502" i="4"/>
  <c r="L7502" i="4"/>
  <c r="J7503" i="4"/>
  <c r="G7504" i="4"/>
  <c r="H7505" i="4"/>
  <c r="L7505" i="4"/>
  <c r="K7483" i="4"/>
  <c r="I7484" i="4"/>
  <c r="I7488" i="4"/>
  <c r="K7489" i="4"/>
  <c r="I7490" i="4"/>
  <c r="K7491" i="4"/>
  <c r="K7495" i="4"/>
  <c r="I7496" i="4"/>
  <c r="I7500" i="4"/>
  <c r="K7501" i="4"/>
  <c r="I7502" i="4"/>
  <c r="J7515" i="4"/>
  <c r="L7516" i="4"/>
  <c r="J7527" i="4"/>
  <c r="L7528" i="4"/>
  <c r="J7514" i="4"/>
  <c r="L7515" i="4"/>
  <c r="J7526" i="4"/>
  <c r="L7527" i="4"/>
  <c r="L7514" i="4"/>
  <c r="L7526" i="4"/>
  <c r="J7516" i="4"/>
  <c r="J7528" i="4"/>
  <c r="L7534" i="4"/>
  <c r="J7519" i="4"/>
  <c r="J7520" i="4"/>
  <c r="J7521" i="4"/>
  <c r="J7522" i="4"/>
  <c r="J7523" i="4"/>
  <c r="J7531" i="4"/>
  <c r="J7532" i="4"/>
  <c r="H7519" i="4"/>
  <c r="H7520" i="4"/>
  <c r="H7521" i="4"/>
  <c r="H7522" i="4"/>
  <c r="H7523" i="4"/>
  <c r="G7524" i="4"/>
  <c r="H7531" i="4"/>
  <c r="H7532" i="4"/>
  <c r="J7533" i="4"/>
  <c r="H7514" i="4"/>
  <c r="H7515" i="4"/>
  <c r="H7516" i="4"/>
  <c r="G7517" i="4"/>
  <c r="L7519" i="4"/>
  <c r="L7520" i="4"/>
  <c r="L7521" i="4"/>
  <c r="L7522" i="4"/>
  <c r="L7523" i="4"/>
  <c r="H7526" i="4"/>
  <c r="H7527" i="4"/>
  <c r="H7528" i="4"/>
  <c r="G7529" i="4"/>
  <c r="L7531" i="4"/>
  <c r="L7532" i="4"/>
  <c r="H7534" i="4"/>
  <c r="J7536" i="4"/>
  <c r="L7558" i="4"/>
  <c r="I7514" i="4"/>
  <c r="K7515" i="4"/>
  <c r="I7516" i="4"/>
  <c r="K7519" i="4"/>
  <c r="I7520" i="4"/>
  <c r="K7521" i="4"/>
  <c r="I7522" i="4"/>
  <c r="K7523" i="4"/>
  <c r="I7526" i="4"/>
  <c r="K7527" i="4"/>
  <c r="I7528" i="4"/>
  <c r="K7531" i="4"/>
  <c r="I7532" i="4"/>
  <c r="K7533" i="4"/>
  <c r="I7534" i="4"/>
  <c r="K7536" i="4"/>
  <c r="H7533" i="4"/>
  <c r="L7533" i="4"/>
  <c r="J7534" i="4"/>
  <c r="G7535" i="4"/>
  <c r="H7536" i="4"/>
  <c r="L7536" i="4"/>
  <c r="H7551" i="4"/>
  <c r="J7554" i="4"/>
  <c r="I7557" i="4"/>
  <c r="J7559" i="4"/>
  <c r="K7514" i="4"/>
  <c r="I7515" i="4"/>
  <c r="I7519" i="4"/>
  <c r="K7520" i="4"/>
  <c r="I7521" i="4"/>
  <c r="K7522" i="4"/>
  <c r="K7526" i="4"/>
  <c r="I7527" i="4"/>
  <c r="I7531" i="4"/>
  <c r="K7532" i="4"/>
  <c r="I7533" i="4"/>
  <c r="J7545" i="4"/>
  <c r="H7547" i="4"/>
  <c r="J7562" i="4"/>
  <c r="L7565" i="4"/>
  <c r="G7560" i="4"/>
  <c r="K7584" i="4"/>
  <c r="J7546" i="4"/>
  <c r="H7558" i="4"/>
  <c r="H7583" i="4"/>
  <c r="L7545" i="4"/>
  <c r="K7546" i="4"/>
  <c r="I7547" i="4"/>
  <c r="L7551" i="4"/>
  <c r="H7553" i="4"/>
  <c r="L7559" i="4"/>
  <c r="J7564" i="4"/>
  <c r="I7581" i="4"/>
  <c r="H7545" i="4"/>
  <c r="G7548" i="4"/>
  <c r="L7546" i="4"/>
  <c r="J7547" i="4"/>
  <c r="J7550" i="4"/>
  <c r="L7553" i="4"/>
  <c r="G7555" i="4"/>
  <c r="J7557" i="4"/>
  <c r="J7558" i="4"/>
  <c r="H7559" i="4"/>
  <c r="H7563" i="4"/>
  <c r="L7578" i="4"/>
  <c r="J7584" i="4"/>
  <c r="I7545" i="4"/>
  <c r="H7546" i="4"/>
  <c r="L7547" i="4"/>
  <c r="J7552" i="4"/>
  <c r="L7557" i="4"/>
  <c r="L7560" i="4" s="1"/>
  <c r="K7558" i="4"/>
  <c r="I7559" i="4"/>
  <c r="L7563" i="4"/>
  <c r="H7565" i="4"/>
  <c r="J7567" i="4"/>
  <c r="K7550" i="4"/>
  <c r="I7551" i="4"/>
  <c r="K7552" i="4"/>
  <c r="I7553" i="4"/>
  <c r="K7554" i="4"/>
  <c r="K7562" i="4"/>
  <c r="I7563" i="4"/>
  <c r="K7564" i="4"/>
  <c r="I7565" i="4"/>
  <c r="K7567" i="4"/>
  <c r="H7582" i="4"/>
  <c r="J7583" i="4"/>
  <c r="H7550" i="4"/>
  <c r="L7550" i="4"/>
  <c r="J7551" i="4"/>
  <c r="H7552" i="4"/>
  <c r="L7552" i="4"/>
  <c r="J7553" i="4"/>
  <c r="H7554" i="4"/>
  <c r="L7554" i="4"/>
  <c r="H7562" i="4"/>
  <c r="L7562" i="4"/>
  <c r="J7563" i="4"/>
  <c r="H7564" i="4"/>
  <c r="L7564" i="4"/>
  <c r="J7565" i="4"/>
  <c r="G7566" i="4"/>
  <c r="H7567" i="4"/>
  <c r="L7567" i="4"/>
  <c r="H7581" i="4"/>
  <c r="J7582" i="4"/>
  <c r="I7585" i="4"/>
  <c r="K7545" i="4"/>
  <c r="I7546" i="4"/>
  <c r="I7550" i="4"/>
  <c r="K7551" i="4"/>
  <c r="I7552" i="4"/>
  <c r="K7553" i="4"/>
  <c r="K7557" i="4"/>
  <c r="I7558" i="4"/>
  <c r="I7562" i="4"/>
  <c r="K7563" i="4"/>
  <c r="I7564" i="4"/>
  <c r="J7581" i="4"/>
  <c r="L7582" i="4"/>
  <c r="L7583" i="4"/>
  <c r="L7584" i="4"/>
  <c r="J7585" i="4"/>
  <c r="H7593" i="4"/>
  <c r="H7594" i="4"/>
  <c r="H7595" i="4"/>
  <c r="J7596" i="4"/>
  <c r="G7586" i="4"/>
  <c r="L7590" i="4"/>
  <c r="I7593" i="4"/>
  <c r="J7594" i="4"/>
  <c r="J7595" i="4"/>
  <c r="K7596" i="4"/>
  <c r="H7598" i="4"/>
  <c r="H7585" i="4"/>
  <c r="J7593" i="4"/>
  <c r="L7594" i="4"/>
  <c r="L7595" i="4"/>
  <c r="L7596" i="4"/>
  <c r="I7598" i="4"/>
  <c r="J7577" i="4"/>
  <c r="J7589" i="4"/>
  <c r="G7610" i="4"/>
  <c r="H7576" i="4"/>
  <c r="L7581" i="4"/>
  <c r="K7582" i="4"/>
  <c r="I7583" i="4"/>
  <c r="H7584" i="4"/>
  <c r="L7585" i="4"/>
  <c r="H7588" i="4"/>
  <c r="L7593" i="4"/>
  <c r="K7594" i="4"/>
  <c r="I7595" i="4"/>
  <c r="H7596" i="4"/>
  <c r="J7598" i="4"/>
  <c r="L7576" i="4"/>
  <c r="H7578" i="4"/>
  <c r="L7588" i="4"/>
  <c r="H7590" i="4"/>
  <c r="G7597" i="4"/>
  <c r="L7598" i="4"/>
  <c r="J7612" i="4"/>
  <c r="I7576" i="4"/>
  <c r="K7577" i="4"/>
  <c r="I7578" i="4"/>
  <c r="K7581" i="4"/>
  <c r="I7582" i="4"/>
  <c r="K7583" i="4"/>
  <c r="I7584" i="4"/>
  <c r="I7588" i="4"/>
  <c r="K7589" i="4"/>
  <c r="I7590" i="4"/>
  <c r="K7593" i="4"/>
  <c r="I7594" i="4"/>
  <c r="K7595" i="4"/>
  <c r="L7652" i="4"/>
  <c r="H7656" i="4"/>
  <c r="H7609" i="4"/>
  <c r="L7615" i="4"/>
  <c r="J7576" i="4"/>
  <c r="H7577" i="4"/>
  <c r="L7577" i="4"/>
  <c r="J7578" i="4"/>
  <c r="G7579" i="4"/>
  <c r="J7588" i="4"/>
  <c r="H7589" i="4"/>
  <c r="L7589" i="4"/>
  <c r="J7590" i="4"/>
  <c r="G7591" i="4"/>
  <c r="H7650" i="4"/>
  <c r="H7613" i="4"/>
  <c r="K7576" i="4"/>
  <c r="I7577" i="4"/>
  <c r="K7588" i="4"/>
  <c r="I7589" i="4"/>
  <c r="L7620" i="4"/>
  <c r="H7619" i="4"/>
  <c r="J7624" i="4"/>
  <c r="J7651" i="4"/>
  <c r="H7607" i="4"/>
  <c r="L7608" i="4"/>
  <c r="J7616" i="4"/>
  <c r="J7619" i="4"/>
  <c r="J7621" i="4"/>
  <c r="J7608" i="4"/>
  <c r="L7627" i="4"/>
  <c r="J7607" i="4"/>
  <c r="G7622" i="4"/>
  <c r="L7607" i="4"/>
  <c r="K7608" i="4"/>
  <c r="I7609" i="4"/>
  <c r="L7613" i="4"/>
  <c r="H7615" i="4"/>
  <c r="I7619" i="4"/>
  <c r="H7620" i="4"/>
  <c r="L7621" i="4"/>
  <c r="J7626" i="4"/>
  <c r="J7609" i="4"/>
  <c r="G7617" i="4"/>
  <c r="J7620" i="4"/>
  <c r="H7621" i="4"/>
  <c r="H7625" i="4"/>
  <c r="I7607" i="4"/>
  <c r="H7608" i="4"/>
  <c r="L7609" i="4"/>
  <c r="J7614" i="4"/>
  <c r="L7619" i="4"/>
  <c r="K7620" i="4"/>
  <c r="I7621" i="4"/>
  <c r="L7625" i="4"/>
  <c r="H7627" i="4"/>
  <c r="J7629" i="4"/>
  <c r="L7638" i="4"/>
  <c r="K7612" i="4"/>
  <c r="I7613" i="4"/>
  <c r="K7614" i="4"/>
  <c r="I7615" i="4"/>
  <c r="K7616" i="4"/>
  <c r="K7624" i="4"/>
  <c r="I7625" i="4"/>
  <c r="K7626" i="4"/>
  <c r="I7627" i="4"/>
  <c r="K7629" i="4"/>
  <c r="H7612" i="4"/>
  <c r="L7612" i="4"/>
  <c r="J7613" i="4"/>
  <c r="H7614" i="4"/>
  <c r="L7614" i="4"/>
  <c r="J7615" i="4"/>
  <c r="H7616" i="4"/>
  <c r="L7616" i="4"/>
  <c r="H7624" i="4"/>
  <c r="L7624" i="4"/>
  <c r="J7625" i="4"/>
  <c r="H7626" i="4"/>
  <c r="L7626" i="4"/>
  <c r="J7627" i="4"/>
  <c r="G7628" i="4"/>
  <c r="H7629" i="4"/>
  <c r="L7629" i="4"/>
  <c r="J7655" i="4"/>
  <c r="J7657" i="4"/>
  <c r="K7607" i="4"/>
  <c r="I7608" i="4"/>
  <c r="I7612" i="4"/>
  <c r="K7613" i="4"/>
  <c r="I7614" i="4"/>
  <c r="K7615" i="4"/>
  <c r="K7619" i="4"/>
  <c r="I7620" i="4"/>
  <c r="I7624" i="4"/>
  <c r="K7625" i="4"/>
  <c r="I7626" i="4"/>
  <c r="H7718" i="4"/>
  <c r="H7644" i="4"/>
  <c r="J7647" i="4"/>
  <c r="I7650" i="4"/>
  <c r="K7651" i="4"/>
  <c r="L7658" i="4"/>
  <c r="H7706" i="4"/>
  <c r="L7650" i="4"/>
  <c r="I7652" i="4"/>
  <c r="H7638" i="4"/>
  <c r="J7639" i="4"/>
  <c r="I7640" i="4"/>
  <c r="J7643" i="4"/>
  <c r="L7646" i="4"/>
  <c r="G7648" i="4"/>
  <c r="H7640" i="4"/>
  <c r="L7644" i="4"/>
  <c r="H7646" i="4"/>
  <c r="I7638" i="4"/>
  <c r="K7639" i="4"/>
  <c r="L7640" i="4"/>
  <c r="J7645" i="4"/>
  <c r="H7652" i="4"/>
  <c r="L7656" i="4"/>
  <c r="H7658" i="4"/>
  <c r="J7660" i="4"/>
  <c r="K7643" i="4"/>
  <c r="I7644" i="4"/>
  <c r="K7645" i="4"/>
  <c r="I7646" i="4"/>
  <c r="K7647" i="4"/>
  <c r="K7655" i="4"/>
  <c r="I7656" i="4"/>
  <c r="K7657" i="4"/>
  <c r="I7658" i="4"/>
  <c r="K7660" i="4"/>
  <c r="J7669" i="4"/>
  <c r="L7682" i="4"/>
  <c r="J7638" i="4"/>
  <c r="H7639" i="4"/>
  <c r="L7639" i="4"/>
  <c r="J7640" i="4"/>
  <c r="G7641" i="4"/>
  <c r="H7643" i="4"/>
  <c r="L7643" i="4"/>
  <c r="J7644" i="4"/>
  <c r="H7645" i="4"/>
  <c r="L7645" i="4"/>
  <c r="J7646" i="4"/>
  <c r="H7647" i="4"/>
  <c r="L7647" i="4"/>
  <c r="J7650" i="4"/>
  <c r="H7651" i="4"/>
  <c r="L7651" i="4"/>
  <c r="J7652" i="4"/>
  <c r="G7653" i="4"/>
  <c r="H7655" i="4"/>
  <c r="L7655" i="4"/>
  <c r="J7656" i="4"/>
  <c r="H7657" i="4"/>
  <c r="L7657" i="4"/>
  <c r="J7658" i="4"/>
  <c r="G7659" i="4"/>
  <c r="H7660" i="4"/>
  <c r="L7660" i="4"/>
  <c r="K7638" i="4"/>
  <c r="I7639" i="4"/>
  <c r="I7643" i="4"/>
  <c r="K7644" i="4"/>
  <c r="I7645" i="4"/>
  <c r="K7646" i="4"/>
  <c r="K7650" i="4"/>
  <c r="I7651" i="4"/>
  <c r="I7655" i="4"/>
  <c r="K7656" i="4"/>
  <c r="I7657" i="4"/>
  <c r="L7689" i="4"/>
  <c r="H7669" i="4"/>
  <c r="H7670" i="4"/>
  <c r="L7671" i="4"/>
  <c r="H7675" i="4"/>
  <c r="H7681" i="4"/>
  <c r="J7683" i="4"/>
  <c r="J7676" i="4"/>
  <c r="H7671" i="4"/>
  <c r="J7686" i="4"/>
  <c r="I7669" i="4"/>
  <c r="J7670" i="4"/>
  <c r="J7678" i="4"/>
  <c r="G7684" i="4"/>
  <c r="J7712" i="4"/>
  <c r="L7669" i="4"/>
  <c r="K7670" i="4"/>
  <c r="I7671" i="4"/>
  <c r="L7675" i="4"/>
  <c r="H7677" i="4"/>
  <c r="I7681" i="4"/>
  <c r="H7682" i="4"/>
  <c r="L7683" i="4"/>
  <c r="J7688" i="4"/>
  <c r="L7714" i="4"/>
  <c r="G7672" i="4"/>
  <c r="L7670" i="4"/>
  <c r="J7671" i="4"/>
  <c r="J7674" i="4"/>
  <c r="L7677" i="4"/>
  <c r="G7679" i="4"/>
  <c r="J7681" i="4"/>
  <c r="J7682" i="4"/>
  <c r="H7683" i="4"/>
  <c r="H7684" i="4" s="1"/>
  <c r="H7687" i="4"/>
  <c r="L7681" i="4"/>
  <c r="K7682" i="4"/>
  <c r="I7683" i="4"/>
  <c r="L7687" i="4"/>
  <c r="H7689" i="4"/>
  <c r="J7691" i="4"/>
  <c r="J7700" i="4"/>
  <c r="H7702" i="4"/>
  <c r="K7674" i="4"/>
  <c r="I7675" i="4"/>
  <c r="K7676" i="4"/>
  <c r="I7677" i="4"/>
  <c r="K7678" i="4"/>
  <c r="K7686" i="4"/>
  <c r="I7687" i="4"/>
  <c r="K7688" i="4"/>
  <c r="I7689" i="4"/>
  <c r="K7691" i="4"/>
  <c r="L7713" i="4"/>
  <c r="H7674" i="4"/>
  <c r="L7674" i="4"/>
  <c r="J7675" i="4"/>
  <c r="H7676" i="4"/>
  <c r="L7676" i="4"/>
  <c r="J7677" i="4"/>
  <c r="H7678" i="4"/>
  <c r="L7678" i="4"/>
  <c r="H7686" i="4"/>
  <c r="L7686" i="4"/>
  <c r="J7687" i="4"/>
  <c r="H7688" i="4"/>
  <c r="L7688" i="4"/>
  <c r="J7689" i="4"/>
  <c r="G7690" i="4"/>
  <c r="H7691" i="4"/>
  <c r="L7691" i="4"/>
  <c r="J7701" i="4"/>
  <c r="I7712" i="4"/>
  <c r="J7717" i="4"/>
  <c r="J7719" i="4"/>
  <c r="K7669" i="4"/>
  <c r="I7670" i="4"/>
  <c r="I7674" i="4"/>
  <c r="K7675" i="4"/>
  <c r="I7676" i="4"/>
  <c r="K7677" i="4"/>
  <c r="K7681" i="4"/>
  <c r="I7682" i="4"/>
  <c r="I7686" i="4"/>
  <c r="K7687" i="4"/>
  <c r="I7688" i="4"/>
  <c r="G7715" i="4"/>
  <c r="L7720" i="4"/>
  <c r="H7712" i="4"/>
  <c r="H7713" i="4"/>
  <c r="H7714" i="4"/>
  <c r="J7709" i="4"/>
  <c r="J7713" i="4"/>
  <c r="J7714" i="4"/>
  <c r="K7701" i="4"/>
  <c r="L7706" i="4"/>
  <c r="H7700" i="4"/>
  <c r="G7703" i="4"/>
  <c r="L7701" i="4"/>
  <c r="J7702" i="4"/>
  <c r="J7705" i="4"/>
  <c r="L7708" i="4"/>
  <c r="G7710" i="4"/>
  <c r="L7700" i="4"/>
  <c r="I7702" i="4"/>
  <c r="H7708" i="4"/>
  <c r="I7700" i="4"/>
  <c r="H7701" i="4"/>
  <c r="L7702" i="4"/>
  <c r="J7707" i="4"/>
  <c r="L7712" i="4"/>
  <c r="K7713" i="4"/>
  <c r="I7714" i="4"/>
  <c r="L7718" i="4"/>
  <c r="H7720" i="4"/>
  <c r="J7722" i="4"/>
  <c r="K7705" i="4"/>
  <c r="K7717" i="4"/>
  <c r="I7718" i="4"/>
  <c r="K7719" i="4"/>
  <c r="I7720" i="4"/>
  <c r="H7705" i="4"/>
  <c r="L7705" i="4"/>
  <c r="J7706" i="4"/>
  <c r="H7707" i="4"/>
  <c r="L7707" i="4"/>
  <c r="J7708" i="4"/>
  <c r="H7709" i="4"/>
  <c r="L7709" i="4"/>
  <c r="H7717" i="4"/>
  <c r="L7717" i="4"/>
  <c r="J7718" i="4"/>
  <c r="H7719" i="4"/>
  <c r="L7719" i="4"/>
  <c r="J7720" i="4"/>
  <c r="G7721" i="4"/>
  <c r="H7722" i="4"/>
  <c r="L7722" i="4"/>
  <c r="J7748" i="4"/>
  <c r="I7706" i="4"/>
  <c r="K7707" i="4"/>
  <c r="I7708" i="4"/>
  <c r="K7709" i="4"/>
  <c r="K7722" i="4"/>
  <c r="L7732" i="4"/>
  <c r="K7700" i="4"/>
  <c r="I7701" i="4"/>
  <c r="I7705" i="4"/>
  <c r="K7706" i="4"/>
  <c r="I7707" i="4"/>
  <c r="K7708" i="4"/>
  <c r="K7712" i="4"/>
  <c r="K7715" i="4" s="1"/>
  <c r="I7713" i="4"/>
  <c r="I7715" i="4" s="1"/>
  <c r="I7717" i="4"/>
  <c r="K7718" i="4"/>
  <c r="I7719" i="4"/>
  <c r="H7740" i="4"/>
  <c r="H7736" i="4"/>
  <c r="H7737" i="4"/>
  <c r="H7738" i="4"/>
  <c r="H7739" i="4"/>
  <c r="J7740" i="4"/>
  <c r="L7743" i="4"/>
  <c r="L7745" i="4"/>
  <c r="L7751" i="4"/>
  <c r="L7731" i="4"/>
  <c r="L7733" i="4"/>
  <c r="J7736" i="4"/>
  <c r="J7737" i="4"/>
  <c r="J7738" i="4"/>
  <c r="J7739" i="4"/>
  <c r="L7736" i="4"/>
  <c r="L7737" i="4"/>
  <c r="L7738" i="4"/>
  <c r="G7741" i="4"/>
  <c r="L7744" i="4"/>
  <c r="J7750" i="4"/>
  <c r="H7731" i="4"/>
  <c r="H7732" i="4"/>
  <c r="H7733" i="4"/>
  <c r="G7734" i="4"/>
  <c r="L7739" i="4"/>
  <c r="L7740" i="4"/>
  <c r="H7743" i="4"/>
  <c r="H7744" i="4"/>
  <c r="H7745" i="4"/>
  <c r="H7749" i="4"/>
  <c r="J7731" i="4"/>
  <c r="J7732" i="4"/>
  <c r="J7733" i="4"/>
  <c r="J7743" i="4"/>
  <c r="J7744" i="4"/>
  <c r="J7745" i="4"/>
  <c r="H7748" i="4"/>
  <c r="L7749" i="4"/>
  <c r="H7751" i="4"/>
  <c r="J7753" i="4"/>
  <c r="J7779" i="4"/>
  <c r="I7731" i="4"/>
  <c r="K7732" i="4"/>
  <c r="I7733" i="4"/>
  <c r="K7736" i="4"/>
  <c r="I7737" i="4"/>
  <c r="K7738" i="4"/>
  <c r="I7739" i="4"/>
  <c r="K7740" i="4"/>
  <c r="I7743" i="4"/>
  <c r="K7744" i="4"/>
  <c r="I7745" i="4"/>
  <c r="K7748" i="4"/>
  <c r="I7749" i="4"/>
  <c r="K7750" i="4"/>
  <c r="I7751" i="4"/>
  <c r="K7753" i="4"/>
  <c r="J7776" i="4"/>
  <c r="G7746" i="4"/>
  <c r="L7748" i="4"/>
  <c r="J7749" i="4"/>
  <c r="H7750" i="4"/>
  <c r="L7750" i="4"/>
  <c r="J7751" i="4"/>
  <c r="G7752" i="4"/>
  <c r="H7753" i="4"/>
  <c r="L7753" i="4"/>
  <c r="H7774" i="4"/>
  <c r="K7731" i="4"/>
  <c r="I7732" i="4"/>
  <c r="I7736" i="4"/>
  <c r="K7737" i="4"/>
  <c r="I7738" i="4"/>
  <c r="K7739" i="4"/>
  <c r="K7743" i="4"/>
  <c r="K7746" i="4" s="1"/>
  <c r="I7744" i="4"/>
  <c r="I7748" i="4"/>
  <c r="K7749" i="4"/>
  <c r="I7750" i="4"/>
  <c r="H7775" i="4"/>
  <c r="L7776" i="4"/>
  <c r="L7782" i="4"/>
  <c r="L7775" i="4"/>
  <c r="H7768" i="4"/>
  <c r="J7771" i="4"/>
  <c r="I7774" i="4"/>
  <c r="J7781" i="4"/>
  <c r="L7762" i="4"/>
  <c r="K7763" i="4"/>
  <c r="I7764" i="4"/>
  <c r="L7768" i="4"/>
  <c r="H7770" i="4"/>
  <c r="J7763" i="4"/>
  <c r="L7801" i="4"/>
  <c r="H7799" i="4"/>
  <c r="H7762" i="4"/>
  <c r="G7765" i="4"/>
  <c r="L7763" i="4"/>
  <c r="J7764" i="4"/>
  <c r="J7767" i="4"/>
  <c r="L7770" i="4"/>
  <c r="G7772" i="4"/>
  <c r="J7774" i="4"/>
  <c r="J7775" i="4"/>
  <c r="H7776" i="4"/>
  <c r="H7780" i="4"/>
  <c r="J7762" i="4"/>
  <c r="H7764" i="4"/>
  <c r="G7803" i="4"/>
  <c r="H7842" i="4"/>
  <c r="I7762" i="4"/>
  <c r="H7763" i="4"/>
  <c r="L7764" i="4"/>
  <c r="J7769" i="4"/>
  <c r="L7774" i="4"/>
  <c r="K7775" i="4"/>
  <c r="I7776" i="4"/>
  <c r="L7780" i="4"/>
  <c r="H7782" i="4"/>
  <c r="J7784" i="4"/>
  <c r="K7767" i="4"/>
  <c r="I7768" i="4"/>
  <c r="K7769" i="4"/>
  <c r="I7770" i="4"/>
  <c r="K7771" i="4"/>
  <c r="K7779" i="4"/>
  <c r="I7780" i="4"/>
  <c r="K7781" i="4"/>
  <c r="I7782" i="4"/>
  <c r="K7784" i="4"/>
  <c r="H7767" i="4"/>
  <c r="L7767" i="4"/>
  <c r="J7768" i="4"/>
  <c r="H7769" i="4"/>
  <c r="L7769" i="4"/>
  <c r="J7770" i="4"/>
  <c r="H7771" i="4"/>
  <c r="L7771" i="4"/>
  <c r="G7777" i="4"/>
  <c r="H7779" i="4"/>
  <c r="L7779" i="4"/>
  <c r="J7780" i="4"/>
  <c r="H7781" i="4"/>
  <c r="L7781" i="4"/>
  <c r="J7782" i="4"/>
  <c r="G7783" i="4"/>
  <c r="H7784" i="4"/>
  <c r="L7784" i="4"/>
  <c r="L7836" i="4"/>
  <c r="J7798" i="4"/>
  <c r="J7800" i="4"/>
  <c r="J7802" i="4"/>
  <c r="K7762" i="4"/>
  <c r="I7763" i="4"/>
  <c r="I7767" i="4"/>
  <c r="K7768" i="4"/>
  <c r="I7769" i="4"/>
  <c r="K7770" i="4"/>
  <c r="K7774" i="4"/>
  <c r="I7775" i="4"/>
  <c r="I7779" i="4"/>
  <c r="K7780" i="4"/>
  <c r="I7781" i="4"/>
  <c r="I7793" i="4"/>
  <c r="K7794" i="4"/>
  <c r="H7813" i="4"/>
  <c r="H7836" i="4"/>
  <c r="I7838" i="4"/>
  <c r="L7793" i="4"/>
  <c r="I7795" i="4"/>
  <c r="H7793" i="4"/>
  <c r="J7794" i="4"/>
  <c r="L7795" i="4"/>
  <c r="J7815" i="4"/>
  <c r="H7807" i="4"/>
  <c r="L7811" i="4"/>
  <c r="H7805" i="4"/>
  <c r="J7806" i="4"/>
  <c r="I7807" i="4"/>
  <c r="J7810" i="4"/>
  <c r="L7813" i="4"/>
  <c r="J7841" i="4"/>
  <c r="H7795" i="4"/>
  <c r="L7799" i="4"/>
  <c r="H7801" i="4"/>
  <c r="I7805" i="4"/>
  <c r="K7806" i="4"/>
  <c r="L7807" i="4"/>
  <c r="J7812" i="4"/>
  <c r="L7844" i="4"/>
  <c r="L7805" i="4"/>
  <c r="H7811" i="4"/>
  <c r="K7798" i="4"/>
  <c r="I7799" i="4"/>
  <c r="K7800" i="4"/>
  <c r="I7801" i="4"/>
  <c r="K7802" i="4"/>
  <c r="K7810" i="4"/>
  <c r="I7811" i="4"/>
  <c r="K7812" i="4"/>
  <c r="I7813" i="4"/>
  <c r="K7815" i="4"/>
  <c r="H7830" i="4"/>
  <c r="J7793" i="4"/>
  <c r="H7794" i="4"/>
  <c r="L7794" i="4"/>
  <c r="J7795" i="4"/>
  <c r="G7796" i="4"/>
  <c r="H7798" i="4"/>
  <c r="L7798" i="4"/>
  <c r="J7799" i="4"/>
  <c r="H7800" i="4"/>
  <c r="L7800" i="4"/>
  <c r="J7801" i="4"/>
  <c r="H7802" i="4"/>
  <c r="L7802" i="4"/>
  <c r="J7805" i="4"/>
  <c r="H7806" i="4"/>
  <c r="L7806" i="4"/>
  <c r="J7807" i="4"/>
  <c r="G7808" i="4"/>
  <c r="H7810" i="4"/>
  <c r="L7810" i="4"/>
  <c r="J7811" i="4"/>
  <c r="H7812" i="4"/>
  <c r="L7812" i="4"/>
  <c r="J7813" i="4"/>
  <c r="G7814" i="4"/>
  <c r="H7815" i="4"/>
  <c r="L7815" i="4"/>
  <c r="K7793" i="4"/>
  <c r="I7794" i="4"/>
  <c r="I7798" i="4"/>
  <c r="K7799" i="4"/>
  <c r="I7800" i="4"/>
  <c r="K7801" i="4"/>
  <c r="K7805" i="4"/>
  <c r="I7806" i="4"/>
  <c r="I7810" i="4"/>
  <c r="K7811" i="4"/>
  <c r="I7812" i="4"/>
  <c r="J7833" i="4"/>
  <c r="J7872" i="4"/>
  <c r="L7875" i="4"/>
  <c r="H7824" i="4"/>
  <c r="J7829" i="4"/>
  <c r="J7825" i="4"/>
  <c r="L7824" i="4"/>
  <c r="I7826" i="4"/>
  <c r="L7832" i="4"/>
  <c r="J7837" i="4"/>
  <c r="H7826" i="4"/>
  <c r="L7830" i="4"/>
  <c r="H7832" i="4"/>
  <c r="I7836" i="4"/>
  <c r="K7837" i="4"/>
  <c r="L7838" i="4"/>
  <c r="J7843" i="4"/>
  <c r="G7834" i="4"/>
  <c r="I7824" i="4"/>
  <c r="K7825" i="4"/>
  <c r="L7826" i="4"/>
  <c r="J7831" i="4"/>
  <c r="H7838" i="4"/>
  <c r="L7842" i="4"/>
  <c r="H7844" i="4"/>
  <c r="J7846" i="4"/>
  <c r="K7829" i="4"/>
  <c r="I7830" i="4"/>
  <c r="K7831" i="4"/>
  <c r="I7832" i="4"/>
  <c r="K7833" i="4"/>
  <c r="K7841" i="4"/>
  <c r="I7842" i="4"/>
  <c r="K7843" i="4"/>
  <c r="I7844" i="4"/>
  <c r="K7846" i="4"/>
  <c r="J7824" i="4"/>
  <c r="H7825" i="4"/>
  <c r="L7825" i="4"/>
  <c r="J7826" i="4"/>
  <c r="G7827" i="4"/>
  <c r="H7829" i="4"/>
  <c r="L7829" i="4"/>
  <c r="J7830" i="4"/>
  <c r="H7831" i="4"/>
  <c r="L7831" i="4"/>
  <c r="J7832" i="4"/>
  <c r="H7833" i="4"/>
  <c r="L7833" i="4"/>
  <c r="J7836" i="4"/>
  <c r="H7837" i="4"/>
  <c r="L7837" i="4"/>
  <c r="J7838" i="4"/>
  <c r="G7839" i="4"/>
  <c r="H7841" i="4"/>
  <c r="L7841" i="4"/>
  <c r="J7842" i="4"/>
  <c r="H7843" i="4"/>
  <c r="L7843" i="4"/>
  <c r="J7844" i="4"/>
  <c r="G7845" i="4"/>
  <c r="H7846" i="4"/>
  <c r="L7846" i="4"/>
  <c r="H7863" i="4"/>
  <c r="K7824" i="4"/>
  <c r="I7825" i="4"/>
  <c r="I7829" i="4"/>
  <c r="K7830" i="4"/>
  <c r="I7831" i="4"/>
  <c r="K7832" i="4"/>
  <c r="K7836" i="4"/>
  <c r="I7837" i="4"/>
  <c r="I7841" i="4"/>
  <c r="K7842" i="4"/>
  <c r="I7843" i="4"/>
  <c r="H7868" i="4"/>
  <c r="J7855" i="4"/>
  <c r="H7857" i="4"/>
  <c r="H7861" i="4"/>
  <c r="H7867" i="4"/>
  <c r="L7868" i="4"/>
  <c r="L7869" i="4"/>
  <c r="J7864" i="4"/>
  <c r="I7867" i="4"/>
  <c r="J7874" i="4"/>
  <c r="J7856" i="4"/>
  <c r="G7870" i="4"/>
  <c r="J7869" i="4"/>
  <c r="J7877" i="4"/>
  <c r="L7855" i="4"/>
  <c r="K7856" i="4"/>
  <c r="I7857" i="4"/>
  <c r="L7861" i="4"/>
  <c r="H7855" i="4"/>
  <c r="G7858" i="4"/>
  <c r="L7856" i="4"/>
  <c r="J7857" i="4"/>
  <c r="J7860" i="4"/>
  <c r="L7863" i="4"/>
  <c r="G7865" i="4"/>
  <c r="J7867" i="4"/>
  <c r="J7868" i="4"/>
  <c r="H7869" i="4"/>
  <c r="H7873" i="4"/>
  <c r="I7855" i="4"/>
  <c r="H7856" i="4"/>
  <c r="L7857" i="4"/>
  <c r="J7862" i="4"/>
  <c r="L7867" i="4"/>
  <c r="K7868" i="4"/>
  <c r="I7869" i="4"/>
  <c r="L7873" i="4"/>
  <c r="H7875" i="4"/>
  <c r="J7899" i="4"/>
  <c r="K7860" i="4"/>
  <c r="I7861" i="4"/>
  <c r="K7862" i="4"/>
  <c r="I7863" i="4"/>
  <c r="K7864" i="4"/>
  <c r="K7872" i="4"/>
  <c r="I7873" i="4"/>
  <c r="K7874" i="4"/>
  <c r="I7875" i="4"/>
  <c r="K7877" i="4"/>
  <c r="H7898" i="4"/>
  <c r="H7860" i="4"/>
  <c r="L7860" i="4"/>
  <c r="J7861" i="4"/>
  <c r="H7862" i="4"/>
  <c r="L7862" i="4"/>
  <c r="J7863" i="4"/>
  <c r="H7864" i="4"/>
  <c r="L7864" i="4"/>
  <c r="H7872" i="4"/>
  <c r="L7872" i="4"/>
  <c r="J7873" i="4"/>
  <c r="H7874" i="4"/>
  <c r="L7874" i="4"/>
  <c r="J7875" i="4"/>
  <c r="G7876" i="4"/>
  <c r="H7877" i="4"/>
  <c r="L7877" i="4"/>
  <c r="L7898" i="4"/>
  <c r="L7900" i="4"/>
  <c r="K7855" i="4"/>
  <c r="I7856" i="4"/>
  <c r="I7860" i="4"/>
  <c r="K7861" i="4"/>
  <c r="I7862" i="4"/>
  <c r="K7863" i="4"/>
  <c r="K7867" i="4"/>
  <c r="I7868" i="4"/>
  <c r="I7872" i="4"/>
  <c r="K7873" i="4"/>
  <c r="I7874" i="4"/>
  <c r="H7892" i="4"/>
  <c r="J7895" i="4"/>
  <c r="I7898" i="4"/>
  <c r="K7899" i="4"/>
  <c r="H7904" i="4"/>
  <c r="L7906" i="4"/>
  <c r="L7886" i="4"/>
  <c r="I7900" i="4"/>
  <c r="J7903" i="4"/>
  <c r="J7905" i="4"/>
  <c r="H7929" i="4"/>
  <c r="H7930" i="4"/>
  <c r="J7931" i="4"/>
  <c r="J7934" i="4"/>
  <c r="H7888" i="4"/>
  <c r="L7892" i="4"/>
  <c r="H7894" i="4"/>
  <c r="H7923" i="4"/>
  <c r="J7926" i="4"/>
  <c r="I7929" i="4"/>
  <c r="J7930" i="4"/>
  <c r="L7931" i="4"/>
  <c r="L7937" i="4"/>
  <c r="H7886" i="4"/>
  <c r="J7887" i="4"/>
  <c r="I7888" i="4"/>
  <c r="J7891" i="4"/>
  <c r="L7894" i="4"/>
  <c r="G7896" i="4"/>
  <c r="J7929" i="4"/>
  <c r="L7930" i="4"/>
  <c r="H7935" i="4"/>
  <c r="I7886" i="4"/>
  <c r="K7887" i="4"/>
  <c r="L7888" i="4"/>
  <c r="J7893" i="4"/>
  <c r="H7900" i="4"/>
  <c r="L7904" i="4"/>
  <c r="H7906" i="4"/>
  <c r="J7908" i="4"/>
  <c r="K7891" i="4"/>
  <c r="I7892" i="4"/>
  <c r="K7893" i="4"/>
  <c r="I7894" i="4"/>
  <c r="K7895" i="4"/>
  <c r="K7903" i="4"/>
  <c r="I7904" i="4"/>
  <c r="K7905" i="4"/>
  <c r="I7906" i="4"/>
  <c r="K7908" i="4"/>
  <c r="J7886" i="4"/>
  <c r="H7887" i="4"/>
  <c r="L7887" i="4"/>
  <c r="J7888" i="4"/>
  <c r="G7889" i="4"/>
  <c r="H7891" i="4"/>
  <c r="L7891" i="4"/>
  <c r="J7892" i="4"/>
  <c r="H7893" i="4"/>
  <c r="L7893" i="4"/>
  <c r="J7894" i="4"/>
  <c r="H7895" i="4"/>
  <c r="L7895" i="4"/>
  <c r="J7898" i="4"/>
  <c r="H7899" i="4"/>
  <c r="L7899" i="4"/>
  <c r="J7900" i="4"/>
  <c r="G7901" i="4"/>
  <c r="H7903" i="4"/>
  <c r="L7903" i="4"/>
  <c r="J7904" i="4"/>
  <c r="H7905" i="4"/>
  <c r="L7905" i="4"/>
  <c r="J7906" i="4"/>
  <c r="G7907" i="4"/>
  <c r="H7908" i="4"/>
  <c r="L7908" i="4"/>
  <c r="K7886" i="4"/>
  <c r="I7887" i="4"/>
  <c r="I7891" i="4"/>
  <c r="K7892" i="4"/>
  <c r="I7893" i="4"/>
  <c r="K7894" i="4"/>
  <c r="K7898" i="4"/>
  <c r="K7901" i="4" s="1"/>
  <c r="I7899" i="4"/>
  <c r="I7903" i="4"/>
  <c r="K7904" i="4"/>
  <c r="I7905" i="4"/>
  <c r="J7917" i="4"/>
  <c r="H7919" i="4"/>
  <c r="L8024" i="4"/>
  <c r="H8028" i="4"/>
  <c r="J7918" i="4"/>
  <c r="L7917" i="4"/>
  <c r="K7918" i="4"/>
  <c r="I7919" i="4"/>
  <c r="L7923" i="4"/>
  <c r="H7925" i="4"/>
  <c r="J7936" i="4"/>
  <c r="H7917" i="4"/>
  <c r="G7920" i="4"/>
  <c r="L7918" i="4"/>
  <c r="J7919" i="4"/>
  <c r="J7922" i="4"/>
  <c r="L7925" i="4"/>
  <c r="G7927" i="4"/>
  <c r="H7931" i="4"/>
  <c r="I7917" i="4"/>
  <c r="H7918" i="4"/>
  <c r="L7919" i="4"/>
  <c r="J7924" i="4"/>
  <c r="L7929" i="4"/>
  <c r="K7930" i="4"/>
  <c r="I7931" i="4"/>
  <c r="L7935" i="4"/>
  <c r="H7937" i="4"/>
  <c r="J7939" i="4"/>
  <c r="J7948" i="4"/>
  <c r="H7922" i="4"/>
  <c r="L7922" i="4"/>
  <c r="J7923" i="4"/>
  <c r="H7924" i="4"/>
  <c r="L7924" i="4"/>
  <c r="J7925" i="4"/>
  <c r="H7926" i="4"/>
  <c r="L7926" i="4"/>
  <c r="G7932" i="4"/>
  <c r="H7934" i="4"/>
  <c r="L7934" i="4"/>
  <c r="J7935" i="4"/>
  <c r="H7936" i="4"/>
  <c r="L7936" i="4"/>
  <c r="J7937" i="4"/>
  <c r="G7938" i="4"/>
  <c r="H7939" i="4"/>
  <c r="L7939" i="4"/>
  <c r="J7960" i="4"/>
  <c r="K7922" i="4"/>
  <c r="I7923" i="4"/>
  <c r="K7924" i="4"/>
  <c r="I7925" i="4"/>
  <c r="K7926" i="4"/>
  <c r="K7934" i="4"/>
  <c r="I7935" i="4"/>
  <c r="K7936" i="4"/>
  <c r="I7937" i="4"/>
  <c r="K7939" i="4"/>
  <c r="K7917" i="4"/>
  <c r="I7918" i="4"/>
  <c r="I7922" i="4"/>
  <c r="K7923" i="4"/>
  <c r="I7924" i="4"/>
  <c r="K7925" i="4"/>
  <c r="K7929" i="4"/>
  <c r="I7930" i="4"/>
  <c r="I7934" i="4"/>
  <c r="K7935" i="4"/>
  <c r="I7936" i="4"/>
  <c r="G7958" i="4"/>
  <c r="J7957" i="4"/>
  <c r="G7951" i="4"/>
  <c r="H7950" i="4"/>
  <c r="J7953" i="4"/>
  <c r="G7963" i="4"/>
  <c r="H7962" i="4"/>
  <c r="J7965" i="4"/>
  <c r="L7968" i="4"/>
  <c r="H7948" i="4"/>
  <c r="J7949" i="4"/>
  <c r="J7950" i="4"/>
  <c r="L7956" i="4"/>
  <c r="J7961" i="4"/>
  <c r="J7962" i="4"/>
  <c r="I7948" i="4"/>
  <c r="L7949" i="4"/>
  <c r="H7954" i="4"/>
  <c r="H7960" i="4"/>
  <c r="L7961" i="4"/>
  <c r="L7948" i="4"/>
  <c r="K7949" i="4"/>
  <c r="I7950" i="4"/>
  <c r="L7954" i="4"/>
  <c r="H7956" i="4"/>
  <c r="I7960" i="4"/>
  <c r="H7961" i="4"/>
  <c r="L7962" i="4"/>
  <c r="J7967" i="4"/>
  <c r="H7966" i="4"/>
  <c r="H7949" i="4"/>
  <c r="L7950" i="4"/>
  <c r="J7955" i="4"/>
  <c r="L7960" i="4"/>
  <c r="K7961" i="4"/>
  <c r="I7962" i="4"/>
  <c r="L7966" i="4"/>
  <c r="H7968" i="4"/>
  <c r="J7970" i="4"/>
  <c r="K7953" i="4"/>
  <c r="I7954" i="4"/>
  <c r="K7955" i="4"/>
  <c r="I7956" i="4"/>
  <c r="K7957" i="4"/>
  <c r="K7965" i="4"/>
  <c r="I7966" i="4"/>
  <c r="K7967" i="4"/>
  <c r="I7968" i="4"/>
  <c r="K7970" i="4"/>
  <c r="J7979" i="4"/>
  <c r="L7992" i="4"/>
  <c r="H7953" i="4"/>
  <c r="L7953" i="4"/>
  <c r="J7954" i="4"/>
  <c r="H7955" i="4"/>
  <c r="L7955" i="4"/>
  <c r="J7956" i="4"/>
  <c r="H7957" i="4"/>
  <c r="L7957" i="4"/>
  <c r="H7965" i="4"/>
  <c r="L7965" i="4"/>
  <c r="J7966" i="4"/>
  <c r="H7967" i="4"/>
  <c r="L7967" i="4"/>
  <c r="J7968" i="4"/>
  <c r="G7969" i="4"/>
  <c r="H7970" i="4"/>
  <c r="L7970" i="4"/>
  <c r="J8010" i="4"/>
  <c r="K7948" i="4"/>
  <c r="I7949" i="4"/>
  <c r="I7953" i="4"/>
  <c r="K7954" i="4"/>
  <c r="I7955" i="4"/>
  <c r="K7956" i="4"/>
  <c r="K7960" i="4"/>
  <c r="I7961" i="4"/>
  <c r="I7965" i="4"/>
  <c r="K7966" i="4"/>
  <c r="I7967" i="4"/>
  <c r="H7981" i="4"/>
  <c r="J7996" i="4"/>
  <c r="L7999" i="4"/>
  <c r="H7979" i="4"/>
  <c r="H7980" i="4"/>
  <c r="L7981" i="4"/>
  <c r="H7985" i="4"/>
  <c r="H7991" i="4"/>
  <c r="J7993" i="4"/>
  <c r="J7986" i="4"/>
  <c r="I7979" i="4"/>
  <c r="J7980" i="4"/>
  <c r="J7988" i="4"/>
  <c r="G7994" i="4"/>
  <c r="L7979" i="4"/>
  <c r="K7980" i="4"/>
  <c r="I7981" i="4"/>
  <c r="L7985" i="4"/>
  <c r="H7987" i="4"/>
  <c r="I7991" i="4"/>
  <c r="H7992" i="4"/>
  <c r="L7993" i="4"/>
  <c r="J7998" i="4"/>
  <c r="G7982" i="4"/>
  <c r="L7980" i="4"/>
  <c r="J7981" i="4"/>
  <c r="J7984" i="4"/>
  <c r="L7987" i="4"/>
  <c r="G7989" i="4"/>
  <c r="J7991" i="4"/>
  <c r="J7992" i="4"/>
  <c r="H7993" i="4"/>
  <c r="H7997" i="4"/>
  <c r="L7991" i="4"/>
  <c r="K7992" i="4"/>
  <c r="I7993" i="4"/>
  <c r="L7997" i="4"/>
  <c r="H7999" i="4"/>
  <c r="J8001" i="4"/>
  <c r="K7984" i="4"/>
  <c r="I7985" i="4"/>
  <c r="K7986" i="4"/>
  <c r="K7988" i="4"/>
  <c r="I7999" i="4"/>
  <c r="H8022" i="4"/>
  <c r="J8023" i="4"/>
  <c r="H7984" i="4"/>
  <c r="L7984" i="4"/>
  <c r="J7985" i="4"/>
  <c r="H7986" i="4"/>
  <c r="L7986" i="4"/>
  <c r="J7987" i="4"/>
  <c r="H7988" i="4"/>
  <c r="L7988" i="4"/>
  <c r="H7996" i="4"/>
  <c r="L7996" i="4"/>
  <c r="J7997" i="4"/>
  <c r="H7998" i="4"/>
  <c r="L7998" i="4"/>
  <c r="J7999" i="4"/>
  <c r="G8000" i="4"/>
  <c r="H8001" i="4"/>
  <c r="L8001" i="4"/>
  <c r="H8023" i="4"/>
  <c r="I7987" i="4"/>
  <c r="K7996" i="4"/>
  <c r="I7997" i="4"/>
  <c r="K7998" i="4"/>
  <c r="K8001" i="4"/>
  <c r="H8012" i="4"/>
  <c r="H8016" i="4"/>
  <c r="J8019" i="4"/>
  <c r="I8022" i="4"/>
  <c r="J8027" i="4"/>
  <c r="J8029" i="4"/>
  <c r="K7979" i="4"/>
  <c r="I7980" i="4"/>
  <c r="I7984" i="4"/>
  <c r="K7985" i="4"/>
  <c r="I7986" i="4"/>
  <c r="K7987" i="4"/>
  <c r="K7991" i="4"/>
  <c r="I7992" i="4"/>
  <c r="I7996" i="4"/>
  <c r="K7997" i="4"/>
  <c r="I7998" i="4"/>
  <c r="J8022" i="4"/>
  <c r="L8023" i="4"/>
  <c r="L8030" i="4"/>
  <c r="J8011" i="4"/>
  <c r="G8025" i="4"/>
  <c r="J8024" i="4"/>
  <c r="K8011" i="4"/>
  <c r="H8018" i="4"/>
  <c r="H8010" i="4"/>
  <c r="G8013" i="4"/>
  <c r="L8011" i="4"/>
  <c r="J8012" i="4"/>
  <c r="J8015" i="4"/>
  <c r="L8018" i="4"/>
  <c r="G8020" i="4"/>
  <c r="H8024" i="4"/>
  <c r="L8010" i="4"/>
  <c r="I8012" i="4"/>
  <c r="L8016" i="4"/>
  <c r="I8010" i="4"/>
  <c r="H8011" i="4"/>
  <c r="L8012" i="4"/>
  <c r="J8017" i="4"/>
  <c r="L8022" i="4"/>
  <c r="K8023" i="4"/>
  <c r="I8024" i="4"/>
  <c r="L8028" i="4"/>
  <c r="H8030" i="4"/>
  <c r="J8032" i="4"/>
  <c r="J8058" i="4"/>
  <c r="K8015" i="4"/>
  <c r="I8016" i="4"/>
  <c r="K8017" i="4"/>
  <c r="I8018" i="4"/>
  <c r="K8019" i="4"/>
  <c r="K8027" i="4"/>
  <c r="I8028" i="4"/>
  <c r="K8029" i="4"/>
  <c r="I8030" i="4"/>
  <c r="K8032" i="4"/>
  <c r="H8015" i="4"/>
  <c r="L8015" i="4"/>
  <c r="J8016" i="4"/>
  <c r="H8017" i="4"/>
  <c r="L8017" i="4"/>
  <c r="J8018" i="4"/>
  <c r="H8019" i="4"/>
  <c r="L8019" i="4"/>
  <c r="H8027" i="4"/>
  <c r="L8027" i="4"/>
  <c r="J8028" i="4"/>
  <c r="H8029" i="4"/>
  <c r="L8029" i="4"/>
  <c r="J8030" i="4"/>
  <c r="G8031" i="4"/>
  <c r="H8032" i="4"/>
  <c r="L8032" i="4"/>
  <c r="K8073" i="4"/>
  <c r="K8010" i="4"/>
  <c r="K8013" i="4" s="1"/>
  <c r="I8011" i="4"/>
  <c r="I8015" i="4"/>
  <c r="K8016" i="4"/>
  <c r="I8017" i="4"/>
  <c r="K8018" i="4"/>
  <c r="K8022" i="4"/>
  <c r="I8023" i="4"/>
  <c r="I8027" i="4"/>
  <c r="K8028" i="4"/>
  <c r="I8029" i="4"/>
  <c r="I8050" i="4"/>
  <c r="J8046" i="4"/>
  <c r="G8051" i="4"/>
  <c r="L8055" i="4"/>
  <c r="L8061" i="4"/>
  <c r="H8121" i="4"/>
  <c r="H8049" i="4"/>
  <c r="L8047" i="4"/>
  <c r="J8060" i="4"/>
  <c r="L8043" i="4"/>
  <c r="J8042" i="4"/>
  <c r="J8041" i="4"/>
  <c r="H8047" i="4"/>
  <c r="I8048" i="4"/>
  <c r="K8049" i="4"/>
  <c r="J8050" i="4"/>
  <c r="H8053" i="4"/>
  <c r="H8059" i="4"/>
  <c r="J8103" i="4"/>
  <c r="H8041" i="4"/>
  <c r="J8054" i="4"/>
  <c r="I8072" i="4"/>
  <c r="L8041" i="4"/>
  <c r="H8043" i="4"/>
  <c r="I8046" i="4"/>
  <c r="K8047" i="4"/>
  <c r="J8048" i="4"/>
  <c r="L8049" i="4"/>
  <c r="L8053" i="4"/>
  <c r="H8055" i="4"/>
  <c r="I8058" i="4"/>
  <c r="L8059" i="4"/>
  <c r="H8061" i="4"/>
  <c r="J8063" i="4"/>
  <c r="I8041" i="4"/>
  <c r="K8042" i="4"/>
  <c r="I8043" i="4"/>
  <c r="K8046" i="4"/>
  <c r="I8047" i="4"/>
  <c r="K8048" i="4"/>
  <c r="I8049" i="4"/>
  <c r="K8050" i="4"/>
  <c r="I8053" i="4"/>
  <c r="K8054" i="4"/>
  <c r="I8055" i="4"/>
  <c r="K8058" i="4"/>
  <c r="I8059" i="4"/>
  <c r="K8060" i="4"/>
  <c r="I8061" i="4"/>
  <c r="K8063" i="4"/>
  <c r="H8042" i="4"/>
  <c r="L8042" i="4"/>
  <c r="J8043" i="4"/>
  <c r="G8044" i="4"/>
  <c r="H8046" i="4"/>
  <c r="L8046" i="4"/>
  <c r="J8047" i="4"/>
  <c r="H8048" i="4"/>
  <c r="L8048" i="4"/>
  <c r="J8049" i="4"/>
  <c r="H8050" i="4"/>
  <c r="J8053" i="4"/>
  <c r="H8054" i="4"/>
  <c r="L8054" i="4"/>
  <c r="J8055" i="4"/>
  <c r="G8056" i="4"/>
  <c r="H8058" i="4"/>
  <c r="L8058" i="4"/>
  <c r="J8059" i="4"/>
  <c r="H8060" i="4"/>
  <c r="L8060" i="4"/>
  <c r="J8061" i="4"/>
  <c r="G8062" i="4"/>
  <c r="H8063" i="4"/>
  <c r="L8063" i="4"/>
  <c r="K8041" i="4"/>
  <c r="K8044" i="4" s="1"/>
  <c r="I8042" i="4"/>
  <c r="K8053" i="4"/>
  <c r="I8054" i="4"/>
  <c r="K8059" i="4"/>
  <c r="I8060" i="4"/>
  <c r="J8079" i="4"/>
  <c r="L8072" i="4"/>
  <c r="L8074" i="4"/>
  <c r="H8078" i="4"/>
  <c r="H8105" i="4"/>
  <c r="H8072" i="4"/>
  <c r="J8073" i="4"/>
  <c r="J8081" i="4"/>
  <c r="J8094" i="4"/>
  <c r="H8086" i="4"/>
  <c r="L8090" i="4"/>
  <c r="H8092" i="4"/>
  <c r="J8115" i="4"/>
  <c r="L8117" i="4"/>
  <c r="H8084" i="4"/>
  <c r="J8085" i="4"/>
  <c r="I8086" i="4"/>
  <c r="J8089" i="4"/>
  <c r="L8092" i="4"/>
  <c r="J8104" i="4"/>
  <c r="H8074" i="4"/>
  <c r="L8078" i="4"/>
  <c r="H8080" i="4"/>
  <c r="I8084" i="4"/>
  <c r="K8085" i="4"/>
  <c r="L8086" i="4"/>
  <c r="J8091" i="4"/>
  <c r="L8116" i="4"/>
  <c r="I8074" i="4"/>
  <c r="J8077" i="4"/>
  <c r="L8080" i="4"/>
  <c r="G8082" i="4"/>
  <c r="L8084" i="4"/>
  <c r="H8090" i="4"/>
  <c r="K8089" i="4"/>
  <c r="I8090" i="4"/>
  <c r="K8091" i="4"/>
  <c r="I8092" i="4"/>
  <c r="K8094" i="4"/>
  <c r="J8072" i="4"/>
  <c r="H8073" i="4"/>
  <c r="L8073" i="4"/>
  <c r="J8074" i="4"/>
  <c r="G8075" i="4"/>
  <c r="H8077" i="4"/>
  <c r="L8077" i="4"/>
  <c r="J8078" i="4"/>
  <c r="H8079" i="4"/>
  <c r="L8079" i="4"/>
  <c r="J8080" i="4"/>
  <c r="H8081" i="4"/>
  <c r="L8081" i="4"/>
  <c r="J8084" i="4"/>
  <c r="H8085" i="4"/>
  <c r="L8085" i="4"/>
  <c r="J8086" i="4"/>
  <c r="G8087" i="4"/>
  <c r="H8089" i="4"/>
  <c r="L8089" i="4"/>
  <c r="J8090" i="4"/>
  <c r="H8091" i="4"/>
  <c r="L8091" i="4"/>
  <c r="J8092" i="4"/>
  <c r="G8093" i="4"/>
  <c r="H8094" i="4"/>
  <c r="L8094" i="4"/>
  <c r="K8077" i="4"/>
  <c r="I8078" i="4"/>
  <c r="K8079" i="4"/>
  <c r="I8080" i="4"/>
  <c r="K8081" i="4"/>
  <c r="J8120" i="4"/>
  <c r="J8122" i="4"/>
  <c r="K8072" i="4"/>
  <c r="I8073" i="4"/>
  <c r="I8077" i="4"/>
  <c r="K8078" i="4"/>
  <c r="I8079" i="4"/>
  <c r="K8080" i="4"/>
  <c r="K8084" i="4"/>
  <c r="I8085" i="4"/>
  <c r="I8089" i="4"/>
  <c r="K8090" i="4"/>
  <c r="I8091" i="4"/>
  <c r="G8118" i="4"/>
  <c r="L8123" i="4"/>
  <c r="H8115" i="4"/>
  <c r="H8116" i="4"/>
  <c r="H8117" i="4"/>
  <c r="H8109" i="4"/>
  <c r="J8112" i="4"/>
  <c r="I8115" i="4"/>
  <c r="J8116" i="4"/>
  <c r="J8117" i="4"/>
  <c r="L8103" i="4"/>
  <c r="K8104" i="4"/>
  <c r="I8105" i="4"/>
  <c r="L8109" i="4"/>
  <c r="H8103" i="4"/>
  <c r="G8106" i="4"/>
  <c r="L8104" i="4"/>
  <c r="J8105" i="4"/>
  <c r="J8108" i="4"/>
  <c r="L8111" i="4"/>
  <c r="G8113" i="4"/>
  <c r="H8111" i="4"/>
  <c r="H8146" i="4"/>
  <c r="I8103" i="4"/>
  <c r="H8104" i="4"/>
  <c r="L8105" i="4"/>
  <c r="J8110" i="4"/>
  <c r="L8115" i="4"/>
  <c r="K8116" i="4"/>
  <c r="I8117" i="4"/>
  <c r="L8121" i="4"/>
  <c r="H8123" i="4"/>
  <c r="J8125" i="4"/>
  <c r="I8111" i="4"/>
  <c r="K8112" i="4"/>
  <c r="K8120" i="4"/>
  <c r="I8121" i="4"/>
  <c r="K8122" i="4"/>
  <c r="I8123" i="4"/>
  <c r="K8125" i="4"/>
  <c r="J8151" i="4"/>
  <c r="I8109" i="4"/>
  <c r="K8110" i="4"/>
  <c r="H8108" i="4"/>
  <c r="L8108" i="4"/>
  <c r="J8109" i="4"/>
  <c r="H8110" i="4"/>
  <c r="L8110" i="4"/>
  <c r="J8111" i="4"/>
  <c r="H8112" i="4"/>
  <c r="L8112" i="4"/>
  <c r="H8120" i="4"/>
  <c r="L8120" i="4"/>
  <c r="J8121" i="4"/>
  <c r="H8122" i="4"/>
  <c r="L8122" i="4"/>
  <c r="J8123" i="4"/>
  <c r="G8124" i="4"/>
  <c r="H8125" i="4"/>
  <c r="L8125" i="4"/>
  <c r="K8108" i="4"/>
  <c r="K8103" i="4"/>
  <c r="I8104" i="4"/>
  <c r="I8108" i="4"/>
  <c r="K8109" i="4"/>
  <c r="I8110" i="4"/>
  <c r="K8111" i="4"/>
  <c r="K8115" i="4"/>
  <c r="I8116" i="4"/>
  <c r="I8120" i="4"/>
  <c r="K8121" i="4"/>
  <c r="I8122" i="4"/>
  <c r="J8135" i="4"/>
  <c r="G8144" i="4"/>
  <c r="J8182" i="4"/>
  <c r="L8185" i="4"/>
  <c r="H8134" i="4"/>
  <c r="J8139" i="4"/>
  <c r="J8141" i="4"/>
  <c r="J8143" i="4"/>
  <c r="L8146" i="4"/>
  <c r="I8148" i="4"/>
  <c r="L8154" i="4"/>
  <c r="L8134" i="4"/>
  <c r="I8136" i="4"/>
  <c r="H8152" i="4"/>
  <c r="H8140" i="4"/>
  <c r="L8142" i="4"/>
  <c r="J8147" i="4"/>
  <c r="H8136" i="4"/>
  <c r="L8140" i="4"/>
  <c r="H8142" i="4"/>
  <c r="I8146" i="4"/>
  <c r="K8147" i="4"/>
  <c r="L8148" i="4"/>
  <c r="J8153" i="4"/>
  <c r="I8179" i="4"/>
  <c r="I8134" i="4"/>
  <c r="K8135" i="4"/>
  <c r="L8136" i="4"/>
  <c r="H8148" i="4"/>
  <c r="L8152" i="4"/>
  <c r="H8154" i="4"/>
  <c r="J8156" i="4"/>
  <c r="K8139" i="4"/>
  <c r="I8140" i="4"/>
  <c r="K8141" i="4"/>
  <c r="I8142" i="4"/>
  <c r="K8143" i="4"/>
  <c r="K8151" i="4"/>
  <c r="I8152" i="4"/>
  <c r="K8153" i="4"/>
  <c r="I8154" i="4"/>
  <c r="K8156" i="4"/>
  <c r="J8134" i="4"/>
  <c r="H8135" i="4"/>
  <c r="L8135" i="4"/>
  <c r="J8136" i="4"/>
  <c r="G8137" i="4"/>
  <c r="H8139" i="4"/>
  <c r="L8139" i="4"/>
  <c r="J8140" i="4"/>
  <c r="H8141" i="4"/>
  <c r="L8141" i="4"/>
  <c r="J8142" i="4"/>
  <c r="H8143" i="4"/>
  <c r="L8143" i="4"/>
  <c r="J8146" i="4"/>
  <c r="H8147" i="4"/>
  <c r="L8147" i="4"/>
  <c r="J8148" i="4"/>
  <c r="G8149" i="4"/>
  <c r="H8151" i="4"/>
  <c r="L8151" i="4"/>
  <c r="J8152" i="4"/>
  <c r="H8153" i="4"/>
  <c r="L8153" i="4"/>
  <c r="J8154" i="4"/>
  <c r="G8155" i="4"/>
  <c r="H8156" i="4"/>
  <c r="L8156" i="4"/>
  <c r="K8134" i="4"/>
  <c r="I8135" i="4"/>
  <c r="I8139" i="4"/>
  <c r="K8140" i="4"/>
  <c r="I8141" i="4"/>
  <c r="K8142" i="4"/>
  <c r="K8146" i="4"/>
  <c r="I8147" i="4"/>
  <c r="I8151" i="4"/>
  <c r="K8152" i="4"/>
  <c r="I8153" i="4"/>
  <c r="J8178" i="4"/>
  <c r="L8179" i="4"/>
  <c r="H8177" i="4"/>
  <c r="K8178" i="4"/>
  <c r="L8165" i="4"/>
  <c r="H8171" i="4"/>
  <c r="J8174" i="4"/>
  <c r="I8177" i="4"/>
  <c r="J8184" i="4"/>
  <c r="H8167" i="4"/>
  <c r="L8171" i="4"/>
  <c r="H8173" i="4"/>
  <c r="J8213" i="4"/>
  <c r="L8216" i="4"/>
  <c r="H8165" i="4"/>
  <c r="J8166" i="4"/>
  <c r="I8167" i="4"/>
  <c r="J8170" i="4"/>
  <c r="L8173" i="4"/>
  <c r="G8175" i="4"/>
  <c r="L8177" i="4"/>
  <c r="H8183" i="4"/>
  <c r="H8326" i="4"/>
  <c r="I8210" i="4"/>
  <c r="I8165" i="4"/>
  <c r="K8166" i="4"/>
  <c r="L8167" i="4"/>
  <c r="J8172" i="4"/>
  <c r="H8179" i="4"/>
  <c r="L8183" i="4"/>
  <c r="H8185" i="4"/>
  <c r="J8187" i="4"/>
  <c r="K8170" i="4"/>
  <c r="I8171" i="4"/>
  <c r="K8172" i="4"/>
  <c r="I8173" i="4"/>
  <c r="K8174" i="4"/>
  <c r="K8182" i="4"/>
  <c r="I8183" i="4"/>
  <c r="K8184" i="4"/>
  <c r="I8185" i="4"/>
  <c r="K8187" i="4"/>
  <c r="J8165" i="4"/>
  <c r="H8166" i="4"/>
  <c r="L8166" i="4"/>
  <c r="J8167" i="4"/>
  <c r="G8168" i="4"/>
  <c r="H8170" i="4"/>
  <c r="L8170" i="4"/>
  <c r="J8171" i="4"/>
  <c r="H8172" i="4"/>
  <c r="L8172" i="4"/>
  <c r="J8173" i="4"/>
  <c r="H8174" i="4"/>
  <c r="L8174" i="4"/>
  <c r="J8177" i="4"/>
  <c r="H8178" i="4"/>
  <c r="L8178" i="4"/>
  <c r="J8179" i="4"/>
  <c r="G8180" i="4"/>
  <c r="H8182" i="4"/>
  <c r="L8182" i="4"/>
  <c r="J8183" i="4"/>
  <c r="H8184" i="4"/>
  <c r="L8184" i="4"/>
  <c r="J8185" i="4"/>
  <c r="G8186" i="4"/>
  <c r="H8187" i="4"/>
  <c r="L8187" i="4"/>
  <c r="K8165" i="4"/>
  <c r="I8166" i="4"/>
  <c r="I8170" i="4"/>
  <c r="K8171" i="4"/>
  <c r="I8172" i="4"/>
  <c r="K8173" i="4"/>
  <c r="K8177" i="4"/>
  <c r="I8178" i="4"/>
  <c r="I8182" i="4"/>
  <c r="K8183" i="4"/>
  <c r="I8184" i="4"/>
  <c r="L8196" i="4"/>
  <c r="L8210" i="4"/>
  <c r="H8208" i="4"/>
  <c r="K8209" i="4"/>
  <c r="J8209" i="4"/>
  <c r="J8271" i="4"/>
  <c r="H8202" i="4"/>
  <c r="J8205" i="4"/>
  <c r="I8208" i="4"/>
  <c r="J8215" i="4"/>
  <c r="H8198" i="4"/>
  <c r="L8202" i="4"/>
  <c r="H8204" i="4"/>
  <c r="H8196" i="4"/>
  <c r="J8197" i="4"/>
  <c r="I8198" i="4"/>
  <c r="J8201" i="4"/>
  <c r="L8204" i="4"/>
  <c r="G8206" i="4"/>
  <c r="L8208" i="4"/>
  <c r="H8214" i="4"/>
  <c r="I8196" i="4"/>
  <c r="K8197" i="4"/>
  <c r="L8198" i="4"/>
  <c r="J8203" i="4"/>
  <c r="H8210" i="4"/>
  <c r="L8214" i="4"/>
  <c r="H8216" i="4"/>
  <c r="J8218" i="4"/>
  <c r="K8201" i="4"/>
  <c r="I8202" i="4"/>
  <c r="K8203" i="4"/>
  <c r="I8204" i="4"/>
  <c r="K8205" i="4"/>
  <c r="K8213" i="4"/>
  <c r="I8214" i="4"/>
  <c r="K8215" i="4"/>
  <c r="I8216" i="4"/>
  <c r="K8218" i="4"/>
  <c r="J8227" i="4"/>
  <c r="L8240" i="4"/>
  <c r="J8196" i="4"/>
  <c r="H8197" i="4"/>
  <c r="L8197" i="4"/>
  <c r="J8198" i="4"/>
  <c r="G8199" i="4"/>
  <c r="H8201" i="4"/>
  <c r="L8201" i="4"/>
  <c r="J8202" i="4"/>
  <c r="H8203" i="4"/>
  <c r="L8203" i="4"/>
  <c r="J8204" i="4"/>
  <c r="H8205" i="4"/>
  <c r="L8205" i="4"/>
  <c r="J8208" i="4"/>
  <c r="H8209" i="4"/>
  <c r="L8209" i="4"/>
  <c r="J8210" i="4"/>
  <c r="G8211" i="4"/>
  <c r="H8213" i="4"/>
  <c r="L8213" i="4"/>
  <c r="J8214" i="4"/>
  <c r="H8215" i="4"/>
  <c r="L8215" i="4"/>
  <c r="J8216" i="4"/>
  <c r="G8217" i="4"/>
  <c r="H8218" i="4"/>
  <c r="L8218" i="4"/>
  <c r="K8196" i="4"/>
  <c r="I8197" i="4"/>
  <c r="I8201" i="4"/>
  <c r="K8202" i="4"/>
  <c r="I8203" i="4"/>
  <c r="K8204" i="4"/>
  <c r="K8208" i="4"/>
  <c r="I8209" i="4"/>
  <c r="I8213" i="4"/>
  <c r="K8214" i="4"/>
  <c r="I8215" i="4"/>
  <c r="H8229" i="4"/>
  <c r="J8244" i="4"/>
  <c r="L8247" i="4"/>
  <c r="H8227" i="4"/>
  <c r="H8228" i="4"/>
  <c r="L8229" i="4"/>
  <c r="H8233" i="4"/>
  <c r="H8239" i="4"/>
  <c r="J8241" i="4"/>
  <c r="J8234" i="4"/>
  <c r="I8227" i="4"/>
  <c r="J8228" i="4"/>
  <c r="J8236" i="4"/>
  <c r="G8242" i="4"/>
  <c r="L8227" i="4"/>
  <c r="K8228" i="4"/>
  <c r="I8229" i="4"/>
  <c r="L8233" i="4"/>
  <c r="H8235" i="4"/>
  <c r="I8239" i="4"/>
  <c r="H8240" i="4"/>
  <c r="L8241" i="4"/>
  <c r="J8246" i="4"/>
  <c r="H8270" i="4"/>
  <c r="G8230" i="4"/>
  <c r="L8228" i="4"/>
  <c r="J8229" i="4"/>
  <c r="J8232" i="4"/>
  <c r="L8235" i="4"/>
  <c r="G8237" i="4"/>
  <c r="J8239" i="4"/>
  <c r="J8240" i="4"/>
  <c r="H8241" i="4"/>
  <c r="H8245" i="4"/>
  <c r="L8239" i="4"/>
  <c r="K8240" i="4"/>
  <c r="I8241" i="4"/>
  <c r="L8245" i="4"/>
  <c r="H8247" i="4"/>
  <c r="J8249" i="4"/>
  <c r="I8233" i="4"/>
  <c r="I8235" i="4"/>
  <c r="K8236" i="4"/>
  <c r="K8244" i="4"/>
  <c r="I8245" i="4"/>
  <c r="I8247" i="4"/>
  <c r="K8232" i="4"/>
  <c r="K8234" i="4"/>
  <c r="K8246" i="4"/>
  <c r="K8249" i="4"/>
  <c r="H8232" i="4"/>
  <c r="L8232" i="4"/>
  <c r="J8233" i="4"/>
  <c r="H8234" i="4"/>
  <c r="L8234" i="4"/>
  <c r="J8235" i="4"/>
  <c r="H8236" i="4"/>
  <c r="L8236" i="4"/>
  <c r="H8244" i="4"/>
  <c r="L8244" i="4"/>
  <c r="J8245" i="4"/>
  <c r="H8246" i="4"/>
  <c r="L8246" i="4"/>
  <c r="J8247" i="4"/>
  <c r="G8248" i="4"/>
  <c r="H8249" i="4"/>
  <c r="L8249" i="4"/>
  <c r="J8306" i="4"/>
  <c r="K8227" i="4"/>
  <c r="I8228" i="4"/>
  <c r="I8232" i="4"/>
  <c r="K8233" i="4"/>
  <c r="I8234" i="4"/>
  <c r="K8235" i="4"/>
  <c r="K8239" i="4"/>
  <c r="I8240" i="4"/>
  <c r="I8244" i="4"/>
  <c r="K8245" i="4"/>
  <c r="I8246" i="4"/>
  <c r="K8259" i="4"/>
  <c r="J8265" i="4"/>
  <c r="I8258" i="4"/>
  <c r="J8275" i="4"/>
  <c r="L8278" i="4"/>
  <c r="L8258" i="4"/>
  <c r="L8260" i="4"/>
  <c r="H8264" i="4"/>
  <c r="I8272" i="4"/>
  <c r="J8267" i="4"/>
  <c r="H8260" i="4"/>
  <c r="L8264" i="4"/>
  <c r="H8266" i="4"/>
  <c r="I8270" i="4"/>
  <c r="K8271" i="4"/>
  <c r="L8272" i="4"/>
  <c r="J8277" i="4"/>
  <c r="H8301" i="4"/>
  <c r="H8258" i="4"/>
  <c r="J8259" i="4"/>
  <c r="I8260" i="4"/>
  <c r="J8263" i="4"/>
  <c r="L8266" i="4"/>
  <c r="G8268" i="4"/>
  <c r="L8270" i="4"/>
  <c r="H8276" i="4"/>
  <c r="H8272" i="4"/>
  <c r="L8276" i="4"/>
  <c r="H8278" i="4"/>
  <c r="J8280" i="4"/>
  <c r="K8263" i="4"/>
  <c r="I8264" i="4"/>
  <c r="K8265" i="4"/>
  <c r="I8266" i="4"/>
  <c r="K8267" i="4"/>
  <c r="K8275" i="4"/>
  <c r="I8276" i="4"/>
  <c r="K8277" i="4"/>
  <c r="I8278" i="4"/>
  <c r="K8280" i="4"/>
  <c r="H8307" i="4"/>
  <c r="J8258" i="4"/>
  <c r="H8259" i="4"/>
  <c r="L8259" i="4"/>
  <c r="J8260" i="4"/>
  <c r="G8261" i="4"/>
  <c r="H8263" i="4"/>
  <c r="L8263" i="4"/>
  <c r="J8264" i="4"/>
  <c r="H8265" i="4"/>
  <c r="L8265" i="4"/>
  <c r="J8266" i="4"/>
  <c r="H8267" i="4"/>
  <c r="L8267" i="4"/>
  <c r="J8270" i="4"/>
  <c r="H8271" i="4"/>
  <c r="L8271" i="4"/>
  <c r="J8272" i="4"/>
  <c r="G8273" i="4"/>
  <c r="H8275" i="4"/>
  <c r="L8275" i="4"/>
  <c r="J8276" i="4"/>
  <c r="H8277" i="4"/>
  <c r="L8277" i="4"/>
  <c r="J8278" i="4"/>
  <c r="G8279" i="4"/>
  <c r="H8280" i="4"/>
  <c r="L8280" i="4"/>
  <c r="K8258" i="4"/>
  <c r="K8261" i="4" s="1"/>
  <c r="I8259" i="4"/>
  <c r="I8263" i="4"/>
  <c r="K8264" i="4"/>
  <c r="I8265" i="4"/>
  <c r="K8266" i="4"/>
  <c r="K8270" i="4"/>
  <c r="K8273" i="4" s="1"/>
  <c r="I8271" i="4"/>
  <c r="I8275" i="4"/>
  <c r="K8276" i="4"/>
  <c r="I8277" i="4"/>
  <c r="L8340" i="4"/>
  <c r="H8289" i="4"/>
  <c r="J8294" i="4"/>
  <c r="J8296" i="4"/>
  <c r="J8298" i="4"/>
  <c r="L8301" i="4"/>
  <c r="I8303" i="4"/>
  <c r="L8309" i="4"/>
  <c r="L8289" i="4"/>
  <c r="I8291" i="4"/>
  <c r="G8299" i="4"/>
  <c r="J8290" i="4"/>
  <c r="H8295" i="4"/>
  <c r="L8297" i="4"/>
  <c r="J8302" i="4"/>
  <c r="H8291" i="4"/>
  <c r="L8295" i="4"/>
  <c r="H8297" i="4"/>
  <c r="I8301" i="4"/>
  <c r="K8302" i="4"/>
  <c r="L8303" i="4"/>
  <c r="J8308" i="4"/>
  <c r="H8338" i="4"/>
  <c r="I8289" i="4"/>
  <c r="K8290" i="4"/>
  <c r="L8291" i="4"/>
  <c r="H8303" i="4"/>
  <c r="L8307" i="4"/>
  <c r="H8309" i="4"/>
  <c r="J8311" i="4"/>
  <c r="K8294" i="4"/>
  <c r="I8295" i="4"/>
  <c r="K8296" i="4"/>
  <c r="I8297" i="4"/>
  <c r="K8298" i="4"/>
  <c r="K8306" i="4"/>
  <c r="I8307" i="4"/>
  <c r="K8308" i="4"/>
  <c r="I8309" i="4"/>
  <c r="K8311" i="4"/>
  <c r="J8289" i="4"/>
  <c r="H8290" i="4"/>
  <c r="L8290" i="4"/>
  <c r="J8291" i="4"/>
  <c r="G8292" i="4"/>
  <c r="H8294" i="4"/>
  <c r="L8294" i="4"/>
  <c r="J8295" i="4"/>
  <c r="H8296" i="4"/>
  <c r="L8296" i="4"/>
  <c r="J8297" i="4"/>
  <c r="H8298" i="4"/>
  <c r="L8298" i="4"/>
  <c r="J8301" i="4"/>
  <c r="H8302" i="4"/>
  <c r="L8302" i="4"/>
  <c r="J8303" i="4"/>
  <c r="G8304" i="4"/>
  <c r="H8306" i="4"/>
  <c r="L8306" i="4"/>
  <c r="J8307" i="4"/>
  <c r="H8308" i="4"/>
  <c r="L8308" i="4"/>
  <c r="J8309" i="4"/>
  <c r="G8310" i="4"/>
  <c r="H8311" i="4"/>
  <c r="L8311" i="4"/>
  <c r="L8328" i="4"/>
  <c r="J8337" i="4"/>
  <c r="K8289" i="4"/>
  <c r="I8290" i="4"/>
  <c r="I8294" i="4"/>
  <c r="K8295" i="4"/>
  <c r="I8296" i="4"/>
  <c r="K8297" i="4"/>
  <c r="K8301" i="4"/>
  <c r="I8302" i="4"/>
  <c r="I8306" i="4"/>
  <c r="K8307" i="4"/>
  <c r="I8308" i="4"/>
  <c r="L8321" i="4"/>
  <c r="H8332" i="4"/>
  <c r="J8333" i="4"/>
  <c r="J8334" i="4"/>
  <c r="J8320" i="4"/>
  <c r="G8330" i="4"/>
  <c r="J8329" i="4"/>
  <c r="I8332" i="4"/>
  <c r="L8333" i="4"/>
  <c r="J8321" i="4"/>
  <c r="J8322" i="4"/>
  <c r="G8335" i="4"/>
  <c r="H8334" i="4"/>
  <c r="H8320" i="4"/>
  <c r="G8323" i="4"/>
  <c r="H8322" i="4"/>
  <c r="J8325" i="4"/>
  <c r="J8332" i="4"/>
  <c r="L8320" i="4"/>
  <c r="K8321" i="4"/>
  <c r="I8322" i="4"/>
  <c r="L8326" i="4"/>
  <c r="H8328" i="4"/>
  <c r="H8333" i="4"/>
  <c r="L8334" i="4"/>
  <c r="J8339" i="4"/>
  <c r="I8320" i="4"/>
  <c r="H8321" i="4"/>
  <c r="L8322" i="4"/>
  <c r="J8327" i="4"/>
  <c r="L8332" i="4"/>
  <c r="K8333" i="4"/>
  <c r="I8334" i="4"/>
  <c r="L8338" i="4"/>
  <c r="H8340" i="4"/>
  <c r="J8342" i="4"/>
  <c r="H8363" i="4"/>
  <c r="H8325" i="4"/>
  <c r="L8325" i="4"/>
  <c r="J8326" i="4"/>
  <c r="H8327" i="4"/>
  <c r="L8327" i="4"/>
  <c r="J8328" i="4"/>
  <c r="H8329" i="4"/>
  <c r="L8329" i="4"/>
  <c r="H8337" i="4"/>
  <c r="L8337" i="4"/>
  <c r="J8338" i="4"/>
  <c r="H8339" i="4"/>
  <c r="L8339" i="4"/>
  <c r="J8340" i="4"/>
  <c r="G8341" i="4"/>
  <c r="H8342" i="4"/>
  <c r="L8342" i="4"/>
  <c r="J8364" i="4"/>
  <c r="K8325" i="4"/>
  <c r="I8326" i="4"/>
  <c r="K8327" i="4"/>
  <c r="I8328" i="4"/>
  <c r="K8329" i="4"/>
  <c r="K8337" i="4"/>
  <c r="I8338" i="4"/>
  <c r="K8339" i="4"/>
  <c r="I8340" i="4"/>
  <c r="K8342" i="4"/>
  <c r="L8363" i="4"/>
  <c r="L8365" i="4"/>
  <c r="K8320" i="4"/>
  <c r="I8321" i="4"/>
  <c r="I8325" i="4"/>
  <c r="K8326" i="4"/>
  <c r="I8327" i="4"/>
  <c r="K8328" i="4"/>
  <c r="K8332" i="4"/>
  <c r="I8333" i="4"/>
  <c r="I8337" i="4"/>
  <c r="K8338" i="4"/>
  <c r="I8339" i="4"/>
  <c r="J8351" i="4"/>
  <c r="H8353" i="4"/>
  <c r="H8357" i="4"/>
  <c r="J8360" i="4"/>
  <c r="I8363" i="4"/>
  <c r="K8364" i="4"/>
  <c r="H8369" i="4"/>
  <c r="L8371" i="4"/>
  <c r="J8352" i="4"/>
  <c r="I8365" i="4"/>
  <c r="J8368" i="4"/>
  <c r="J8370" i="4"/>
  <c r="H8383" i="4"/>
  <c r="H8351" i="4"/>
  <c r="L8352" i="4"/>
  <c r="J8353" i="4"/>
  <c r="J8356" i="4"/>
  <c r="L8359" i="4"/>
  <c r="G8361" i="4"/>
  <c r="L8351" i="4"/>
  <c r="K8352" i="4"/>
  <c r="I8353" i="4"/>
  <c r="L8357" i="4"/>
  <c r="H8359" i="4"/>
  <c r="I8351" i="4"/>
  <c r="H8352" i="4"/>
  <c r="L8353" i="4"/>
  <c r="J8358" i="4"/>
  <c r="H8365" i="4"/>
  <c r="L8369" i="4"/>
  <c r="H8371" i="4"/>
  <c r="J8373" i="4"/>
  <c r="J8399" i="4"/>
  <c r="K8356" i="4"/>
  <c r="I8357" i="4"/>
  <c r="I8359" i="4"/>
  <c r="J8387" i="4"/>
  <c r="J8394" i="4"/>
  <c r="H8396" i="4"/>
  <c r="G8354" i="4"/>
  <c r="H8356" i="4"/>
  <c r="L8356" i="4"/>
  <c r="J8357" i="4"/>
  <c r="H8358" i="4"/>
  <c r="L8358" i="4"/>
  <c r="J8359" i="4"/>
  <c r="H8360" i="4"/>
  <c r="L8360" i="4"/>
  <c r="J8363" i="4"/>
  <c r="H8364" i="4"/>
  <c r="L8364" i="4"/>
  <c r="J8365" i="4"/>
  <c r="G8366" i="4"/>
  <c r="H8368" i="4"/>
  <c r="L8368" i="4"/>
  <c r="J8369" i="4"/>
  <c r="H8370" i="4"/>
  <c r="L8370" i="4"/>
  <c r="J8371" i="4"/>
  <c r="G8372" i="4"/>
  <c r="H8373" i="4"/>
  <c r="L8373" i="4"/>
  <c r="L8395" i="4"/>
  <c r="H8394" i="4"/>
  <c r="K8358" i="4"/>
  <c r="K8360" i="4"/>
  <c r="K8368" i="4"/>
  <c r="I8369" i="4"/>
  <c r="K8370" i="4"/>
  <c r="I8371" i="4"/>
  <c r="K8373" i="4"/>
  <c r="H8382" i="4"/>
  <c r="H8384" i="4"/>
  <c r="G8397" i="4"/>
  <c r="K8351" i="4"/>
  <c r="I8352" i="4"/>
  <c r="I8356" i="4"/>
  <c r="K8357" i="4"/>
  <c r="I8358" i="4"/>
  <c r="K8359" i="4"/>
  <c r="K8363" i="4"/>
  <c r="I8364" i="4"/>
  <c r="I8368" i="4"/>
  <c r="K8369" i="4"/>
  <c r="I8370" i="4"/>
  <c r="I8382" i="4"/>
  <c r="J8383" i="4"/>
  <c r="J8384" i="4"/>
  <c r="L8390" i="4"/>
  <c r="J8395" i="4"/>
  <c r="J8396" i="4"/>
  <c r="L8402" i="4"/>
  <c r="J8382" i="4"/>
  <c r="L8383" i="4"/>
  <c r="H8388" i="4"/>
  <c r="H8400" i="4"/>
  <c r="G8385" i="4"/>
  <c r="G8392" i="4"/>
  <c r="J8391" i="4"/>
  <c r="I8413" i="4"/>
  <c r="L8382" i="4"/>
  <c r="K8383" i="4"/>
  <c r="I8384" i="4"/>
  <c r="L8388" i="4"/>
  <c r="H8390" i="4"/>
  <c r="I8394" i="4"/>
  <c r="H8395" i="4"/>
  <c r="L8396" i="4"/>
  <c r="J8401" i="4"/>
  <c r="L8384" i="4"/>
  <c r="J8389" i="4"/>
  <c r="L8394" i="4"/>
  <c r="K8395" i="4"/>
  <c r="I8396" i="4"/>
  <c r="L8400" i="4"/>
  <c r="H8402" i="4"/>
  <c r="J8404" i="4"/>
  <c r="J8420" i="4"/>
  <c r="J8418" i="4"/>
  <c r="K8387" i="4"/>
  <c r="I8388" i="4"/>
  <c r="K8389" i="4"/>
  <c r="I8390" i="4"/>
  <c r="K8391" i="4"/>
  <c r="K8399" i="4"/>
  <c r="I8400" i="4"/>
  <c r="K8401" i="4"/>
  <c r="I8402" i="4"/>
  <c r="K8404" i="4"/>
  <c r="J8426" i="4"/>
  <c r="H8387" i="4"/>
  <c r="L8387" i="4"/>
  <c r="J8388" i="4"/>
  <c r="H8389" i="4"/>
  <c r="L8389" i="4"/>
  <c r="J8390" i="4"/>
  <c r="H8391" i="4"/>
  <c r="L8391" i="4"/>
  <c r="H8399" i="4"/>
  <c r="L8399" i="4"/>
  <c r="J8400" i="4"/>
  <c r="H8401" i="4"/>
  <c r="L8401" i="4"/>
  <c r="J8402" i="4"/>
  <c r="G8403" i="4"/>
  <c r="H8404" i="4"/>
  <c r="L8404" i="4"/>
  <c r="J8480" i="4"/>
  <c r="K8382" i="4"/>
  <c r="I8383" i="4"/>
  <c r="I8387" i="4"/>
  <c r="K8388" i="4"/>
  <c r="I8389" i="4"/>
  <c r="K8390" i="4"/>
  <c r="K8394" i="4"/>
  <c r="I8395" i="4"/>
  <c r="I8399" i="4"/>
  <c r="K8400" i="4"/>
  <c r="I8401" i="4"/>
  <c r="L8413" i="4"/>
  <c r="L8415" i="4"/>
  <c r="J8430" i="4"/>
  <c r="L8433" i="4"/>
  <c r="H8419" i="4"/>
  <c r="H8425" i="4"/>
  <c r="I8427" i="4"/>
  <c r="K8414" i="4"/>
  <c r="J8422" i="4"/>
  <c r="J8449" i="4"/>
  <c r="H8415" i="4"/>
  <c r="L8419" i="4"/>
  <c r="H8421" i="4"/>
  <c r="I8425" i="4"/>
  <c r="K8426" i="4"/>
  <c r="L8427" i="4"/>
  <c r="J8432" i="4"/>
  <c r="H8413" i="4"/>
  <c r="J8414" i="4"/>
  <c r="I8415" i="4"/>
  <c r="L8421" i="4"/>
  <c r="G8423" i="4"/>
  <c r="L8425" i="4"/>
  <c r="H8431" i="4"/>
  <c r="H8427" i="4"/>
  <c r="L8431" i="4"/>
  <c r="H8433" i="4"/>
  <c r="J8435" i="4"/>
  <c r="H8444" i="4"/>
  <c r="L8446" i="4"/>
  <c r="G8454" i="4"/>
  <c r="K8418" i="4"/>
  <c r="I8419" i="4"/>
  <c r="K8420" i="4"/>
  <c r="I8421" i="4"/>
  <c r="K8422" i="4"/>
  <c r="K8430" i="4"/>
  <c r="I8431" i="4"/>
  <c r="K8432" i="4"/>
  <c r="I8433" i="4"/>
  <c r="K8435" i="4"/>
  <c r="J8453" i="4"/>
  <c r="J8457" i="4"/>
  <c r="J8413" i="4"/>
  <c r="H8414" i="4"/>
  <c r="L8414" i="4"/>
  <c r="J8415" i="4"/>
  <c r="G8416" i="4"/>
  <c r="H8418" i="4"/>
  <c r="L8418" i="4"/>
  <c r="J8419" i="4"/>
  <c r="H8420" i="4"/>
  <c r="L8420" i="4"/>
  <c r="J8421" i="4"/>
  <c r="H8422" i="4"/>
  <c r="L8422" i="4"/>
  <c r="J8425" i="4"/>
  <c r="H8426" i="4"/>
  <c r="L8426" i="4"/>
  <c r="J8427" i="4"/>
  <c r="G8428" i="4"/>
  <c r="H8430" i="4"/>
  <c r="L8430" i="4"/>
  <c r="J8431" i="4"/>
  <c r="H8432" i="4"/>
  <c r="L8432" i="4"/>
  <c r="J8433" i="4"/>
  <c r="G8434" i="4"/>
  <c r="H8435" i="4"/>
  <c r="L8435" i="4"/>
  <c r="J8445" i="4"/>
  <c r="J8451" i="4"/>
  <c r="K8413" i="4"/>
  <c r="I8414" i="4"/>
  <c r="I8418" i="4"/>
  <c r="K8419" i="4"/>
  <c r="I8420" i="4"/>
  <c r="K8421" i="4"/>
  <c r="K8425" i="4"/>
  <c r="K8428" i="4" s="1"/>
  <c r="I8426" i="4"/>
  <c r="I8430" i="4"/>
  <c r="K8431" i="4"/>
  <c r="I8432" i="4"/>
  <c r="I8444" i="4"/>
  <c r="K8445" i="4"/>
  <c r="H8450" i="4"/>
  <c r="L8452" i="4"/>
  <c r="J8461" i="4"/>
  <c r="L8464" i="4"/>
  <c r="L8444" i="4"/>
  <c r="H8456" i="4"/>
  <c r="I8458" i="4"/>
  <c r="I8446" i="4"/>
  <c r="H8446" i="4"/>
  <c r="L8450" i="4"/>
  <c r="H8452" i="4"/>
  <c r="I8456" i="4"/>
  <c r="K8457" i="4"/>
  <c r="L8458" i="4"/>
  <c r="J8463" i="4"/>
  <c r="L8456" i="4"/>
  <c r="H8462" i="4"/>
  <c r="J8482" i="4"/>
  <c r="H8458" i="4"/>
  <c r="L8462" i="4"/>
  <c r="H8464" i="4"/>
  <c r="J8466" i="4"/>
  <c r="I8450" i="4"/>
  <c r="K8451" i="4"/>
  <c r="H8481" i="4"/>
  <c r="L8488" i="4"/>
  <c r="J8444" i="4"/>
  <c r="H8445" i="4"/>
  <c r="L8445" i="4"/>
  <c r="L8447" i="4" s="1"/>
  <c r="J8446" i="4"/>
  <c r="G8447" i="4"/>
  <c r="H8449" i="4"/>
  <c r="L8449" i="4"/>
  <c r="J8450" i="4"/>
  <c r="H8451" i="4"/>
  <c r="L8451" i="4"/>
  <c r="J8452" i="4"/>
  <c r="H8453" i="4"/>
  <c r="L8453" i="4"/>
  <c r="J8456" i="4"/>
  <c r="H8457" i="4"/>
  <c r="L8457" i="4"/>
  <c r="J8458" i="4"/>
  <c r="G8459" i="4"/>
  <c r="H8461" i="4"/>
  <c r="L8461" i="4"/>
  <c r="J8462" i="4"/>
  <c r="H8463" i="4"/>
  <c r="L8463" i="4"/>
  <c r="J8464" i="4"/>
  <c r="G8465" i="4"/>
  <c r="H8466" i="4"/>
  <c r="L8466" i="4"/>
  <c r="K8449" i="4"/>
  <c r="I8452" i="4"/>
  <c r="K8453" i="4"/>
  <c r="K8461" i="4"/>
  <c r="I8462" i="4"/>
  <c r="K8463" i="4"/>
  <c r="I8464" i="4"/>
  <c r="K8466" i="4"/>
  <c r="K8444" i="4"/>
  <c r="I8445" i="4"/>
  <c r="I8449" i="4"/>
  <c r="K8450" i="4"/>
  <c r="I8451" i="4"/>
  <c r="K8452" i="4"/>
  <c r="K8456" i="4"/>
  <c r="I8457" i="4"/>
  <c r="I8461" i="4"/>
  <c r="K8462" i="4"/>
  <c r="I8463" i="4"/>
  <c r="H8475" i="4"/>
  <c r="H8476" i="4"/>
  <c r="J8492" i="4"/>
  <c r="I8475" i="4"/>
  <c r="J8476" i="4"/>
  <c r="H8487" i="4"/>
  <c r="J8489" i="4"/>
  <c r="H8477" i="4"/>
  <c r="L8477" i="4"/>
  <c r="L8495" i="4"/>
  <c r="J8475" i="4"/>
  <c r="J8484" i="4"/>
  <c r="L8475" i="4"/>
  <c r="K8476" i="4"/>
  <c r="I8477" i="4"/>
  <c r="L8481" i="4"/>
  <c r="H8483" i="4"/>
  <c r="I8487" i="4"/>
  <c r="H8488" i="4"/>
  <c r="L8489" i="4"/>
  <c r="J8494" i="4"/>
  <c r="G8478" i="4"/>
  <c r="L8476" i="4"/>
  <c r="J8477" i="4"/>
  <c r="L8483" i="4"/>
  <c r="G8485" i="4"/>
  <c r="J8487" i="4"/>
  <c r="J8488" i="4"/>
  <c r="H8489" i="4"/>
  <c r="H8493" i="4"/>
  <c r="L8487" i="4"/>
  <c r="K8488" i="4"/>
  <c r="I8489" i="4"/>
  <c r="L8493" i="4"/>
  <c r="H8495" i="4"/>
  <c r="J8497" i="4"/>
  <c r="I8495" i="4"/>
  <c r="L8519" i="4"/>
  <c r="H8480" i="4"/>
  <c r="L8480" i="4"/>
  <c r="J8481" i="4"/>
  <c r="H8482" i="4"/>
  <c r="L8482" i="4"/>
  <c r="J8483" i="4"/>
  <c r="H8484" i="4"/>
  <c r="L8484" i="4"/>
  <c r="G8490" i="4"/>
  <c r="H8492" i="4"/>
  <c r="L8492" i="4"/>
  <c r="J8493" i="4"/>
  <c r="H8494" i="4"/>
  <c r="L8494" i="4"/>
  <c r="J8495" i="4"/>
  <c r="G8496" i="4"/>
  <c r="H8497" i="4"/>
  <c r="L8497" i="4"/>
  <c r="J8513" i="4"/>
  <c r="J8511" i="4"/>
  <c r="K8480" i="4"/>
  <c r="I8481" i="4"/>
  <c r="K8482" i="4"/>
  <c r="I8483" i="4"/>
  <c r="K8484" i="4"/>
  <c r="K8492" i="4"/>
  <c r="I8493" i="4"/>
  <c r="K8494" i="4"/>
  <c r="K8497" i="4"/>
  <c r="K8475" i="4"/>
  <c r="I8476" i="4"/>
  <c r="I8480" i="4"/>
  <c r="K8481" i="4"/>
  <c r="I8482" i="4"/>
  <c r="K8483" i="4"/>
  <c r="K8487" i="4"/>
  <c r="I8488" i="4"/>
  <c r="I8492" i="4"/>
  <c r="K8493" i="4"/>
  <c r="I8494" i="4"/>
  <c r="H8508" i="4"/>
  <c r="I8506" i="4"/>
  <c r="J8507" i="4"/>
  <c r="H8512" i="4"/>
  <c r="H8518" i="4"/>
  <c r="J8520" i="4"/>
  <c r="J8554" i="4"/>
  <c r="L8557" i="4"/>
  <c r="H8506" i="4"/>
  <c r="H8507" i="4"/>
  <c r="L8508" i="4"/>
  <c r="J8523" i="4"/>
  <c r="L8526" i="4"/>
  <c r="J8538" i="4"/>
  <c r="J8506" i="4"/>
  <c r="J8515" i="4"/>
  <c r="G8521" i="4"/>
  <c r="L8506" i="4"/>
  <c r="K8507" i="4"/>
  <c r="I8508" i="4"/>
  <c r="L8512" i="4"/>
  <c r="H8514" i="4"/>
  <c r="I8518" i="4"/>
  <c r="H8519" i="4"/>
  <c r="L8520" i="4"/>
  <c r="J8525" i="4"/>
  <c r="G8509" i="4"/>
  <c r="L8507" i="4"/>
  <c r="J8508" i="4"/>
  <c r="L8514" i="4"/>
  <c r="G8516" i="4"/>
  <c r="J8518" i="4"/>
  <c r="J8519" i="4"/>
  <c r="H8520" i="4"/>
  <c r="H8524" i="4"/>
  <c r="J8551" i="4"/>
  <c r="L8518" i="4"/>
  <c r="K8519" i="4"/>
  <c r="I8520" i="4"/>
  <c r="L8524" i="4"/>
  <c r="H8526" i="4"/>
  <c r="J8528" i="4"/>
  <c r="K8511" i="4"/>
  <c r="K8523" i="4"/>
  <c r="I8524" i="4"/>
  <c r="K8525" i="4"/>
  <c r="I8526" i="4"/>
  <c r="L8513" i="4"/>
  <c r="H8523" i="4"/>
  <c r="L8523" i="4"/>
  <c r="J8524" i="4"/>
  <c r="H8525" i="4"/>
  <c r="L8525" i="4"/>
  <c r="J8526" i="4"/>
  <c r="H8528" i="4"/>
  <c r="L8528" i="4"/>
  <c r="I8512" i="4"/>
  <c r="K8513" i="4"/>
  <c r="I8514" i="4"/>
  <c r="K8515" i="4"/>
  <c r="K8528" i="4"/>
  <c r="H8511" i="4"/>
  <c r="L8511" i="4"/>
  <c r="J8512" i="4"/>
  <c r="H8513" i="4"/>
  <c r="J8514" i="4"/>
  <c r="H8515" i="4"/>
  <c r="L8515" i="4"/>
  <c r="G8527" i="4"/>
  <c r="G8552" i="4"/>
  <c r="K8506" i="4"/>
  <c r="I8507" i="4"/>
  <c r="I8511" i="4"/>
  <c r="K8512" i="4"/>
  <c r="I8513" i="4"/>
  <c r="K8514" i="4"/>
  <c r="K8518" i="4"/>
  <c r="I8519" i="4"/>
  <c r="I8523" i="4"/>
  <c r="K8524" i="4"/>
  <c r="I8525" i="4"/>
  <c r="L8551" i="4"/>
  <c r="H8549" i="4"/>
  <c r="L8550" i="4"/>
  <c r="H8550" i="4"/>
  <c r="H8574" i="4"/>
  <c r="J8537" i="4"/>
  <c r="H8539" i="4"/>
  <c r="H8543" i="4"/>
  <c r="J8546" i="4"/>
  <c r="I8549" i="4"/>
  <c r="J8556" i="4"/>
  <c r="K8538" i="4"/>
  <c r="I8539" i="4"/>
  <c r="H8545" i="4"/>
  <c r="L8588" i="4"/>
  <c r="H8537" i="4"/>
  <c r="G8540" i="4"/>
  <c r="L8538" i="4"/>
  <c r="J8539" i="4"/>
  <c r="J8542" i="4"/>
  <c r="L8545" i="4"/>
  <c r="G8547" i="4"/>
  <c r="J8549" i="4"/>
  <c r="J8550" i="4"/>
  <c r="H8551" i="4"/>
  <c r="H8555" i="4"/>
  <c r="L8537" i="4"/>
  <c r="L8543" i="4"/>
  <c r="H8586" i="4"/>
  <c r="I8537" i="4"/>
  <c r="H8538" i="4"/>
  <c r="L8539" i="4"/>
  <c r="J8544" i="4"/>
  <c r="L8549" i="4"/>
  <c r="K8550" i="4"/>
  <c r="I8551" i="4"/>
  <c r="L8555" i="4"/>
  <c r="H8557" i="4"/>
  <c r="J8559" i="4"/>
  <c r="K8542" i="4"/>
  <c r="I8543" i="4"/>
  <c r="K8544" i="4"/>
  <c r="I8545" i="4"/>
  <c r="K8546" i="4"/>
  <c r="K8554" i="4"/>
  <c r="I8555" i="4"/>
  <c r="K8556" i="4"/>
  <c r="I8557" i="4"/>
  <c r="K8559" i="4"/>
  <c r="H8542" i="4"/>
  <c r="L8542" i="4"/>
  <c r="J8543" i="4"/>
  <c r="H8544" i="4"/>
  <c r="L8544" i="4"/>
  <c r="J8545" i="4"/>
  <c r="H8546" i="4"/>
  <c r="L8546" i="4"/>
  <c r="H8554" i="4"/>
  <c r="L8554" i="4"/>
  <c r="J8555" i="4"/>
  <c r="H8556" i="4"/>
  <c r="L8556" i="4"/>
  <c r="J8557" i="4"/>
  <c r="G8558" i="4"/>
  <c r="H8559" i="4"/>
  <c r="L8559" i="4"/>
  <c r="J8600" i="4"/>
  <c r="L8576" i="4"/>
  <c r="J8585" i="4"/>
  <c r="K8537" i="4"/>
  <c r="I8538" i="4"/>
  <c r="I8542" i="4"/>
  <c r="K8543" i="4"/>
  <c r="I8544" i="4"/>
  <c r="K8545" i="4"/>
  <c r="K8549" i="4"/>
  <c r="I8550" i="4"/>
  <c r="I8554" i="4"/>
  <c r="K8555" i="4"/>
  <c r="I8556" i="4"/>
  <c r="H8580" i="4"/>
  <c r="L8619" i="4"/>
  <c r="H8568" i="4"/>
  <c r="J8573" i="4"/>
  <c r="J8575" i="4"/>
  <c r="J8577" i="4"/>
  <c r="J8569" i="4"/>
  <c r="I8582" i="4"/>
  <c r="L8568" i="4"/>
  <c r="I8570" i="4"/>
  <c r="G8578" i="4"/>
  <c r="J8581" i="4"/>
  <c r="H8570" i="4"/>
  <c r="L8574" i="4"/>
  <c r="H8576" i="4"/>
  <c r="I8580" i="4"/>
  <c r="K8581" i="4"/>
  <c r="L8582" i="4"/>
  <c r="J8587" i="4"/>
  <c r="L8580" i="4"/>
  <c r="H8617" i="4"/>
  <c r="I8568" i="4"/>
  <c r="K8569" i="4"/>
  <c r="L8570" i="4"/>
  <c r="H8582" i="4"/>
  <c r="L8586" i="4"/>
  <c r="H8588" i="4"/>
  <c r="J8590" i="4"/>
  <c r="K8573" i="4"/>
  <c r="I8574" i="4"/>
  <c r="K8575" i="4"/>
  <c r="I8576" i="4"/>
  <c r="K8577" i="4"/>
  <c r="K8585" i="4"/>
  <c r="K8587" i="4"/>
  <c r="I8588" i="4"/>
  <c r="K8590" i="4"/>
  <c r="J8616" i="4"/>
  <c r="J8618" i="4"/>
  <c r="J8568" i="4"/>
  <c r="H8569" i="4"/>
  <c r="L8569" i="4"/>
  <c r="J8570" i="4"/>
  <c r="G8571" i="4"/>
  <c r="H8573" i="4"/>
  <c r="L8573" i="4"/>
  <c r="J8574" i="4"/>
  <c r="H8575" i="4"/>
  <c r="L8575" i="4"/>
  <c r="J8576" i="4"/>
  <c r="H8577" i="4"/>
  <c r="L8577" i="4"/>
  <c r="J8580" i="4"/>
  <c r="H8581" i="4"/>
  <c r="L8581" i="4"/>
  <c r="J8582" i="4"/>
  <c r="G8583" i="4"/>
  <c r="H8585" i="4"/>
  <c r="L8585" i="4"/>
  <c r="J8586" i="4"/>
  <c r="H8587" i="4"/>
  <c r="L8587" i="4"/>
  <c r="J8588" i="4"/>
  <c r="G8589" i="4"/>
  <c r="H8590" i="4"/>
  <c r="L8590" i="4"/>
  <c r="I8586" i="4"/>
  <c r="K8568" i="4"/>
  <c r="I8569" i="4"/>
  <c r="I8573" i="4"/>
  <c r="K8574" i="4"/>
  <c r="I8575" i="4"/>
  <c r="K8576" i="4"/>
  <c r="K8580" i="4"/>
  <c r="I8581" i="4"/>
  <c r="I8585" i="4"/>
  <c r="K8586" i="4"/>
  <c r="I8587" i="4"/>
  <c r="H8612" i="4"/>
  <c r="L8612" i="4"/>
  <c r="J8599" i="4"/>
  <c r="H8601" i="4"/>
  <c r="H8605" i="4"/>
  <c r="J8608" i="4"/>
  <c r="I8611" i="4"/>
  <c r="L8613" i="4"/>
  <c r="H8611" i="4"/>
  <c r="G8614" i="4"/>
  <c r="J8613" i="4"/>
  <c r="H8599" i="4"/>
  <c r="G8602" i="4"/>
  <c r="L8600" i="4"/>
  <c r="J8601" i="4"/>
  <c r="J8604" i="4"/>
  <c r="L8607" i="4"/>
  <c r="G8609" i="4"/>
  <c r="J8611" i="4"/>
  <c r="J8612" i="4"/>
  <c r="H8613" i="4"/>
  <c r="L8599" i="4"/>
  <c r="K8600" i="4"/>
  <c r="I8601" i="4"/>
  <c r="L8605" i="4"/>
  <c r="H8607" i="4"/>
  <c r="I8599" i="4"/>
  <c r="H8600" i="4"/>
  <c r="L8601" i="4"/>
  <c r="J8606" i="4"/>
  <c r="L8611" i="4"/>
  <c r="K8612" i="4"/>
  <c r="I8613" i="4"/>
  <c r="L8617" i="4"/>
  <c r="H8619" i="4"/>
  <c r="J8621" i="4"/>
  <c r="J8666" i="4"/>
  <c r="J8647" i="4"/>
  <c r="I8605" i="4"/>
  <c r="K8606" i="4"/>
  <c r="I8607" i="4"/>
  <c r="K8608" i="4"/>
  <c r="I8617" i="4"/>
  <c r="K8618" i="4"/>
  <c r="L8630" i="4"/>
  <c r="H8604" i="4"/>
  <c r="L8604" i="4"/>
  <c r="J8605" i="4"/>
  <c r="H8606" i="4"/>
  <c r="L8606" i="4"/>
  <c r="J8607" i="4"/>
  <c r="H8608" i="4"/>
  <c r="L8608" i="4"/>
  <c r="H8616" i="4"/>
  <c r="L8616" i="4"/>
  <c r="J8617" i="4"/>
  <c r="H8618" i="4"/>
  <c r="L8618" i="4"/>
  <c r="J8619" i="4"/>
  <c r="G8620" i="4"/>
  <c r="H8621" i="4"/>
  <c r="L8621" i="4"/>
  <c r="K8604" i="4"/>
  <c r="K8616" i="4"/>
  <c r="I8619" i="4"/>
  <c r="K8621" i="4"/>
  <c r="K8599" i="4"/>
  <c r="I8600" i="4"/>
  <c r="I8604" i="4"/>
  <c r="K8605" i="4"/>
  <c r="I8606" i="4"/>
  <c r="K8607" i="4"/>
  <c r="K8611" i="4"/>
  <c r="I8612" i="4"/>
  <c r="I8616" i="4"/>
  <c r="K8617" i="4"/>
  <c r="I8618" i="4"/>
  <c r="H8642" i="4"/>
  <c r="J8643" i="4"/>
  <c r="L8644" i="4"/>
  <c r="L8650" i="4"/>
  <c r="I8644" i="4"/>
  <c r="I8666" i="4"/>
  <c r="H8636" i="4"/>
  <c r="J8639" i="4"/>
  <c r="I8642" i="4"/>
  <c r="K8643" i="4"/>
  <c r="L8642" i="4"/>
  <c r="J8649" i="4"/>
  <c r="H8638" i="4"/>
  <c r="J8678" i="4"/>
  <c r="L8681" i="4"/>
  <c r="H8630" i="4"/>
  <c r="J8631" i="4"/>
  <c r="I8632" i="4"/>
  <c r="J8635" i="4"/>
  <c r="L8638" i="4"/>
  <c r="G8640" i="4"/>
  <c r="H8648" i="4"/>
  <c r="H8632" i="4"/>
  <c r="L8636" i="4"/>
  <c r="H8666" i="4"/>
  <c r="J8667" i="4"/>
  <c r="J8670" i="4"/>
  <c r="I8630" i="4"/>
  <c r="K8631" i="4"/>
  <c r="L8632" i="4"/>
  <c r="J8637" i="4"/>
  <c r="H8644" i="4"/>
  <c r="L8648" i="4"/>
  <c r="H8650" i="4"/>
  <c r="J8652" i="4"/>
  <c r="I8636" i="4"/>
  <c r="K8637" i="4"/>
  <c r="I8638" i="4"/>
  <c r="K8647" i="4"/>
  <c r="I8650" i="4"/>
  <c r="J8668" i="4"/>
  <c r="J8630" i="4"/>
  <c r="H8631" i="4"/>
  <c r="L8631" i="4"/>
  <c r="J8632" i="4"/>
  <c r="G8633" i="4"/>
  <c r="H8635" i="4"/>
  <c r="L8635" i="4"/>
  <c r="J8636" i="4"/>
  <c r="H8637" i="4"/>
  <c r="L8637" i="4"/>
  <c r="J8638" i="4"/>
  <c r="H8639" i="4"/>
  <c r="L8639" i="4"/>
  <c r="J8642" i="4"/>
  <c r="H8643" i="4"/>
  <c r="L8643" i="4"/>
  <c r="J8644" i="4"/>
  <c r="G8645" i="4"/>
  <c r="H8647" i="4"/>
  <c r="L8647" i="4"/>
  <c r="J8648" i="4"/>
  <c r="H8649" i="4"/>
  <c r="L8649" i="4"/>
  <c r="J8650" i="4"/>
  <c r="G8651" i="4"/>
  <c r="H8652" i="4"/>
  <c r="L8652" i="4"/>
  <c r="K8635" i="4"/>
  <c r="K8639" i="4"/>
  <c r="I8648" i="4"/>
  <c r="K8649" i="4"/>
  <c r="K8652" i="4"/>
  <c r="H8667" i="4"/>
  <c r="K8630" i="4"/>
  <c r="I8631" i="4"/>
  <c r="I8635" i="4"/>
  <c r="K8636" i="4"/>
  <c r="I8637" i="4"/>
  <c r="K8638" i="4"/>
  <c r="K8642" i="4"/>
  <c r="I8643" i="4"/>
  <c r="I8647" i="4"/>
  <c r="K8648" i="4"/>
  <c r="I8649" i="4"/>
  <c r="L8662" i="4"/>
  <c r="L8661" i="4"/>
  <c r="G8664" i="4"/>
  <c r="J8669" i="4"/>
  <c r="H8679" i="4"/>
  <c r="H8662" i="4"/>
  <c r="L8663" i="4"/>
  <c r="H8661" i="4"/>
  <c r="H8663" i="4"/>
  <c r="H8668" i="4"/>
  <c r="J8673" i="4"/>
  <c r="H8675" i="4"/>
  <c r="L8705" i="4"/>
  <c r="J8661" i="4"/>
  <c r="J8662" i="4"/>
  <c r="J8663" i="4"/>
  <c r="L8666" i="4"/>
  <c r="L8667" i="4"/>
  <c r="L8668" i="4"/>
  <c r="L8669" i="4"/>
  <c r="L8670" i="4"/>
  <c r="H8673" i="4"/>
  <c r="H8674" i="4"/>
  <c r="L8675" i="4"/>
  <c r="J8680" i="4"/>
  <c r="J8674" i="4"/>
  <c r="J8704" i="4"/>
  <c r="L8706" i="4"/>
  <c r="H8669" i="4"/>
  <c r="H8670" i="4"/>
  <c r="G8671" i="4"/>
  <c r="L8673" i="4"/>
  <c r="L8679" i="4"/>
  <c r="H8681" i="4"/>
  <c r="J8683" i="4"/>
  <c r="H8710" i="4"/>
  <c r="I8661" i="4"/>
  <c r="K8662" i="4"/>
  <c r="I8663" i="4"/>
  <c r="K8666" i="4"/>
  <c r="I8667" i="4"/>
  <c r="K8668" i="4"/>
  <c r="I8669" i="4"/>
  <c r="K8670" i="4"/>
  <c r="I8673" i="4"/>
  <c r="K8674" i="4"/>
  <c r="I8675" i="4"/>
  <c r="K8678" i="4"/>
  <c r="I8679" i="4"/>
  <c r="K8680" i="4"/>
  <c r="I8681" i="4"/>
  <c r="K8683" i="4"/>
  <c r="J8693" i="4"/>
  <c r="L8674" i="4"/>
  <c r="J8675" i="4"/>
  <c r="G8676" i="4"/>
  <c r="H8678" i="4"/>
  <c r="L8678" i="4"/>
  <c r="J8679" i="4"/>
  <c r="H8680" i="4"/>
  <c r="L8680" i="4"/>
  <c r="J8681" i="4"/>
  <c r="G8682" i="4"/>
  <c r="H8683" i="4"/>
  <c r="L8683" i="4"/>
  <c r="J8709" i="4"/>
  <c r="J8711" i="4"/>
  <c r="K8661" i="4"/>
  <c r="I8662" i="4"/>
  <c r="K8667" i="4"/>
  <c r="I8668" i="4"/>
  <c r="K8669" i="4"/>
  <c r="K8673" i="4"/>
  <c r="I8674" i="4"/>
  <c r="I8678" i="4"/>
  <c r="K8679" i="4"/>
  <c r="I8680" i="4"/>
  <c r="G8707" i="4"/>
  <c r="L8712" i="4"/>
  <c r="H8704" i="4"/>
  <c r="H8705" i="4"/>
  <c r="H8706" i="4"/>
  <c r="J8692" i="4"/>
  <c r="H8694" i="4"/>
  <c r="H8698" i="4"/>
  <c r="J8701" i="4"/>
  <c r="I8704" i="4"/>
  <c r="J8705" i="4"/>
  <c r="J8706" i="4"/>
  <c r="K8693" i="4"/>
  <c r="L8698" i="4"/>
  <c r="G8695" i="4"/>
  <c r="J8694" i="4"/>
  <c r="J8697" i="4"/>
  <c r="L8700" i="4"/>
  <c r="G8702" i="4"/>
  <c r="L8692" i="4"/>
  <c r="I8694" i="4"/>
  <c r="H8700" i="4"/>
  <c r="H8692" i="4"/>
  <c r="L8693" i="4"/>
  <c r="I8692" i="4"/>
  <c r="H8693" i="4"/>
  <c r="L8694" i="4"/>
  <c r="J8699" i="4"/>
  <c r="L8704" i="4"/>
  <c r="K8705" i="4"/>
  <c r="I8706" i="4"/>
  <c r="L8710" i="4"/>
  <c r="H8712" i="4"/>
  <c r="J8714" i="4"/>
  <c r="J8735" i="4"/>
  <c r="J8737" i="4"/>
  <c r="H8697" i="4"/>
  <c r="L8697" i="4"/>
  <c r="J8698" i="4"/>
  <c r="H8699" i="4"/>
  <c r="L8699" i="4"/>
  <c r="J8700" i="4"/>
  <c r="H8701" i="4"/>
  <c r="L8701" i="4"/>
  <c r="H8709" i="4"/>
  <c r="L8709" i="4"/>
  <c r="J8710" i="4"/>
  <c r="H8711" i="4"/>
  <c r="L8711" i="4"/>
  <c r="J8712" i="4"/>
  <c r="G8713" i="4"/>
  <c r="H8714" i="4"/>
  <c r="L8714" i="4"/>
  <c r="H8736" i="4"/>
  <c r="H8735" i="4"/>
  <c r="J8740" i="4"/>
  <c r="K8697" i="4"/>
  <c r="I8698" i="4"/>
  <c r="K8699" i="4"/>
  <c r="I8700" i="4"/>
  <c r="K8701" i="4"/>
  <c r="K8709" i="4"/>
  <c r="I8710" i="4"/>
  <c r="K8711" i="4"/>
  <c r="I8712" i="4"/>
  <c r="K8714" i="4"/>
  <c r="K8692" i="4"/>
  <c r="I8693" i="4"/>
  <c r="I8697" i="4"/>
  <c r="K8698" i="4"/>
  <c r="I8699" i="4"/>
  <c r="K8700" i="4"/>
  <c r="K8704" i="4"/>
  <c r="I8705" i="4"/>
  <c r="I8709" i="4"/>
  <c r="K8710" i="4"/>
  <c r="I8711" i="4"/>
  <c r="J8723" i="4"/>
  <c r="H8725" i="4"/>
  <c r="H8729" i="4"/>
  <c r="J8732" i="4"/>
  <c r="I8735" i="4"/>
  <c r="J8736" i="4"/>
  <c r="L8737" i="4"/>
  <c r="L8743" i="4"/>
  <c r="G8769" i="4"/>
  <c r="L8736" i="4"/>
  <c r="L8767" i="4"/>
  <c r="J8724" i="4"/>
  <c r="J8742" i="4"/>
  <c r="K8724" i="4"/>
  <c r="H8731" i="4"/>
  <c r="L8723" i="4"/>
  <c r="I8725" i="4"/>
  <c r="L8774" i="4"/>
  <c r="H8723" i="4"/>
  <c r="G8726" i="4"/>
  <c r="L8724" i="4"/>
  <c r="J8725" i="4"/>
  <c r="J8728" i="4"/>
  <c r="L8731" i="4"/>
  <c r="G8733" i="4"/>
  <c r="H8737" i="4"/>
  <c r="H8741" i="4"/>
  <c r="L8729" i="4"/>
  <c r="J8766" i="4"/>
  <c r="L8768" i="4"/>
  <c r="H8772" i="4"/>
  <c r="I8723" i="4"/>
  <c r="H8724" i="4"/>
  <c r="L8725" i="4"/>
  <c r="J8730" i="4"/>
  <c r="L8735" i="4"/>
  <c r="K8736" i="4"/>
  <c r="I8737" i="4"/>
  <c r="L8741" i="4"/>
  <c r="H8743" i="4"/>
  <c r="J8745" i="4"/>
  <c r="K8728" i="4"/>
  <c r="I8729" i="4"/>
  <c r="K8730" i="4"/>
  <c r="I8731" i="4"/>
  <c r="K8742" i="4"/>
  <c r="I8743" i="4"/>
  <c r="H8728" i="4"/>
  <c r="L8728" i="4"/>
  <c r="J8729" i="4"/>
  <c r="H8730" i="4"/>
  <c r="L8730" i="4"/>
  <c r="J8731" i="4"/>
  <c r="H8732" i="4"/>
  <c r="L8732" i="4"/>
  <c r="G8738" i="4"/>
  <c r="H8740" i="4"/>
  <c r="L8740" i="4"/>
  <c r="J8741" i="4"/>
  <c r="H8742" i="4"/>
  <c r="L8742" i="4"/>
  <c r="J8743" i="4"/>
  <c r="G8744" i="4"/>
  <c r="H8745" i="4"/>
  <c r="L8745" i="4"/>
  <c r="K8732" i="4"/>
  <c r="K8740" i="4"/>
  <c r="I8741" i="4"/>
  <c r="K8745" i="4"/>
  <c r="J8755" i="4"/>
  <c r="J8771" i="4"/>
  <c r="K8723" i="4"/>
  <c r="I8724" i="4"/>
  <c r="I8728" i="4"/>
  <c r="K8729" i="4"/>
  <c r="I8730" i="4"/>
  <c r="K8731" i="4"/>
  <c r="K8735" i="4"/>
  <c r="I8736" i="4"/>
  <c r="I8740" i="4"/>
  <c r="K8741" i="4"/>
  <c r="I8742" i="4"/>
  <c r="H8766" i="4"/>
  <c r="H8767" i="4"/>
  <c r="H8768" i="4"/>
  <c r="J8754" i="4"/>
  <c r="H8756" i="4"/>
  <c r="H8760" i="4"/>
  <c r="J8763" i="4"/>
  <c r="I8766" i="4"/>
  <c r="J8767" i="4"/>
  <c r="J8768" i="4"/>
  <c r="J8773" i="4"/>
  <c r="L8754" i="4"/>
  <c r="K8755" i="4"/>
  <c r="I8756" i="4"/>
  <c r="L8760" i="4"/>
  <c r="H8762" i="4"/>
  <c r="H8754" i="4"/>
  <c r="G8757" i="4"/>
  <c r="L8755" i="4"/>
  <c r="J8756" i="4"/>
  <c r="J8759" i="4"/>
  <c r="L8762" i="4"/>
  <c r="G8764" i="4"/>
  <c r="I8754" i="4"/>
  <c r="H8755" i="4"/>
  <c r="L8756" i="4"/>
  <c r="J8761" i="4"/>
  <c r="L8766" i="4"/>
  <c r="K8767" i="4"/>
  <c r="I8768" i="4"/>
  <c r="L8772" i="4"/>
  <c r="H8774" i="4"/>
  <c r="J8776" i="4"/>
  <c r="L8785" i="4"/>
  <c r="H8759" i="4"/>
  <c r="L8759" i="4"/>
  <c r="J8760" i="4"/>
  <c r="H8761" i="4"/>
  <c r="L8761" i="4"/>
  <c r="J8762" i="4"/>
  <c r="H8763" i="4"/>
  <c r="L8763" i="4"/>
  <c r="H8771" i="4"/>
  <c r="L8771" i="4"/>
  <c r="J8772" i="4"/>
  <c r="H8773" i="4"/>
  <c r="L8773" i="4"/>
  <c r="J8774" i="4"/>
  <c r="G8775" i="4"/>
  <c r="H8776" i="4"/>
  <c r="L8776" i="4"/>
  <c r="L8805" i="4"/>
  <c r="K8759" i="4"/>
  <c r="I8760" i="4"/>
  <c r="K8761" i="4"/>
  <c r="I8762" i="4"/>
  <c r="K8763" i="4"/>
  <c r="K8771" i="4"/>
  <c r="I8772" i="4"/>
  <c r="K8773" i="4"/>
  <c r="I8774" i="4"/>
  <c r="K8776" i="4"/>
  <c r="K8754" i="4"/>
  <c r="I8755" i="4"/>
  <c r="I8759" i="4"/>
  <c r="K8760" i="4"/>
  <c r="I8761" i="4"/>
  <c r="K8762" i="4"/>
  <c r="K8766" i="4"/>
  <c r="I8767" i="4"/>
  <c r="I8771" i="4"/>
  <c r="K8772" i="4"/>
  <c r="I8773" i="4"/>
  <c r="H8797" i="4"/>
  <c r="K8798" i="4"/>
  <c r="L8799" i="4"/>
  <c r="H8791" i="4"/>
  <c r="J8794" i="4"/>
  <c r="I8797" i="4"/>
  <c r="J8804" i="4"/>
  <c r="J8798" i="4"/>
  <c r="I8799" i="4"/>
  <c r="J8802" i="4"/>
  <c r="J8807" i="4"/>
  <c r="I8823" i="4"/>
  <c r="I8825" i="4"/>
  <c r="H8793" i="4"/>
  <c r="H8785" i="4"/>
  <c r="J8786" i="4"/>
  <c r="I8787" i="4"/>
  <c r="J8790" i="4"/>
  <c r="L8793" i="4"/>
  <c r="G8795" i="4"/>
  <c r="L8797" i="4"/>
  <c r="H8803" i="4"/>
  <c r="I8821" i="4"/>
  <c r="H8787" i="4"/>
  <c r="L8791" i="4"/>
  <c r="K8822" i="4"/>
  <c r="K8824" i="4"/>
  <c r="I8785" i="4"/>
  <c r="K8786" i="4"/>
  <c r="L8787" i="4"/>
  <c r="J8792" i="4"/>
  <c r="H8799" i="4"/>
  <c r="L8803" i="4"/>
  <c r="H8805" i="4"/>
  <c r="J8785" i="4"/>
  <c r="H8786" i="4"/>
  <c r="L8786" i="4"/>
  <c r="J8787" i="4"/>
  <c r="G8788" i="4"/>
  <c r="H8790" i="4"/>
  <c r="L8790" i="4"/>
  <c r="J8791" i="4"/>
  <c r="H8792" i="4"/>
  <c r="L8792" i="4"/>
  <c r="J8793" i="4"/>
  <c r="H8794" i="4"/>
  <c r="L8794" i="4"/>
  <c r="J8797" i="4"/>
  <c r="H8798" i="4"/>
  <c r="L8798" i="4"/>
  <c r="J8799" i="4"/>
  <c r="G8800" i="4"/>
  <c r="H8802" i="4"/>
  <c r="L8802" i="4"/>
  <c r="J8803" i="4"/>
  <c r="H8804" i="4"/>
  <c r="L8804" i="4"/>
  <c r="J8805" i="4"/>
  <c r="G8806" i="4"/>
  <c r="H8807" i="4"/>
  <c r="L8807" i="4"/>
  <c r="K8790" i="4"/>
  <c r="I8791" i="4"/>
  <c r="K8792" i="4"/>
  <c r="I8793" i="4"/>
  <c r="K8794" i="4"/>
  <c r="K8802" i="4"/>
  <c r="I8803" i="4"/>
  <c r="K8804" i="4"/>
  <c r="I8805" i="4"/>
  <c r="K8807" i="4"/>
  <c r="K8785" i="4"/>
  <c r="I8786" i="4"/>
  <c r="I8790" i="4"/>
  <c r="K8791" i="4"/>
  <c r="I8792" i="4"/>
  <c r="K8793" i="4"/>
  <c r="K8797" i="4"/>
  <c r="K8800" i="4" s="1"/>
  <c r="I8798" i="4"/>
  <c r="I8802" i="4"/>
  <c r="K8803" i="4"/>
  <c r="I8804" i="4"/>
  <c r="G8831" i="4"/>
  <c r="G8837" i="4"/>
  <c r="G8819" i="4"/>
  <c r="I8833" i="4"/>
  <c r="I8835" i="4"/>
  <c r="J8838" i="4"/>
  <c r="K8830" i="4"/>
  <c r="K8836" i="4"/>
  <c r="H8816" i="4"/>
  <c r="L8816" i="4"/>
  <c r="J8817" i="4"/>
  <c r="H8818" i="4"/>
  <c r="L8818" i="4"/>
  <c r="J8821" i="4"/>
  <c r="H8822" i="4"/>
  <c r="L8822" i="4"/>
  <c r="J8823" i="4"/>
  <c r="H8824" i="4"/>
  <c r="L8824" i="4"/>
  <c r="J8825" i="4"/>
  <c r="G8826" i="4"/>
  <c r="H8828" i="4"/>
  <c r="L8828" i="4"/>
  <c r="J8829" i="4"/>
  <c r="H8830" i="4"/>
  <c r="L8830" i="4"/>
  <c r="J8833" i="4"/>
  <c r="H8834" i="4"/>
  <c r="L8834" i="4"/>
  <c r="J8835" i="4"/>
  <c r="H8836" i="4"/>
  <c r="L8836" i="4"/>
  <c r="K8816" i="4"/>
  <c r="I8829" i="4"/>
  <c r="I8818" i="4"/>
  <c r="K8821" i="4"/>
  <c r="I8822" i="4"/>
  <c r="K8823" i="4"/>
  <c r="I8824" i="4"/>
  <c r="K8825" i="4"/>
  <c r="I8830" i="4"/>
  <c r="K8833" i="4"/>
  <c r="I8834" i="4"/>
  <c r="K8835" i="4"/>
  <c r="K8838" i="4"/>
  <c r="I8817" i="4"/>
  <c r="K8818" i="4"/>
  <c r="K8828" i="4"/>
  <c r="I8816" i="4"/>
  <c r="K8817" i="4"/>
  <c r="I8828" i="4"/>
  <c r="K8829" i="4"/>
  <c r="I8836" i="4"/>
  <c r="J8816" i="4"/>
  <c r="H8817" i="4"/>
  <c r="L8817" i="4"/>
  <c r="J8818" i="4"/>
  <c r="H8821" i="4"/>
  <c r="L8821" i="4"/>
  <c r="J8822" i="4"/>
  <c r="H8823" i="4"/>
  <c r="L8823" i="4"/>
  <c r="J8824" i="4"/>
  <c r="H8825" i="4"/>
  <c r="J8828" i="4"/>
  <c r="H8829" i="4"/>
  <c r="L8829" i="4"/>
  <c r="J8830" i="4"/>
  <c r="H8833" i="4"/>
  <c r="L8833" i="4"/>
  <c r="J8834" i="4"/>
  <c r="H8835" i="4"/>
  <c r="L8835" i="4"/>
  <c r="J8836" i="4"/>
  <c r="H8838" i="4"/>
  <c r="L8838" i="4"/>
  <c r="M159" i="4" l="1"/>
  <c r="M128" i="4"/>
  <c r="M190" i="4"/>
  <c r="M221" i="4"/>
  <c r="M252" i="4"/>
  <c r="K5266" i="4"/>
  <c r="M283" i="4"/>
  <c r="M314" i="4"/>
  <c r="M345" i="4"/>
  <c r="M407" i="4"/>
  <c r="M376" i="4"/>
  <c r="M469" i="4"/>
  <c r="M438" i="4"/>
  <c r="M531" i="4"/>
  <c r="M500" i="4"/>
  <c r="M562" i="4"/>
  <c r="M624" i="4"/>
  <c r="K6773" i="4"/>
  <c r="M593" i="4"/>
  <c r="M655" i="4"/>
  <c r="M686" i="4"/>
  <c r="M717" i="4"/>
  <c r="M748" i="4"/>
  <c r="K8025" i="4"/>
  <c r="M779" i="4"/>
  <c r="M810" i="4"/>
  <c r="M841" i="4"/>
  <c r="M903" i="4"/>
  <c r="M872" i="4"/>
  <c r="M934" i="4"/>
  <c r="K5533" i="4"/>
  <c r="M965" i="4"/>
  <c r="M996" i="4"/>
  <c r="M1027" i="4"/>
  <c r="M1058" i="4"/>
  <c r="M1089" i="4"/>
  <c r="M1151" i="4"/>
  <c r="M1120" i="4"/>
  <c r="M1182" i="4"/>
  <c r="M1213" i="4"/>
  <c r="M1244" i="4"/>
  <c r="M1306" i="4"/>
  <c r="M1275" i="4"/>
  <c r="M1337" i="4"/>
  <c r="M1399" i="4"/>
  <c r="M1368" i="4"/>
  <c r="M1430" i="4"/>
  <c r="M1461" i="4"/>
  <c r="M1492" i="4"/>
  <c r="M1554" i="4"/>
  <c r="M1523" i="4"/>
  <c r="M1585" i="4"/>
  <c r="M1616" i="4"/>
  <c r="M1647" i="4"/>
  <c r="M1678" i="4"/>
  <c r="M1709" i="4"/>
  <c r="M1740" i="4"/>
  <c r="M1771" i="4"/>
  <c r="K5545" i="4"/>
  <c r="M1802" i="4"/>
  <c r="M1864" i="4"/>
  <c r="M1833" i="4"/>
  <c r="M1895" i="4"/>
  <c r="M1926" i="4"/>
  <c r="M1957" i="4"/>
  <c r="M1988" i="4"/>
  <c r="M2019" i="4"/>
  <c r="M2081" i="4"/>
  <c r="M2050" i="4"/>
  <c r="M2112" i="4"/>
  <c r="M2174" i="4"/>
  <c r="M2143" i="4"/>
  <c r="M2205" i="4"/>
  <c r="M2236" i="4"/>
  <c r="M2267" i="4"/>
  <c r="M2329" i="4"/>
  <c r="M2298" i="4"/>
  <c r="M2360" i="4"/>
  <c r="M2391" i="4"/>
  <c r="M2422" i="4"/>
  <c r="M2515" i="4"/>
  <c r="M2484" i="4"/>
  <c r="M2453" i="4"/>
  <c r="M2546" i="4"/>
  <c r="J5719" i="4"/>
  <c r="M2577" i="4"/>
  <c r="M2639" i="4"/>
  <c r="M2608" i="4"/>
  <c r="M2670" i="4"/>
  <c r="M2701" i="4"/>
  <c r="K5750" i="4"/>
  <c r="M2732" i="4"/>
  <c r="M2763" i="4"/>
  <c r="M2794" i="4"/>
  <c r="K8168" i="4"/>
  <c r="M2856" i="4"/>
  <c r="M2825" i="4"/>
  <c r="M2887" i="4"/>
  <c r="M2918" i="4"/>
  <c r="M2949" i="4"/>
  <c r="M2980" i="4"/>
  <c r="M3011" i="4"/>
  <c r="M3042" i="4"/>
  <c r="M3073" i="4"/>
  <c r="M3104" i="4"/>
  <c r="K8180" i="4"/>
  <c r="K6804" i="4"/>
  <c r="L5731" i="4"/>
  <c r="M3135" i="4"/>
  <c r="M3197" i="4"/>
  <c r="M3166" i="4"/>
  <c r="M3259" i="4"/>
  <c r="M3228" i="4"/>
  <c r="H7963" i="4"/>
  <c r="M3290" i="4"/>
  <c r="M3321" i="4"/>
  <c r="M3344" i="4"/>
  <c r="M3375" i="4"/>
  <c r="M3332" i="4"/>
  <c r="M3350" i="4"/>
  <c r="M3339" i="4"/>
  <c r="M3468" i="4"/>
  <c r="M3406" i="4"/>
  <c r="M3381" i="4"/>
  <c r="M3363" i="4"/>
  <c r="M3370" i="4"/>
  <c r="M3401" i="4"/>
  <c r="M3437" i="4"/>
  <c r="M3394" i="4"/>
  <c r="M3412" i="4"/>
  <c r="M3443" i="4"/>
  <c r="M3432" i="4"/>
  <c r="M3425" i="4"/>
  <c r="M3474" i="4"/>
  <c r="M3499" i="4"/>
  <c r="M3456" i="4"/>
  <c r="M3505" i="4"/>
  <c r="M3463" i="4"/>
  <c r="M3536" i="4"/>
  <c r="M3487" i="4"/>
  <c r="J8757" i="4"/>
  <c r="M3494" i="4"/>
  <c r="M3654" i="4"/>
  <c r="M3592" i="4"/>
  <c r="M3530" i="4"/>
  <c r="M3525" i="4"/>
  <c r="M3518" i="4"/>
  <c r="M3567" i="4"/>
  <c r="M3556" i="4"/>
  <c r="M3561" i="4"/>
  <c r="M3549" i="4"/>
  <c r="M3580" i="4"/>
  <c r="M3587" i="4"/>
  <c r="M3598" i="4"/>
  <c r="M3629" i="4"/>
  <c r="M3660" i="4"/>
  <c r="M3623" i="4"/>
  <c r="M3618" i="4"/>
  <c r="M3611" i="4"/>
  <c r="M3649" i="4"/>
  <c r="M15" i="1"/>
  <c r="M3680" i="4"/>
  <c r="M3642" i="4"/>
  <c r="M3685" i="4"/>
  <c r="M3691" i="4"/>
  <c r="K7777" i="4"/>
  <c r="M3673" i="4"/>
  <c r="M22" i="1"/>
  <c r="K7796" i="4"/>
  <c r="M27" i="1"/>
  <c r="M33" i="1"/>
  <c r="I6289" i="4"/>
  <c r="M4398" i="4"/>
  <c r="M4367" i="4"/>
  <c r="M4373" i="4"/>
  <c r="K6122" i="4"/>
  <c r="M4429" i="4"/>
  <c r="M4386" i="4"/>
  <c r="M4510" i="4"/>
  <c r="M4417" i="4"/>
  <c r="M4404" i="4"/>
  <c r="M4393" i="4"/>
  <c r="M4435" i="4"/>
  <c r="M4424" i="4"/>
  <c r="M4466" i="4"/>
  <c r="M4460" i="4"/>
  <c r="M4448" i="4"/>
  <c r="M4455" i="4"/>
  <c r="M4553" i="4"/>
  <c r="M4479" i="4"/>
  <c r="M4522" i="4"/>
  <c r="M4528" i="4"/>
  <c r="M4491" i="4"/>
  <c r="M4486" i="4"/>
  <c r="M4497" i="4"/>
  <c r="M4517" i="4"/>
  <c r="M4548" i="4"/>
  <c r="M4559" i="4"/>
  <c r="M4572" i="4"/>
  <c r="M4541" i="4"/>
  <c r="M4590" i="4"/>
  <c r="M4584" i="4"/>
  <c r="M4579" i="4"/>
  <c r="M4603" i="4"/>
  <c r="M4615" i="4"/>
  <c r="M4621" i="4"/>
  <c r="M4677" i="4"/>
  <c r="M4646" i="4"/>
  <c r="M4610" i="4"/>
  <c r="M4652" i="4"/>
  <c r="M4634" i="4"/>
  <c r="M4665" i="4"/>
  <c r="M4641" i="4"/>
  <c r="K6215" i="4"/>
  <c r="I6723" i="4"/>
  <c r="M4683" i="4"/>
  <c r="M4672" i="4"/>
  <c r="M4708" i="4"/>
  <c r="M4703" i="4"/>
  <c r="M4714" i="4"/>
  <c r="M4770" i="4"/>
  <c r="M4727" i="4"/>
  <c r="M4696" i="4"/>
  <c r="M4739" i="4"/>
  <c r="M4765" i="4"/>
  <c r="M4776" i="4"/>
  <c r="M4734" i="4"/>
  <c r="M4789" i="4"/>
  <c r="M4745" i="4"/>
  <c r="K6723" i="4"/>
  <c r="M4758" i="4"/>
  <c r="M4796" i="4"/>
  <c r="M4801" i="4"/>
  <c r="M4807" i="4"/>
  <c r="M4820" i="4"/>
  <c r="M4838" i="4"/>
  <c r="M4863" i="4"/>
  <c r="M4827" i="4"/>
  <c r="M4832" i="4"/>
  <c r="M4851" i="4"/>
  <c r="K7269" i="4"/>
  <c r="M4858" i="4"/>
  <c r="M4869" i="4"/>
  <c r="M4889" i="4"/>
  <c r="M4894" i="4"/>
  <c r="M4900" i="4"/>
  <c r="M4882" i="4"/>
  <c r="M4913" i="4"/>
  <c r="M4925" i="4"/>
  <c r="M4920" i="4"/>
  <c r="M4944" i="4"/>
  <c r="M4931" i="4"/>
  <c r="M4956" i="4"/>
  <c r="M4951" i="4"/>
  <c r="M4962" i="4"/>
  <c r="M5037" i="4"/>
  <c r="M4975" i="4"/>
  <c r="M4982" i="4"/>
  <c r="M4987" i="4"/>
  <c r="M5018" i="4"/>
  <c r="M5024" i="4"/>
  <c r="M4993" i="4"/>
  <c r="M5006" i="4"/>
  <c r="M5013" i="4"/>
  <c r="M5049" i="4"/>
  <c r="M5055" i="4"/>
  <c r="M5044" i="4"/>
  <c r="K5130" i="4"/>
  <c r="J5161" i="4"/>
  <c r="M5068" i="4"/>
  <c r="M5080" i="4"/>
  <c r="M5075" i="4"/>
  <c r="H5130" i="4"/>
  <c r="M5106" i="4"/>
  <c r="M5086" i="4"/>
  <c r="I5204" i="4"/>
  <c r="I5161" i="4"/>
  <c r="K6041" i="4"/>
  <c r="M5099" i="4"/>
  <c r="I5130" i="4"/>
  <c r="M5111" i="4"/>
  <c r="M5117" i="4"/>
  <c r="H5161" i="4"/>
  <c r="L5142" i="4"/>
  <c r="H5173" i="4"/>
  <c r="J5173" i="4"/>
  <c r="J5142" i="4"/>
  <c r="H5137" i="4"/>
  <c r="K5148" i="4"/>
  <c r="J5137" i="4"/>
  <c r="L5130" i="4"/>
  <c r="K5137" i="4"/>
  <c r="H5179" i="4"/>
  <c r="L5173" i="4"/>
  <c r="J5148" i="4"/>
  <c r="H5142" i="4"/>
  <c r="K5173" i="4"/>
  <c r="K5142" i="4"/>
  <c r="I5137" i="4"/>
  <c r="J5130" i="4"/>
  <c r="L5148" i="4"/>
  <c r="J5168" i="4"/>
  <c r="H5148" i="4"/>
  <c r="L5137" i="4"/>
  <c r="I5148" i="4"/>
  <c r="I5142" i="4"/>
  <c r="L5161" i="4"/>
  <c r="J5179" i="4"/>
  <c r="I5173" i="4"/>
  <c r="K5204" i="4"/>
  <c r="L5210" i="4"/>
  <c r="I5179" i="4"/>
  <c r="K5161" i="4"/>
  <c r="L5179" i="4"/>
  <c r="L5168" i="4"/>
  <c r="L5192" i="4"/>
  <c r="H5168" i="4"/>
  <c r="K5192" i="4"/>
  <c r="H5192" i="4"/>
  <c r="H5204" i="4"/>
  <c r="I5168" i="4"/>
  <c r="K5179" i="4"/>
  <c r="J5210" i="4"/>
  <c r="K5168" i="4"/>
  <c r="I5223" i="4"/>
  <c r="I5199" i="4"/>
  <c r="J5199" i="4"/>
  <c r="H5235" i="4"/>
  <c r="L5204" i="4"/>
  <c r="K5210" i="4"/>
  <c r="I5192" i="4"/>
  <c r="H5241" i="4"/>
  <c r="H5210" i="4"/>
  <c r="L5199" i="4"/>
  <c r="K5199" i="4"/>
  <c r="J5223" i="4"/>
  <c r="I5210" i="4"/>
  <c r="J5204" i="4"/>
  <c r="H5199" i="4"/>
  <c r="J5192" i="4"/>
  <c r="I5241" i="4"/>
  <c r="L5241" i="4"/>
  <c r="J5230" i="4"/>
  <c r="L5230" i="4"/>
  <c r="J5235" i="4"/>
  <c r="I5235" i="4"/>
  <c r="L5235" i="4"/>
  <c r="H5223" i="4"/>
  <c r="K5235" i="4"/>
  <c r="J5241" i="4"/>
  <c r="L5223" i="4"/>
  <c r="H5266" i="4"/>
  <c r="J5266" i="4"/>
  <c r="J5254" i="4"/>
  <c r="H5230" i="4"/>
  <c r="I5230" i="4"/>
  <c r="K5241" i="4"/>
  <c r="K5230" i="4"/>
  <c r="I5272" i="4"/>
  <c r="K5254" i="4"/>
  <c r="H5254" i="4"/>
  <c r="H5272" i="4"/>
  <c r="I5297" i="4"/>
  <c r="J5261" i="4"/>
  <c r="J5272" i="4"/>
  <c r="L5266" i="4"/>
  <c r="I5266" i="4"/>
  <c r="H5261" i="4"/>
  <c r="I5254" i="4"/>
  <c r="L5254" i="4"/>
  <c r="I5303" i="4"/>
  <c r="K5285" i="4"/>
  <c r="L5297" i="4"/>
  <c r="K5303" i="4"/>
  <c r="I5261" i="4"/>
  <c r="H5303" i="4"/>
  <c r="H5297" i="4"/>
  <c r="L5292" i="4"/>
  <c r="L5285" i="4"/>
  <c r="K5272" i="4"/>
  <c r="I5359" i="4"/>
  <c r="J5297" i="4"/>
  <c r="L5272" i="4"/>
  <c r="L5261" i="4"/>
  <c r="K5261" i="4"/>
  <c r="K5297" i="4"/>
  <c r="I5285" i="4"/>
  <c r="H5285" i="4"/>
  <c r="J5303" i="4"/>
  <c r="L5303" i="4"/>
  <c r="J5292" i="4"/>
  <c r="K5292" i="4"/>
  <c r="K5328" i="4"/>
  <c r="L5334" i="4"/>
  <c r="L5323" i="4"/>
  <c r="L5316" i="4"/>
  <c r="K5334" i="4"/>
  <c r="I5292" i="4"/>
  <c r="H5292" i="4"/>
  <c r="K5316" i="4"/>
  <c r="H5328" i="4"/>
  <c r="H5316" i="4"/>
  <c r="J5285" i="4"/>
  <c r="I5323" i="4"/>
  <c r="J5334" i="4"/>
  <c r="J5323" i="4"/>
  <c r="J5359" i="4"/>
  <c r="I5334" i="4"/>
  <c r="I5328" i="4"/>
  <c r="I5316" i="4"/>
  <c r="K5323" i="4"/>
  <c r="H5378" i="4"/>
  <c r="L5359" i="4"/>
  <c r="H5334" i="4"/>
  <c r="H5323" i="4"/>
  <c r="J5328" i="4"/>
  <c r="J5316" i="4"/>
  <c r="H5359" i="4"/>
  <c r="H5347" i="4"/>
  <c r="I5354" i="4"/>
  <c r="L5483" i="4"/>
  <c r="K5452" i="4"/>
  <c r="I5347" i="4"/>
  <c r="H5365" i="4"/>
  <c r="H5354" i="4"/>
  <c r="K5347" i="4"/>
  <c r="H5390" i="4"/>
  <c r="L5378" i="4"/>
  <c r="J5365" i="4"/>
  <c r="L5365" i="4"/>
  <c r="J5354" i="4"/>
  <c r="L5354" i="4"/>
  <c r="L5347" i="4"/>
  <c r="I5365" i="4"/>
  <c r="K5365" i="4"/>
  <c r="K5354" i="4"/>
  <c r="H5471" i="4"/>
  <c r="K5440" i="4"/>
  <c r="J5385" i="4"/>
  <c r="H5409" i="4"/>
  <c r="I5378" i="4"/>
  <c r="K5378" i="4"/>
  <c r="L5390" i="4"/>
  <c r="I5471" i="4"/>
  <c r="L5452" i="4"/>
  <c r="H5396" i="4"/>
  <c r="L5385" i="4"/>
  <c r="L5440" i="4"/>
  <c r="I5390" i="4"/>
  <c r="L5427" i="4"/>
  <c r="L5416" i="4"/>
  <c r="L5409" i="4"/>
  <c r="J5396" i="4"/>
  <c r="K5409" i="4"/>
  <c r="L5421" i="4"/>
  <c r="I5416" i="4"/>
  <c r="I5385" i="4"/>
  <c r="J5390" i="4"/>
  <c r="H5385" i="4"/>
  <c r="K5385" i="4"/>
  <c r="H5421" i="4"/>
  <c r="J5378" i="4"/>
  <c r="I5396" i="4"/>
  <c r="L5396" i="4"/>
  <c r="K5396" i="4"/>
  <c r="J5427" i="4"/>
  <c r="J5416" i="4"/>
  <c r="I5421" i="4"/>
  <c r="H5427" i="4"/>
  <c r="H5416" i="4"/>
  <c r="K5427" i="4"/>
  <c r="K5416" i="4"/>
  <c r="I5458" i="4"/>
  <c r="I5447" i="4"/>
  <c r="K5421" i="4"/>
  <c r="J5421" i="4"/>
  <c r="J5409" i="4"/>
  <c r="I5427" i="4"/>
  <c r="I5409" i="4"/>
  <c r="H5452" i="4"/>
  <c r="J5478" i="4"/>
  <c r="J5458" i="4"/>
  <c r="J5447" i="4"/>
  <c r="I5440" i="4"/>
  <c r="K5471" i="4"/>
  <c r="H5440" i="4"/>
  <c r="I5483" i="4"/>
  <c r="I5452" i="4"/>
  <c r="L5458" i="4"/>
  <c r="L5447" i="4"/>
  <c r="K5458" i="4"/>
  <c r="K5447" i="4"/>
  <c r="H5458" i="4"/>
  <c r="H5447" i="4"/>
  <c r="H5483" i="4"/>
  <c r="L5471" i="4"/>
  <c r="J5452" i="4"/>
  <c r="J5440" i="4"/>
  <c r="K5514" i="4"/>
  <c r="L5502" i="4"/>
  <c r="I5502" i="4"/>
  <c r="J5489" i="4"/>
  <c r="J5471" i="4"/>
  <c r="L5489" i="4"/>
  <c r="K5478" i="4"/>
  <c r="I5489" i="4"/>
  <c r="I5514" i="4"/>
  <c r="L5514" i="4"/>
  <c r="H5489" i="4"/>
  <c r="L5478" i="4"/>
  <c r="H5502" i="4"/>
  <c r="I5478" i="4"/>
  <c r="J5483" i="4"/>
  <c r="H5478" i="4"/>
  <c r="K5489" i="4"/>
  <c r="H7114" i="4"/>
  <c r="K5502" i="4"/>
  <c r="J5520" i="4"/>
  <c r="K8304" i="4"/>
  <c r="K7579" i="4"/>
  <c r="H5520" i="4"/>
  <c r="H5514" i="4"/>
  <c r="J5509" i="4"/>
  <c r="I5509" i="4"/>
  <c r="L5509" i="4"/>
  <c r="J5545" i="4"/>
  <c r="H5533" i="4"/>
  <c r="L5533" i="4"/>
  <c r="J5514" i="4"/>
  <c r="H5509" i="4"/>
  <c r="K5509" i="4"/>
  <c r="J5540" i="4"/>
  <c r="I5520" i="4"/>
  <c r="J5502" i="4"/>
  <c r="L5520" i="4"/>
  <c r="K5520" i="4"/>
  <c r="H6928" i="4"/>
  <c r="L5545" i="4"/>
  <c r="I5545" i="4"/>
  <c r="H5545" i="4"/>
  <c r="K5564" i="4"/>
  <c r="H5564" i="4"/>
  <c r="I5540" i="4"/>
  <c r="H5540" i="4"/>
  <c r="K5540" i="4"/>
  <c r="J5551" i="4"/>
  <c r="J5533" i="4"/>
  <c r="H5607" i="4"/>
  <c r="L5576" i="4"/>
  <c r="H5582" i="4"/>
  <c r="L5564" i="4"/>
  <c r="I5551" i="4"/>
  <c r="L5551" i="4"/>
  <c r="H5551" i="4"/>
  <c r="L5540" i="4"/>
  <c r="K5551" i="4"/>
  <c r="I5533" i="4"/>
  <c r="I5688" i="4"/>
  <c r="H5700" i="4"/>
  <c r="L5607" i="4"/>
  <c r="J5582" i="4"/>
  <c r="L5595" i="4"/>
  <c r="I5576" i="4"/>
  <c r="J5571" i="4"/>
  <c r="H5576" i="4"/>
  <c r="L5571" i="4"/>
  <c r="K5582" i="4"/>
  <c r="I5564" i="4"/>
  <c r="J5576" i="4"/>
  <c r="H5571" i="4"/>
  <c r="K5571" i="4"/>
  <c r="I5571" i="4"/>
  <c r="I5582" i="4"/>
  <c r="J5564" i="4"/>
  <c r="L5582" i="4"/>
  <c r="I5613" i="4"/>
  <c r="J5602" i="4"/>
  <c r="K5613" i="4"/>
  <c r="I5626" i="4"/>
  <c r="H5595" i="4"/>
  <c r="I5595" i="4"/>
  <c r="J5613" i="4"/>
  <c r="L5613" i="4"/>
  <c r="H5613" i="4"/>
  <c r="L5602" i="4"/>
  <c r="K5602" i="4"/>
  <c r="L5669" i="4"/>
  <c r="I5602" i="4"/>
  <c r="J5607" i="4"/>
  <c r="H5602" i="4"/>
  <c r="J5595" i="4"/>
  <c r="K5626" i="4"/>
  <c r="H5626" i="4"/>
  <c r="I5638" i="4"/>
  <c r="L5638" i="4"/>
  <c r="J5644" i="4"/>
  <c r="J5626" i="4"/>
  <c r="H5644" i="4"/>
  <c r="H5638" i="4"/>
  <c r="J5633" i="4"/>
  <c r="L5633" i="4"/>
  <c r="L5626" i="4"/>
  <c r="K5644" i="4"/>
  <c r="K5688" i="4"/>
  <c r="I5644" i="4"/>
  <c r="J5638" i="4"/>
  <c r="H5633" i="4"/>
  <c r="K5633" i="4"/>
  <c r="J5669" i="4"/>
  <c r="H5657" i="4"/>
  <c r="I5633" i="4"/>
  <c r="L5644" i="4"/>
  <c r="J5675" i="4"/>
  <c r="J5664" i="4"/>
  <c r="H5731" i="4"/>
  <c r="L5657" i="4"/>
  <c r="I5675" i="4"/>
  <c r="I5664" i="4"/>
  <c r="I5657" i="4"/>
  <c r="K5669" i="4"/>
  <c r="H5675" i="4"/>
  <c r="H5669" i="4"/>
  <c r="L5664" i="4"/>
  <c r="K5675" i="4"/>
  <c r="I5700" i="4"/>
  <c r="L5688" i="4"/>
  <c r="H5664" i="4"/>
  <c r="J5657" i="4"/>
  <c r="L5675" i="4"/>
  <c r="I5669" i="4"/>
  <c r="K5664" i="4"/>
  <c r="K5719" i="4"/>
  <c r="K5700" i="4"/>
  <c r="H5688" i="4"/>
  <c r="I5706" i="4"/>
  <c r="L5706" i="4"/>
  <c r="J5695" i="4"/>
  <c r="H5706" i="4"/>
  <c r="J5706" i="4"/>
  <c r="L5695" i="4"/>
  <c r="K5695" i="4"/>
  <c r="I5695" i="4"/>
  <c r="J5700" i="4"/>
  <c r="H5695" i="4"/>
  <c r="J5688" i="4"/>
  <c r="K5706" i="4"/>
  <c r="K5781" i="4"/>
  <c r="H5781" i="4"/>
  <c r="J5793" i="4"/>
  <c r="I5731" i="4"/>
  <c r="I5726" i="4"/>
  <c r="I5719" i="4"/>
  <c r="J5750" i="4"/>
  <c r="J5737" i="4"/>
  <c r="J5726" i="4"/>
  <c r="H5762" i="4"/>
  <c r="J5731" i="4"/>
  <c r="H5719" i="4"/>
  <c r="I5762" i="4"/>
  <c r="H5750" i="4"/>
  <c r="L5719" i="4"/>
  <c r="J5762" i="4"/>
  <c r="K5731" i="4"/>
  <c r="J5768" i="4"/>
  <c r="K5726" i="4"/>
  <c r="I5737" i="4"/>
  <c r="L5737" i="4"/>
  <c r="L5726" i="4"/>
  <c r="H5737" i="4"/>
  <c r="H5726" i="4"/>
  <c r="K5737" i="4"/>
  <c r="K5762" i="4"/>
  <c r="L5824" i="4"/>
  <c r="I5768" i="4"/>
  <c r="I5793" i="4"/>
  <c r="L5793" i="4"/>
  <c r="J5757" i="4"/>
  <c r="L5762" i="4"/>
  <c r="I5750" i="4"/>
  <c r="H5768" i="4"/>
  <c r="H5757" i="4"/>
  <c r="L5750" i="4"/>
  <c r="I5781" i="4"/>
  <c r="H5793" i="4"/>
  <c r="I5757" i="4"/>
  <c r="L5768" i="4"/>
  <c r="L5757" i="4"/>
  <c r="K5768" i="4"/>
  <c r="K5757" i="4"/>
  <c r="H5824" i="4"/>
  <c r="L5855" i="4"/>
  <c r="K5812" i="4"/>
  <c r="J5824" i="4"/>
  <c r="J5812" i="4"/>
  <c r="K5793" i="4"/>
  <c r="I5788" i="4"/>
  <c r="H5855" i="4"/>
  <c r="J5799" i="4"/>
  <c r="J5781" i="4"/>
  <c r="J5788" i="4"/>
  <c r="L5781" i="4"/>
  <c r="I5799" i="4"/>
  <c r="L5799" i="4"/>
  <c r="L5788" i="4"/>
  <c r="I5819" i="4"/>
  <c r="H5799" i="4"/>
  <c r="H5788" i="4"/>
  <c r="K5799" i="4"/>
  <c r="K5788" i="4"/>
  <c r="J5830" i="4"/>
  <c r="J5819" i="4"/>
  <c r="L5812" i="4"/>
  <c r="H5812" i="4"/>
  <c r="I5824" i="4"/>
  <c r="L5843" i="4"/>
  <c r="L5830" i="4"/>
  <c r="L5819" i="4"/>
  <c r="H5830" i="4"/>
  <c r="H5819" i="4"/>
  <c r="I5830" i="4"/>
  <c r="I5812" i="4"/>
  <c r="K5830" i="4"/>
  <c r="K5819" i="4"/>
  <c r="H5850" i="4"/>
  <c r="J5855" i="4"/>
  <c r="H5843" i="4"/>
  <c r="I5850" i="4"/>
  <c r="J5861" i="4"/>
  <c r="J5843" i="4"/>
  <c r="L5886" i="4"/>
  <c r="J5850" i="4"/>
  <c r="I5886" i="4"/>
  <c r="J5892" i="4"/>
  <c r="K5886" i="4"/>
  <c r="J5886" i="4"/>
  <c r="H5886" i="4"/>
  <c r="L5861" i="4"/>
  <c r="I5861" i="4"/>
  <c r="I5855" i="4"/>
  <c r="I5843" i="4"/>
  <c r="H5861" i="4"/>
  <c r="L5850" i="4"/>
  <c r="K5861" i="4"/>
  <c r="K5850" i="4"/>
  <c r="L5917" i="4"/>
  <c r="I5892" i="4"/>
  <c r="K5874" i="4"/>
  <c r="J5874" i="4"/>
  <c r="J5881" i="4"/>
  <c r="H5874" i="4"/>
  <c r="I5874" i="4"/>
  <c r="H5892" i="4"/>
  <c r="H5881" i="4"/>
  <c r="L5874" i="4"/>
  <c r="H5917" i="4"/>
  <c r="K5892" i="4"/>
  <c r="H5905" i="4"/>
  <c r="I5881" i="4"/>
  <c r="L5892" i="4"/>
  <c r="L5881" i="4"/>
  <c r="K5881" i="4"/>
  <c r="H5936" i="4"/>
  <c r="I5905" i="4"/>
  <c r="J5923" i="4"/>
  <c r="L5979" i="4"/>
  <c r="K6029" i="4"/>
  <c r="K5998" i="4"/>
  <c r="I5917" i="4"/>
  <c r="I5923" i="4"/>
  <c r="J5912" i="4"/>
  <c r="K5936" i="4"/>
  <c r="L5948" i="4"/>
  <c r="H5923" i="4"/>
  <c r="L5912" i="4"/>
  <c r="L5905" i="4"/>
  <c r="I5948" i="4"/>
  <c r="J5954" i="4"/>
  <c r="L5923" i="4"/>
  <c r="K5923" i="4"/>
  <c r="K5912" i="4"/>
  <c r="I5912" i="4"/>
  <c r="J5917" i="4"/>
  <c r="H5912" i="4"/>
  <c r="J5905" i="4"/>
  <c r="I5936" i="4"/>
  <c r="J5948" i="4"/>
  <c r="J5936" i="4"/>
  <c r="H5954" i="4"/>
  <c r="H5948" i="4"/>
  <c r="I5979" i="4"/>
  <c r="K5979" i="4"/>
  <c r="I5974" i="4"/>
  <c r="L5967" i="4"/>
  <c r="J5943" i="4"/>
  <c r="I6010" i="4"/>
  <c r="I5954" i="4"/>
  <c r="L5936" i="4"/>
  <c r="K6010" i="4"/>
  <c r="H5943" i="4"/>
  <c r="I5943" i="4"/>
  <c r="K5954" i="4"/>
  <c r="K5943" i="4"/>
  <c r="L5954" i="4"/>
  <c r="L5943" i="4"/>
  <c r="L6010" i="4"/>
  <c r="H5979" i="4"/>
  <c r="H6010" i="4"/>
  <c r="J5967" i="4"/>
  <c r="I5967" i="4"/>
  <c r="H5967" i="4"/>
  <c r="J5985" i="4"/>
  <c r="J5974" i="4"/>
  <c r="I5985" i="4"/>
  <c r="J6029" i="4"/>
  <c r="L5985" i="4"/>
  <c r="H5985" i="4"/>
  <c r="L5974" i="4"/>
  <c r="K5985" i="4"/>
  <c r="J5979" i="4"/>
  <c r="H5974" i="4"/>
  <c r="K5974" i="4"/>
  <c r="I6060" i="4"/>
  <c r="H6016" i="4"/>
  <c r="L5998" i="4"/>
  <c r="I6005" i="4"/>
  <c r="I6029" i="4"/>
  <c r="I5998" i="4"/>
  <c r="J6016" i="4"/>
  <c r="J5998" i="4"/>
  <c r="H5998" i="4"/>
  <c r="J6005" i="4"/>
  <c r="L6005" i="4"/>
  <c r="K6016" i="4"/>
  <c r="J6010" i="4"/>
  <c r="H6005" i="4"/>
  <c r="K6005" i="4"/>
  <c r="L6047" i="4"/>
  <c r="H6041" i="4"/>
  <c r="I6016" i="4"/>
  <c r="L6016" i="4"/>
  <c r="H6072" i="4"/>
  <c r="H6060" i="4"/>
  <c r="I6047" i="4"/>
  <c r="J6078" i="4"/>
  <c r="J6072" i="4"/>
  <c r="H6029" i="4"/>
  <c r="J6041" i="4"/>
  <c r="J6060" i="4"/>
  <c r="J6047" i="4"/>
  <c r="J6036" i="4"/>
  <c r="L6041" i="4"/>
  <c r="L6029" i="4"/>
  <c r="I6036" i="4"/>
  <c r="L6036" i="4"/>
  <c r="K6047" i="4"/>
  <c r="H6047" i="4"/>
  <c r="H6036" i="4"/>
  <c r="K6036" i="4"/>
  <c r="H6067" i="4"/>
  <c r="K6060" i="4"/>
  <c r="L6060" i="4"/>
  <c r="L6103" i="4"/>
  <c r="J6067" i="4"/>
  <c r="L6134" i="4"/>
  <c r="K6103" i="4"/>
  <c r="L6091" i="4"/>
  <c r="I6072" i="4"/>
  <c r="L6072" i="4"/>
  <c r="L6067" i="4"/>
  <c r="L6165" i="4"/>
  <c r="H6134" i="4"/>
  <c r="L6122" i="4"/>
  <c r="I6091" i="4"/>
  <c r="K6072" i="4"/>
  <c r="I6067" i="4"/>
  <c r="H6078" i="4"/>
  <c r="L6078" i="4"/>
  <c r="K6067" i="4"/>
  <c r="K6078" i="4"/>
  <c r="I6078" i="4"/>
  <c r="L6153" i="4"/>
  <c r="H6122" i="4"/>
  <c r="K6091" i="4"/>
  <c r="I6103" i="4"/>
  <c r="J6098" i="4"/>
  <c r="H6103" i="4"/>
  <c r="I6140" i="4"/>
  <c r="H6140" i="4"/>
  <c r="H6091" i="4"/>
  <c r="I6109" i="4"/>
  <c r="J6109" i="4"/>
  <c r="J6091" i="4"/>
  <c r="I6098" i="4"/>
  <c r="H6109" i="4"/>
  <c r="L6098" i="4"/>
  <c r="J6103" i="4"/>
  <c r="H6098" i="4"/>
  <c r="K6109" i="4"/>
  <c r="L6109" i="4"/>
  <c r="K6098" i="4"/>
  <c r="H6160" i="4"/>
  <c r="H6171" i="4"/>
  <c r="K6134" i="4"/>
  <c r="L6140" i="4"/>
  <c r="H6153" i="4"/>
  <c r="J6122" i="4"/>
  <c r="J6140" i="4"/>
  <c r="I6129" i="4"/>
  <c r="H6129" i="4"/>
  <c r="J6129" i="4"/>
  <c r="L6129" i="4"/>
  <c r="J6160" i="4"/>
  <c r="I6122" i="4"/>
  <c r="J6171" i="4"/>
  <c r="I6134" i="4"/>
  <c r="K6129" i="4"/>
  <c r="K6165" i="4"/>
  <c r="I6171" i="4"/>
  <c r="J6134" i="4"/>
  <c r="K6140" i="4"/>
  <c r="K6196" i="4"/>
  <c r="K6171" i="4"/>
  <c r="I6246" i="4"/>
  <c r="K6184" i="4"/>
  <c r="L6196" i="4"/>
  <c r="H6165" i="4"/>
  <c r="I6160" i="4"/>
  <c r="K6160" i="4"/>
  <c r="L6171" i="4"/>
  <c r="J6196" i="4"/>
  <c r="J6153" i="4"/>
  <c r="L6160" i="4"/>
  <c r="J6202" i="4"/>
  <c r="J6191" i="4"/>
  <c r="I6153" i="4"/>
  <c r="H6202" i="4"/>
  <c r="H6196" i="4"/>
  <c r="J6165" i="4"/>
  <c r="I6165" i="4"/>
  <c r="L6202" i="4"/>
  <c r="L6184" i="4"/>
  <c r="I6191" i="4"/>
  <c r="H6191" i="4"/>
  <c r="H6184" i="4"/>
  <c r="I6202" i="4"/>
  <c r="I6196" i="4"/>
  <c r="H6227" i="4"/>
  <c r="K8602" i="4"/>
  <c r="I6184" i="4"/>
  <c r="J6184" i="4"/>
  <c r="K6202" i="4"/>
  <c r="K6191" i="4"/>
  <c r="H6215" i="4"/>
  <c r="K6246" i="4"/>
  <c r="L6191" i="4"/>
  <c r="L6227" i="4"/>
  <c r="K6227" i="4"/>
  <c r="I6233" i="4"/>
  <c r="H6222" i="4"/>
  <c r="K6233" i="4"/>
  <c r="I6222" i="4"/>
  <c r="H6233" i="4"/>
  <c r="L6233" i="4"/>
  <c r="J6222" i="4"/>
  <c r="L6222" i="4"/>
  <c r="J6233" i="4"/>
  <c r="J6227" i="4"/>
  <c r="I6215" i="4"/>
  <c r="J6253" i="4"/>
  <c r="J6215" i="4"/>
  <c r="I6227" i="4"/>
  <c r="K6222" i="4"/>
  <c r="L6258" i="4"/>
  <c r="I6258" i="4"/>
  <c r="L6246" i="4"/>
  <c r="K6258" i="4"/>
  <c r="H6258" i="4"/>
  <c r="K6289" i="4"/>
  <c r="I6253" i="4"/>
  <c r="J6258" i="4"/>
  <c r="H6253" i="4"/>
  <c r="H6246" i="4"/>
  <c r="K6264" i="4"/>
  <c r="J6264" i="4"/>
  <c r="J6246" i="4"/>
  <c r="I6277" i="4"/>
  <c r="H6289" i="4"/>
  <c r="K6253" i="4"/>
  <c r="I6264" i="4"/>
  <c r="L6264" i="4"/>
  <c r="L6320" i="4"/>
  <c r="J6295" i="4"/>
  <c r="J6277" i="4"/>
  <c r="H6264" i="4"/>
  <c r="L6253" i="4"/>
  <c r="H6320" i="4"/>
  <c r="L6289" i="4"/>
  <c r="J6284" i="4"/>
  <c r="I6320" i="4"/>
  <c r="H6295" i="4"/>
  <c r="L6277" i="4"/>
  <c r="K6277" i="4"/>
  <c r="H6277" i="4"/>
  <c r="K6284" i="4"/>
  <c r="L6315" i="4"/>
  <c r="I6284" i="4"/>
  <c r="L6295" i="4"/>
  <c r="L6284" i="4"/>
  <c r="I6295" i="4"/>
  <c r="J6289" i="4"/>
  <c r="H6284" i="4"/>
  <c r="K6295" i="4"/>
  <c r="K6308" i="4"/>
  <c r="J6315" i="4"/>
  <c r="L6339" i="4"/>
  <c r="I6308" i="4"/>
  <c r="H6326" i="4"/>
  <c r="L6308" i="4"/>
  <c r="K6339" i="4"/>
  <c r="I6326" i="4"/>
  <c r="H6308" i="4"/>
  <c r="I6351" i="4"/>
  <c r="J6326" i="4"/>
  <c r="K6326" i="4"/>
  <c r="J6320" i="4"/>
  <c r="H6315" i="4"/>
  <c r="K6315" i="4"/>
  <c r="J6308" i="4"/>
  <c r="H6339" i="4"/>
  <c r="I6315" i="4"/>
  <c r="L6326" i="4"/>
  <c r="K6370" i="4"/>
  <c r="J6357" i="4"/>
  <c r="L6382" i="4"/>
  <c r="K6351" i="4"/>
  <c r="I6346" i="4"/>
  <c r="L6351" i="4"/>
  <c r="J6346" i="4"/>
  <c r="H6382" i="4"/>
  <c r="I6339" i="4"/>
  <c r="H6357" i="4"/>
  <c r="H6351" i="4"/>
  <c r="L6346" i="4"/>
  <c r="I6370" i="4"/>
  <c r="J6382" i="4"/>
  <c r="I6357" i="4"/>
  <c r="J6351" i="4"/>
  <c r="H6346" i="4"/>
  <c r="K6346" i="4"/>
  <c r="I6388" i="4"/>
  <c r="J6339" i="4"/>
  <c r="I6382" i="4"/>
  <c r="L6357" i="4"/>
  <c r="K6357" i="4"/>
  <c r="K6382" i="4"/>
  <c r="K7362" i="4"/>
  <c r="J6413" i="4"/>
  <c r="H6377" i="4"/>
  <c r="H6370" i="4"/>
  <c r="J6377" i="4"/>
  <c r="J6388" i="4"/>
  <c r="J6370" i="4"/>
  <c r="L6370" i="4"/>
  <c r="J6401" i="4"/>
  <c r="L6388" i="4"/>
  <c r="K6388" i="4"/>
  <c r="I6377" i="4"/>
  <c r="H6388" i="4"/>
  <c r="L6377" i="4"/>
  <c r="K6377" i="4"/>
  <c r="H6419" i="4"/>
  <c r="L6401" i="4"/>
  <c r="I6419" i="4"/>
  <c r="H6408" i="4"/>
  <c r="L6419" i="4"/>
  <c r="L6413" i="4"/>
  <c r="H6413" i="4"/>
  <c r="J6408" i="4"/>
  <c r="L6408" i="4"/>
  <c r="H6401" i="4"/>
  <c r="K6401" i="4"/>
  <c r="J6419" i="4"/>
  <c r="L6475" i="4"/>
  <c r="K6432" i="4"/>
  <c r="L6444" i="4"/>
  <c r="L6432" i="4"/>
  <c r="I6439" i="4"/>
  <c r="K6413" i="4"/>
  <c r="I6408" i="4"/>
  <c r="I6413" i="4"/>
  <c r="H6444" i="4"/>
  <c r="H6439" i="4"/>
  <c r="I6401" i="4"/>
  <c r="K6419" i="4"/>
  <c r="K6408" i="4"/>
  <c r="H6450" i="4"/>
  <c r="H6432" i="4"/>
  <c r="K6450" i="4"/>
  <c r="H6475" i="4"/>
  <c r="J6450" i="4"/>
  <c r="J6439" i="4"/>
  <c r="H6470" i="4"/>
  <c r="I6470" i="4"/>
  <c r="K7498" i="4"/>
  <c r="K6439" i="4"/>
  <c r="H6463" i="4"/>
  <c r="K6444" i="4"/>
  <c r="J6444" i="4"/>
  <c r="J6432" i="4"/>
  <c r="L6450" i="4"/>
  <c r="L6439" i="4"/>
  <c r="I6450" i="4"/>
  <c r="I6444" i="4"/>
  <c r="I6432" i="4"/>
  <c r="L6463" i="4"/>
  <c r="I6481" i="4"/>
  <c r="L6470" i="4"/>
  <c r="K6506" i="4"/>
  <c r="H6512" i="4"/>
  <c r="K6463" i="4"/>
  <c r="J6470" i="4"/>
  <c r="K6481" i="4"/>
  <c r="H6481" i="4"/>
  <c r="J6506" i="4"/>
  <c r="K6475" i="4"/>
  <c r="J6481" i="4"/>
  <c r="J6537" i="4"/>
  <c r="H6494" i="4"/>
  <c r="J6463" i="4"/>
  <c r="L6481" i="4"/>
  <c r="K6470" i="4"/>
  <c r="H6501" i="4"/>
  <c r="I6475" i="4"/>
  <c r="I6463" i="4"/>
  <c r="L6568" i="4"/>
  <c r="L6506" i="4"/>
  <c r="I6501" i="4"/>
  <c r="J6525" i="4"/>
  <c r="H6506" i="4"/>
  <c r="L6494" i="4"/>
  <c r="I6512" i="4"/>
  <c r="K6501" i="4"/>
  <c r="J6543" i="4"/>
  <c r="I6506" i="4"/>
  <c r="J6512" i="4"/>
  <c r="K6512" i="4"/>
  <c r="L6543" i="4"/>
  <c r="L6512" i="4"/>
  <c r="J6501" i="4"/>
  <c r="L6501" i="4"/>
  <c r="H6537" i="4"/>
  <c r="J6494" i="4"/>
  <c r="L6525" i="4"/>
  <c r="I6494" i="4"/>
  <c r="H6532" i="4"/>
  <c r="I6599" i="4"/>
  <c r="L6532" i="4"/>
  <c r="H6525" i="4"/>
  <c r="L6537" i="4"/>
  <c r="I6594" i="4"/>
  <c r="K6605" i="4"/>
  <c r="L6605" i="4"/>
  <c r="J6594" i="4"/>
  <c r="L6587" i="4"/>
  <c r="I6556" i="4"/>
  <c r="J6574" i="4"/>
  <c r="J6563" i="4"/>
  <c r="J6568" i="4"/>
  <c r="K6537" i="4"/>
  <c r="I6532" i="4"/>
  <c r="H6543" i="4"/>
  <c r="J6532" i="4"/>
  <c r="I6525" i="4"/>
  <c r="I6543" i="4"/>
  <c r="K6525" i="4"/>
  <c r="K6532" i="4"/>
  <c r="I6537" i="4"/>
  <c r="K6543" i="4"/>
  <c r="H6587" i="4"/>
  <c r="H8261" i="4"/>
  <c r="H6568" i="4"/>
  <c r="K6556" i="4"/>
  <c r="L6556" i="4"/>
  <c r="I6568" i="4"/>
  <c r="H6574" i="4"/>
  <c r="H6556" i="4"/>
  <c r="L6618" i="4"/>
  <c r="I6636" i="4"/>
  <c r="I6574" i="4"/>
  <c r="L6574" i="4"/>
  <c r="L6563" i="4"/>
  <c r="K6574" i="4"/>
  <c r="H6563" i="4"/>
  <c r="K6563" i="4"/>
  <c r="I6563" i="4"/>
  <c r="J6556" i="4"/>
  <c r="L6630" i="4"/>
  <c r="H6625" i="4"/>
  <c r="L6599" i="4"/>
  <c r="L6649" i="4"/>
  <c r="K6618" i="4"/>
  <c r="H6630" i="4"/>
  <c r="I6587" i="4"/>
  <c r="H6599" i="4"/>
  <c r="H6649" i="4"/>
  <c r="H6618" i="4"/>
  <c r="K6587" i="4"/>
  <c r="J6605" i="4"/>
  <c r="H6605" i="4"/>
  <c r="L6594" i="4"/>
  <c r="I6605" i="4"/>
  <c r="J6599" i="4"/>
  <c r="H6594" i="4"/>
  <c r="K6594" i="4"/>
  <c r="J6587" i="4"/>
  <c r="K6625" i="4"/>
  <c r="H6636" i="4"/>
  <c r="I6625" i="4"/>
  <c r="K6636" i="4"/>
  <c r="L6636" i="4"/>
  <c r="J6636" i="4"/>
  <c r="K6630" i="4"/>
  <c r="J6618" i="4"/>
  <c r="L6625" i="4"/>
  <c r="J6625" i="4"/>
  <c r="I6630" i="4"/>
  <c r="J6630" i="4"/>
  <c r="K6692" i="4"/>
  <c r="H6680" i="4"/>
  <c r="J6656" i="4"/>
  <c r="I6618" i="4"/>
  <c r="H6661" i="4"/>
  <c r="K6649" i="4"/>
  <c r="J6667" i="4"/>
  <c r="L6661" i="4"/>
  <c r="L6680" i="4"/>
  <c r="I6661" i="4"/>
  <c r="I6656" i="4"/>
  <c r="K6667" i="4"/>
  <c r="K6656" i="4"/>
  <c r="L6667" i="4"/>
  <c r="L6656" i="4"/>
  <c r="H6667" i="4"/>
  <c r="H6656" i="4"/>
  <c r="J6711" i="4"/>
  <c r="J6661" i="4"/>
  <c r="J6649" i="4"/>
  <c r="I6667" i="4"/>
  <c r="I6649" i="4"/>
  <c r="I6680" i="4"/>
  <c r="K6680" i="4"/>
  <c r="I6692" i="4"/>
  <c r="L6692" i="4"/>
  <c r="J6687" i="4"/>
  <c r="I6711" i="4"/>
  <c r="H6711" i="4"/>
  <c r="I6687" i="4"/>
  <c r="H6698" i="4"/>
  <c r="H6692" i="4"/>
  <c r="L6687" i="4"/>
  <c r="H6742" i="4"/>
  <c r="K6698" i="4"/>
  <c r="J6698" i="4"/>
  <c r="J6680" i="4"/>
  <c r="J6729" i="4"/>
  <c r="L6711" i="4"/>
  <c r="J6692" i="4"/>
  <c r="H6687" i="4"/>
  <c r="I6698" i="4"/>
  <c r="L6698" i="4"/>
  <c r="K6687" i="4"/>
  <c r="I6729" i="4"/>
  <c r="K6711" i="4"/>
  <c r="J6723" i="4"/>
  <c r="J6718" i="4"/>
  <c r="L6723" i="4"/>
  <c r="H6791" i="4"/>
  <c r="H6729" i="4"/>
  <c r="H6723" i="4"/>
  <c r="L6718" i="4"/>
  <c r="H6718" i="4"/>
  <c r="K6729" i="4"/>
  <c r="L6729" i="4"/>
  <c r="I6866" i="4"/>
  <c r="H6785" i="4"/>
  <c r="L6773" i="4"/>
  <c r="K6791" i="4"/>
  <c r="L6754" i="4"/>
  <c r="I6749" i="4"/>
  <c r="I6742" i="4"/>
  <c r="I6718" i="4"/>
  <c r="J6785" i="4"/>
  <c r="H6773" i="4"/>
  <c r="I6760" i="4"/>
  <c r="K6718" i="4"/>
  <c r="H6754" i="4"/>
  <c r="K6749" i="4"/>
  <c r="J6754" i="4"/>
  <c r="L6742" i="4"/>
  <c r="H6749" i="4"/>
  <c r="L6749" i="4"/>
  <c r="J6749" i="4"/>
  <c r="H6760" i="4"/>
  <c r="J6760" i="4"/>
  <c r="L6760" i="4"/>
  <c r="J6780" i="4"/>
  <c r="K6754" i="4"/>
  <c r="I6754" i="4"/>
  <c r="K6760" i="4"/>
  <c r="J6791" i="4"/>
  <c r="L6791" i="4"/>
  <c r="J6742" i="4"/>
  <c r="L6811" i="4"/>
  <c r="H6780" i="4"/>
  <c r="K7808" i="4"/>
  <c r="I6780" i="4"/>
  <c r="L6780" i="4"/>
  <c r="L6804" i="4"/>
  <c r="K6785" i="4"/>
  <c r="L6785" i="4"/>
  <c r="I6791" i="4"/>
  <c r="J6811" i="4"/>
  <c r="L6822" i="4"/>
  <c r="J6773" i="4"/>
  <c r="I6773" i="4"/>
  <c r="I6847" i="4"/>
  <c r="H6811" i="4"/>
  <c r="H6804" i="4"/>
  <c r="I6785" i="4"/>
  <c r="K6780" i="4"/>
  <c r="L6847" i="4"/>
  <c r="I6822" i="4"/>
  <c r="I6811" i="4"/>
  <c r="K6847" i="4"/>
  <c r="K6816" i="4"/>
  <c r="J6822" i="4"/>
  <c r="H6816" i="4"/>
  <c r="I6804" i="4"/>
  <c r="H6822" i="4"/>
  <c r="L6816" i="4"/>
  <c r="J6804" i="4"/>
  <c r="K6822" i="4"/>
  <c r="K6811" i="4"/>
  <c r="J6835" i="4"/>
  <c r="I6816" i="4"/>
  <c r="J6816" i="4"/>
  <c r="H6847" i="4"/>
  <c r="J6847" i="4"/>
  <c r="L6909" i="4"/>
  <c r="I6835" i="4"/>
  <c r="L6897" i="4"/>
  <c r="H6878" i="4"/>
  <c r="L6866" i="4"/>
  <c r="I6853" i="4"/>
  <c r="K6835" i="4"/>
  <c r="J6853" i="4"/>
  <c r="J6842" i="4"/>
  <c r="H6853" i="4"/>
  <c r="H6835" i="4"/>
  <c r="L6835" i="4"/>
  <c r="K6853" i="4"/>
  <c r="H6897" i="4"/>
  <c r="L6853" i="4"/>
  <c r="L6842" i="4"/>
  <c r="K6842" i="4"/>
  <c r="I6842" i="4"/>
  <c r="H6842" i="4"/>
  <c r="I6878" i="4"/>
  <c r="L6878" i="4"/>
  <c r="J6873" i="4"/>
  <c r="K6878" i="4"/>
  <c r="H6884" i="4"/>
  <c r="H6866" i="4"/>
  <c r="J6915" i="4"/>
  <c r="I6884" i="4"/>
  <c r="J6884" i="4"/>
  <c r="J6866" i="4"/>
  <c r="K6884" i="4"/>
  <c r="L6884" i="4"/>
  <c r="K6873" i="4"/>
  <c r="H6940" i="4"/>
  <c r="H6915" i="4"/>
  <c r="H6909" i="4"/>
  <c r="J6904" i="4"/>
  <c r="I6873" i="4"/>
  <c r="L6873" i="4"/>
  <c r="J6878" i="4"/>
  <c r="H6873" i="4"/>
  <c r="J6897" i="4"/>
  <c r="K6897" i="4"/>
  <c r="I6909" i="4"/>
  <c r="I6915" i="4"/>
  <c r="L6915" i="4"/>
  <c r="K6915" i="4"/>
  <c r="K6904" i="4"/>
  <c r="L6904" i="4"/>
  <c r="I6897" i="4"/>
  <c r="H7033" i="4"/>
  <c r="J7008" i="4"/>
  <c r="J6971" i="4"/>
  <c r="J6946" i="4"/>
  <c r="J6935" i="4"/>
  <c r="I6904" i="4"/>
  <c r="J6909" i="4"/>
  <c r="H6904" i="4"/>
  <c r="L6940" i="4"/>
  <c r="L6928" i="4"/>
  <c r="I6935" i="4"/>
  <c r="K6928" i="4"/>
  <c r="J6940" i="4"/>
  <c r="J6928" i="4"/>
  <c r="K6935" i="4"/>
  <c r="K6946" i="4"/>
  <c r="L6946" i="4"/>
  <c r="L6935" i="4"/>
  <c r="L6971" i="4"/>
  <c r="H6946" i="4"/>
  <c r="H6935" i="4"/>
  <c r="I6946" i="4"/>
  <c r="I6940" i="4"/>
  <c r="I6928" i="4"/>
  <c r="K6990" i="4"/>
  <c r="H6990" i="4"/>
  <c r="H6971" i="4"/>
  <c r="I7002" i="4"/>
  <c r="J6990" i="4"/>
  <c r="H6966" i="4"/>
  <c r="H6959" i="4"/>
  <c r="J6977" i="4"/>
  <c r="J6959" i="4"/>
  <c r="I6966" i="4"/>
  <c r="L6990" i="4"/>
  <c r="J6966" i="4"/>
  <c r="K6971" i="4"/>
  <c r="L6959" i="4"/>
  <c r="L7002" i="4"/>
  <c r="I6977" i="4"/>
  <c r="I6959" i="4"/>
  <c r="I6971" i="4"/>
  <c r="L6977" i="4"/>
  <c r="K6966" i="4"/>
  <c r="K6959" i="4"/>
  <c r="H6977" i="4"/>
  <c r="L6966" i="4"/>
  <c r="K6977" i="4"/>
  <c r="K7002" i="4"/>
  <c r="I7083" i="4"/>
  <c r="I6990" i="4"/>
  <c r="H7002" i="4"/>
  <c r="L7126" i="4"/>
  <c r="H7039" i="4"/>
  <c r="L7021" i="4"/>
  <c r="K7008" i="4"/>
  <c r="K7095" i="4"/>
  <c r="L7064" i="4"/>
  <c r="H7021" i="4"/>
  <c r="I6997" i="4"/>
  <c r="L7008" i="4"/>
  <c r="J6997" i="4"/>
  <c r="H7008" i="4"/>
  <c r="L6997" i="4"/>
  <c r="L7033" i="4"/>
  <c r="I7008" i="4"/>
  <c r="J7002" i="4"/>
  <c r="H6997" i="4"/>
  <c r="K6997" i="4"/>
  <c r="K7064" i="4"/>
  <c r="J7039" i="4"/>
  <c r="J7064" i="4"/>
  <c r="J7052" i="4"/>
  <c r="K7033" i="4"/>
  <c r="H7064" i="4"/>
  <c r="I7064" i="4"/>
  <c r="H7052" i="4"/>
  <c r="L7052" i="4"/>
  <c r="K7021" i="4"/>
  <c r="L7039" i="4"/>
  <c r="J7028" i="4"/>
  <c r="I7028" i="4"/>
  <c r="L7028" i="4"/>
  <c r="K7039" i="4"/>
  <c r="K7028" i="4"/>
  <c r="J7033" i="4"/>
  <c r="H7028" i="4"/>
  <c r="J7021" i="4"/>
  <c r="I7039" i="4"/>
  <c r="I7033" i="4"/>
  <c r="I7021" i="4"/>
  <c r="I7052" i="4"/>
  <c r="K7052" i="4"/>
  <c r="J7070" i="4"/>
  <c r="I7095" i="4"/>
  <c r="I7070" i="4"/>
  <c r="J7059" i="4"/>
  <c r="L7070" i="4"/>
  <c r="L7059" i="4"/>
  <c r="K7059" i="4"/>
  <c r="J7083" i="4"/>
  <c r="I7059" i="4"/>
  <c r="H7070" i="4"/>
  <c r="H7059" i="4"/>
  <c r="K7070" i="4"/>
  <c r="L7095" i="4"/>
  <c r="K7083" i="4"/>
  <c r="H7095" i="4"/>
  <c r="K7157" i="4"/>
  <c r="H7083" i="4"/>
  <c r="J7114" i="4"/>
  <c r="I7090" i="4"/>
  <c r="J7101" i="4"/>
  <c r="J7090" i="4"/>
  <c r="I7114" i="4"/>
  <c r="L7083" i="4"/>
  <c r="K7090" i="4"/>
  <c r="L7101" i="4"/>
  <c r="K8769" i="4"/>
  <c r="I7101" i="4"/>
  <c r="H7101" i="4"/>
  <c r="L7090" i="4"/>
  <c r="J7095" i="4"/>
  <c r="H7090" i="4"/>
  <c r="K7101" i="4"/>
  <c r="K7238" i="4"/>
  <c r="I7145" i="4"/>
  <c r="H7126" i="4"/>
  <c r="L7188" i="4"/>
  <c r="L7163" i="4"/>
  <c r="L7157" i="4"/>
  <c r="J7145" i="4"/>
  <c r="K7126" i="4"/>
  <c r="I7126" i="4"/>
  <c r="L7176" i="4"/>
  <c r="I7163" i="4"/>
  <c r="J7152" i="4"/>
  <c r="I7121" i="4"/>
  <c r="K7121" i="4"/>
  <c r="J7132" i="4"/>
  <c r="J7126" i="4"/>
  <c r="J7121" i="4"/>
  <c r="L7114" i="4"/>
  <c r="K7132" i="4"/>
  <c r="I7132" i="4"/>
  <c r="L7132" i="4"/>
  <c r="L7121" i="4"/>
  <c r="H7132" i="4"/>
  <c r="H7121" i="4"/>
  <c r="H7157" i="4"/>
  <c r="H7145" i="4"/>
  <c r="J7163" i="4"/>
  <c r="J7157" i="4"/>
  <c r="L7152" i="4"/>
  <c r="H7163" i="4"/>
  <c r="H7152" i="4"/>
  <c r="L7145" i="4"/>
  <c r="I7157" i="4"/>
  <c r="K7152" i="4"/>
  <c r="I7219" i="4"/>
  <c r="I7152" i="4"/>
  <c r="L7207" i="4"/>
  <c r="J7183" i="4"/>
  <c r="I7183" i="4"/>
  <c r="K7163" i="4"/>
  <c r="H7219" i="4"/>
  <c r="I7207" i="4"/>
  <c r="K7176" i="4"/>
  <c r="L7194" i="4"/>
  <c r="L7183" i="4"/>
  <c r="H7250" i="4"/>
  <c r="H7238" i="4"/>
  <c r="K7207" i="4"/>
  <c r="H7188" i="4"/>
  <c r="H7176" i="4"/>
  <c r="J7194" i="4"/>
  <c r="I7188" i="4"/>
  <c r="I7176" i="4"/>
  <c r="H7207" i="4"/>
  <c r="K7194" i="4"/>
  <c r="K7183" i="4"/>
  <c r="I7194" i="4"/>
  <c r="J7225" i="4"/>
  <c r="J7207" i="4"/>
  <c r="H7194" i="4"/>
  <c r="H7183" i="4"/>
  <c r="J7188" i="4"/>
  <c r="J7176" i="4"/>
  <c r="J7214" i="4"/>
  <c r="H7225" i="4"/>
  <c r="I7214" i="4"/>
  <c r="L7214" i="4"/>
  <c r="L7245" i="4"/>
  <c r="L7256" i="4"/>
  <c r="L7250" i="4"/>
  <c r="L7238" i="4"/>
  <c r="I7245" i="4"/>
  <c r="J7219" i="4"/>
  <c r="H7214" i="4"/>
  <c r="K7225" i="4"/>
  <c r="I7281" i="4"/>
  <c r="I7225" i="4"/>
  <c r="K7214" i="4"/>
  <c r="L7225" i="4"/>
  <c r="J7256" i="4"/>
  <c r="J7245" i="4"/>
  <c r="J7250" i="4"/>
  <c r="H7256" i="4"/>
  <c r="H7245" i="4"/>
  <c r="H7281" i="4"/>
  <c r="J7238" i="4"/>
  <c r="I7256" i="4"/>
  <c r="I7250" i="4"/>
  <c r="I7238" i="4"/>
  <c r="I7269" i="4"/>
  <c r="H7269" i="4"/>
  <c r="K7256" i="4"/>
  <c r="K7245" i="4"/>
  <c r="L7300" i="4"/>
  <c r="J7269" i="4"/>
  <c r="J7318" i="4"/>
  <c r="L7287" i="4"/>
  <c r="H7276" i="4"/>
  <c r="J7287" i="4"/>
  <c r="J7281" i="4"/>
  <c r="J7276" i="4"/>
  <c r="K7300" i="4"/>
  <c r="L7281" i="4"/>
  <c r="L7276" i="4"/>
  <c r="I7276" i="4"/>
  <c r="H7287" i="4"/>
  <c r="L7269" i="4"/>
  <c r="J7300" i="4"/>
  <c r="L7312" i="4"/>
  <c r="K7276" i="4"/>
  <c r="I7300" i="4"/>
  <c r="I7287" i="4"/>
  <c r="K7287" i="4"/>
  <c r="K7343" i="4"/>
  <c r="I7312" i="4"/>
  <c r="J7307" i="4"/>
  <c r="H7436" i="4"/>
  <c r="H7405" i="4"/>
  <c r="K7331" i="4"/>
  <c r="J7312" i="4"/>
  <c r="H7307" i="4"/>
  <c r="H7300" i="4"/>
  <c r="I7318" i="4"/>
  <c r="K7318" i="4"/>
  <c r="K7307" i="4"/>
  <c r="K7393" i="4"/>
  <c r="L7318" i="4"/>
  <c r="I7307" i="4"/>
  <c r="H7318" i="4"/>
  <c r="L7307" i="4"/>
  <c r="L7343" i="4"/>
  <c r="J7338" i="4"/>
  <c r="L7331" i="4"/>
  <c r="L7374" i="4"/>
  <c r="L7362" i="4"/>
  <c r="J7343" i="4"/>
  <c r="J7331" i="4"/>
  <c r="I7343" i="4"/>
  <c r="I7405" i="4"/>
  <c r="J7349" i="4"/>
  <c r="H7343" i="4"/>
  <c r="H7331" i="4"/>
  <c r="I7349" i="4"/>
  <c r="I7338" i="4"/>
  <c r="I7331" i="4"/>
  <c r="L7405" i="4"/>
  <c r="H7380" i="4"/>
  <c r="H7374" i="4"/>
  <c r="H7362" i="4"/>
  <c r="K7349" i="4"/>
  <c r="K7338" i="4"/>
  <c r="I7436" i="4"/>
  <c r="K7374" i="4"/>
  <c r="K7380" i="4"/>
  <c r="L7349" i="4"/>
  <c r="L7338" i="4"/>
  <c r="H7424" i="4"/>
  <c r="I7393" i="4"/>
  <c r="J7380" i="4"/>
  <c r="J7369" i="4"/>
  <c r="H7349" i="4"/>
  <c r="H7338" i="4"/>
  <c r="H7369" i="4"/>
  <c r="J7374" i="4"/>
  <c r="J7362" i="4"/>
  <c r="I7380" i="4"/>
  <c r="I7369" i="4"/>
  <c r="I7362" i="4"/>
  <c r="I7374" i="4"/>
  <c r="L7424" i="4"/>
  <c r="K7405" i="4"/>
  <c r="H7411" i="4"/>
  <c r="L7393" i="4"/>
  <c r="K7369" i="4"/>
  <c r="L7467" i="4"/>
  <c r="K7436" i="4"/>
  <c r="H7393" i="4"/>
  <c r="L7380" i="4"/>
  <c r="L7369" i="4"/>
  <c r="J7411" i="4"/>
  <c r="I7400" i="4"/>
  <c r="I7467" i="4"/>
  <c r="J7400" i="4"/>
  <c r="L7400" i="4"/>
  <c r="I7455" i="4"/>
  <c r="J7405" i="4"/>
  <c r="H7400" i="4"/>
  <c r="K7400" i="4"/>
  <c r="I7424" i="4"/>
  <c r="I7411" i="4"/>
  <c r="J7393" i="4"/>
  <c r="K7424" i="4"/>
  <c r="L7436" i="4"/>
  <c r="J7431" i="4"/>
  <c r="L7411" i="4"/>
  <c r="K7411" i="4"/>
  <c r="H7498" i="4"/>
  <c r="L7498" i="4"/>
  <c r="I7431" i="4"/>
  <c r="J7436" i="4"/>
  <c r="H7431" i="4"/>
  <c r="J7442" i="4"/>
  <c r="J7424" i="4"/>
  <c r="H7467" i="4"/>
  <c r="L7455" i="4"/>
  <c r="K7486" i="4"/>
  <c r="J7467" i="4"/>
  <c r="H7455" i="4"/>
  <c r="I7442" i="4"/>
  <c r="L7442" i="4"/>
  <c r="H7442" i="4"/>
  <c r="L7431" i="4"/>
  <c r="K7442" i="4"/>
  <c r="K7431" i="4"/>
  <c r="J7462" i="4"/>
  <c r="H7462" i="4"/>
  <c r="J7473" i="4"/>
  <c r="J7455" i="4"/>
  <c r="K7467" i="4"/>
  <c r="I7462" i="4"/>
  <c r="K7462" i="4"/>
  <c r="J7486" i="4"/>
  <c r="H7486" i="4"/>
  <c r="L7473" i="4"/>
  <c r="K7473" i="4"/>
  <c r="I7473" i="4"/>
  <c r="H7473" i="4"/>
  <c r="L7462" i="4"/>
  <c r="J7504" i="4"/>
  <c r="I7498" i="4"/>
  <c r="L7493" i="4"/>
  <c r="J7498" i="4"/>
  <c r="H7493" i="4"/>
  <c r="H7504" i="4"/>
  <c r="L7486" i="4"/>
  <c r="L7504" i="4"/>
  <c r="J7493" i="4"/>
  <c r="K7517" i="4"/>
  <c r="I7504" i="4"/>
  <c r="K7504" i="4"/>
  <c r="K7493" i="4"/>
  <c r="I7486" i="4"/>
  <c r="L7517" i="4"/>
  <c r="I7493" i="4"/>
  <c r="J7529" i="4"/>
  <c r="J7560" i="4"/>
  <c r="J7535" i="4"/>
  <c r="H7517" i="4"/>
  <c r="L7529" i="4"/>
  <c r="L7535" i="4"/>
  <c r="J7517" i="4"/>
  <c r="I7560" i="4"/>
  <c r="H7560" i="4"/>
  <c r="K7529" i="4"/>
  <c r="H7535" i="4"/>
  <c r="I7529" i="4"/>
  <c r="I7517" i="4"/>
  <c r="H7529" i="4"/>
  <c r="L7524" i="4"/>
  <c r="J7524" i="4"/>
  <c r="H7524" i="4"/>
  <c r="K7560" i="4"/>
  <c r="J7566" i="4"/>
  <c r="K7535" i="4"/>
  <c r="K7524" i="4"/>
  <c r="I7524" i="4"/>
  <c r="H7548" i="4"/>
  <c r="L7548" i="4"/>
  <c r="I7535" i="4"/>
  <c r="I7566" i="4"/>
  <c r="K7548" i="4"/>
  <c r="J7548" i="4"/>
  <c r="J7555" i="4"/>
  <c r="K7703" i="4"/>
  <c r="I7548" i="4"/>
  <c r="H7653" i="4"/>
  <c r="K7591" i="4"/>
  <c r="L7579" i="4"/>
  <c r="H7597" i="4"/>
  <c r="I7555" i="4"/>
  <c r="K7622" i="4"/>
  <c r="J7591" i="4"/>
  <c r="H7579" i="4"/>
  <c r="K7597" i="4"/>
  <c r="I7586" i="4"/>
  <c r="L7566" i="4"/>
  <c r="L7555" i="4"/>
  <c r="K7566" i="4"/>
  <c r="H7586" i="4"/>
  <c r="J7597" i="4"/>
  <c r="H7566" i="4"/>
  <c r="H7555" i="4"/>
  <c r="K7555" i="4"/>
  <c r="L7591" i="4"/>
  <c r="H7591" i="4"/>
  <c r="I7597" i="4"/>
  <c r="K7586" i="4"/>
  <c r="L7597" i="4"/>
  <c r="J7586" i="4"/>
  <c r="I7591" i="4"/>
  <c r="J7579" i="4"/>
  <c r="L7586" i="4"/>
  <c r="H7610" i="4"/>
  <c r="K7610" i="4"/>
  <c r="L7622" i="4"/>
  <c r="H7622" i="4"/>
  <c r="I7579" i="4"/>
  <c r="J7610" i="4"/>
  <c r="K7653" i="4"/>
  <c r="H7641" i="4"/>
  <c r="I7617" i="4"/>
  <c r="L7628" i="4"/>
  <c r="L7617" i="4"/>
  <c r="J7622" i="4"/>
  <c r="I7610" i="4"/>
  <c r="L7610" i="4"/>
  <c r="L7641" i="4"/>
  <c r="I7622" i="4"/>
  <c r="J7628" i="4"/>
  <c r="J7617" i="4"/>
  <c r="H7628" i="4"/>
  <c r="H7617" i="4"/>
  <c r="K7684" i="4"/>
  <c r="I7628" i="4"/>
  <c r="K7628" i="4"/>
  <c r="K7617" i="4"/>
  <c r="K7641" i="4"/>
  <c r="L7653" i="4"/>
  <c r="J7648" i="4"/>
  <c r="I7653" i="4"/>
  <c r="H7659" i="4"/>
  <c r="L7648" i="4"/>
  <c r="I7641" i="4"/>
  <c r="J7659" i="4"/>
  <c r="J7703" i="4"/>
  <c r="I7659" i="4"/>
  <c r="K7672" i="4"/>
  <c r="I7648" i="4"/>
  <c r="J7653" i="4"/>
  <c r="H7648" i="4"/>
  <c r="K7659" i="4"/>
  <c r="H7672" i="4"/>
  <c r="J7641" i="4"/>
  <c r="K7648" i="4"/>
  <c r="L7659" i="4"/>
  <c r="L7672" i="4"/>
  <c r="I7796" i="4"/>
  <c r="K7765" i="4"/>
  <c r="I7703" i="4"/>
  <c r="L7715" i="4"/>
  <c r="L7684" i="4"/>
  <c r="J7672" i="4"/>
  <c r="H7777" i="4"/>
  <c r="I7684" i="4"/>
  <c r="H7690" i="4"/>
  <c r="H7679" i="4"/>
  <c r="I7672" i="4"/>
  <c r="J7690" i="4"/>
  <c r="J7679" i="4"/>
  <c r="J7684" i="4"/>
  <c r="J7721" i="4"/>
  <c r="J7710" i="4"/>
  <c r="L7703" i="4"/>
  <c r="J7715" i="4"/>
  <c r="K7690" i="4"/>
  <c r="I7690" i="4"/>
  <c r="L7690" i="4"/>
  <c r="L7679" i="4"/>
  <c r="K7679" i="4"/>
  <c r="I7679" i="4"/>
  <c r="H7715" i="4"/>
  <c r="H7703" i="4"/>
  <c r="I7721" i="4"/>
  <c r="H7721" i="4"/>
  <c r="H7710" i="4"/>
  <c r="L7741" i="4"/>
  <c r="J7741" i="4"/>
  <c r="I7710" i="4"/>
  <c r="L7721" i="4"/>
  <c r="L7710" i="4"/>
  <c r="K7721" i="4"/>
  <c r="K7710" i="4"/>
  <c r="I7777" i="4"/>
  <c r="L7746" i="4"/>
  <c r="L7734" i="4"/>
  <c r="H7741" i="4"/>
  <c r="I7765" i="4"/>
  <c r="J7734" i="4"/>
  <c r="H7746" i="4"/>
  <c r="H7752" i="4"/>
  <c r="J7746" i="4"/>
  <c r="I7752" i="4"/>
  <c r="K7734" i="4"/>
  <c r="J7752" i="4"/>
  <c r="K7752" i="4"/>
  <c r="L7752" i="4"/>
  <c r="H7734" i="4"/>
  <c r="L7777" i="4"/>
  <c r="I7741" i="4"/>
  <c r="I7783" i="4"/>
  <c r="L7783" i="4"/>
  <c r="J7772" i="4"/>
  <c r="I7746" i="4"/>
  <c r="I7734" i="4"/>
  <c r="K7741" i="4"/>
  <c r="L7796" i="4"/>
  <c r="I7839" i="4"/>
  <c r="L7839" i="4"/>
  <c r="J7777" i="4"/>
  <c r="H7765" i="4"/>
  <c r="J7765" i="4"/>
  <c r="J7783" i="4"/>
  <c r="L7765" i="4"/>
  <c r="H7783" i="4"/>
  <c r="L7772" i="4"/>
  <c r="I7772" i="4"/>
  <c r="H7772" i="4"/>
  <c r="J7814" i="4"/>
  <c r="K7783" i="4"/>
  <c r="K7772" i="4"/>
  <c r="H7796" i="4"/>
  <c r="L7808" i="4"/>
  <c r="I7808" i="4"/>
  <c r="H7808" i="4"/>
  <c r="J7858" i="4"/>
  <c r="J7803" i="4"/>
  <c r="L7845" i="4"/>
  <c r="I7803" i="4"/>
  <c r="H7814" i="4"/>
  <c r="L7803" i="4"/>
  <c r="K7814" i="4"/>
  <c r="J7834" i="4"/>
  <c r="J7808" i="4"/>
  <c r="H7803" i="4"/>
  <c r="K7803" i="4"/>
  <c r="J7796" i="4"/>
  <c r="I7814" i="4"/>
  <c r="L7814" i="4"/>
  <c r="I7827" i="4"/>
  <c r="H7827" i="4"/>
  <c r="L7870" i="4"/>
  <c r="K7827" i="4"/>
  <c r="J7845" i="4"/>
  <c r="K7845" i="4"/>
  <c r="K7839" i="4"/>
  <c r="H7845" i="4"/>
  <c r="H7839" i="4"/>
  <c r="L7834" i="4"/>
  <c r="L7827" i="4"/>
  <c r="I7858" i="4"/>
  <c r="H7870" i="4"/>
  <c r="I7834" i="4"/>
  <c r="K7834" i="4"/>
  <c r="L7901" i="4"/>
  <c r="I7876" i="4"/>
  <c r="J7870" i="4"/>
  <c r="J7839" i="4"/>
  <c r="H7834" i="4"/>
  <c r="I7845" i="4"/>
  <c r="J7827" i="4"/>
  <c r="K7858" i="4"/>
  <c r="J7865" i="4"/>
  <c r="K7870" i="4"/>
  <c r="J7932" i="4"/>
  <c r="I7870" i="4"/>
  <c r="H7858" i="4"/>
  <c r="H7889" i="4"/>
  <c r="J7876" i="4"/>
  <c r="L7876" i="4"/>
  <c r="L7858" i="4"/>
  <c r="H7901" i="4"/>
  <c r="L7889" i="4"/>
  <c r="K7876" i="4"/>
  <c r="L7932" i="4"/>
  <c r="I7865" i="4"/>
  <c r="L7865" i="4"/>
  <c r="K7865" i="4"/>
  <c r="H7876" i="4"/>
  <c r="H7865" i="4"/>
  <c r="H7932" i="4"/>
  <c r="I7901" i="4"/>
  <c r="H7907" i="4"/>
  <c r="L7896" i="4"/>
  <c r="I7889" i="4"/>
  <c r="J7907" i="4"/>
  <c r="K7951" i="4"/>
  <c r="I7907" i="4"/>
  <c r="K7889" i="4"/>
  <c r="J7896" i="4"/>
  <c r="L7907" i="4"/>
  <c r="K7907" i="4"/>
  <c r="K7896" i="4"/>
  <c r="I7896" i="4"/>
  <c r="J7901" i="4"/>
  <c r="H7896" i="4"/>
  <c r="K7932" i="4"/>
  <c r="J7938" i="4"/>
  <c r="J7920" i="4"/>
  <c r="J7889" i="4"/>
  <c r="I7963" i="4"/>
  <c r="K7920" i="4"/>
  <c r="L8025" i="4"/>
  <c r="L7994" i="4"/>
  <c r="I7920" i="4"/>
  <c r="J7927" i="4"/>
  <c r="H7982" i="4"/>
  <c r="I7938" i="4"/>
  <c r="L7920" i="4"/>
  <c r="K7963" i="4"/>
  <c r="I7932" i="4"/>
  <c r="H7920" i="4"/>
  <c r="L7963" i="4"/>
  <c r="J7963" i="4"/>
  <c r="L7938" i="4"/>
  <c r="H7938" i="4"/>
  <c r="L7927" i="4"/>
  <c r="K7938" i="4"/>
  <c r="H7927" i="4"/>
  <c r="I7927" i="4"/>
  <c r="K7927" i="4"/>
  <c r="J7951" i="4"/>
  <c r="I7951" i="4"/>
  <c r="H7951" i="4"/>
  <c r="J7969" i="4"/>
  <c r="I7994" i="4"/>
  <c r="J7958" i="4"/>
  <c r="L7951" i="4"/>
  <c r="I7969" i="4"/>
  <c r="L7969" i="4"/>
  <c r="L7958" i="4"/>
  <c r="K7969" i="4"/>
  <c r="H8000" i="4"/>
  <c r="J7994" i="4"/>
  <c r="J7989" i="4"/>
  <c r="I7958" i="4"/>
  <c r="H7969" i="4"/>
  <c r="H7958" i="4"/>
  <c r="K7958" i="4"/>
  <c r="J7982" i="4"/>
  <c r="I8031" i="4"/>
  <c r="I7982" i="4"/>
  <c r="J8000" i="4"/>
  <c r="K7982" i="4"/>
  <c r="H7994" i="4"/>
  <c r="I8025" i="4"/>
  <c r="J8025" i="4"/>
  <c r="H7989" i="4"/>
  <c r="L7982" i="4"/>
  <c r="H8025" i="4"/>
  <c r="K7994" i="4"/>
  <c r="I7989" i="4"/>
  <c r="K8000" i="4"/>
  <c r="J8013" i="4"/>
  <c r="I8000" i="4"/>
  <c r="L8000" i="4"/>
  <c r="L7989" i="4"/>
  <c r="K7989" i="4"/>
  <c r="J8031" i="4"/>
  <c r="J8020" i="4"/>
  <c r="H8013" i="4"/>
  <c r="K8087" i="4"/>
  <c r="I8075" i="4"/>
  <c r="L8013" i="4"/>
  <c r="K8118" i="4"/>
  <c r="K8075" i="4"/>
  <c r="I8013" i="4"/>
  <c r="I8020" i="4"/>
  <c r="H8031" i="4"/>
  <c r="H8020" i="4"/>
  <c r="K8031" i="4"/>
  <c r="K8020" i="4"/>
  <c r="L8031" i="4"/>
  <c r="L8020" i="4"/>
  <c r="H8087" i="4"/>
  <c r="L8075" i="4"/>
  <c r="H8044" i="4"/>
  <c r="K8056" i="4"/>
  <c r="J8062" i="4"/>
  <c r="J8051" i="4"/>
  <c r="J8044" i="4"/>
  <c r="L8056" i="4"/>
  <c r="L8044" i="4"/>
  <c r="H8056" i="4"/>
  <c r="I8051" i="4"/>
  <c r="J8118" i="4"/>
  <c r="H8075" i="4"/>
  <c r="J8056" i="4"/>
  <c r="K8062" i="4"/>
  <c r="K8051" i="4"/>
  <c r="L8062" i="4"/>
  <c r="L8051" i="4"/>
  <c r="H8062" i="4"/>
  <c r="H8051" i="4"/>
  <c r="I8062" i="4"/>
  <c r="I8056" i="4"/>
  <c r="I8044" i="4"/>
  <c r="I8093" i="4"/>
  <c r="L8087" i="4"/>
  <c r="J8093" i="4"/>
  <c r="J8106" i="4"/>
  <c r="J8082" i="4"/>
  <c r="K8149" i="4"/>
  <c r="L8118" i="4"/>
  <c r="I8087" i="4"/>
  <c r="J8087" i="4"/>
  <c r="H8082" i="4"/>
  <c r="I8082" i="4"/>
  <c r="J8075" i="4"/>
  <c r="L8242" i="4"/>
  <c r="J8124" i="4"/>
  <c r="K8082" i="4"/>
  <c r="L8093" i="4"/>
  <c r="K8093" i="4"/>
  <c r="H8093" i="4"/>
  <c r="L8082" i="4"/>
  <c r="K8137" i="4"/>
  <c r="L8155" i="4"/>
  <c r="L8149" i="4"/>
  <c r="K8106" i="4"/>
  <c r="J8113" i="4"/>
  <c r="H8118" i="4"/>
  <c r="H8137" i="4"/>
  <c r="I8137" i="4"/>
  <c r="I8106" i="4"/>
  <c r="I8124" i="4"/>
  <c r="I8149" i="4"/>
  <c r="H8149" i="4"/>
  <c r="I8118" i="4"/>
  <c r="H8106" i="4"/>
  <c r="L8106" i="4"/>
  <c r="K8113" i="4"/>
  <c r="L8124" i="4"/>
  <c r="L8113" i="4"/>
  <c r="I8113" i="4"/>
  <c r="H8124" i="4"/>
  <c r="H8113" i="4"/>
  <c r="K8124" i="4"/>
  <c r="L8186" i="4"/>
  <c r="I8155" i="4"/>
  <c r="I8180" i="4"/>
  <c r="L8137" i="4"/>
  <c r="J8155" i="4"/>
  <c r="J8144" i="4"/>
  <c r="K8155" i="4"/>
  <c r="H8155" i="4"/>
  <c r="L8144" i="4"/>
  <c r="K8144" i="4"/>
  <c r="I8144" i="4"/>
  <c r="J8149" i="4"/>
  <c r="H8144" i="4"/>
  <c r="J8186" i="4"/>
  <c r="J8137" i="4"/>
  <c r="J8180" i="4"/>
  <c r="H8168" i="4"/>
  <c r="L8168" i="4"/>
  <c r="I8168" i="4"/>
  <c r="J8217" i="4"/>
  <c r="I8186" i="4"/>
  <c r="L8180" i="4"/>
  <c r="J8175" i="4"/>
  <c r="K8186" i="4"/>
  <c r="H8186" i="4"/>
  <c r="H8180" i="4"/>
  <c r="L8175" i="4"/>
  <c r="K8175" i="4"/>
  <c r="I8211" i="4"/>
  <c r="L8199" i="4"/>
  <c r="I8175" i="4"/>
  <c r="H8175" i="4"/>
  <c r="J8168" i="4"/>
  <c r="L8261" i="4"/>
  <c r="K8242" i="4"/>
  <c r="J8230" i="4"/>
  <c r="I8199" i="4"/>
  <c r="K8211" i="4"/>
  <c r="L8211" i="4"/>
  <c r="I8217" i="4"/>
  <c r="K8199" i="4"/>
  <c r="J8206" i="4"/>
  <c r="K8230" i="4"/>
  <c r="J8248" i="4"/>
  <c r="H8211" i="4"/>
  <c r="H8199" i="4"/>
  <c r="H8230" i="4"/>
  <c r="I8206" i="4"/>
  <c r="J8211" i="4"/>
  <c r="H8206" i="4"/>
  <c r="K8217" i="4"/>
  <c r="I8237" i="4"/>
  <c r="H8248" i="4"/>
  <c r="H8237" i="4"/>
  <c r="J8199" i="4"/>
  <c r="K8206" i="4"/>
  <c r="L8217" i="4"/>
  <c r="H8217" i="4"/>
  <c r="L8206" i="4"/>
  <c r="L8230" i="4"/>
  <c r="H8242" i="4"/>
  <c r="I8230" i="4"/>
  <c r="I8242" i="4"/>
  <c r="L8248" i="4"/>
  <c r="J8237" i="4"/>
  <c r="L8237" i="4"/>
  <c r="K8248" i="4"/>
  <c r="J8242" i="4"/>
  <c r="K8237" i="4"/>
  <c r="I8261" i="4"/>
  <c r="I8248" i="4"/>
  <c r="J8273" i="4"/>
  <c r="L8273" i="4"/>
  <c r="J8268" i="4"/>
  <c r="I8304" i="4"/>
  <c r="I8273" i="4"/>
  <c r="H8279" i="4"/>
  <c r="H8273" i="4"/>
  <c r="L8268" i="4"/>
  <c r="K8279" i="4"/>
  <c r="I8299" i="4"/>
  <c r="L8310" i="4"/>
  <c r="H8268" i="4"/>
  <c r="H8304" i="4"/>
  <c r="J8279" i="4"/>
  <c r="L8304" i="4"/>
  <c r="J8299" i="4"/>
  <c r="I8268" i="4"/>
  <c r="K8268" i="4"/>
  <c r="L8292" i="4"/>
  <c r="J8261" i="4"/>
  <c r="J8323" i="4"/>
  <c r="K8292" i="4"/>
  <c r="I8279" i="4"/>
  <c r="L8279" i="4"/>
  <c r="K8366" i="4"/>
  <c r="I8335" i="4"/>
  <c r="I8292" i="4"/>
  <c r="H8292" i="4"/>
  <c r="L8335" i="4"/>
  <c r="H8323" i="4"/>
  <c r="J8304" i="4"/>
  <c r="J8310" i="4"/>
  <c r="K8310" i="4"/>
  <c r="H8310" i="4"/>
  <c r="L8299" i="4"/>
  <c r="K8299" i="4"/>
  <c r="I8323" i="4"/>
  <c r="J8335" i="4"/>
  <c r="H8335" i="4"/>
  <c r="I8310" i="4"/>
  <c r="H8299" i="4"/>
  <c r="K8323" i="4"/>
  <c r="J8292" i="4"/>
  <c r="J8341" i="4"/>
  <c r="J8354" i="4"/>
  <c r="H8385" i="4"/>
  <c r="H8397" i="4"/>
  <c r="H8341" i="4"/>
  <c r="K8354" i="4"/>
  <c r="L8366" i="4"/>
  <c r="K8335" i="4"/>
  <c r="I8330" i="4"/>
  <c r="I8366" i="4"/>
  <c r="H8366" i="4"/>
  <c r="J8330" i="4"/>
  <c r="L8323" i="4"/>
  <c r="I8341" i="4"/>
  <c r="K8330" i="4"/>
  <c r="I8354" i="4"/>
  <c r="L8341" i="4"/>
  <c r="L8330" i="4"/>
  <c r="H8330" i="4"/>
  <c r="K8341" i="4"/>
  <c r="J8397" i="4"/>
  <c r="J8385" i="4"/>
  <c r="I8361" i="4"/>
  <c r="J8372" i="4"/>
  <c r="H8354" i="4"/>
  <c r="L8416" i="4"/>
  <c r="K8385" i="4"/>
  <c r="J8361" i="4"/>
  <c r="L8354" i="4"/>
  <c r="J8423" i="4"/>
  <c r="I8403" i="4"/>
  <c r="J8403" i="4"/>
  <c r="K8403" i="4"/>
  <c r="I8372" i="4"/>
  <c r="K8372" i="4"/>
  <c r="L8372" i="4"/>
  <c r="H8372" i="4"/>
  <c r="L8361" i="4"/>
  <c r="K8361" i="4"/>
  <c r="J8366" i="4"/>
  <c r="H8361" i="4"/>
  <c r="I8397" i="4"/>
  <c r="L8403" i="4"/>
  <c r="L8392" i="4"/>
  <c r="L8397" i="4"/>
  <c r="K8397" i="4"/>
  <c r="H8403" i="4"/>
  <c r="I8385" i="4"/>
  <c r="L8385" i="4"/>
  <c r="J8392" i="4"/>
  <c r="H8416" i="4"/>
  <c r="K8392" i="4"/>
  <c r="I8428" i="4"/>
  <c r="I8392" i="4"/>
  <c r="H8392" i="4"/>
  <c r="K8416" i="4"/>
  <c r="J8428" i="4"/>
  <c r="I8447" i="4"/>
  <c r="J8434" i="4"/>
  <c r="K8447" i="4"/>
  <c r="I8423" i="4"/>
  <c r="L8428" i="4"/>
  <c r="I8459" i="4"/>
  <c r="I8416" i="4"/>
  <c r="H8434" i="4"/>
  <c r="H8428" i="4"/>
  <c r="L8423" i="4"/>
  <c r="K8459" i="4"/>
  <c r="H8447" i="4"/>
  <c r="I8434" i="4"/>
  <c r="H8423" i="4"/>
  <c r="K8434" i="4"/>
  <c r="J8416" i="4"/>
  <c r="K8423" i="4"/>
  <c r="J8454" i="4"/>
  <c r="L8434" i="4"/>
  <c r="H8459" i="4"/>
  <c r="K8478" i="4"/>
  <c r="H8490" i="4"/>
  <c r="J8465" i="4"/>
  <c r="L8465" i="4"/>
  <c r="L8459" i="4"/>
  <c r="H8478" i="4"/>
  <c r="I8454" i="4"/>
  <c r="J8459" i="4"/>
  <c r="H8454" i="4"/>
  <c r="H8509" i="4"/>
  <c r="L8490" i="4"/>
  <c r="J8447" i="4"/>
  <c r="I8465" i="4"/>
  <c r="K8454" i="4"/>
  <c r="K8465" i="4"/>
  <c r="H8465" i="4"/>
  <c r="L8454" i="4"/>
  <c r="H8552" i="4"/>
  <c r="I8521" i="4"/>
  <c r="H8516" i="4"/>
  <c r="J8527" i="4"/>
  <c r="L8527" i="4"/>
  <c r="H8521" i="4"/>
  <c r="I8478" i="4"/>
  <c r="J8485" i="4"/>
  <c r="J8540" i="4"/>
  <c r="J8490" i="4"/>
  <c r="J8478" i="4"/>
  <c r="J8509" i="4"/>
  <c r="I8490" i="4"/>
  <c r="L8478" i="4"/>
  <c r="K8490" i="4"/>
  <c r="I8485" i="4"/>
  <c r="J8496" i="4"/>
  <c r="I8496" i="4"/>
  <c r="K8496" i="4"/>
  <c r="H8496" i="4"/>
  <c r="L8485" i="4"/>
  <c r="K8485" i="4"/>
  <c r="H8485" i="4"/>
  <c r="L8496" i="4"/>
  <c r="K8540" i="4"/>
  <c r="I8509" i="4"/>
  <c r="K8509" i="4"/>
  <c r="H8614" i="4"/>
  <c r="K8521" i="4"/>
  <c r="I8516" i="4"/>
  <c r="H8527" i="4"/>
  <c r="L8521" i="4"/>
  <c r="J8521" i="4"/>
  <c r="J8516" i="4"/>
  <c r="I8552" i="4"/>
  <c r="L8516" i="4"/>
  <c r="L8509" i="4"/>
  <c r="L8552" i="4"/>
  <c r="K8527" i="4"/>
  <c r="K8614" i="4"/>
  <c r="K8571" i="4"/>
  <c r="K8552" i="4"/>
  <c r="I8527" i="4"/>
  <c r="K8516" i="4"/>
  <c r="I8571" i="4"/>
  <c r="I8589" i="4"/>
  <c r="J8558" i="4"/>
  <c r="I8540" i="4"/>
  <c r="J8589" i="4"/>
  <c r="J8571" i="4"/>
  <c r="J8547" i="4"/>
  <c r="L8540" i="4"/>
  <c r="J8602" i="4"/>
  <c r="I8558" i="4"/>
  <c r="H8558" i="4"/>
  <c r="J8552" i="4"/>
  <c r="H8540" i="4"/>
  <c r="L8558" i="4"/>
  <c r="L8547" i="4"/>
  <c r="H8547" i="4"/>
  <c r="K8558" i="4"/>
  <c r="I8547" i="4"/>
  <c r="K8547" i="4"/>
  <c r="I8645" i="4"/>
  <c r="K8583" i="4"/>
  <c r="H8583" i="4"/>
  <c r="H8571" i="4"/>
  <c r="I8583" i="4"/>
  <c r="L8583" i="4"/>
  <c r="J8578" i="4"/>
  <c r="L8614" i="4"/>
  <c r="L8571" i="4"/>
  <c r="I8578" i="4"/>
  <c r="H8589" i="4"/>
  <c r="L8578" i="4"/>
  <c r="K8589" i="4"/>
  <c r="J8583" i="4"/>
  <c r="H8578" i="4"/>
  <c r="K8578" i="4"/>
  <c r="L8589" i="4"/>
  <c r="L8633" i="4"/>
  <c r="I8609" i="4"/>
  <c r="J8671" i="4"/>
  <c r="L8676" i="4"/>
  <c r="I8602" i="4"/>
  <c r="J8620" i="4"/>
  <c r="J8609" i="4"/>
  <c r="K8645" i="4"/>
  <c r="L8645" i="4"/>
  <c r="I8614" i="4"/>
  <c r="H8620" i="4"/>
  <c r="H8609" i="4"/>
  <c r="L8602" i="4"/>
  <c r="J8614" i="4"/>
  <c r="H8602" i="4"/>
  <c r="K8620" i="4"/>
  <c r="I8620" i="4"/>
  <c r="K8609" i="4"/>
  <c r="L8620" i="4"/>
  <c r="L8609" i="4"/>
  <c r="K8633" i="4"/>
  <c r="H8633" i="4"/>
  <c r="J8651" i="4"/>
  <c r="J8707" i="4"/>
  <c r="I8640" i="4"/>
  <c r="K8640" i="4"/>
  <c r="L8651" i="4"/>
  <c r="J8640" i="4"/>
  <c r="L8707" i="4"/>
  <c r="I8633" i="4"/>
  <c r="H8651" i="4"/>
  <c r="H8645" i="4"/>
  <c r="L8640" i="4"/>
  <c r="J8738" i="4"/>
  <c r="I8651" i="4"/>
  <c r="J8645" i="4"/>
  <c r="H8640" i="4"/>
  <c r="K8651" i="4"/>
  <c r="J8633" i="4"/>
  <c r="J8695" i="4"/>
  <c r="I8671" i="4"/>
  <c r="H8671" i="4"/>
  <c r="L8664" i="4"/>
  <c r="H8664" i="4"/>
  <c r="K8695" i="4"/>
  <c r="I8676" i="4"/>
  <c r="J8664" i="4"/>
  <c r="K8713" i="4"/>
  <c r="L8713" i="4"/>
  <c r="L8702" i="4"/>
  <c r="K8664" i="4"/>
  <c r="L8671" i="4"/>
  <c r="K8676" i="4"/>
  <c r="H8676" i="4"/>
  <c r="H8713" i="4"/>
  <c r="J8682" i="4"/>
  <c r="J8676" i="4"/>
  <c r="K8682" i="4"/>
  <c r="K8671" i="4"/>
  <c r="I8682" i="4"/>
  <c r="L8682" i="4"/>
  <c r="H8682" i="4"/>
  <c r="I8664" i="4"/>
  <c r="K8726" i="4"/>
  <c r="L8738" i="4"/>
  <c r="I8707" i="4"/>
  <c r="H8707" i="4"/>
  <c r="K8738" i="4"/>
  <c r="J8769" i="4"/>
  <c r="I8695" i="4"/>
  <c r="L8695" i="4"/>
  <c r="K8707" i="4"/>
  <c r="H8702" i="4"/>
  <c r="J8713" i="4"/>
  <c r="J8702" i="4"/>
  <c r="H8695" i="4"/>
  <c r="J8726" i="4"/>
  <c r="I8702" i="4"/>
  <c r="K8702" i="4"/>
  <c r="H8738" i="4"/>
  <c r="H8726" i="4"/>
  <c r="I8713" i="4"/>
  <c r="I8726" i="4"/>
  <c r="H8744" i="4"/>
  <c r="J8733" i="4"/>
  <c r="L8733" i="4"/>
  <c r="I8744" i="4"/>
  <c r="H8733" i="4"/>
  <c r="L8769" i="4"/>
  <c r="I8738" i="4"/>
  <c r="J8744" i="4"/>
  <c r="L8726" i="4"/>
  <c r="K8744" i="4"/>
  <c r="L8757" i="4"/>
  <c r="I8733" i="4"/>
  <c r="L8744" i="4"/>
  <c r="K8733" i="4"/>
  <c r="K8788" i="4"/>
  <c r="J8775" i="4"/>
  <c r="J8764" i="4"/>
  <c r="I8769" i="4"/>
  <c r="I8800" i="4"/>
  <c r="H8769" i="4"/>
  <c r="L8800" i="4"/>
  <c r="J8795" i="4"/>
  <c r="I8775" i="4"/>
  <c r="K8757" i="4"/>
  <c r="H8775" i="4"/>
  <c r="H8764" i="4"/>
  <c r="I8757" i="4"/>
  <c r="H8757" i="4"/>
  <c r="I8764" i="4"/>
  <c r="K8764" i="4"/>
  <c r="K8806" i="4"/>
  <c r="L8775" i="4"/>
  <c r="L8764" i="4"/>
  <c r="K8775" i="4"/>
  <c r="L8788" i="4"/>
  <c r="I8788" i="4"/>
  <c r="H8800" i="4"/>
  <c r="I8806" i="4"/>
  <c r="J8800" i="4"/>
  <c r="H8795" i="4"/>
  <c r="H8788" i="4"/>
  <c r="J8806" i="4"/>
  <c r="J8788" i="4"/>
  <c r="I8795" i="4"/>
  <c r="K8795" i="4"/>
  <c r="L8806" i="4"/>
  <c r="H8806" i="4"/>
  <c r="L8795" i="4"/>
  <c r="L8826" i="4"/>
  <c r="I8837" i="4"/>
  <c r="L8837" i="4"/>
  <c r="J8819" i="4"/>
  <c r="I8826" i="4"/>
  <c r="K8831" i="4"/>
  <c r="K8826" i="4"/>
  <c r="I8831" i="4"/>
  <c r="J8837" i="4"/>
  <c r="L8831" i="4"/>
  <c r="H8826" i="4"/>
  <c r="H8831" i="4"/>
  <c r="J8826" i="4"/>
  <c r="L8819" i="4"/>
  <c r="K8837" i="4"/>
  <c r="H8837" i="4"/>
  <c r="J8831" i="4"/>
  <c r="I8819" i="4"/>
  <c r="K8819" i="4"/>
  <c r="H8819" i="4"/>
  <c r="M3352" i="4" l="1"/>
  <c r="M3383" i="4"/>
  <c r="M3414" i="4"/>
  <c r="M3445" i="4"/>
  <c r="M3476" i="4"/>
  <c r="M3507" i="4"/>
  <c r="M3538" i="4"/>
  <c r="M3569" i="4"/>
  <c r="M3600" i="4"/>
  <c r="M3631" i="4"/>
  <c r="M3662" i="4"/>
  <c r="M3693" i="4"/>
  <c r="M35" i="1"/>
  <c r="M4375" i="4"/>
  <c r="M4437" i="4"/>
  <c r="M4406" i="4"/>
  <c r="M4468" i="4"/>
  <c r="M4530" i="4"/>
  <c r="M4499" i="4"/>
  <c r="M4561" i="4"/>
  <c r="M4592" i="4"/>
  <c r="M4623" i="4"/>
  <c r="M4685" i="4"/>
  <c r="M4654" i="4"/>
  <c r="M4716" i="4"/>
  <c r="M4778" i="4"/>
  <c r="M4747" i="4"/>
  <c r="M4809" i="4"/>
  <c r="M4840" i="4"/>
  <c r="M4871" i="4"/>
  <c r="M4902" i="4"/>
  <c r="M4964" i="4"/>
  <c r="M4933" i="4"/>
  <c r="M4995" i="4"/>
  <c r="M5026" i="4"/>
  <c r="M5057" i="4"/>
  <c r="M5088" i="4"/>
  <c r="M5119" i="4"/>
  <c r="M5130" i="4"/>
  <c r="M5137" i="4"/>
  <c r="M5142" i="4"/>
  <c r="M5161" i="4"/>
  <c r="M5173" i="4"/>
  <c r="M5148" i="4"/>
  <c r="M5179" i="4"/>
  <c r="M5168" i="4"/>
  <c r="M5204" i="4"/>
  <c r="M5192" i="4"/>
  <c r="M5199" i="4"/>
  <c r="M5223" i="4"/>
  <c r="M5210" i="4"/>
  <c r="M5235" i="4"/>
  <c r="M5241" i="4"/>
  <c r="M5230" i="4"/>
  <c r="M5297" i="4"/>
  <c r="M5328" i="4"/>
  <c r="M5261" i="4"/>
  <c r="M5272" i="4"/>
  <c r="M5266" i="4"/>
  <c r="M5254" i="4"/>
  <c r="M5303" i="4"/>
  <c r="M5323" i="4"/>
  <c r="M5285" i="4"/>
  <c r="M5292" i="4"/>
  <c r="M5316" i="4"/>
  <c r="M5359" i="4"/>
  <c r="M5347" i="4"/>
  <c r="M5334" i="4"/>
  <c r="M5354" i="4"/>
  <c r="M5378" i="4"/>
  <c r="M5365" i="4"/>
  <c r="M5396" i="4"/>
  <c r="M5385" i="4"/>
  <c r="M5390" i="4"/>
  <c r="M5421" i="4"/>
  <c r="M5409" i="4"/>
  <c r="M5416" i="4"/>
  <c r="M5483" i="4"/>
  <c r="M5452" i="4"/>
  <c r="M5471" i="4"/>
  <c r="M5427" i="4"/>
  <c r="M5478" i="4"/>
  <c r="M5440" i="4"/>
  <c r="M5447" i="4"/>
  <c r="M5458" i="4"/>
  <c r="M5489" i="4"/>
  <c r="M5514" i="4"/>
  <c r="M5509" i="4"/>
  <c r="M5502" i="4"/>
  <c r="M5607" i="4"/>
  <c r="M5520" i="4"/>
  <c r="M5533" i="4"/>
  <c r="M5545" i="4"/>
  <c r="M5564" i="4"/>
  <c r="M5571" i="4"/>
  <c r="M5540" i="4"/>
  <c r="M5551" i="4"/>
  <c r="M5582" i="4"/>
  <c r="M5576" i="4"/>
  <c r="M5595" i="4"/>
  <c r="M5613" i="4"/>
  <c r="M5700" i="4"/>
  <c r="M5626" i="4"/>
  <c r="M5602" i="4"/>
  <c r="M5638" i="4"/>
  <c r="M5644" i="4"/>
  <c r="M5633" i="4"/>
  <c r="M5669" i="4"/>
  <c r="M5675" i="4"/>
  <c r="M5657" i="4"/>
  <c r="M5688" i="4"/>
  <c r="M5664" i="4"/>
  <c r="M5706" i="4"/>
  <c r="M5695" i="4"/>
  <c r="M5719" i="4"/>
  <c r="M5768" i="4"/>
  <c r="M5793" i="4"/>
  <c r="M5731" i="4"/>
  <c r="M5726" i="4"/>
  <c r="M5737" i="4"/>
  <c r="M5781" i="4"/>
  <c r="M5762" i="4"/>
  <c r="M5757" i="4"/>
  <c r="M5855" i="4"/>
  <c r="M5750" i="4"/>
  <c r="M5824" i="4"/>
  <c r="M5788" i="4"/>
  <c r="M5799" i="4"/>
  <c r="M5812" i="4"/>
  <c r="M5850" i="4"/>
  <c r="M5843" i="4"/>
  <c r="M5819" i="4"/>
  <c r="M5830" i="4"/>
  <c r="M5886" i="4"/>
  <c r="M5892" i="4"/>
  <c r="M5861" i="4"/>
  <c r="M5881" i="4"/>
  <c r="M5874" i="4"/>
  <c r="M5905" i="4"/>
  <c r="M5917" i="4"/>
  <c r="M5979" i="4"/>
  <c r="M5923" i="4"/>
  <c r="M5954" i="4"/>
  <c r="M5948" i="4"/>
  <c r="M5912" i="4"/>
  <c r="M5936" i="4"/>
  <c r="M6010" i="4"/>
  <c r="M5967" i="4"/>
  <c r="M5943" i="4"/>
  <c r="M5974" i="4"/>
  <c r="M5985" i="4"/>
  <c r="M5998" i="4"/>
  <c r="M6016" i="4"/>
  <c r="M6029" i="4"/>
  <c r="M6041" i="4"/>
  <c r="M6005" i="4"/>
  <c r="M6060" i="4"/>
  <c r="M6036" i="4"/>
  <c r="M6047" i="4"/>
  <c r="M6067" i="4"/>
  <c r="M6078" i="4"/>
  <c r="M6072" i="4"/>
  <c r="M6103" i="4"/>
  <c r="M6153" i="4"/>
  <c r="M6140" i="4"/>
  <c r="M6122" i="4"/>
  <c r="M6091" i="4"/>
  <c r="M6109" i="4"/>
  <c r="M6098" i="4"/>
  <c r="M6134" i="4"/>
  <c r="M6171" i="4"/>
  <c r="M6165" i="4"/>
  <c r="M6129" i="4"/>
  <c r="M6196" i="4"/>
  <c r="M6160" i="4"/>
  <c r="M6202" i="4"/>
  <c r="M6184" i="4"/>
  <c r="M6191" i="4"/>
  <c r="M6227" i="4"/>
  <c r="M6246" i="4"/>
  <c r="M6222" i="4"/>
  <c r="M6215" i="4"/>
  <c r="M6233" i="4"/>
  <c r="M6258" i="4"/>
  <c r="M6253" i="4"/>
  <c r="M6289" i="4"/>
  <c r="M6264" i="4"/>
  <c r="M6320" i="4"/>
  <c r="M6295" i="4"/>
  <c r="M6277" i="4"/>
  <c r="M6284" i="4"/>
  <c r="M6308" i="4"/>
  <c r="M6326" i="4"/>
  <c r="M6351" i="4"/>
  <c r="M6339" i="4"/>
  <c r="M6315" i="4"/>
  <c r="M6346" i="4"/>
  <c r="M6382" i="4"/>
  <c r="M6357" i="4"/>
  <c r="M6370" i="4"/>
  <c r="M6377" i="4"/>
  <c r="M6388" i="4"/>
  <c r="M6419" i="4"/>
  <c r="M6401" i="4"/>
  <c r="M6408" i="4"/>
  <c r="M6470" i="4"/>
  <c r="M6450" i="4"/>
  <c r="M6413" i="4"/>
  <c r="M6463" i="4"/>
  <c r="M6432" i="4"/>
  <c r="M6475" i="4"/>
  <c r="M6444" i="4"/>
  <c r="M6439" i="4"/>
  <c r="M6481" i="4"/>
  <c r="M6506" i="4"/>
  <c r="M6501" i="4"/>
  <c r="M6512" i="4"/>
  <c r="M6599" i="4"/>
  <c r="M6494" i="4"/>
  <c r="M6568" i="4"/>
  <c r="M6543" i="4"/>
  <c r="M6556" i="4"/>
  <c r="M6537" i="4"/>
  <c r="M6525" i="4"/>
  <c r="M6587" i="4"/>
  <c r="M6532" i="4"/>
  <c r="M6574" i="4"/>
  <c r="M6636" i="4"/>
  <c r="M6563" i="4"/>
  <c r="M6625" i="4"/>
  <c r="M6605" i="4"/>
  <c r="M6594" i="4"/>
  <c r="M6630" i="4"/>
  <c r="M6618" i="4"/>
  <c r="M6661" i="4"/>
  <c r="M6649" i="4"/>
  <c r="M6723" i="4"/>
  <c r="M6680" i="4"/>
  <c r="M6711" i="4"/>
  <c r="M6656" i="4"/>
  <c r="M6692" i="4"/>
  <c r="M6667" i="4"/>
  <c r="M6749" i="4"/>
  <c r="M6698" i="4"/>
  <c r="M6687" i="4"/>
  <c r="M6742" i="4"/>
  <c r="M6718" i="4"/>
  <c r="M6729" i="4"/>
  <c r="M6754" i="4"/>
  <c r="M6785" i="4"/>
  <c r="M6760" i="4"/>
  <c r="M6791" i="4"/>
  <c r="M6773" i="4"/>
  <c r="M6822" i="4"/>
  <c r="M6804" i="4"/>
  <c r="M6780" i="4"/>
  <c r="M6847" i="4"/>
  <c r="M6811" i="4"/>
  <c r="M6835" i="4"/>
  <c r="M6816" i="4"/>
  <c r="M6853" i="4"/>
  <c r="M6866" i="4"/>
  <c r="M6878" i="4"/>
  <c r="M6842" i="4"/>
  <c r="M6884" i="4"/>
  <c r="M6897" i="4"/>
  <c r="M6909" i="4"/>
  <c r="M6873" i="4"/>
  <c r="M6915" i="4"/>
  <c r="M6935" i="4"/>
  <c r="M6928" i="4"/>
  <c r="M6904" i="4"/>
  <c r="M6946" i="4"/>
  <c r="M6940" i="4"/>
  <c r="M6990" i="4"/>
  <c r="M6971" i="4"/>
  <c r="M6959" i="4"/>
  <c r="M6966" i="4"/>
  <c r="M6977" i="4"/>
  <c r="M7008" i="4"/>
  <c r="M7002" i="4"/>
  <c r="M6997" i="4"/>
  <c r="M7021" i="4"/>
  <c r="M7033" i="4"/>
  <c r="M7064" i="4"/>
  <c r="M7039" i="4"/>
  <c r="M7052" i="4"/>
  <c r="M7219" i="4"/>
  <c r="M7028" i="4"/>
  <c r="M7083" i="4"/>
  <c r="M7070" i="4"/>
  <c r="M7163" i="4"/>
  <c r="M7145" i="4"/>
  <c r="M7059" i="4"/>
  <c r="M7114" i="4"/>
  <c r="M7095" i="4"/>
  <c r="M7121" i="4"/>
  <c r="M7101" i="4"/>
  <c r="M7090" i="4"/>
  <c r="M7126" i="4"/>
  <c r="M7132" i="4"/>
  <c r="M7152" i="4"/>
  <c r="M7157" i="4"/>
  <c r="M7176" i="4"/>
  <c r="M7207" i="4"/>
  <c r="M7188" i="4"/>
  <c r="M7183" i="4"/>
  <c r="M7269" i="4"/>
  <c r="M7194" i="4"/>
  <c r="M7214" i="4"/>
  <c r="M7225" i="4"/>
  <c r="M7250" i="4"/>
  <c r="M7238" i="4"/>
  <c r="M7245" i="4"/>
  <c r="M7281" i="4"/>
  <c r="M7256" i="4"/>
  <c r="M7287" i="4"/>
  <c r="M7276" i="4"/>
  <c r="M7300" i="4"/>
  <c r="M7312" i="4"/>
  <c r="M7307" i="4"/>
  <c r="M7369" i="4"/>
  <c r="M7318" i="4"/>
  <c r="M7405" i="4"/>
  <c r="M7380" i="4"/>
  <c r="M7374" i="4"/>
  <c r="M7349" i="4"/>
  <c r="M7343" i="4"/>
  <c r="M7331" i="4"/>
  <c r="M7362" i="4"/>
  <c r="M7338" i="4"/>
  <c r="M7467" i="4"/>
  <c r="M7393" i="4"/>
  <c r="M7411" i="4"/>
  <c r="M7436" i="4"/>
  <c r="M7424" i="4"/>
  <c r="M7431" i="4"/>
  <c r="M7400" i="4"/>
  <c r="M7473" i="4"/>
  <c r="M7442" i="4"/>
  <c r="M7486" i="4"/>
  <c r="M7455" i="4"/>
  <c r="M7498" i="4"/>
  <c r="M7462" i="4"/>
  <c r="M7504" i="4"/>
  <c r="M7622" i="4"/>
  <c r="M7517" i="4"/>
  <c r="M7560" i="4"/>
  <c r="M7493" i="4"/>
  <c r="M7524" i="4"/>
  <c r="M7535" i="4"/>
  <c r="M7529" i="4"/>
  <c r="M7641" i="4"/>
  <c r="M7579" i="4"/>
  <c r="M7548" i="4"/>
  <c r="M7566" i="4"/>
  <c r="M7586" i="4"/>
  <c r="M7591" i="4"/>
  <c r="M7597" i="4"/>
  <c r="M7555" i="4"/>
  <c r="M7659" i="4"/>
  <c r="M7715" i="4"/>
  <c r="M7610" i="4"/>
  <c r="M7617" i="4"/>
  <c r="M7628" i="4"/>
  <c r="M7653" i="4"/>
  <c r="M7648" i="4"/>
  <c r="M7672" i="4"/>
  <c r="M7703" i="4"/>
  <c r="M7679" i="4"/>
  <c r="M7690" i="4"/>
  <c r="M7684" i="4"/>
  <c r="M7796" i="4"/>
  <c r="M7777" i="4"/>
  <c r="M7721" i="4"/>
  <c r="M7710" i="4"/>
  <c r="M7746" i="4"/>
  <c r="M7734" i="4"/>
  <c r="M7741" i="4"/>
  <c r="M7752" i="4"/>
  <c r="M7765" i="4"/>
  <c r="M7834" i="4"/>
  <c r="M7772" i="4"/>
  <c r="M7783" i="4"/>
  <c r="M7808" i="4"/>
  <c r="M7803" i="4"/>
  <c r="U8" i="1"/>
  <c r="T8" i="1"/>
  <c r="S8" i="1"/>
  <c r="V8" i="1" s="1"/>
  <c r="M7814" i="4"/>
  <c r="M7827" i="4"/>
  <c r="M7845" i="4"/>
  <c r="M7839" i="4"/>
  <c r="M7858" i="4"/>
  <c r="M7870" i="4"/>
  <c r="M7889" i="4"/>
  <c r="M7907" i="4"/>
  <c r="M7865" i="4"/>
  <c r="M7876" i="4"/>
  <c r="M7932" i="4"/>
  <c r="M7901" i="4"/>
  <c r="M7896" i="4"/>
  <c r="M7963" i="4"/>
  <c r="M7920" i="4"/>
  <c r="M7951" i="4"/>
  <c r="M7938" i="4"/>
  <c r="M7994" i="4"/>
  <c r="M7927" i="4"/>
  <c r="M8000" i="4"/>
  <c r="M8044" i="4"/>
  <c r="M7969" i="4"/>
  <c r="M7989" i="4"/>
  <c r="M7958" i="4"/>
  <c r="M8025" i="4"/>
  <c r="M7982" i="4"/>
  <c r="M8013" i="4"/>
  <c r="M8075" i="4"/>
  <c r="M8062" i="4"/>
  <c r="M8020" i="4"/>
  <c r="M8031" i="4"/>
  <c r="M8056" i="4"/>
  <c r="M8051" i="4"/>
  <c r="M8087" i="4"/>
  <c r="M8082" i="4"/>
  <c r="M8093" i="4"/>
  <c r="M8118" i="4"/>
  <c r="M8261" i="4"/>
  <c r="M8149" i="4"/>
  <c r="M8106" i="4"/>
  <c r="M8124" i="4"/>
  <c r="M8113" i="4"/>
  <c r="M8137" i="4"/>
  <c r="M8168" i="4"/>
  <c r="M8144" i="4"/>
  <c r="M8155" i="4"/>
  <c r="M8180" i="4"/>
  <c r="M8186" i="4"/>
  <c r="M8211" i="4"/>
  <c r="M8175" i="4"/>
  <c r="M8199" i="4"/>
  <c r="M8230" i="4"/>
  <c r="M8217" i="4"/>
  <c r="M8206" i="4"/>
  <c r="M8237" i="4"/>
  <c r="M8273" i="4"/>
  <c r="M8248" i="4"/>
  <c r="M8242" i="4"/>
  <c r="M8279" i="4"/>
  <c r="M8268" i="4"/>
  <c r="M8292" i="4"/>
  <c r="M8304" i="4"/>
  <c r="M8323" i="4"/>
  <c r="M8341" i="4"/>
  <c r="M8335" i="4"/>
  <c r="M8310" i="4"/>
  <c r="M8299" i="4"/>
  <c r="M8366" i="4"/>
  <c r="M8330" i="4"/>
  <c r="M8397" i="4"/>
  <c r="M8354" i="4"/>
  <c r="M8361" i="4"/>
  <c r="M8372" i="4"/>
  <c r="M8403" i="4"/>
  <c r="M8428" i="4"/>
  <c r="M8385" i="4"/>
  <c r="M8392" i="4"/>
  <c r="M8434" i="4"/>
  <c r="M8459" i="4"/>
  <c r="M8416" i="4"/>
  <c r="M8423" i="4"/>
  <c r="M8447" i="4"/>
  <c r="M8454" i="4"/>
  <c r="M8465" i="4"/>
  <c r="M8478" i="4"/>
  <c r="M8527" i="4"/>
  <c r="M8490" i="4"/>
  <c r="M8496" i="4"/>
  <c r="M8485" i="4"/>
  <c r="M8509" i="4"/>
  <c r="M8521" i="4"/>
  <c r="M8516" i="4"/>
  <c r="M8552" i="4"/>
  <c r="M8540" i="4"/>
  <c r="M8558" i="4"/>
  <c r="M8602" i="4"/>
  <c r="M8547" i="4"/>
  <c r="M8571" i="4"/>
  <c r="M8578" i="4"/>
  <c r="M8589" i="4"/>
  <c r="M8583" i="4"/>
  <c r="M8614" i="4"/>
  <c r="M8609" i="4"/>
  <c r="M8620" i="4"/>
  <c r="M8633" i="4"/>
  <c r="M8651" i="4"/>
  <c r="M8640" i="4"/>
  <c r="M8645" i="4"/>
  <c r="M8713" i="4"/>
  <c r="M8676" i="4"/>
  <c r="M8671" i="4"/>
  <c r="M8664" i="4"/>
  <c r="M8738" i="4"/>
  <c r="M8682" i="4"/>
  <c r="M8702" i="4"/>
  <c r="M8707" i="4"/>
  <c r="M8695" i="4"/>
  <c r="M8744" i="4"/>
  <c r="M8733" i="4"/>
  <c r="M8775" i="4"/>
  <c r="M8769" i="4"/>
  <c r="M8726" i="4"/>
  <c r="M8764" i="4"/>
  <c r="M8788" i="4"/>
  <c r="M8757" i="4"/>
  <c r="M8819" i="4"/>
  <c r="M8795" i="4"/>
  <c r="M8800" i="4"/>
  <c r="M8806" i="4"/>
  <c r="M8837" i="4"/>
  <c r="M8831" i="4"/>
  <c r="M8826" i="4"/>
  <c r="M5150" i="4" l="1"/>
  <c r="M5181" i="4"/>
  <c r="M5212" i="4"/>
  <c r="M5243" i="4"/>
  <c r="M5305" i="4"/>
  <c r="M5274" i="4"/>
  <c r="M5336" i="4"/>
  <c r="M5398" i="4"/>
  <c r="M5367" i="4"/>
  <c r="M5429" i="4"/>
  <c r="M5491" i="4"/>
  <c r="M5460" i="4"/>
  <c r="M5522" i="4"/>
  <c r="M5553" i="4"/>
  <c r="M5584" i="4"/>
  <c r="M5615" i="4"/>
  <c r="M5646" i="4"/>
  <c r="M5677" i="4"/>
  <c r="M5708" i="4"/>
  <c r="M5739" i="4"/>
  <c r="M5770" i="4"/>
  <c r="M5801" i="4"/>
  <c r="M5832" i="4"/>
  <c r="M5863" i="4"/>
  <c r="M5894" i="4"/>
  <c r="M5925" i="4"/>
  <c r="M5956" i="4"/>
  <c r="M5987" i="4"/>
  <c r="M6018" i="4"/>
  <c r="M6049" i="4"/>
  <c r="M6080" i="4"/>
  <c r="M6173" i="4"/>
  <c r="M6142" i="4"/>
  <c r="M6111" i="4"/>
  <c r="M6204" i="4"/>
  <c r="M6235" i="4"/>
  <c r="M6266" i="4"/>
  <c r="M6297" i="4"/>
  <c r="M6328" i="4"/>
  <c r="M6359" i="4"/>
  <c r="M6390" i="4"/>
  <c r="M6421" i="4"/>
  <c r="M6483" i="4"/>
  <c r="M6452" i="4"/>
  <c r="M6545" i="4"/>
  <c r="M6514" i="4"/>
  <c r="M6576" i="4"/>
  <c r="M6607" i="4"/>
  <c r="M6638" i="4"/>
  <c r="M6669" i="4"/>
  <c r="M6700" i="4"/>
  <c r="M6762" i="4"/>
  <c r="M6731" i="4"/>
  <c r="M6793" i="4"/>
  <c r="M6824" i="4"/>
  <c r="M6855" i="4"/>
  <c r="M6886" i="4"/>
  <c r="M6917" i="4"/>
  <c r="M6948" i="4"/>
  <c r="M6979" i="4"/>
  <c r="M7010" i="4"/>
  <c r="M7041" i="4"/>
  <c r="M7072" i="4"/>
  <c r="M7103" i="4"/>
  <c r="M7134" i="4"/>
  <c r="M7165" i="4"/>
  <c r="M7227" i="4"/>
  <c r="M7196" i="4"/>
  <c r="M7258" i="4"/>
  <c r="M7320" i="4"/>
  <c r="M7289" i="4"/>
  <c r="M7382" i="4"/>
  <c r="M7351" i="4"/>
  <c r="M7413" i="4"/>
  <c r="M7506" i="4"/>
  <c r="M7444" i="4"/>
  <c r="M7475" i="4"/>
  <c r="M7537" i="4"/>
  <c r="M7599" i="4"/>
  <c r="M7568" i="4"/>
  <c r="M7692" i="4"/>
  <c r="M7630" i="4"/>
  <c r="M7661" i="4"/>
  <c r="M7723" i="4"/>
  <c r="M7754" i="4"/>
  <c r="M7816" i="4"/>
  <c r="M7785" i="4"/>
  <c r="M7847" i="4"/>
  <c r="M7878" i="4"/>
  <c r="M7909" i="4"/>
  <c r="M7971" i="4"/>
  <c r="M7940" i="4"/>
  <c r="M8002" i="4"/>
  <c r="M8064" i="4"/>
  <c r="M8033" i="4"/>
  <c r="M8095" i="4"/>
  <c r="M8126" i="4"/>
  <c r="M8157" i="4"/>
  <c r="M8188" i="4"/>
  <c r="M8219" i="4"/>
  <c r="M8250" i="4"/>
  <c r="M8281" i="4"/>
  <c r="M8343" i="4"/>
  <c r="M8312" i="4"/>
  <c r="M8374" i="4"/>
  <c r="M8405" i="4"/>
  <c r="M8436" i="4"/>
  <c r="M8467" i="4"/>
  <c r="M8498" i="4"/>
  <c r="M8529" i="4"/>
  <c r="M8560" i="4"/>
  <c r="M8591" i="4"/>
  <c r="M8622" i="4"/>
  <c r="M8653" i="4"/>
  <c r="M8684" i="4"/>
  <c r="M8715" i="4"/>
  <c r="M8746" i="4"/>
  <c r="M8777" i="4"/>
  <c r="M8808" i="4"/>
  <c r="M8839" i="4"/>
</calcChain>
</file>

<file path=xl/sharedStrings.xml><?xml version="1.0" encoding="utf-8"?>
<sst xmlns="http://schemas.openxmlformats.org/spreadsheetml/2006/main" count="28898" uniqueCount="599">
  <si>
    <t>Nombre de la Capacitación:</t>
  </si>
  <si>
    <t>Genero</t>
  </si>
  <si>
    <t>Fecha</t>
  </si>
  <si>
    <t>Capacitación</t>
  </si>
  <si>
    <t>Desde</t>
  </si>
  <si>
    <t>Hasta</t>
  </si>
  <si>
    <t>Amabilidad</t>
  </si>
  <si>
    <t>Profesionalidad</t>
  </si>
  <si>
    <t>Fiabilidad</t>
  </si>
  <si>
    <t>Accesibilidad</t>
  </si>
  <si>
    <t>La presente encuesta tiene como objetivo conocer la opinión respecto a la capacitación y sobre los resultados del mismo. Le pedimos que evalúe los siguientes puntos en la escala indicada.</t>
  </si>
  <si>
    <t>Femenino</t>
  </si>
  <si>
    <t>Masculino</t>
  </si>
  <si>
    <t xml:space="preserve">Preguntas </t>
  </si>
  <si>
    <t>Resultados</t>
  </si>
  <si>
    <t>Factor: Amabilidad</t>
  </si>
  <si>
    <t>Malo</t>
  </si>
  <si>
    <t>Regular</t>
  </si>
  <si>
    <t>Bueno</t>
  </si>
  <si>
    <t>Muy Bueno</t>
  </si>
  <si>
    <t>Excelente</t>
  </si>
  <si>
    <t>Total</t>
  </si>
  <si>
    <t>1. ¿Cómo fue la actitud del  facilitador durante la acción formativa?</t>
  </si>
  <si>
    <t>-</t>
  </si>
  <si>
    <t xml:space="preserve">2. ¿Cómo califica el comportamiento del facilitador al responder sus dudas? </t>
  </si>
  <si>
    <t>3. ¿Cómo evalúa el trato brindado por el personal de la INAGUJA en el momento de su inscripción?</t>
  </si>
  <si>
    <t>Promedio y Sumatoria</t>
  </si>
  <si>
    <t>Factor: Profesionalidad</t>
  </si>
  <si>
    <t>4. ¿Cómo califica el método de enseñanza del facilitador?</t>
  </si>
  <si>
    <t>5. ¿Cómo mantuvo el facilitador su lenguaje y  profesionalidad durante la acción ?</t>
  </si>
  <si>
    <t>6. ¿Cómo califica la responsabilidad y puntualidad del facilitador durante la acción formativa?</t>
  </si>
  <si>
    <t>7.¿ Cómo evalúa el contenido desarrollado en la acción formativa?</t>
  </si>
  <si>
    <t>8. ¿Cómo el facilitador mostró su  apertura y flexibilidad a diferentes puntos de vista en la acción formativa?</t>
  </si>
  <si>
    <t>Promedio</t>
  </si>
  <si>
    <t>Factor: Fiabilidad</t>
  </si>
  <si>
    <t>9. ¿Cómo califica el material y los recursos proporcionados para la capacitación?</t>
  </si>
  <si>
    <t xml:space="preserve">10. ¿Cómo califica la condición de las máquinas o recursos ? </t>
  </si>
  <si>
    <t>11. ¿Cómo califica las instalaciones para la capacitación?</t>
  </si>
  <si>
    <t xml:space="preserve">Factor: Accesibilidad </t>
  </si>
  <si>
    <t>12. Cómo evalúa su experiencia al solicitar las informaciones referentes a las acciones formativas ?</t>
  </si>
  <si>
    <t>13. ¿Cómo califica el proceso de inscripción a los cursos?</t>
  </si>
  <si>
    <t>14. ¿Cómo calificaría las facilidades de acceder al taller?</t>
  </si>
  <si>
    <t>15. ¿Cómo califica la atención al cliente por parte de la INAGUJA?</t>
  </si>
  <si>
    <r>
      <rPr>
        <sz val="12"/>
        <color theme="1"/>
        <rFont val="Times New Roman"/>
        <family val="1"/>
      </rPr>
      <t xml:space="preserve">En general </t>
    </r>
    <r>
      <rPr>
        <sz val="12"/>
        <color rgb="FF000000"/>
        <rFont val="Times New Roman"/>
        <family val="1"/>
      </rPr>
      <t xml:space="preserve">¿Cómo calificas la capacitación que tomaste? </t>
    </r>
  </si>
  <si>
    <t>Cantidad de Participantes:</t>
  </si>
  <si>
    <t xml:space="preserve">MATRIZ DE ATRIBUTOS CONSOLIDADO </t>
  </si>
  <si>
    <t>Cantidad de Participantes</t>
  </si>
  <si>
    <t>Atributos</t>
  </si>
  <si>
    <t xml:space="preserve">Genero </t>
  </si>
  <si>
    <t>F</t>
  </si>
  <si>
    <t>M</t>
  </si>
  <si>
    <t>Evidencias</t>
  </si>
  <si>
    <t>Corte y conf. (Costura Basica)</t>
  </si>
  <si>
    <t>Corte y conf. de prendas de vestir</t>
  </si>
  <si>
    <t>Curso alta Cost 1er Mod. FH</t>
  </si>
  <si>
    <t>Basico de emprendimiento</t>
  </si>
  <si>
    <t>Diseño de Proyectos</t>
  </si>
  <si>
    <t>Ed. Financiera y Form.</t>
  </si>
  <si>
    <t>Comunicación efectiva</t>
  </si>
  <si>
    <t>Seguridad y salud ocupacional</t>
  </si>
  <si>
    <t>Empoderamiento empresarial</t>
  </si>
  <si>
    <t>Liderazgo y supervision</t>
  </si>
  <si>
    <t>Gestion administrativa</t>
  </si>
  <si>
    <t>Formacion Humana</t>
  </si>
  <si>
    <t>Atencion al cliente</t>
  </si>
  <si>
    <t>Educacion financiera</t>
  </si>
  <si>
    <t>Emprendimiento para Pymes</t>
  </si>
  <si>
    <t>Emprendimiento</t>
  </si>
  <si>
    <t>Mercadeo y ventas</t>
  </si>
  <si>
    <t>Corte y confeccion de prendas de vestir</t>
  </si>
  <si>
    <t>Costurero domestico</t>
  </si>
  <si>
    <t>Confeccion de vestidos</t>
  </si>
  <si>
    <t>Decorador en globos</t>
  </si>
  <si>
    <t>Marketing de moda 3er modulo</t>
  </si>
  <si>
    <t>Tec. Avanzadas ilustracion</t>
  </si>
  <si>
    <t>Diplomado Moda Hotelera</t>
  </si>
  <si>
    <t>Confeccion y terminaciones</t>
  </si>
  <si>
    <t>Elaboracion de bisuteria</t>
  </si>
  <si>
    <t>Curso de alta costura 5to modulo</t>
  </si>
  <si>
    <t>Adornos navideños</t>
  </si>
  <si>
    <t>Artesano en bisuteria</t>
  </si>
  <si>
    <t>Curso de alta costura 4to modulo</t>
  </si>
  <si>
    <t>Patronaje</t>
  </si>
  <si>
    <t>Decoracion de calipsos</t>
  </si>
  <si>
    <t>Curso alta costura 3er modulo</t>
  </si>
  <si>
    <t>Resina artesanal</t>
  </si>
  <si>
    <t>Confeccion de cojines decorativos</t>
  </si>
  <si>
    <t>Diseño de proyectos</t>
  </si>
  <si>
    <t>Contabilidad</t>
  </si>
  <si>
    <t>Emprendimiento empresarial</t>
  </si>
  <si>
    <t>Salud y seguridad ocupacional</t>
  </si>
  <si>
    <t>Comunicacion efectiva</t>
  </si>
  <si>
    <t>Liderazgo y Supervision</t>
  </si>
  <si>
    <t>Basico emprendimiento</t>
  </si>
  <si>
    <t>Confeccion basica de prendas de vestir</t>
  </si>
  <si>
    <t>Basico en emprendimiento</t>
  </si>
  <si>
    <t>Diseno de proyecto</t>
  </si>
  <si>
    <t>Formacion humana</t>
  </si>
  <si>
    <t>Contabilidad basica</t>
  </si>
  <si>
    <t>Corte y confeccion costura basica</t>
  </si>
  <si>
    <t>Artesano en Bisuteria</t>
  </si>
  <si>
    <t>Educacion financiera y formalizacion de Mipymes</t>
  </si>
  <si>
    <t>emprendimiento</t>
  </si>
  <si>
    <t>liderazgo y superacion</t>
  </si>
  <si>
    <t>Confeccion domestica de colchas</t>
  </si>
  <si>
    <t>formacion humana</t>
  </si>
  <si>
    <t>contabilidad basica</t>
  </si>
  <si>
    <t>100/%</t>
  </si>
  <si>
    <t>Confeccion de batas para facilitadores</t>
  </si>
  <si>
    <t>Confeccion basica de camisas</t>
  </si>
  <si>
    <t>Marketing de Moda</t>
  </si>
  <si>
    <t>Conf. Prenda de vestir basica ( Proyecto Int.)</t>
  </si>
  <si>
    <t>Confeccion de batas</t>
  </si>
  <si>
    <t>Confeccion de Prenda de Vestir basica (Pantalon basico)</t>
  </si>
  <si>
    <t>Conf. Domestica de Prendas de Vestir basicas ( falda)</t>
  </si>
  <si>
    <t>Cofeccion Domestica de Prendas de vestir basicas</t>
  </si>
  <si>
    <t>Accesorios para el cabello</t>
  </si>
  <si>
    <t>Elaboracion de Bisuteria Avanzada</t>
  </si>
  <si>
    <t xml:space="preserve">Decoracion de calisos </t>
  </si>
  <si>
    <t>Elab. De bisuteria avanzada</t>
  </si>
  <si>
    <t>Moda Hotelera</t>
  </si>
  <si>
    <t>Ed. financiera y formalizacion de mipymes</t>
  </si>
  <si>
    <t>Ed. Financiera y formalizacion de mipymes</t>
  </si>
  <si>
    <t>Operador de maquinas planas industriales</t>
  </si>
  <si>
    <t>Operador de maquina plana Ind.</t>
  </si>
  <si>
    <t>Confeccion de ropas de niños y niñas</t>
  </si>
  <si>
    <t>Decoracion con globos</t>
  </si>
  <si>
    <t>Operador de maquinas planas Industriales de una aguja</t>
  </si>
  <si>
    <t>Locutor Profesional</t>
  </si>
  <si>
    <t>Emprendimiento para pymes</t>
  </si>
  <si>
    <t>Mercadeo y Ventas</t>
  </si>
  <si>
    <t>Diseño de Proyecto</t>
  </si>
  <si>
    <t>Decoracion de calizos</t>
  </si>
  <si>
    <t>Elaboracion de lenceria a mano</t>
  </si>
  <si>
    <t>Comunicación Efectiva</t>
  </si>
  <si>
    <t>Psicología del marketing y colorificación</t>
  </si>
  <si>
    <t>(Conf. Dom.) Proyecto integrado nivel 2</t>
  </si>
  <si>
    <t>( Conf. Dom.)Confección de blusa básica</t>
  </si>
  <si>
    <t>Básico en emprendimiento</t>
  </si>
  <si>
    <t>Diseño de proyecto</t>
  </si>
  <si>
    <t>Contabilidad básica</t>
  </si>
  <si>
    <t>Gestión administrativa</t>
  </si>
  <si>
    <t>(Conf. B. prendas v.) Proyecto Integrado</t>
  </si>
  <si>
    <t>Confección pantalón básico femenino</t>
  </si>
  <si>
    <t>Confección vestido básico</t>
  </si>
  <si>
    <t>Confección prendas vestir básica (falda)</t>
  </si>
  <si>
    <t>Confección prenda de vestir básica (Blusa b.)</t>
  </si>
  <si>
    <t>Confección de prenda de vestir básica (Falda)</t>
  </si>
  <si>
    <t>27/4//2023</t>
  </si>
  <si>
    <t>Confección de prenda de vestir básica(vestido b.)</t>
  </si>
  <si>
    <t>Confección de prendas de vestir básicas (Blusas)</t>
  </si>
  <si>
    <t>Operador de máquinas planas</t>
  </si>
  <si>
    <t>Proyecto Integrado</t>
  </si>
  <si>
    <t>Confección de pantalón básico</t>
  </si>
  <si>
    <t>Confección de vestido básico</t>
  </si>
  <si>
    <t>Confección de muñecas de trapo</t>
  </si>
  <si>
    <t>Gestión adm. (Básico emprendimiento)</t>
  </si>
  <si>
    <t>Gestion adm. Contabilidad básica</t>
  </si>
  <si>
    <t>Gestión adm. (Diseño de Proyectos)</t>
  </si>
  <si>
    <t>Gestión adm. (Mercadeo y ventas)</t>
  </si>
  <si>
    <t>28/04/203</t>
  </si>
  <si>
    <t>G. Adm. (Empoderamiento empresarial)</t>
  </si>
  <si>
    <t>G. Adm. (Liderazgo y supervisión)</t>
  </si>
  <si>
    <t>Gestión adm. (Seg. Y salud ocupacional)</t>
  </si>
  <si>
    <t>Gestión administrativa (Com. Efectiva)</t>
  </si>
  <si>
    <t>Educación financiera y formalización</t>
  </si>
  <si>
    <t>Gestión administrativa (F. Humana)</t>
  </si>
  <si>
    <t>Confección de colchas, cojines y accesorios de baño</t>
  </si>
  <si>
    <t>Marketing de moda</t>
  </si>
  <si>
    <t>Formación Humana</t>
  </si>
  <si>
    <t>Liderazgo y Supervisión</t>
  </si>
  <si>
    <t>Operador de máquina plana</t>
  </si>
  <si>
    <t>Educación financiera y formalización de las Mipymes</t>
  </si>
  <si>
    <t>Confección básica de prendas de vestir (Formación Humana)</t>
  </si>
  <si>
    <t>Confección de prendas de vestir básicas</t>
  </si>
  <si>
    <t>Confección de prendas de vestir básicas (Corte y Elab.)</t>
  </si>
  <si>
    <t>Confección de batas para facilitadores</t>
  </si>
  <si>
    <t>Formación Humana (Conf. Prendas vestir básicas)</t>
  </si>
  <si>
    <t>Confección de prendas de vestir básicas (Elab. De Patr.)</t>
  </si>
  <si>
    <t>Elaboracion de bisuteria vulnerable</t>
  </si>
  <si>
    <t>Corte y elaboracion de muestras</t>
  </si>
  <si>
    <t>Elaboracion de patrones de ropa basica</t>
  </si>
  <si>
    <t>Artesania en Bisuteria</t>
  </si>
  <si>
    <t>Confección de falda básica</t>
  </si>
  <si>
    <t>Confección de blusa básica</t>
  </si>
  <si>
    <t>Confección doméstica de prendas de vestir básicas</t>
  </si>
  <si>
    <t>Maquillaje profesional</t>
  </si>
  <si>
    <t>Bisutería</t>
  </si>
  <si>
    <t>Elaboración de lencería a mano</t>
  </si>
  <si>
    <t>Trimestres (Fecha)</t>
  </si>
  <si>
    <t>(Varios elementos)</t>
  </si>
  <si>
    <t>Participantes</t>
  </si>
  <si>
    <t xml:space="preserve">Amabilidad </t>
  </si>
  <si>
    <t xml:space="preserve">Profesionalidad </t>
  </si>
  <si>
    <t xml:space="preserve">Fiabilidad </t>
  </si>
  <si>
    <t xml:space="preserve">Accesibilidad </t>
  </si>
  <si>
    <t>Alta cost. 3. Transf. Y const. Prendas basicas</t>
  </si>
  <si>
    <t>Alta cost. FH</t>
  </si>
  <si>
    <t>Conf. De batas para facilitadores</t>
  </si>
  <si>
    <t>Conf. De blusa basica</t>
  </si>
  <si>
    <t>Conf. De cojines decorativos</t>
  </si>
  <si>
    <t>Conf. De muñecas de trapo</t>
  </si>
  <si>
    <t>Conf. de ropa niño (a)</t>
  </si>
  <si>
    <t>Conf. de vestido basico</t>
  </si>
  <si>
    <t>Conf. Dom. Cortinas hogar</t>
  </si>
  <si>
    <t>Conf. Dom. Ropa y accesorios baño</t>
  </si>
  <si>
    <t>Conf. Domestica de ropa y accesorios de baño</t>
  </si>
  <si>
    <t>Conf. Pantalon basico</t>
  </si>
  <si>
    <t>Conf. Prendas (Elab. De patrones)</t>
  </si>
  <si>
    <t>Conf. Prendas (Formacion Humana)</t>
  </si>
  <si>
    <t>Conf. Prendas vestir (Proyecto Integrado)</t>
  </si>
  <si>
    <t>Conf. vestido basico</t>
  </si>
  <si>
    <t>Confeccion blusa basica</t>
  </si>
  <si>
    <t>Confeccion de cartera en tela</t>
  </si>
  <si>
    <t>Confeccion de Falda</t>
  </si>
  <si>
    <t>Confeccion domestica de camisas</t>
  </si>
  <si>
    <t>Confeccion prendas de vestir basicas</t>
  </si>
  <si>
    <t>Confeccion ropa niño(a)</t>
  </si>
  <si>
    <t>Costura domestica</t>
  </si>
  <si>
    <t>Curso Alta Costura 1er mod. Historia y tecnica A.C.</t>
  </si>
  <si>
    <t>Decoracion de calisos</t>
  </si>
  <si>
    <t>Diseño accesorios y Detalles bautizos</t>
  </si>
  <si>
    <t>Educacion Financiera</t>
  </si>
  <si>
    <t>Elab. de accesorios para el cabello</t>
  </si>
  <si>
    <t>Elaboracion de Decoraciones Navideñas</t>
  </si>
  <si>
    <t>Liderazgo</t>
  </si>
  <si>
    <t>Mantenimiento de maquinas de coser</t>
  </si>
  <si>
    <t>Operación de máquina plana (Básico)</t>
  </si>
  <si>
    <t>Operación maq. Plana Basico</t>
  </si>
  <si>
    <t>Operador maquina plana</t>
  </si>
  <si>
    <t>EVIDENCIAS</t>
  </si>
  <si>
    <t>Conf. batas facilit.</t>
  </si>
  <si>
    <t>Conf. Batas facilit.</t>
  </si>
  <si>
    <t>Conf. Ropa niños (FH)</t>
  </si>
  <si>
    <t>Aplic. Tecnicas Conf. Ropa niños</t>
  </si>
  <si>
    <t xml:space="preserve">Ropa de niños </t>
  </si>
  <si>
    <t>Conf. Domestica colchas</t>
  </si>
  <si>
    <t>Decoracion en globos</t>
  </si>
  <si>
    <t>Presupuesto para Pymes</t>
  </si>
  <si>
    <t>Elaboración de Bisuteria</t>
  </si>
  <si>
    <t>Canones y dibujo de figurines</t>
  </si>
  <si>
    <t>Principios basicos del diseño de modas</t>
  </si>
  <si>
    <t>Conf. Prendas vestir (Faldas)</t>
  </si>
  <si>
    <t>Conf. Prendas Form. Hum.</t>
  </si>
  <si>
    <t>Elab. Patrones ropa basica</t>
  </si>
  <si>
    <t>Corte y elaboracion de muestras de ropa</t>
  </si>
  <si>
    <t>Como hablar en publico y Maestria de ceremonia</t>
  </si>
  <si>
    <t>Confeccion ropa de niño</t>
  </si>
  <si>
    <t>Fabricacion y tapizado de muebles</t>
  </si>
  <si>
    <t>Emp. Empresarial</t>
  </si>
  <si>
    <t>Elab. De bisuteria</t>
  </si>
  <si>
    <t>Elab. Accesorios cabello</t>
  </si>
  <si>
    <t>Gestion Administrativa</t>
  </si>
  <si>
    <t>Enhebra máquina y Realiza costura</t>
  </si>
  <si>
    <t>Lenceria para el hogar</t>
  </si>
  <si>
    <t>Confeccion ropa de niños (a)</t>
  </si>
  <si>
    <t>Proyecto</t>
  </si>
  <si>
    <t>Marketing de Moda (Presentacion Portafolio)</t>
  </si>
  <si>
    <t>Basico Emprendimiento</t>
  </si>
  <si>
    <t>Lenceria a mano</t>
  </si>
  <si>
    <t>Induccion al emprendimiento</t>
  </si>
  <si>
    <t>Seguridad social y ocupacional</t>
  </si>
  <si>
    <t>Educacion Financ. Y Formalizacion</t>
  </si>
  <si>
    <t>Conf. De faldas</t>
  </si>
  <si>
    <t>Conf. Pantalon basico fem.</t>
  </si>
  <si>
    <t>Confeccion vestido basico</t>
  </si>
  <si>
    <t>Moda H. Los actores del turismo</t>
  </si>
  <si>
    <t>Corte y elab. Muestras de ropa</t>
  </si>
  <si>
    <t>Belleza basico</t>
  </si>
  <si>
    <t>Conf. Blusa basica</t>
  </si>
  <si>
    <t>Confeccion domestica de mantelerias y cover</t>
  </si>
  <si>
    <t>Ed. Financiera y form. de Mipymes</t>
  </si>
  <si>
    <t>(Todas)</t>
  </si>
  <si>
    <t>Promedio de Amabilidad</t>
  </si>
  <si>
    <t>Promedio de Profesionalidad</t>
  </si>
  <si>
    <t>Promedio de Accesibilidad</t>
  </si>
  <si>
    <t>Promedio de Fiabilidad</t>
  </si>
  <si>
    <t>Cuenta de Capacitación</t>
  </si>
  <si>
    <t>Suma de Cantidad de Participantes</t>
  </si>
  <si>
    <t>Curso de colchas y cojines</t>
  </si>
  <si>
    <t>Confeccion domestica de accesorios para cocina</t>
  </si>
  <si>
    <t>Conf. De cojines, colchas y ropa de cama</t>
  </si>
  <si>
    <t>Costura dom. De colchas y cojines</t>
  </si>
  <si>
    <t>Costura Domestica</t>
  </si>
  <si>
    <t>Confeccion basica de colchas y cojines</t>
  </si>
  <si>
    <t>Confeccion costura basica</t>
  </si>
  <si>
    <t>Decorador de globos</t>
  </si>
  <si>
    <t>Elaborador de bisuteria</t>
  </si>
  <si>
    <t>Decorador de calipso</t>
  </si>
  <si>
    <t>Charla finanza personal y formalizacion de mipyme</t>
  </si>
  <si>
    <t>Gestion de enpresas (Gestion de finanzas)</t>
  </si>
  <si>
    <t>Gestion de empresas (Direccion de empresas)</t>
  </si>
  <si>
    <t>Gestion de empresas (Gerencia de mercadeo)</t>
  </si>
  <si>
    <t>Gestion de empresas (Gerencia de operaciones)</t>
  </si>
  <si>
    <t>Dip. Marketing de moda 1er Mod. FH</t>
  </si>
  <si>
    <t>Dip. Mark. De Moda 2do M. Historia, Evol. Del arte</t>
  </si>
  <si>
    <t>2do M. Hist. Y Ev. Alta Costura</t>
  </si>
  <si>
    <t>3er M. Téc. Drapeado francés y griego</t>
  </si>
  <si>
    <t>Curso Alta Costura 1er M. F.H.</t>
  </si>
  <si>
    <t>Patron y Costura Industrial</t>
  </si>
  <si>
    <t>Visitador a médico</t>
  </si>
  <si>
    <t>Dip. 3 M. Psicologia del Marketing</t>
  </si>
  <si>
    <t>4to M. Transf. Y Const. Patrones y vestidos</t>
  </si>
  <si>
    <t>Diplomado en Produccion Industrial Pre-A-Porter</t>
  </si>
  <si>
    <t>Dip. Diseño de modas creativa (FH)</t>
  </si>
  <si>
    <t>Diseño de modas creativa Mod. 2 Ind. Femenina</t>
  </si>
  <si>
    <t>Dis. Modas creativa Mod. 1 Tec. Patron femenino</t>
  </si>
  <si>
    <t>Diseño de modas creativa</t>
  </si>
  <si>
    <t>Gestion adm. Emprendimiento (Mercadeo y ventas)</t>
  </si>
  <si>
    <t>Gestión adm. (Formacion Humana)</t>
  </si>
  <si>
    <t>G.A. Seguridad y salud ocupacional</t>
  </si>
  <si>
    <t>Emprendimiento basico</t>
  </si>
  <si>
    <t>Costura doméstica (Conf. Ropa interior)</t>
  </si>
  <si>
    <t>Diseño de modas creativa/Módulo 3:Prod. Textil</t>
  </si>
  <si>
    <t>Diseño de modas creativa/Módulo 4: Mi producto y su mercado</t>
  </si>
  <si>
    <t>Curso de diseño de moda basico (2do módulo: Int. Dm)</t>
  </si>
  <si>
    <t>Diseño de modas creativa: Conociendo promipymes</t>
  </si>
  <si>
    <t>Curso de diseño de moda básico (1er M. FH)</t>
  </si>
  <si>
    <t>Confección de cortinas para el hogar (Op. Máq. Coser)</t>
  </si>
  <si>
    <t>Confeccion de cortinas para el hogar (FH)</t>
  </si>
  <si>
    <t>Conf. De colchas y cojines</t>
  </si>
  <si>
    <t>Op. De máquinas planas ind.</t>
  </si>
  <si>
    <t>Elaboración de colchas y cojines</t>
  </si>
  <si>
    <t>Elab. De bisutería avanzada</t>
  </si>
  <si>
    <t>Pintura acrílica al frío</t>
  </si>
  <si>
    <t>Confección costura básica</t>
  </si>
  <si>
    <t>Elab. De bisuteria avanzado (PI)</t>
  </si>
  <si>
    <t>Elab. De bisuteria en peyote</t>
  </si>
  <si>
    <t>Elab. de bisutería con cuenta superduo</t>
  </si>
  <si>
    <t>Elab. de bisuteria con tecnica embroidery</t>
  </si>
  <si>
    <t>Conf. De cortinas para el hogar</t>
  </si>
  <si>
    <t>Conf. de ropa exterior femenina (FH)</t>
  </si>
  <si>
    <t>Conf. Ropa exterior femenina (Manejo máquina coser)</t>
  </si>
  <si>
    <t>Conf. ropa exterior femenina(Conf. Vestido y chaqueta)</t>
  </si>
  <si>
    <t>Conf. Ropa exterior femenina (Conf. Faldas y blusas)</t>
  </si>
  <si>
    <t>Conf. Ropa exterior femenina (Trans. De patrones)</t>
  </si>
  <si>
    <t>Liderazgo y supervisión</t>
  </si>
  <si>
    <t>Empoderamiento de la mujer</t>
  </si>
  <si>
    <t>Aprender para emprender</t>
  </si>
  <si>
    <t>GA Liderazgo y Supervision</t>
  </si>
  <si>
    <t>GA Formacion Humana</t>
  </si>
  <si>
    <t>GA Comunicación Efectiva</t>
  </si>
  <si>
    <t>GA Salud y Seg. Ocupacional</t>
  </si>
  <si>
    <t>GA Gestión administrativa</t>
  </si>
  <si>
    <t>GA Contabilidad basica</t>
  </si>
  <si>
    <t>GA Mercadeo y ventas</t>
  </si>
  <si>
    <t>GA Diseño de proyectos</t>
  </si>
  <si>
    <t>GA Emprendimiento basico</t>
  </si>
  <si>
    <t>GA Gestion administrativa para el emprendimiento</t>
  </si>
  <si>
    <t>GA Seguridad y salud ocupacional</t>
  </si>
  <si>
    <t>GA Comunicación efectiva</t>
  </si>
  <si>
    <t>GA Empoderamiento empresarial</t>
  </si>
  <si>
    <t>GA Contabilidad básica</t>
  </si>
  <si>
    <t>Dipl. Marketing de Moda 5to Mod. Maquillaje Profesional</t>
  </si>
  <si>
    <t>Curso alta costura 5to Mód. Moda sostenible o moda upcycle</t>
  </si>
  <si>
    <t>Mark. De moda 6to Mód. Diseño gráfico, Ilustración</t>
  </si>
  <si>
    <t>1er Mód. Intr. General al estilismo</t>
  </si>
  <si>
    <t>2do Mód. Asesoría de Imagen y análisis del cliente</t>
  </si>
  <si>
    <t>Curso diseño de moda básico 3er Mód.</t>
  </si>
  <si>
    <t>Empoderamiento Empresarial</t>
  </si>
  <si>
    <t>Educacion financiera y formalizacion</t>
  </si>
  <si>
    <t>Decoración de caliso</t>
  </si>
  <si>
    <t>Artesanía en bisutería (Elab. De macramé)</t>
  </si>
  <si>
    <t>Diplom. en produccion industrial pret-a-porter</t>
  </si>
  <si>
    <t>Diplomado en patronaje infantil</t>
  </si>
  <si>
    <t>Dip. En prod. Ind. Cont. Y costo</t>
  </si>
  <si>
    <t>Diplom. En patronaje infantil</t>
  </si>
  <si>
    <t>Dipl. En produccion industrial pret a  porter</t>
  </si>
  <si>
    <t>DPI (Patronaje y diversidad moda infantil m)</t>
  </si>
  <si>
    <t>Dip. En producción industrial pret a porter</t>
  </si>
  <si>
    <t>Dip. en produccion industrial (Control de calidad y costo)</t>
  </si>
  <si>
    <t>Diplomado en produccion industrial pret a porter</t>
  </si>
  <si>
    <t>Confección de pantalón masculino</t>
  </si>
  <si>
    <t>Curso diseño moda básico 4to Teoría color</t>
  </si>
  <si>
    <t>Colorimetría/Morfología</t>
  </si>
  <si>
    <t xml:space="preserve">Estudio tendencias comunicación y etiquetas 4to M. </t>
  </si>
  <si>
    <t>Estilismo/Técnicas de estilismo 5to M.</t>
  </si>
  <si>
    <t>Proyecto final 6to M.</t>
  </si>
  <si>
    <t>Emprendimiento para pymes con metodologia imesun.oit</t>
  </si>
  <si>
    <t>31/9/2024</t>
  </si>
  <si>
    <t>Dip. Marketing de moda 1er modulo (FH)</t>
  </si>
  <si>
    <t>Dip. marketing de moda 6to modulo (Diseño de Vitrinas)</t>
  </si>
  <si>
    <t>Curso de alta costura 1er modulo (FH)</t>
  </si>
  <si>
    <t>Dip. marketing de moda 2do modulo (Historia, evolucion)</t>
  </si>
  <si>
    <t>Confección de Costura basica</t>
  </si>
  <si>
    <t>Costura Doméstica</t>
  </si>
  <si>
    <t>Dip. Gestion administrativa (FH)</t>
  </si>
  <si>
    <t>Dip. Gestion administrativa (Com. Efectiva)</t>
  </si>
  <si>
    <t>Dip. Gestion administrativa (Seg. Y salud ocupacional)</t>
  </si>
  <si>
    <t>Dip. Gestion administrativa (Lid. y supervision)</t>
  </si>
  <si>
    <t>Dip. Gestion administrativa (Mercadeo y ventas)</t>
  </si>
  <si>
    <t xml:space="preserve"> Gestion administrativa </t>
  </si>
  <si>
    <t xml:space="preserve"> Gestion administrativa (Empoderamiento empresarial)</t>
  </si>
  <si>
    <t xml:space="preserve"> Gestion administrativa (Contbilidad basica)</t>
  </si>
  <si>
    <t xml:space="preserve"> Gestion administrativa (Contabilidad basica)</t>
  </si>
  <si>
    <t xml:space="preserve"> Gestion administrativa (Diseño de proyectos)</t>
  </si>
  <si>
    <t xml:space="preserve"> Gestion administrativa (Basico en emprendimiento)</t>
  </si>
  <si>
    <t>Elab. De bisutería avanzada (FH)</t>
  </si>
  <si>
    <t>Elab. De bisutería avanzada (Proyecto Integrado)</t>
  </si>
  <si>
    <t>Elab. De bisutería con tecnica embroidery</t>
  </si>
  <si>
    <t>Elab. De bisutería en peyote</t>
  </si>
  <si>
    <t>Decoracion de calisos (FH)</t>
  </si>
  <si>
    <t>Decoracion de calisos (Proyecto Integrado)</t>
  </si>
  <si>
    <t>Decoracion de calisos (En cinta, pellizas y macramé)</t>
  </si>
  <si>
    <t>Decoracion de calisos en pedrería</t>
  </si>
  <si>
    <t>Operaciones basicas de costura con maquinas planas (FH)</t>
  </si>
  <si>
    <t>Operaciones basicas de costura con maquinas planas (PI)</t>
  </si>
  <si>
    <t>Op. Basicas de costuras con maquinas planas (Enhebrado maq.)</t>
  </si>
  <si>
    <t>Op. Basicas de costuras con maquinas planas (Op. Basicas costuras)</t>
  </si>
  <si>
    <t>Confeccion ropa infantil (FH)</t>
  </si>
  <si>
    <t>Confeccion ropa infantil (Patrones y corte de tela)</t>
  </si>
  <si>
    <t>Confeccion ropa infantil (Ropa de bebe)</t>
  </si>
  <si>
    <t>Confeccion ropa infantil (Ropa de niñas)</t>
  </si>
  <si>
    <t>Elaboracion de lenceria para el hogar (Elab. Adornos habitacion)</t>
  </si>
  <si>
    <t>Confeccion de colchas y sabanas (FH)</t>
  </si>
  <si>
    <t>Conf. De colchas y sabanas (PI)</t>
  </si>
  <si>
    <t>Conf. De colchas y sabanas M.3 Manejo maquina coser</t>
  </si>
  <si>
    <t>Conf. De colchas y sabanas M.4 Conf. Colchas</t>
  </si>
  <si>
    <t>Conf. De colchas y sabanas M.5 Conf. Sábanas</t>
  </si>
  <si>
    <t>Alteracion de prendas de vestir basicas (FH)</t>
  </si>
  <si>
    <t>Alteracion de prendas de vestir basicas (Blusa y camisa)</t>
  </si>
  <si>
    <t>Alteracion de prendas de vestir basicas (alteracion de faldas)</t>
  </si>
  <si>
    <t>Alteracion de prendas de vestir basicas (alteracion y reparacion de vestido)</t>
  </si>
  <si>
    <t>Alteracion de prendas de vestir basicas (alteracion de pantalon)</t>
  </si>
  <si>
    <t>Confeccion de costura basica</t>
  </si>
  <si>
    <t>Confeccion de cortinas, colchas y cojines decorativos</t>
  </si>
  <si>
    <t>Servicio al cliente</t>
  </si>
  <si>
    <t>Proyecto integrado</t>
  </si>
  <si>
    <t>Gerencia de mercadeo</t>
  </si>
  <si>
    <t>Gerencia de operaciones</t>
  </si>
  <si>
    <t>Direccion de empresas</t>
  </si>
  <si>
    <t>Gerencia de Finanzas</t>
  </si>
  <si>
    <t>Gestion administrativa para el emprendimiento (FH)</t>
  </si>
  <si>
    <t>Gestion adm. Para el emprendimiento (Com. Efectiva)</t>
  </si>
  <si>
    <t>Gestion adm. Para el emprendimiento (Seg. ocupacional)</t>
  </si>
  <si>
    <t>Gestion adm. Para el emprendimiento (Lid. Y supervision)</t>
  </si>
  <si>
    <t>Gestion adm. Para el emprendimiento (Emp. empresarial)</t>
  </si>
  <si>
    <t>Gestion adm. Para el emprendimiento (Mercadeo y ventas)</t>
  </si>
  <si>
    <t>Gestion adm. Para el emprendimiento (Contabilidad basica)</t>
  </si>
  <si>
    <t>Gestion adm. Para el emprendimiento (Básico de emprendimiento)</t>
  </si>
  <si>
    <t>Gestion adm. Para el emprendimiento (Gestion de proyectos)</t>
  </si>
  <si>
    <t>Gestion adm. Para el emprendimiento (Gestion administrativa)</t>
  </si>
  <si>
    <t>Basico en Contabilidad</t>
  </si>
  <si>
    <t>Gestion de proyectos</t>
  </si>
  <si>
    <t>Empderamiento empresarial</t>
  </si>
  <si>
    <t>Curso de alta costura 2do mód. Historia y evolucion de la alta costura</t>
  </si>
  <si>
    <t>Curso de alta costura 3 mód. Transf. Y const. De patrones</t>
  </si>
  <si>
    <t>Diplomado marketing de moda 3 mód. Psicologia del marketing</t>
  </si>
  <si>
    <t>Curso de alta costura 4 mód. Tecnica drapeado frances  y griego</t>
  </si>
  <si>
    <t>Curso de alta costura 5 mód. Moda sostenible o moda upcycle</t>
  </si>
  <si>
    <t>Curso de alta costura 6 mód. Desfile de moda-practica final</t>
  </si>
  <si>
    <t>Confeccion domestica ropa de niños FH</t>
  </si>
  <si>
    <t>Confeccion domestica ropa de niños Proyecto Integrado</t>
  </si>
  <si>
    <t>Confeccion domestica ropa de niños (Elab. Canastilla para bebe)</t>
  </si>
  <si>
    <t>Confeccion domestica ropa de niños (Elab. Patrones corte y confeccion)</t>
  </si>
  <si>
    <t>Confeccion domestica ropa de niños/ropa de niñas</t>
  </si>
  <si>
    <t>Confeccion domestica ropa de niños/ropa de niños</t>
  </si>
  <si>
    <t>Elaboracion de bisuteria avanzada</t>
  </si>
  <si>
    <t>Curso de patronaje y confeccion prendas de vestir</t>
  </si>
  <si>
    <t>Decoracion navideña</t>
  </si>
  <si>
    <t>Decoracion de calipso (FH-Nivel 1)</t>
  </si>
  <si>
    <t>Decoracion de calipso en cinta y tejidos en macrame</t>
  </si>
  <si>
    <t>Decoracion de calipso en pelliza</t>
  </si>
  <si>
    <t>Decoracion de calipso en pedreria</t>
  </si>
  <si>
    <t>Decoracion de calipso (Proyecto Integrado-Nivel 1)</t>
  </si>
  <si>
    <t>Curso decoracion de calipsos</t>
  </si>
  <si>
    <t>Operador de maquina plana de una aguja</t>
  </si>
  <si>
    <t>Elaboracion de columnas y paredes con globos</t>
  </si>
  <si>
    <t>Elaboracion de animales, flores y figuras con globos</t>
  </si>
  <si>
    <t>Decoracion con globos Proyecto Integrado</t>
  </si>
  <si>
    <t>Decoracion con globos (Elab. De columnas y paredes con globos0</t>
  </si>
  <si>
    <t>Decoracion con globos (Elab. De columnas y paredes con globos)</t>
  </si>
  <si>
    <t>Decoracion con globos Formacion Humana</t>
  </si>
  <si>
    <t>Decoracion con globos Elab. de animales, flores, y figuras con globos</t>
  </si>
  <si>
    <t>Decoracion con globos FH</t>
  </si>
  <si>
    <t>Dec. Con globos Elab. Animales, flores y figuras</t>
  </si>
  <si>
    <t>Dec. Con globos Elab. Columnas y paredes con globos</t>
  </si>
  <si>
    <t>Decoracion con globos  Proyecto Integrado</t>
  </si>
  <si>
    <t>Confeccion de cortinas FH</t>
  </si>
  <si>
    <t>Confeccion de cortinas Proyecto Integrado</t>
  </si>
  <si>
    <t>Confeccion de cortinas Manejo maquinas de coser</t>
  </si>
  <si>
    <t xml:space="preserve">Confección de cortinas </t>
  </si>
  <si>
    <t>Confección de accesorios de cocina FH</t>
  </si>
  <si>
    <t>Confección de accesorios de cocina Proyecto Integrado</t>
  </si>
  <si>
    <t xml:space="preserve">Confección de accesorios de cocina </t>
  </si>
  <si>
    <t>Elaboracion de flores navideñas</t>
  </si>
  <si>
    <t>Elaboracion de muñecos de navidad en fieltro</t>
  </si>
  <si>
    <t>Elaboracion de adornos para mesas, puertas y pared</t>
  </si>
  <si>
    <t>Elaboracion de cartera FH</t>
  </si>
  <si>
    <t>Elaboracion de cartera Proyecto Integrado</t>
  </si>
  <si>
    <t>Elaboracion de cartera en tela</t>
  </si>
  <si>
    <t>Elaboracion de colchas y cojines (Confeccion de cojines)</t>
  </si>
  <si>
    <t>Elab. de colchas y cojines (Corte y elab. De patron para la conf. De colchas)</t>
  </si>
  <si>
    <t>Elab. de colchas y cojines (Confeccion de colchas)</t>
  </si>
  <si>
    <t>Decorador de caliso FH</t>
  </si>
  <si>
    <t>Decorador de caliso en cintas y tejido en macrame</t>
  </si>
  <si>
    <t>Decorador de caliso en pedreria</t>
  </si>
  <si>
    <t>Decorador de caliso en pelliza</t>
  </si>
  <si>
    <t>Decoracion de calipso FH Nivel 1</t>
  </si>
  <si>
    <t>Decoracion de calipso  Proyecto Integrado</t>
  </si>
  <si>
    <t>Confeccion de camisas masculinas (Manejo maquina coser)</t>
  </si>
  <si>
    <t>Confeccion de camisas masculinas (Elab. Patron y corte de camisas)</t>
  </si>
  <si>
    <t xml:space="preserve">Confeccion de camisas masculinas </t>
  </si>
  <si>
    <t>Servicio al cliente para Pymes</t>
  </si>
  <si>
    <t>Educación financiera y formalizacion de Mipymes</t>
  </si>
  <si>
    <t>Educación financiera y Formalizacion</t>
  </si>
  <si>
    <t>Taller educacion financiera y form. De mipyme</t>
  </si>
  <si>
    <t>Curso de elaboracion de bolsos y carteras</t>
  </si>
  <si>
    <t>Básico de emprendimiento: Educación Financiera</t>
  </si>
  <si>
    <t>09//05/25</t>
  </si>
  <si>
    <t>Operador industrial máquina plana 2</t>
  </si>
  <si>
    <t>Operador industrial de maquina plana 1</t>
  </si>
  <si>
    <t>Diplomado marketing de moda 5to M. (Maquillaje prof.)</t>
  </si>
  <si>
    <t>Curso de Alta Costura 1er M. FH</t>
  </si>
  <si>
    <t>CAC 2 M. Historia y evolucion Alta Costura</t>
  </si>
  <si>
    <t>Confeccion de chacabanas femeninas FH</t>
  </si>
  <si>
    <t>Conf. Chacabana fem. Proy. Int.</t>
  </si>
  <si>
    <t>Conf. Chacabana fem. Elab. Patrones</t>
  </si>
  <si>
    <t>Conf. Chacabana fem. Aplicación tecnicas corte</t>
  </si>
  <si>
    <t>Confeccion chacabanas femeninas</t>
  </si>
  <si>
    <t>Confeccion domestica de camisas 2 FH</t>
  </si>
  <si>
    <t>Confeccion domestica de camisas 2 PI</t>
  </si>
  <si>
    <t>Confeccion domestica de camisas 2 toma de medidas</t>
  </si>
  <si>
    <t>Confeccion domestica de camisas 2 Elab. Patron y corte</t>
  </si>
  <si>
    <t>Confeccion domestica de camisas 2 Manejo maq. Coser</t>
  </si>
  <si>
    <t>Confeccion domestica de camisas 2 Conf. Camisa masculina</t>
  </si>
  <si>
    <t>Operador industrial de maquina plana FH</t>
  </si>
  <si>
    <t>O</t>
  </si>
  <si>
    <t>Operador industrial de maquina plana FH 1</t>
  </si>
  <si>
    <t>Operador industrial de maquina plana 1 Met. Ap.</t>
  </si>
  <si>
    <t>Operador industrial de maquina plana 1 PI</t>
  </si>
  <si>
    <t>Operador industrial de maquina plana Enhebra 1 maq. Y realiza cost.</t>
  </si>
  <si>
    <t>Operador industrial de maquina plana 1 Cost. Basica en maq. Plana</t>
  </si>
  <si>
    <t xml:space="preserve">Operador industrial de maquina plana 1 </t>
  </si>
  <si>
    <t>Operador industrial máquina plana FH</t>
  </si>
  <si>
    <t>Operador industrial de maquina plana PI</t>
  </si>
  <si>
    <t>Operador industrial de maquina plana Met. Aplicada</t>
  </si>
  <si>
    <t xml:space="preserve">Operador industrial de maquina plana Enhebra maq. </t>
  </si>
  <si>
    <t>Operador industrial de maquina plana Costura basica en maq. P.</t>
  </si>
  <si>
    <t>Confeccion basica de prendas de vestir  FH</t>
  </si>
  <si>
    <t>Confeccion basica de prendas de vestir. Elab. patrones</t>
  </si>
  <si>
    <t>Confeccion basica de prendas de vestir. Corte y elab. Muestras</t>
  </si>
  <si>
    <t>Confeccion basica de prendas de vestir. Conf. Blusa basica</t>
  </si>
  <si>
    <t>Confeccion basica de prendas de vestir. Conf. falda basica</t>
  </si>
  <si>
    <t>Confeccion basica de prendas de vestir. Conf. vestido basico</t>
  </si>
  <si>
    <t>Confeccion basica de prendas de vestir. Conf. pantalon basico fem.</t>
  </si>
  <si>
    <t>Confeccion basica de prendas de vestir. PI</t>
  </si>
  <si>
    <t>Educacion financiera y formalizacion de mipymes</t>
  </si>
  <si>
    <t>Diseño de modas para emprendedores FH</t>
  </si>
  <si>
    <t>Diseño de modas para emprendedores: Modas comerciales</t>
  </si>
  <si>
    <t>Diseño de modas para emprendedores: Mercados, texturas</t>
  </si>
  <si>
    <t>Confeccion de camisa masculina</t>
  </si>
  <si>
    <t>Decoracion en globos y eventos 2: Elaboracion de figuras</t>
  </si>
  <si>
    <t>Decoracion en globos y eventos: Elaboracion de figuras</t>
  </si>
  <si>
    <t>Decoracion en globos y eventos 2: Elaboracion de columnas</t>
  </si>
  <si>
    <t>Decoracion en globos y eventos 2: Elaboracion de centros de mesa</t>
  </si>
  <si>
    <t>Decoracion en globos y eventos 2: Proteccion al medio ambiente</t>
  </si>
  <si>
    <t>Artesano en bisuteria avanzada</t>
  </si>
  <si>
    <t>Gestion administrativa para el emprendimiento 1 FH</t>
  </si>
  <si>
    <t>Gestion administrativa para el emprendimiento 1 CE</t>
  </si>
  <si>
    <t>Gestion administrativa para el emprendimiento 1 SySO</t>
  </si>
  <si>
    <t>Gestion administrativa para el emprendimiento 1 LyS</t>
  </si>
  <si>
    <t>Gestion administrativa para el emprendimiento 1 EmpE</t>
  </si>
  <si>
    <t>Gestion administrativa para el emprendimiento 1 GA</t>
  </si>
  <si>
    <t>Gestion administrativa para el emprendimiento 1 MyV</t>
  </si>
  <si>
    <t>Gestion administrativa para el emprendimiento 1 Ed. F y F</t>
  </si>
  <si>
    <t>Gestion administrativa para el emprendimiento 1 DP</t>
  </si>
  <si>
    <t>Gestion administrativa para el emprendimiento 1 BE</t>
  </si>
  <si>
    <t>Gestion administrativa para el emprendimiento  FH</t>
  </si>
  <si>
    <t>Gestion administrativa para el emprendimiento  CE</t>
  </si>
  <si>
    <t>Gestion administrativa para el emprendimiento SySO</t>
  </si>
  <si>
    <t>Gestion administrativa para el emprendimiento LyS</t>
  </si>
  <si>
    <t>Gestion administrativa para el emprendimiento EmpE</t>
  </si>
  <si>
    <t>Gestion administrativa para el emprendimiento GA</t>
  </si>
  <si>
    <t>Gestion administrativa para el emprendimiento MyV</t>
  </si>
  <si>
    <t>Gestion administrativa para el emprendimiento EyF</t>
  </si>
  <si>
    <t>Gestion administrativa para el emprendimiento DP</t>
  </si>
  <si>
    <t>Gestion administrativa para el emprendimiento BE</t>
  </si>
  <si>
    <t>Diseño de modas para emprendedores: FH</t>
  </si>
  <si>
    <t>Diseño de modas para emprendedores M. 2: Principios basicos diseño</t>
  </si>
  <si>
    <t>Diseño de modas para emprendedores M. 3: Cánones y diseño fig.</t>
  </si>
  <si>
    <t>Género</t>
  </si>
  <si>
    <t>Curso diseño de modas básico 5 M. Patronaje y Confección</t>
  </si>
  <si>
    <t>Curso diseño de modas básico 6 M. Módulo desarrollo de colecciones</t>
  </si>
  <si>
    <t>Manejo de máquinas de coser: Confección camisa masculina</t>
  </si>
  <si>
    <t>Manejo de máquinas de coser</t>
  </si>
  <si>
    <t>Manejo de máquinas de coser: Elab. Patron y corte de camisas</t>
  </si>
  <si>
    <t>Manejo de máquinas de coser: Manejo de la cinta métrica</t>
  </si>
  <si>
    <t>Manejo de máquinas de coser: Confeccion de camisas masculina</t>
  </si>
  <si>
    <t>Manejo de la maq. De coser domestica</t>
  </si>
  <si>
    <t>Confeccion de pantalón masculino</t>
  </si>
  <si>
    <t>Decoracion de calipso</t>
  </si>
  <si>
    <t xml:space="preserve">Tapiceria 2 FH </t>
  </si>
  <si>
    <t>Tapiceria 2 Introduccion a la tapiceria basica</t>
  </si>
  <si>
    <t>Tapiceria 2/Tapizado de forro de silla butaca</t>
  </si>
  <si>
    <t>Tapiceria 2/Costura basica para tapiceria y tecnica</t>
  </si>
  <si>
    <t>Confeccion de pantalon masculino</t>
  </si>
  <si>
    <t>Elaboracion de velas y velones decorativos</t>
  </si>
  <si>
    <t>Artesania en bisuteria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</si>
</sst>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Arial"/>
      <scheme val="minor"/>
    </font>
    <font>
      <sz val="11"/>
      <color theme="1"/>
      <name val="Arial"/>
      <family val="2"/>
    </font>
    <font>
      <b/>
      <sz val="12"/>
      <color rgb="FFFFFFFF"/>
      <name val="Times New Roman"/>
      <family val="1"/>
    </font>
    <font>
      <sz val="11"/>
      <name val="Arial"/>
      <family val="2"/>
    </font>
    <font>
      <b/>
      <sz val="12"/>
      <color theme="0"/>
      <name val="Times New Roman"/>
      <family val="1"/>
    </font>
    <font>
      <b/>
      <sz val="11"/>
      <color rgb="FFFFFFFF"/>
      <name val="Calibri"/>
      <family val="2"/>
    </font>
    <font>
      <sz val="12"/>
      <color theme="1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sz val="9"/>
      <color rgb="FFFFFFFF"/>
      <name val="Times New Roman"/>
      <family val="1"/>
    </font>
    <font>
      <b/>
      <sz val="9"/>
      <color rgb="FFFFFFFF"/>
      <name val="Calibri"/>
      <family val="2"/>
    </font>
    <font>
      <sz val="9"/>
      <color theme="1"/>
      <name val="Times New Roman"/>
      <family val="1"/>
    </font>
    <font>
      <sz val="9"/>
      <color theme="1"/>
      <name val="Calibri"/>
      <family val="2"/>
    </font>
    <font>
      <b/>
      <sz val="9"/>
      <color theme="0"/>
      <name val="Times New Roman"/>
      <family val="1"/>
    </font>
    <font>
      <sz val="9"/>
      <color rgb="FF000000"/>
      <name val="Times New Roman"/>
      <family val="1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u/>
      <sz val="11"/>
      <color theme="10"/>
      <name val="Arial"/>
      <family val="2"/>
    </font>
    <font>
      <b/>
      <sz val="12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1F3864"/>
        <bgColor rgb="FF1F3864"/>
      </patternFill>
    </fill>
    <fill>
      <patternFill patternType="solid">
        <fgColor rgb="FF002060"/>
        <bgColor rgb="FF002060"/>
      </patternFill>
    </fill>
    <fill>
      <patternFill patternType="solid">
        <fgColor rgb="FFA5A5A5"/>
        <bgColor rgb="FFA5A5A5"/>
      </patternFill>
    </fill>
    <fill>
      <patternFill patternType="solid">
        <fgColor rgb="FFAEABAB"/>
        <bgColor rgb="FFAEABAB"/>
      </patternFill>
    </fill>
    <fill>
      <patternFill patternType="solid">
        <fgColor rgb="FFFFFFFF"/>
        <bgColor rgb="FFFFFFFF"/>
      </patternFill>
    </fill>
    <fill>
      <patternFill patternType="solid">
        <fgColor rgb="FFA5E6C8"/>
        <bgColor rgb="FFA5E6C8"/>
      </patternFill>
    </fill>
    <fill>
      <patternFill patternType="solid">
        <fgColor rgb="FFD8D8D8"/>
        <bgColor rgb="FFD8D8D8"/>
      </patternFill>
    </fill>
  </fills>
  <borders count="31"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11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2" borderId="1" xfId="0" applyFont="1" applyFill="1" applyBorder="1" applyAlignment="1">
      <alignment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vertical="center" wrapText="1"/>
    </xf>
    <xf numFmtId="14" fontId="4" fillId="2" borderId="14" xfId="0" applyNumberFormat="1" applyFont="1" applyFill="1" applyBorder="1" applyAlignment="1">
      <alignment vertical="center" wrapText="1"/>
    </xf>
    <xf numFmtId="9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4" fillId="2" borderId="18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vertical="center" wrapText="1"/>
    </xf>
    <xf numFmtId="0" fontId="5" fillId="3" borderId="22" xfId="0" applyFont="1" applyFill="1" applyBorder="1" applyAlignment="1">
      <alignment horizontal="center" vertical="center" wrapText="1"/>
    </xf>
    <xf numFmtId="0" fontId="5" fillId="4" borderId="22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left" vertical="center" wrapText="1"/>
    </xf>
    <xf numFmtId="0" fontId="7" fillId="0" borderId="22" xfId="0" applyFont="1" applyBorder="1" applyAlignment="1">
      <alignment horizontal="center" vertical="center" wrapText="1"/>
    </xf>
    <xf numFmtId="0" fontId="8" fillId="4" borderId="22" xfId="0" applyFont="1" applyFill="1" applyBorder="1" applyAlignment="1">
      <alignment horizontal="center" vertical="center" wrapText="1"/>
    </xf>
    <xf numFmtId="9" fontId="7" fillId="0" borderId="22" xfId="0" applyNumberFormat="1" applyFont="1" applyBorder="1" applyAlignment="1">
      <alignment horizontal="center" vertical="center" wrapText="1"/>
    </xf>
    <xf numFmtId="9" fontId="7" fillId="5" borderId="22" xfId="0" applyNumberFormat="1" applyFont="1" applyFill="1" applyBorder="1" applyAlignment="1">
      <alignment horizontal="center" vertical="center"/>
    </xf>
    <xf numFmtId="0" fontId="7" fillId="5" borderId="22" xfId="0" applyFont="1" applyFill="1" applyBorder="1" applyAlignment="1">
      <alignment horizontal="center" vertical="center"/>
    </xf>
    <xf numFmtId="0" fontId="9" fillId="5" borderId="22" xfId="0" applyFont="1" applyFill="1" applyBorder="1" applyAlignment="1">
      <alignment horizontal="left" vertical="center" wrapText="1"/>
    </xf>
    <xf numFmtId="0" fontId="10" fillId="5" borderId="22" xfId="0" applyFont="1" applyFill="1" applyBorder="1" applyAlignment="1">
      <alignment horizontal="center" vertical="center" wrapText="1"/>
    </xf>
    <xf numFmtId="9" fontId="10" fillId="5" borderId="22" xfId="0" applyNumberFormat="1" applyFont="1" applyFill="1" applyBorder="1" applyAlignment="1">
      <alignment horizontal="center" vertical="center"/>
    </xf>
    <xf numFmtId="9" fontId="10" fillId="5" borderId="22" xfId="0" applyNumberFormat="1" applyFont="1" applyFill="1" applyBorder="1" applyAlignment="1">
      <alignment horizontal="center" vertical="center" wrapText="1"/>
    </xf>
    <xf numFmtId="0" fontId="10" fillId="0" borderId="0" xfId="0" applyFont="1"/>
    <xf numFmtId="0" fontId="10" fillId="0" borderId="0" xfId="0" applyFont="1" applyAlignment="1">
      <alignment horizontal="center"/>
    </xf>
    <xf numFmtId="0" fontId="4" fillId="3" borderId="22" xfId="0" applyFont="1" applyFill="1" applyBorder="1" applyAlignment="1">
      <alignment vertical="center" wrapText="1"/>
    </xf>
    <xf numFmtId="0" fontId="5" fillId="2" borderId="22" xfId="0" applyFont="1" applyFill="1" applyBorder="1" applyAlignment="1">
      <alignment horizontal="center" vertical="center" wrapText="1"/>
    </xf>
    <xf numFmtId="9" fontId="10" fillId="5" borderId="23" xfId="0" applyNumberFormat="1" applyFont="1" applyFill="1" applyBorder="1" applyAlignment="1">
      <alignment horizontal="center" vertical="center" wrapText="1"/>
    </xf>
    <xf numFmtId="1" fontId="10" fillId="5" borderId="22" xfId="0" applyNumberFormat="1" applyFont="1" applyFill="1" applyBorder="1" applyAlignment="1">
      <alignment horizontal="center" vertical="center" wrapText="1"/>
    </xf>
    <xf numFmtId="9" fontId="9" fillId="5" borderId="22" xfId="0" applyNumberFormat="1" applyFont="1" applyFill="1" applyBorder="1" applyAlignment="1">
      <alignment horizontal="center" vertical="center" wrapText="1"/>
    </xf>
    <xf numFmtId="0" fontId="11" fillId="0" borderId="0" xfId="0" applyFont="1"/>
    <xf numFmtId="0" fontId="11" fillId="0" borderId="0" xfId="0" applyFont="1" applyAlignment="1">
      <alignment horizontal="center"/>
    </xf>
    <xf numFmtId="0" fontId="12" fillId="6" borderId="22" xfId="0" applyFont="1" applyFill="1" applyBorder="1" applyAlignment="1">
      <alignment horizontal="left" vertical="center" wrapText="1"/>
    </xf>
    <xf numFmtId="0" fontId="6" fillId="6" borderId="22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9" fontId="6" fillId="6" borderId="22" xfId="0" applyNumberFormat="1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left" vertical="center" wrapText="1"/>
    </xf>
    <xf numFmtId="0" fontId="9" fillId="5" borderId="22" xfId="0" applyFont="1" applyFill="1" applyBorder="1" applyAlignment="1">
      <alignment horizontal="center" vertical="center" wrapText="1"/>
    </xf>
    <xf numFmtId="9" fontId="9" fillId="5" borderId="23" xfId="0" applyNumberFormat="1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left" vertical="center" wrapText="1"/>
    </xf>
    <xf numFmtId="0" fontId="12" fillId="6" borderId="22" xfId="0" applyFont="1" applyFill="1" applyBorder="1" applyAlignment="1">
      <alignment horizontal="center" vertical="center" wrapText="1"/>
    </xf>
    <xf numFmtId="0" fontId="13" fillId="4" borderId="22" xfId="0" applyFont="1" applyFill="1" applyBorder="1" applyAlignment="1">
      <alignment horizontal="center" vertical="center" wrapText="1"/>
    </xf>
    <xf numFmtId="9" fontId="12" fillId="6" borderId="22" xfId="0" applyNumberFormat="1" applyFont="1" applyFill="1" applyBorder="1" applyAlignment="1">
      <alignment horizontal="center" vertical="center" wrapText="1"/>
    </xf>
    <xf numFmtId="1" fontId="4" fillId="3" borderId="22" xfId="0" applyNumberFormat="1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wrapText="1"/>
    </xf>
    <xf numFmtId="0" fontId="14" fillId="3" borderId="22" xfId="0" applyFont="1" applyFill="1" applyBorder="1" applyAlignment="1">
      <alignment vertical="center" wrapText="1"/>
    </xf>
    <xf numFmtId="0" fontId="15" fillId="3" borderId="22" xfId="0" applyFont="1" applyFill="1" applyBorder="1" applyAlignment="1">
      <alignment horizontal="center" vertical="center" wrapText="1"/>
    </xf>
    <xf numFmtId="0" fontId="16" fillId="0" borderId="22" xfId="0" applyFont="1" applyBorder="1" applyAlignment="1">
      <alignment horizontal="left" vertical="center" wrapText="1"/>
    </xf>
    <xf numFmtId="0" fontId="17" fillId="0" borderId="22" xfId="0" applyFont="1" applyBorder="1" applyAlignment="1">
      <alignment horizontal="center" vertical="center" wrapText="1"/>
    </xf>
    <xf numFmtId="0" fontId="18" fillId="3" borderId="22" xfId="0" applyFont="1" applyFill="1" applyBorder="1" applyAlignment="1">
      <alignment vertical="center" wrapText="1"/>
    </xf>
    <xf numFmtId="0" fontId="19" fillId="6" borderId="22" xfId="0" applyFont="1" applyFill="1" applyBorder="1" applyAlignment="1">
      <alignment horizontal="left" vertical="center" wrapText="1"/>
    </xf>
    <xf numFmtId="0" fontId="16" fillId="6" borderId="22" xfId="0" applyFont="1" applyFill="1" applyBorder="1" applyAlignment="1">
      <alignment horizontal="center" vertical="center" wrapText="1"/>
    </xf>
    <xf numFmtId="10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14" fontId="1" fillId="0" borderId="0" xfId="0" applyNumberFormat="1" applyFont="1"/>
    <xf numFmtId="0" fontId="21" fillId="0" borderId="0" xfId="0" applyFont="1"/>
    <xf numFmtId="0" fontId="24" fillId="0" borderId="0" xfId="0" applyFont="1"/>
    <xf numFmtId="10" fontId="1" fillId="0" borderId="0" xfId="0" applyNumberFormat="1" applyFont="1"/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/>
    </xf>
    <xf numFmtId="9" fontId="1" fillId="0" borderId="0" xfId="0" applyNumberFormat="1" applyFont="1"/>
    <xf numFmtId="0" fontId="1" fillId="7" borderId="30" xfId="0" applyFont="1" applyFill="1" applyBorder="1"/>
    <xf numFmtId="0" fontId="1" fillId="8" borderId="30" xfId="0" applyFont="1" applyFill="1" applyBorder="1"/>
    <xf numFmtId="14" fontId="0" fillId="0" borderId="0" xfId="0" applyNumberFormat="1"/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9" fontId="21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14" fontId="2" fillId="2" borderId="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20" fillId="3" borderId="27" xfId="0" applyFont="1" applyFill="1" applyBorder="1" applyAlignment="1">
      <alignment horizontal="center" vertical="center"/>
    </xf>
    <xf numFmtId="0" fontId="3" fillId="0" borderId="28" xfId="0" applyFont="1" applyBorder="1"/>
    <xf numFmtId="0" fontId="3" fillId="0" borderId="29" xfId="0" applyFont="1" applyBorder="1"/>
    <xf numFmtId="0" fontId="4" fillId="2" borderId="19" xfId="0" applyFont="1" applyFill="1" applyBorder="1" applyAlignment="1">
      <alignment horizontal="center" vertical="center" wrapText="1"/>
    </xf>
    <xf numFmtId="0" fontId="3" fillId="0" borderId="20" xfId="0" applyFont="1" applyBorder="1"/>
    <xf numFmtId="0" fontId="3" fillId="0" borderId="21" xfId="0" applyFont="1" applyBorder="1"/>
    <xf numFmtId="0" fontId="4" fillId="3" borderId="24" xfId="0" applyFont="1" applyFill="1" applyBorder="1" applyAlignment="1">
      <alignment horizontal="right" vertical="center" wrapText="1"/>
    </xf>
    <xf numFmtId="0" fontId="3" fillId="0" borderId="25" xfId="0" applyFont="1" applyBorder="1"/>
    <xf numFmtId="0" fontId="3" fillId="0" borderId="26" xfId="0" applyFont="1" applyBorder="1"/>
    <xf numFmtId="0" fontId="2" fillId="2" borderId="2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4" xfId="0" applyFont="1" applyBorder="1"/>
    <xf numFmtId="0" fontId="2" fillId="2" borderId="5" xfId="0" applyFont="1" applyFill="1" applyBorder="1" applyAlignment="1">
      <alignment horizontal="center" vertical="center" wrapText="1"/>
    </xf>
    <xf numFmtId="0" fontId="3" fillId="0" borderId="6" xfId="0" applyFont="1" applyBorder="1"/>
    <xf numFmtId="0" fontId="3" fillId="0" borderId="7" xfId="0" applyFont="1" applyBorder="1"/>
    <xf numFmtId="14" fontId="2" fillId="2" borderId="9" xfId="0" applyNumberFormat="1" applyFont="1" applyFill="1" applyBorder="1" applyAlignment="1">
      <alignment horizontal="center" vertical="center" wrapText="1"/>
    </xf>
    <xf numFmtId="0" fontId="3" fillId="0" borderId="10" xfId="0" applyFont="1" applyBorder="1"/>
    <xf numFmtId="0" fontId="4" fillId="2" borderId="11" xfId="0" applyFont="1" applyFill="1" applyBorder="1" applyAlignment="1">
      <alignment horizontal="center" vertical="center" wrapText="1"/>
    </xf>
    <xf numFmtId="0" fontId="3" fillId="0" borderId="12" xfId="0" applyFont="1" applyBorder="1"/>
    <xf numFmtId="0" fontId="3" fillId="0" borderId="13" xfId="0" applyFont="1" applyBorder="1"/>
    <xf numFmtId="0" fontId="3" fillId="0" borderId="15" xfId="0" applyFont="1" applyBorder="1"/>
    <xf numFmtId="0" fontId="3" fillId="0" borderId="16" xfId="0" applyFont="1" applyBorder="1"/>
    <xf numFmtId="0" fontId="3" fillId="0" borderId="17" xfId="0" applyFont="1" applyBorder="1"/>
    <xf numFmtId="0" fontId="4" fillId="2" borderId="2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wrapText="1"/>
    </xf>
    <xf numFmtId="0" fontId="21" fillId="0" borderId="0" xfId="0" applyFont="1" applyAlignment="1">
      <alignment horizontal="center" vertical="center"/>
    </xf>
    <xf numFmtId="0" fontId="0" fillId="0" borderId="0" xfId="0"/>
    <xf numFmtId="0" fontId="21" fillId="0" borderId="0" xfId="0" applyFont="1" applyAlignment="1">
      <alignment horizontal="center" vertical="center" wrapText="1"/>
    </xf>
    <xf numFmtId="14" fontId="21" fillId="0" borderId="0" xfId="0" applyNumberFormat="1" applyFont="1" applyAlignment="1">
      <alignment horizontal="center" vertical="center"/>
    </xf>
    <xf numFmtId="14" fontId="0" fillId="0" borderId="0" xfId="0" applyNumberFormat="1"/>
    <xf numFmtId="10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2543175</xdr:colOff>
      <xdr:row>0</xdr:row>
      <xdr:rowOff>0</xdr:rowOff>
    </xdr:from>
    <xdr:ext cx="1800225" cy="704850"/>
    <xdr:sp macro="[0]!Guardar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450650" y="3432338"/>
          <a:ext cx="1790700" cy="695325"/>
        </a:xfrm>
        <a:prstGeom prst="roundRect">
          <a:avLst>
            <a:gd name="adj" fmla="val 16667"/>
          </a:avLst>
        </a:prstGeom>
        <a:solidFill>
          <a:schemeClr val="accent6"/>
        </a:solidFill>
        <a:ln w="12700" cap="flat" cmpd="sng">
          <a:solidFill>
            <a:srgbClr val="2F491D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Times New Roman"/>
            <a:buNone/>
          </a:pPr>
          <a:r>
            <a:rPr lang="en-US" sz="1600" b="1">
              <a:solidFill>
                <a:schemeClr val="lt1"/>
              </a:solidFill>
              <a:latin typeface="Times New Roman"/>
              <a:ea typeface="Times New Roman"/>
              <a:cs typeface="Times New Roman"/>
              <a:sym typeface="Times New Roman"/>
            </a:rPr>
            <a:t>Guardar</a:t>
          </a:r>
          <a:endParaRPr sz="1400"/>
        </a:p>
      </xdr:txBody>
    </xdr:sp>
    <xdr:clientData fLocksWithSheet="0"/>
  </xdr:oneCellAnchor>
  <xdr:oneCellAnchor>
    <xdr:from>
      <xdr:col>8</xdr:col>
      <xdr:colOff>247650</xdr:colOff>
      <xdr:row>0</xdr:row>
      <xdr:rowOff>0</xdr:rowOff>
    </xdr:from>
    <xdr:ext cx="1800225" cy="704850"/>
    <xdr:sp macro="[0]!LIMPIAR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450650" y="3432338"/>
          <a:ext cx="1790700" cy="695325"/>
        </a:xfrm>
        <a:prstGeom prst="roundRect">
          <a:avLst>
            <a:gd name="adj" fmla="val 16667"/>
          </a:avLst>
        </a:prstGeom>
        <a:solidFill>
          <a:srgbClr val="C00000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Times New Roman"/>
            <a:buNone/>
          </a:pPr>
          <a:r>
            <a:rPr lang="en-US" sz="1600" b="1">
              <a:solidFill>
                <a:schemeClr val="lt1"/>
              </a:solidFill>
              <a:latin typeface="Times New Roman"/>
              <a:ea typeface="Times New Roman"/>
              <a:cs typeface="Times New Roman"/>
              <a:sym typeface="Times New Roman"/>
            </a:rPr>
            <a:t>Limpiar</a:t>
          </a:r>
          <a:endParaRPr sz="1400"/>
        </a:p>
      </xdr:txBody>
    </xdr:sp>
    <xdr:clientData fLocksWithSheet="0"/>
  </xdr:oneCellAnchor>
  <xdr:oneCellAnchor>
    <xdr:from>
      <xdr:col>5</xdr:col>
      <xdr:colOff>0</xdr:colOff>
      <xdr:row>0</xdr:row>
      <xdr:rowOff>0</xdr:rowOff>
    </xdr:from>
    <xdr:ext cx="1790700" cy="695325"/>
    <xdr:sp macro="[0]!Duplicar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455413" y="3437100"/>
          <a:ext cx="1781175" cy="685800"/>
        </a:xfrm>
        <a:prstGeom prst="roundRect">
          <a:avLst>
            <a:gd name="adj" fmla="val 16667"/>
          </a:avLst>
        </a:prstGeom>
        <a:gradFill>
          <a:gsLst>
            <a:gs pos="0">
              <a:srgbClr val="FFC647"/>
            </a:gs>
            <a:gs pos="50000">
              <a:srgbClr val="FFC600"/>
            </a:gs>
            <a:gs pos="100000">
              <a:srgbClr val="E3B400"/>
            </a:gs>
          </a:gsLst>
          <a:lin ang="5400000" scaled="0"/>
        </a:gra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Times New Roman"/>
            <a:buNone/>
          </a:pPr>
          <a:r>
            <a:rPr lang="en-US" sz="1600" b="1">
              <a:solidFill>
                <a:schemeClr val="lt1"/>
              </a:solidFill>
              <a:latin typeface="Times New Roman"/>
              <a:ea typeface="Times New Roman"/>
              <a:cs typeface="Times New Roman"/>
              <a:sym typeface="Times New Roman"/>
            </a:rPr>
            <a:t>Duplicar</a:t>
          </a: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30</xdr:row>
      <xdr:rowOff>0</xdr:rowOff>
    </xdr:from>
    <xdr:ext cx="800100" cy="1809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</xdr:row>
      <xdr:rowOff>0</xdr:rowOff>
    </xdr:from>
    <xdr:ext cx="800100" cy="180975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704850</xdr:colOff>
      <xdr:row>0</xdr:row>
      <xdr:rowOff>104775</xdr:rowOff>
    </xdr:from>
    <xdr:ext cx="8210550" cy="76200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245488" y="3403763"/>
          <a:ext cx="8201025" cy="7524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99"/>
            </a:buClr>
            <a:buSzPts val="2800"/>
            <a:buFont typeface="Poppins"/>
            <a:buNone/>
          </a:pPr>
          <a:r>
            <a:rPr lang="en-US" sz="2800">
              <a:solidFill>
                <a:srgbClr val="000099"/>
              </a:solidFill>
              <a:latin typeface="Poppins"/>
              <a:ea typeface="Poppins"/>
              <a:cs typeface="Poppins"/>
              <a:sym typeface="Poppins"/>
            </a:rPr>
            <a:t>Resultados de Capacitaciones trimestral</a:t>
          </a:r>
          <a:endParaRPr sz="1400"/>
        </a:p>
      </xdr:txBody>
    </xdr:sp>
    <xdr:clientData fLocksWithSheet="0"/>
  </xdr:oneCellAnchor>
  <xdr:oneCellAnchor>
    <xdr:from>
      <xdr:col>1</xdr:col>
      <xdr:colOff>114300</xdr:colOff>
      <xdr:row>8</xdr:row>
      <xdr:rowOff>66675</xdr:rowOff>
    </xdr:from>
    <xdr:ext cx="3438525" cy="28289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952500" y="1514475"/>
          <a:ext cx="3438525" cy="2828925"/>
          <a:chOff x="3626738" y="2365538"/>
          <a:chExt cx="3438525" cy="2828925"/>
        </a:xfrm>
      </xdr:grpSpPr>
      <xdr:grpSp>
        <xdr:nvGrpSpPr>
          <xdr:cNvPr id="7" name="Shape 7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GrpSpPr/>
        </xdr:nvGrpSpPr>
        <xdr:grpSpPr>
          <a:xfrm>
            <a:off x="3626738" y="2365538"/>
            <a:ext cx="3438525" cy="2828925"/>
            <a:chOff x="3626738" y="2365538"/>
            <a:chExt cx="3438525" cy="2828925"/>
          </a:xfrm>
        </xdr:grpSpPr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SpPr/>
          </xdr:nvSpPr>
          <xdr:spPr>
            <a:xfrm>
              <a:off x="3626738" y="2365538"/>
              <a:ext cx="3438525" cy="28289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9" name="Shape 9">
              <a:extLst>
                <a:ext uri="{FF2B5EF4-FFF2-40B4-BE49-F238E27FC236}">
                  <a16:creationId xmlns:a16="http://schemas.microsoft.com/office/drawing/2014/main" id="{00000000-0008-0000-0900-000009000000}"/>
                </a:ext>
              </a:extLst>
            </xdr:cNvPr>
            <xdr:cNvGrpSpPr/>
          </xdr:nvGrpSpPr>
          <xdr:grpSpPr>
            <a:xfrm>
              <a:off x="3626738" y="2365538"/>
              <a:ext cx="3438525" cy="2828925"/>
              <a:chOff x="3626738" y="2365538"/>
              <a:chExt cx="3438525" cy="3587016"/>
            </a:xfrm>
          </xdr:grpSpPr>
          <xdr:sp macro="" textlink="">
            <xdr:nvSpPr>
              <xdr:cNvPr id="10" name="Shape 10">
                <a:extLst>
                  <a:ext uri="{FF2B5EF4-FFF2-40B4-BE49-F238E27FC236}">
                    <a16:creationId xmlns:a16="http://schemas.microsoft.com/office/drawing/2014/main" id="{00000000-0008-0000-0900-00000A000000}"/>
                  </a:ext>
                </a:extLst>
              </xdr:cNvPr>
              <xdr:cNvSpPr/>
            </xdr:nvSpPr>
            <xdr:spPr>
              <a:xfrm>
                <a:off x="3626738" y="2365538"/>
                <a:ext cx="3438525" cy="3587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11" name="Shape 11">
                <a:extLst>
                  <a:ext uri="{FF2B5EF4-FFF2-40B4-BE49-F238E27FC236}">
                    <a16:creationId xmlns:a16="http://schemas.microsoft.com/office/drawing/2014/main" id="{00000000-0008-0000-0900-00000B000000}"/>
                  </a:ext>
                </a:extLst>
              </xdr:cNvPr>
              <xdr:cNvGrpSpPr/>
            </xdr:nvGrpSpPr>
            <xdr:grpSpPr>
              <a:xfrm>
                <a:off x="3626738" y="2365538"/>
                <a:ext cx="3438525" cy="3587016"/>
                <a:chOff x="1104900" y="1323975"/>
                <a:chExt cx="3438525" cy="3587016"/>
              </a:xfrm>
            </xdr:grpSpPr>
            <xdr:sp macro="" textlink="">
              <xdr:nvSpPr>
                <xdr:cNvPr id="12" name="Shape 12">
                  <a:extLst>
                    <a:ext uri="{FF2B5EF4-FFF2-40B4-BE49-F238E27FC236}">
                      <a16:creationId xmlns:a16="http://schemas.microsoft.com/office/drawing/2014/main" id="{00000000-0008-0000-0900-00000C000000}"/>
                    </a:ext>
                  </a:extLst>
                </xdr:cNvPr>
                <xdr:cNvSpPr/>
              </xdr:nvSpPr>
              <xdr:spPr>
                <a:xfrm>
                  <a:off x="1104900" y="1323975"/>
                  <a:ext cx="3438525" cy="28289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3" name="Shape 13">
                  <a:extLst>
                    <a:ext uri="{FF2B5EF4-FFF2-40B4-BE49-F238E27FC236}">
                      <a16:creationId xmlns:a16="http://schemas.microsoft.com/office/drawing/2014/main" id="{00000000-0008-0000-0900-00000D000000}"/>
                    </a:ext>
                  </a:extLst>
                </xdr:cNvPr>
                <xdr:cNvGrpSpPr/>
              </xdr:nvGrpSpPr>
              <xdr:grpSpPr>
                <a:xfrm>
                  <a:off x="1104900" y="1981200"/>
                  <a:ext cx="3438525" cy="2929791"/>
                  <a:chOff x="3276601" y="1123950"/>
                  <a:chExt cx="4667251" cy="3186790"/>
                </a:xfrm>
              </xdr:grpSpPr>
              <xdr:sp macro="" textlink="">
                <xdr:nvSpPr>
                  <xdr:cNvPr id="14" name="Shape 14">
                    <a:extLst>
                      <a:ext uri="{FF2B5EF4-FFF2-40B4-BE49-F238E27FC236}">
                        <a16:creationId xmlns:a16="http://schemas.microsoft.com/office/drawing/2014/main" id="{00000000-0008-0000-0900-00000E000000}"/>
                      </a:ext>
                    </a:extLst>
                  </xdr:cNvPr>
                  <xdr:cNvSpPr/>
                </xdr:nvSpPr>
                <xdr:spPr>
                  <a:xfrm>
                    <a:off x="3276601" y="1123950"/>
                    <a:ext cx="4667251" cy="2362200"/>
                  </a:xfrm>
                  <a:prstGeom prst="roundRect">
                    <a:avLst>
                      <a:gd name="adj" fmla="val 16667"/>
                    </a:avLst>
                  </a:prstGeom>
                  <a:solidFill>
                    <a:schemeClr val="accent5"/>
                  </a:solidFill>
                  <a:ln>
                    <a:noFill/>
                  </a:ln>
                  <a:effectLst>
                    <a:outerShdw blurRad="38100" dist="38100" dir="2700000" sx="101000" sy="101000" algn="tl" rotWithShape="0">
                      <a:srgbClr val="000000">
                        <a:alpha val="52941"/>
                      </a:srgbClr>
                    </a:outerShdw>
                  </a:effectLst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100"/>
                      <a:buFont typeface="Arial"/>
                      <a:buNone/>
                    </a:pPr>
                    <a:endParaRPr sz="1100"/>
                  </a:p>
                </xdr:txBody>
              </xdr:sp>
              <xdr:sp macro="" textlink="">
                <xdr:nvSpPr>
                  <xdr:cNvPr id="15" name="Shape 15">
                    <a:extLst>
                      <a:ext uri="{FF2B5EF4-FFF2-40B4-BE49-F238E27FC236}">
                        <a16:creationId xmlns:a16="http://schemas.microsoft.com/office/drawing/2014/main" id="{00000000-0008-0000-0900-00000F000000}"/>
                      </a:ext>
                    </a:extLst>
                  </xdr:cNvPr>
                  <xdr:cNvSpPr/>
                </xdr:nvSpPr>
                <xdr:spPr>
                  <a:xfrm>
                    <a:off x="3546317" y="1310740"/>
                    <a:ext cx="3000000" cy="3000000"/>
                  </a:xfrm>
                  <a:prstGeom prst="rect">
                    <a:avLst/>
                  </a:prstGeom>
                  <a:solidFill>
                    <a:srgbClr val="FFFFFF"/>
                  </a:solidFill>
                  <a:ln w="9525" cap="flat" cmpd="sng">
                    <a:solidFill>
                      <a:srgbClr val="000000"/>
                    </a:solidFill>
                    <a:prstDash val="solid"/>
                    <a:round/>
                    <a:headEnd type="none" w="sm" len="sm"/>
                    <a:tailEnd type="none" w="sm" len="sm"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</xdr:grpSp>
            <xdr:sp macro="" textlink="">
              <xdr:nvSpPr>
                <xdr:cNvPr id="16" name="Shape 16">
                  <a:extLst>
                    <a:ext uri="{FF2B5EF4-FFF2-40B4-BE49-F238E27FC236}">
                      <a16:creationId xmlns:a16="http://schemas.microsoft.com/office/drawing/2014/main" id="{00000000-0008-0000-0900-000010000000}"/>
                    </a:ext>
                  </a:extLst>
                </xdr:cNvPr>
                <xdr:cNvSpPr/>
              </xdr:nvSpPr>
              <xdr:spPr>
                <a:xfrm>
                  <a:off x="1638301" y="1514475"/>
                  <a:ext cx="2362199" cy="323850"/>
                </a:xfrm>
                <a:prstGeom prst="roundRect">
                  <a:avLst>
                    <a:gd name="adj" fmla="val 16667"/>
                  </a:avLst>
                </a:prstGeom>
                <a:gradFill>
                  <a:gsLst>
                    <a:gs pos="0">
                      <a:srgbClr val="2968A2"/>
                    </a:gs>
                    <a:gs pos="48000">
                      <a:srgbClr val="5F9DD6"/>
                    </a:gs>
                    <a:gs pos="100000">
                      <a:srgbClr val="9CC2E5"/>
                    </a:gs>
                  </a:gsLst>
                  <a:lin ang="16200000" scaled="0"/>
                </a:gradFill>
                <a:ln>
                  <a:noFill/>
                </a:ln>
              </xdr:spPr>
              <xdr:txBody>
                <a:bodyPr spcFirstLastPara="1" wrap="square" lIns="91425" tIns="45700" rIns="91425" bIns="45700" anchor="t" anchorCtr="0">
                  <a:noAutofit/>
                </a:bodyPr>
                <a:lstStyle/>
                <a:p>
                  <a:pPr marL="0" lvl="0" indent="0" algn="ctr" rtl="0">
                    <a:spcBef>
                      <a:spcPts val="0"/>
                    </a:spcBef>
                    <a:spcAft>
                      <a:spcPts val="0"/>
                    </a:spcAft>
                    <a:buClr>
                      <a:schemeClr val="lt1"/>
                    </a:buClr>
                    <a:buSzPts val="1400"/>
                    <a:buFont typeface="Calibri"/>
                    <a:buNone/>
                  </a:pPr>
                  <a:r>
                    <a:rPr lang="en-US" sz="1400">
                      <a:solidFill>
                        <a:schemeClr val="lt1"/>
                      </a:solidFill>
                      <a:latin typeface="Calibri"/>
                      <a:ea typeface="Calibri"/>
                      <a:cs typeface="Calibri"/>
                      <a:sym typeface="Calibri"/>
                    </a:rPr>
                    <a:t>ENCUESTA DE SATISFACCION</a:t>
                  </a:r>
                  <a:endParaRPr sz="1400"/>
                </a:p>
              </xdr:txBody>
            </xdr:sp>
            <xdr:pic>
              <xdr:nvPicPr>
                <xdr:cNvPr id="17" name="Shape 17">
                  <a:extLst>
                    <a:ext uri="{FF2B5EF4-FFF2-40B4-BE49-F238E27FC236}">
                      <a16:creationId xmlns:a16="http://schemas.microsoft.com/office/drawing/2014/main" id="{00000000-0008-0000-0900-000011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1">
                  <a:alphaModFix/>
                </a:blip>
                <a:srcRect l="20604" r="20427" b="1806"/>
                <a:stretch/>
              </xdr:blipFill>
              <xdr:spPr>
                <a:xfrm>
                  <a:off x="1106870" y="1323975"/>
                  <a:ext cx="436179" cy="571500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6</xdr:col>
      <xdr:colOff>304800</xdr:colOff>
      <xdr:row>5</xdr:row>
      <xdr:rowOff>9525</xdr:rowOff>
    </xdr:from>
    <xdr:ext cx="3248025" cy="1390650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/>
      </xdr:nvSpPr>
      <xdr:spPr>
        <a:xfrm>
          <a:off x="3726750" y="3089438"/>
          <a:ext cx="3238500" cy="1381125"/>
        </a:xfrm>
        <a:prstGeom prst="rect">
          <a:avLst/>
        </a:prstGeom>
        <a:solidFill>
          <a:srgbClr val="FFFFFF"/>
        </a:solidFill>
        <a:ln w="9525" cap="flat" cmpd="sng">
          <a:solidFill>
            <a:srgbClr val="008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rPr lang="en-US" sz="1100"/>
            <a:t>Línea de tiempo: Funciona en Excel 2013 o superior. No mover ni cambiar el tamaño.</a:t>
          </a:r>
          <a:endParaRPr sz="1400"/>
        </a:p>
      </xdr:txBody>
    </xdr:sp>
    <xdr:clientData fLocksWithSheet="0"/>
  </xdr:oneCellAnchor>
  <xdr:oneCellAnchor>
    <xdr:from>
      <xdr:col>0</xdr:col>
      <xdr:colOff>85725</xdr:colOff>
      <xdr:row>0</xdr:row>
      <xdr:rowOff>76200</xdr:rowOff>
    </xdr:from>
    <xdr:ext cx="1190625" cy="7334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800100</xdr:colOff>
      <xdr:row>0</xdr:row>
      <xdr:rowOff>76200</xdr:rowOff>
    </xdr:from>
    <xdr:ext cx="1352550" cy="7810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0675B-11FB-449F-96F7-77AD006226EC}">
  <sheetPr codeName="Hoja11"/>
  <dimension ref="A1:J1000"/>
  <sheetViews>
    <sheetView topLeftCell="A421" workbookViewId="0">
      <selection activeCell="A331" sqref="A331"/>
    </sheetView>
  </sheetViews>
  <sheetFormatPr baseColWidth="10" defaultColWidth="12.625" defaultRowHeight="15" customHeight="1" x14ac:dyDescent="0.2"/>
  <cols>
    <col min="1" max="1" width="48.75" customWidth="1"/>
    <col min="2" max="2" width="27.25" customWidth="1"/>
    <col min="3" max="4" width="13.75" customWidth="1"/>
    <col min="5" max="5" width="16.25" customWidth="1"/>
    <col min="6" max="7" width="13.75" customWidth="1"/>
    <col min="8" max="9" width="2.875" customWidth="1"/>
    <col min="10" max="10" width="11.625" customWidth="1"/>
    <col min="11" max="26" width="10.625" customWidth="1"/>
  </cols>
  <sheetData>
    <row r="1" spans="1:10" ht="51" customHeight="1" x14ac:dyDescent="0.2">
      <c r="A1" s="77" t="s">
        <v>45</v>
      </c>
      <c r="B1" s="78"/>
      <c r="C1" s="78"/>
      <c r="D1" s="78"/>
      <c r="E1" s="78"/>
      <c r="F1" s="78"/>
      <c r="G1" s="78"/>
      <c r="H1" s="78"/>
      <c r="I1" s="78"/>
      <c r="J1" s="79"/>
    </row>
    <row r="2" spans="1:10" ht="14.25" customHeight="1" x14ac:dyDescent="0.25">
      <c r="A2" s="63" t="s">
        <v>3</v>
      </c>
      <c r="B2" s="64" t="s">
        <v>46</v>
      </c>
      <c r="C2" s="63" t="s">
        <v>2</v>
      </c>
      <c r="D2" s="65" t="s">
        <v>6</v>
      </c>
      <c r="E2" s="65" t="s">
        <v>7</v>
      </c>
      <c r="F2" s="65" t="s">
        <v>8</v>
      </c>
      <c r="G2" s="65" t="s">
        <v>9</v>
      </c>
      <c r="H2" s="60" t="s">
        <v>49</v>
      </c>
      <c r="I2" s="60" t="s">
        <v>50</v>
      </c>
      <c r="J2" s="60" t="s">
        <v>230</v>
      </c>
    </row>
    <row r="3" spans="1:10" ht="14.25" customHeight="1" x14ac:dyDescent="0.2">
      <c r="A3" s="7" t="s">
        <v>66</v>
      </c>
      <c r="B3" s="8">
        <v>24</v>
      </c>
      <c r="C3" s="9">
        <v>45009</v>
      </c>
      <c r="D3" s="7">
        <v>0.95</v>
      </c>
      <c r="E3" s="7">
        <v>0.92666666666666675</v>
      </c>
      <c r="F3" s="7">
        <v>0.92222222222222228</v>
      </c>
      <c r="G3" s="7">
        <v>0.95</v>
      </c>
      <c r="H3" s="1"/>
      <c r="I3" s="1"/>
      <c r="J3" s="1"/>
    </row>
    <row r="4" spans="1:10" ht="14.25" customHeight="1" x14ac:dyDescent="0.2">
      <c r="A4" s="7" t="s">
        <v>171</v>
      </c>
      <c r="B4" s="8">
        <v>16</v>
      </c>
      <c r="C4" s="9">
        <v>44981</v>
      </c>
      <c r="D4" s="7">
        <v>0.92083333333333328</v>
      </c>
      <c r="E4" s="7">
        <v>0.92749999999999999</v>
      </c>
      <c r="F4" s="7">
        <v>0.85833333333333339</v>
      </c>
      <c r="G4" s="7">
        <v>0.92083333333333328</v>
      </c>
      <c r="H4" s="1"/>
      <c r="I4" s="1"/>
      <c r="J4" s="1"/>
    </row>
    <row r="5" spans="1:10" ht="14.25" customHeight="1" x14ac:dyDescent="0.2">
      <c r="A5" s="7" t="s">
        <v>172</v>
      </c>
      <c r="B5" s="8">
        <v>20</v>
      </c>
      <c r="C5" s="9">
        <v>45008</v>
      </c>
      <c r="D5" s="7">
        <v>0.93333333333333335</v>
      </c>
      <c r="E5" s="7">
        <v>0.92</v>
      </c>
      <c r="F5" s="7">
        <v>0.85666666666666669</v>
      </c>
      <c r="G5" s="7">
        <v>0.93333333333333335</v>
      </c>
      <c r="H5" s="1"/>
      <c r="I5" s="1"/>
      <c r="J5" s="1"/>
    </row>
    <row r="6" spans="1:10" ht="14.25" customHeight="1" x14ac:dyDescent="0.2">
      <c r="A6" s="7" t="s">
        <v>173</v>
      </c>
      <c r="B6" s="8">
        <v>20</v>
      </c>
      <c r="C6" s="9">
        <v>44946</v>
      </c>
      <c r="D6" s="7">
        <v>0.95</v>
      </c>
      <c r="E6" s="7">
        <v>0.92</v>
      </c>
      <c r="F6" s="7">
        <v>0.6333333333333333</v>
      </c>
      <c r="G6" s="7">
        <v>0.95</v>
      </c>
      <c r="H6" s="1"/>
      <c r="I6" s="1"/>
      <c r="J6" s="1"/>
    </row>
    <row r="7" spans="1:10" ht="14.25" customHeight="1" x14ac:dyDescent="0.2">
      <c r="A7" s="7" t="s">
        <v>174</v>
      </c>
      <c r="B7" s="8">
        <v>19</v>
      </c>
      <c r="C7" s="9">
        <v>44964</v>
      </c>
      <c r="D7" s="7">
        <v>0.94035087719298238</v>
      </c>
      <c r="E7" s="7">
        <v>0.94947368421052647</v>
      </c>
      <c r="F7" s="7">
        <v>0.89824561403508763</v>
      </c>
      <c r="G7" s="7">
        <v>0.94035087719298238</v>
      </c>
      <c r="H7" s="1"/>
      <c r="I7" s="1"/>
      <c r="J7" s="1"/>
    </row>
    <row r="8" spans="1:10" ht="14.25" customHeight="1" x14ac:dyDescent="0.2">
      <c r="A8" s="7" t="s">
        <v>175</v>
      </c>
      <c r="B8" s="8">
        <v>19</v>
      </c>
      <c r="C8" s="9">
        <v>45015</v>
      </c>
      <c r="D8" s="7">
        <v>0.88771929824561413</v>
      </c>
      <c r="E8" s="7">
        <v>0.91999999999999993</v>
      </c>
      <c r="F8" s="7">
        <v>0.8771929824561403</v>
      </c>
      <c r="G8" s="7">
        <v>0.88771929824561413</v>
      </c>
      <c r="H8" s="1"/>
      <c r="I8" s="1"/>
      <c r="J8" s="1"/>
    </row>
    <row r="9" spans="1:10" ht="14.25" customHeight="1" x14ac:dyDescent="0.2">
      <c r="A9" s="7" t="s">
        <v>174</v>
      </c>
      <c r="B9" s="8">
        <v>19</v>
      </c>
      <c r="C9" s="9">
        <v>44981</v>
      </c>
      <c r="D9" s="7">
        <v>0.93684210526315792</v>
      </c>
      <c r="E9" s="7">
        <v>0.93894736842105275</v>
      </c>
      <c r="F9" s="7">
        <v>0.84561403508771926</v>
      </c>
      <c r="G9" s="7">
        <v>0.93684210526315792</v>
      </c>
      <c r="H9" s="1"/>
      <c r="I9" s="1"/>
      <c r="J9" s="1"/>
    </row>
    <row r="10" spans="1:10" ht="14.25" customHeight="1" x14ac:dyDescent="0.2">
      <c r="A10" s="7" t="s">
        <v>176</v>
      </c>
      <c r="B10" s="8">
        <v>15</v>
      </c>
      <c r="C10" s="9">
        <v>44995</v>
      </c>
      <c r="D10" s="7">
        <v>0.85333333333333328</v>
      </c>
      <c r="E10" s="7">
        <v>0.8666666666666667</v>
      </c>
      <c r="F10" s="7">
        <v>0.82666666666666666</v>
      </c>
      <c r="G10" s="7">
        <v>0.85333333333333328</v>
      </c>
      <c r="H10" s="1"/>
      <c r="I10" s="1"/>
      <c r="J10" s="1"/>
    </row>
    <row r="11" spans="1:10" ht="14.25" customHeight="1" x14ac:dyDescent="0.2">
      <c r="A11" s="7" t="s">
        <v>177</v>
      </c>
      <c r="B11" s="8">
        <v>19</v>
      </c>
      <c r="C11" s="9">
        <v>44945</v>
      </c>
      <c r="D11" s="7">
        <v>0.94035087719298238</v>
      </c>
      <c r="E11" s="7">
        <v>0.8</v>
      </c>
      <c r="F11" s="7">
        <v>0.79999999999999982</v>
      </c>
      <c r="G11" s="7">
        <v>0.94035087719298238</v>
      </c>
      <c r="H11" s="1"/>
      <c r="I11" s="1"/>
      <c r="J11" s="1"/>
    </row>
    <row r="12" spans="1:10" ht="14.25" customHeight="1" x14ac:dyDescent="0.2">
      <c r="A12" s="7" t="s">
        <v>178</v>
      </c>
      <c r="B12" s="8">
        <v>19</v>
      </c>
      <c r="C12" s="9">
        <v>44998</v>
      </c>
      <c r="D12" s="7">
        <v>0.9017543859649122</v>
      </c>
      <c r="E12" s="7">
        <v>0.89052631578947361</v>
      </c>
      <c r="F12" s="7">
        <v>0.82456140350877205</v>
      </c>
      <c r="G12" s="7">
        <v>0.9017543859649122</v>
      </c>
      <c r="H12" s="1"/>
      <c r="I12" s="1"/>
      <c r="J12" s="1"/>
    </row>
    <row r="13" spans="1:10" ht="14.25" customHeight="1" x14ac:dyDescent="0.2">
      <c r="A13" s="7" t="s">
        <v>176</v>
      </c>
      <c r="B13" s="8">
        <v>15</v>
      </c>
      <c r="C13" s="9">
        <v>45003</v>
      </c>
      <c r="D13" s="7">
        <v>0.8</v>
      </c>
      <c r="E13" s="7">
        <v>0.83733333333333348</v>
      </c>
      <c r="F13" s="7">
        <v>0.87111111111111106</v>
      </c>
      <c r="G13" s="7">
        <v>0.8</v>
      </c>
      <c r="H13" s="1"/>
      <c r="I13" s="1"/>
      <c r="J13" s="1"/>
    </row>
    <row r="14" spans="1:10" ht="14.25" customHeight="1" x14ac:dyDescent="0.2">
      <c r="A14" s="7" t="s">
        <v>66</v>
      </c>
      <c r="B14" s="8">
        <v>24</v>
      </c>
      <c r="C14" s="9">
        <v>44982</v>
      </c>
      <c r="D14" s="7">
        <v>0.95833333333333326</v>
      </c>
      <c r="E14" s="7">
        <v>0.91833333333333322</v>
      </c>
      <c r="F14" s="7">
        <v>0.91666666666666674</v>
      </c>
      <c r="G14" s="7">
        <v>0.95833333333333326</v>
      </c>
      <c r="H14" s="1"/>
      <c r="I14" s="1"/>
      <c r="J14" s="1"/>
    </row>
    <row r="15" spans="1:10" ht="14.25" customHeight="1" x14ac:dyDescent="0.2">
      <c r="A15" s="7" t="s">
        <v>179</v>
      </c>
      <c r="B15" s="8">
        <v>18</v>
      </c>
      <c r="C15" s="9">
        <v>44977</v>
      </c>
      <c r="D15" s="7">
        <v>0.97407407407407409</v>
      </c>
      <c r="E15" s="7">
        <v>0.99777777777777776</v>
      </c>
      <c r="F15" s="7">
        <v>0.94444444444444442</v>
      </c>
      <c r="G15" s="7">
        <v>0.97407407407407409</v>
      </c>
      <c r="H15" s="1"/>
      <c r="I15" s="1"/>
      <c r="J15" s="1"/>
    </row>
    <row r="16" spans="1:10" ht="14.25" customHeight="1" x14ac:dyDescent="0.2">
      <c r="A16" s="7" t="s">
        <v>180</v>
      </c>
      <c r="B16" s="8">
        <v>17</v>
      </c>
      <c r="C16" s="9">
        <v>44973</v>
      </c>
      <c r="D16" s="7">
        <v>0.97254901960784301</v>
      </c>
      <c r="E16" s="7">
        <v>0.96470588235294119</v>
      </c>
      <c r="F16" s="7">
        <v>0.94509803921568636</v>
      </c>
      <c r="G16" s="7">
        <v>0.97254901960784301</v>
      </c>
      <c r="H16" s="1"/>
      <c r="I16" s="1"/>
      <c r="J16" s="1"/>
    </row>
    <row r="17" spans="1:10" ht="14.25" customHeight="1" x14ac:dyDescent="0.2">
      <c r="A17" s="7" t="s">
        <v>181</v>
      </c>
      <c r="B17" s="8">
        <v>17</v>
      </c>
      <c r="C17" s="9">
        <v>44959</v>
      </c>
      <c r="D17" s="7">
        <v>0.97254901960784301</v>
      </c>
      <c r="E17" s="7">
        <v>0.96470588235294119</v>
      </c>
      <c r="F17" s="7">
        <v>0.93333333333333335</v>
      </c>
      <c r="G17" s="7">
        <v>0.97254901960784301</v>
      </c>
      <c r="H17" s="1"/>
      <c r="I17" s="1"/>
      <c r="J17" s="1"/>
    </row>
    <row r="18" spans="1:10" ht="14.25" customHeight="1" x14ac:dyDescent="0.2">
      <c r="A18" s="7" t="s">
        <v>80</v>
      </c>
      <c r="B18" s="8">
        <v>16</v>
      </c>
      <c r="C18" s="9">
        <v>45002</v>
      </c>
      <c r="D18" s="7">
        <v>0.97499999999999998</v>
      </c>
      <c r="E18" s="7">
        <v>0.97</v>
      </c>
      <c r="F18" s="7">
        <v>0.64166666666666661</v>
      </c>
      <c r="G18" s="7">
        <v>0.97499999999999998</v>
      </c>
      <c r="H18" s="1"/>
      <c r="I18" s="1"/>
      <c r="J18" s="1"/>
    </row>
    <row r="19" spans="1:10" ht="14.25" customHeight="1" x14ac:dyDescent="0.2">
      <c r="A19" s="7" t="s">
        <v>182</v>
      </c>
      <c r="B19" s="8">
        <v>18</v>
      </c>
      <c r="C19" s="9">
        <v>44985</v>
      </c>
      <c r="D19" s="7">
        <v>0.97037037037037033</v>
      </c>
      <c r="E19" s="7">
        <v>0.9755555555555554</v>
      </c>
      <c r="F19" s="7">
        <v>0.89999999999999991</v>
      </c>
      <c r="G19" s="7">
        <v>0.97037037037037033</v>
      </c>
      <c r="H19" s="1"/>
      <c r="I19" s="1"/>
      <c r="J19" s="1"/>
    </row>
    <row r="20" spans="1:10" ht="14.25" customHeight="1" x14ac:dyDescent="0.2">
      <c r="A20" s="7" t="s">
        <v>182</v>
      </c>
      <c r="B20" s="8">
        <v>18</v>
      </c>
      <c r="C20" s="9">
        <v>44953</v>
      </c>
      <c r="D20" s="7">
        <v>0.93333333333333335</v>
      </c>
      <c r="E20" s="7">
        <v>0.89111111111111108</v>
      </c>
      <c r="F20" s="7">
        <v>0.57037037037037042</v>
      </c>
      <c r="G20" s="7">
        <v>0.93333333333333335</v>
      </c>
      <c r="H20" s="1"/>
      <c r="I20" s="1"/>
      <c r="J20" s="1"/>
    </row>
    <row r="21" spans="1:10" ht="14.25" customHeight="1" x14ac:dyDescent="0.2">
      <c r="A21" s="7" t="s">
        <v>169</v>
      </c>
      <c r="B21" s="8">
        <v>17</v>
      </c>
      <c r="C21" s="9">
        <v>44945</v>
      </c>
      <c r="D21" s="7">
        <v>0.97254901960784301</v>
      </c>
      <c r="E21" s="7">
        <v>0.96470588235294108</v>
      </c>
      <c r="F21" s="7">
        <v>0.97254901960784312</v>
      </c>
      <c r="G21" s="7">
        <v>0.97254901960784301</v>
      </c>
      <c r="H21" s="1"/>
      <c r="I21" s="1"/>
      <c r="J21" s="1"/>
    </row>
    <row r="22" spans="1:10" ht="14.25" customHeight="1" x14ac:dyDescent="0.2">
      <c r="A22" s="7" t="s">
        <v>183</v>
      </c>
      <c r="B22" s="8">
        <v>17</v>
      </c>
      <c r="C22" s="9">
        <v>44998</v>
      </c>
      <c r="D22" s="7">
        <v>0.93333333333333335</v>
      </c>
      <c r="E22" s="7">
        <v>0.88470588235294123</v>
      </c>
      <c r="F22" s="7">
        <v>0.60784313725490202</v>
      </c>
      <c r="G22" s="7">
        <v>0.93333333333333335</v>
      </c>
      <c r="H22" s="1"/>
      <c r="I22" s="1"/>
      <c r="J22" s="1"/>
    </row>
    <row r="23" spans="1:10" ht="14.25" customHeight="1" x14ac:dyDescent="0.2">
      <c r="A23" s="7" t="s">
        <v>184</v>
      </c>
      <c r="B23" s="8">
        <v>17</v>
      </c>
      <c r="C23" s="9">
        <v>44988</v>
      </c>
      <c r="D23" s="7">
        <v>0.98039215686274517</v>
      </c>
      <c r="E23" s="7">
        <v>0.97882352941176476</v>
      </c>
      <c r="F23" s="7">
        <v>0.9411764705882355</v>
      </c>
      <c r="G23" s="7">
        <v>0.98039215686274517</v>
      </c>
      <c r="H23" s="1"/>
      <c r="I23" s="1"/>
      <c r="J23" s="1"/>
    </row>
    <row r="24" spans="1:10" ht="14.25" customHeight="1" x14ac:dyDescent="0.2">
      <c r="A24" s="7" t="s">
        <v>185</v>
      </c>
      <c r="B24" s="8">
        <v>19</v>
      </c>
      <c r="C24" s="9">
        <v>44949</v>
      </c>
      <c r="D24" s="7">
        <v>0.91228070175438591</v>
      </c>
      <c r="E24" s="7">
        <v>0.91368421052631588</v>
      </c>
      <c r="F24" s="7">
        <v>0.9263157894736842</v>
      </c>
      <c r="G24" s="7">
        <v>0.91228070175438591</v>
      </c>
      <c r="H24" s="1"/>
      <c r="I24" s="1"/>
      <c r="J24" s="1"/>
    </row>
    <row r="25" spans="1:10" ht="14.25" customHeight="1" x14ac:dyDescent="0.2">
      <c r="A25" s="7" t="s">
        <v>185</v>
      </c>
      <c r="B25" s="8">
        <v>17</v>
      </c>
      <c r="C25" s="9">
        <v>44973</v>
      </c>
      <c r="D25" s="7">
        <v>0.90588235294117658</v>
      </c>
      <c r="E25" s="7">
        <v>0.86823529411764722</v>
      </c>
      <c r="F25" s="7">
        <v>0.91764705882352948</v>
      </c>
      <c r="G25" s="7">
        <v>0.90588235294117658</v>
      </c>
      <c r="H25" s="1"/>
      <c r="I25" s="1"/>
      <c r="J25" s="1"/>
    </row>
    <row r="26" spans="1:10" ht="14.25" customHeight="1" x14ac:dyDescent="0.2">
      <c r="A26" s="7" t="s">
        <v>185</v>
      </c>
      <c r="B26" s="8">
        <v>15</v>
      </c>
      <c r="C26" s="9">
        <v>44998</v>
      </c>
      <c r="D26" s="7">
        <v>0.90666666666666662</v>
      </c>
      <c r="E26" s="7">
        <v>0.89600000000000002</v>
      </c>
      <c r="F26" s="7">
        <v>0.89777777777777779</v>
      </c>
      <c r="G26" s="7">
        <v>0.90666666666666662</v>
      </c>
      <c r="H26" s="1"/>
      <c r="I26" s="1"/>
      <c r="J26" s="1"/>
    </row>
    <row r="27" spans="1:10" ht="14.25" customHeight="1" x14ac:dyDescent="0.2">
      <c r="A27" s="7" t="s">
        <v>186</v>
      </c>
      <c r="B27" s="8">
        <v>15</v>
      </c>
      <c r="C27" s="9">
        <v>44975</v>
      </c>
      <c r="D27" s="7">
        <v>0.98666666666666658</v>
      </c>
      <c r="E27" s="7">
        <v>0.97600000000000009</v>
      </c>
      <c r="F27" s="7">
        <v>0.97777777777777786</v>
      </c>
      <c r="G27" s="7">
        <v>0.98666666666666658</v>
      </c>
      <c r="H27" s="1"/>
      <c r="I27" s="1"/>
      <c r="J27" s="1"/>
    </row>
    <row r="28" spans="1:10" ht="14.25" customHeight="1" x14ac:dyDescent="0.2">
      <c r="A28" s="7" t="s">
        <v>187</v>
      </c>
      <c r="B28" s="8">
        <v>15</v>
      </c>
      <c r="C28" s="9">
        <v>44983</v>
      </c>
      <c r="D28" s="7">
        <v>0.99555555555555564</v>
      </c>
      <c r="E28" s="7">
        <v>1</v>
      </c>
      <c r="F28" s="7">
        <v>1</v>
      </c>
      <c r="G28" s="7">
        <v>0.99555555555555564</v>
      </c>
      <c r="H28" s="1"/>
      <c r="I28" s="1"/>
      <c r="J28" s="1"/>
    </row>
    <row r="29" spans="1:10" ht="14.25" customHeight="1" x14ac:dyDescent="0.2">
      <c r="A29" s="7" t="s">
        <v>140</v>
      </c>
      <c r="B29" s="8">
        <v>23</v>
      </c>
      <c r="C29" s="9">
        <v>44946</v>
      </c>
      <c r="D29" s="7">
        <v>0.96231884057971018</v>
      </c>
      <c r="E29" s="7">
        <v>0.96869565217391307</v>
      </c>
      <c r="F29" s="7">
        <v>0.93913043478260871</v>
      </c>
      <c r="G29" s="7">
        <v>0.96231884057971018</v>
      </c>
      <c r="H29" s="1"/>
      <c r="I29" s="1"/>
      <c r="J29" s="1"/>
    </row>
    <row r="30" spans="1:10" ht="14.25" customHeight="1" x14ac:dyDescent="0.2">
      <c r="A30" s="7" t="s">
        <v>138</v>
      </c>
      <c r="B30" s="8">
        <v>23</v>
      </c>
      <c r="C30" s="9">
        <v>44960</v>
      </c>
      <c r="D30" s="7">
        <v>0.95362318840579696</v>
      </c>
      <c r="E30" s="7">
        <v>0.96869565217391307</v>
      </c>
      <c r="F30" s="7">
        <v>0.95362318840579696</v>
      </c>
      <c r="G30" s="7">
        <v>0.95362318840579696</v>
      </c>
      <c r="H30" s="1"/>
      <c r="I30" s="1"/>
      <c r="J30" s="1"/>
    </row>
    <row r="31" spans="1:10" ht="14.25" customHeight="1" x14ac:dyDescent="0.2">
      <c r="A31" s="7" t="s">
        <v>139</v>
      </c>
      <c r="B31" s="8">
        <v>23</v>
      </c>
      <c r="C31" s="9">
        <v>44953</v>
      </c>
      <c r="D31" s="7">
        <v>0.9739130434782608</v>
      </c>
      <c r="E31" s="7">
        <v>0.93739130434782603</v>
      </c>
      <c r="F31" s="7">
        <v>0.97101449275362306</v>
      </c>
      <c r="G31" s="7">
        <v>0.9739130434782608</v>
      </c>
      <c r="H31" s="1"/>
      <c r="I31" s="1"/>
      <c r="J31" s="1"/>
    </row>
    <row r="32" spans="1:10" ht="14.25" customHeight="1" x14ac:dyDescent="0.2">
      <c r="A32" s="7" t="s">
        <v>188</v>
      </c>
      <c r="B32" s="8">
        <v>17</v>
      </c>
      <c r="C32" s="9">
        <v>44981</v>
      </c>
      <c r="D32" s="7">
        <v>0.95294117647058818</v>
      </c>
      <c r="E32" s="7">
        <v>0.96000000000000008</v>
      </c>
      <c r="F32" s="7">
        <v>0.9647058823529413</v>
      </c>
      <c r="G32" s="7">
        <v>0.95294117647058818</v>
      </c>
      <c r="H32" s="1"/>
      <c r="I32" s="1"/>
      <c r="J32" s="1"/>
    </row>
    <row r="33" spans="1:10" ht="14.25" customHeight="1" x14ac:dyDescent="0.2">
      <c r="A33" s="7" t="s">
        <v>176</v>
      </c>
      <c r="B33" s="8">
        <v>16</v>
      </c>
      <c r="C33" s="9">
        <v>45004</v>
      </c>
      <c r="D33" s="7">
        <v>0.96666666666666667</v>
      </c>
      <c r="E33" s="7">
        <v>0.9425</v>
      </c>
      <c r="F33" s="7">
        <v>0.97083333333333333</v>
      </c>
      <c r="G33" s="7">
        <v>0.96666666666666667</v>
      </c>
      <c r="H33" s="1"/>
      <c r="I33" s="1"/>
      <c r="J33" s="1"/>
    </row>
    <row r="34" spans="1:10" ht="14.25" customHeight="1" x14ac:dyDescent="0.2">
      <c r="A34" s="7" t="s">
        <v>170</v>
      </c>
      <c r="B34" s="8">
        <v>20</v>
      </c>
      <c r="C34" s="9">
        <v>44961</v>
      </c>
      <c r="D34" s="7">
        <v>0.98333333333333328</v>
      </c>
      <c r="E34" s="7">
        <v>0.98599999999999999</v>
      </c>
      <c r="F34" s="7">
        <v>0.98333333333333328</v>
      </c>
      <c r="G34" s="7">
        <v>0.98333333333333328</v>
      </c>
      <c r="H34" s="1"/>
      <c r="I34" s="1"/>
      <c r="J34" s="1"/>
    </row>
    <row r="35" spans="1:10" ht="14.25" customHeight="1" x14ac:dyDescent="0.2">
      <c r="A35" s="7" t="s">
        <v>59</v>
      </c>
      <c r="B35" s="8">
        <v>22</v>
      </c>
      <c r="C35" s="9">
        <v>44954</v>
      </c>
      <c r="D35" s="7">
        <v>1</v>
      </c>
      <c r="E35" s="7">
        <v>1</v>
      </c>
      <c r="F35" s="7">
        <v>0.99090909090909096</v>
      </c>
      <c r="G35" s="7">
        <v>1</v>
      </c>
      <c r="H35" s="1"/>
      <c r="I35" s="1"/>
      <c r="J35" s="1"/>
    </row>
    <row r="36" spans="1:10" ht="14.25" customHeight="1" x14ac:dyDescent="0.2">
      <c r="A36" s="7" t="s">
        <v>134</v>
      </c>
      <c r="B36" s="8">
        <v>21</v>
      </c>
      <c r="C36" s="9">
        <v>44940</v>
      </c>
      <c r="D36" s="7">
        <v>0.97460317460317458</v>
      </c>
      <c r="E36" s="7">
        <v>0.97142857142857153</v>
      </c>
      <c r="F36" s="7">
        <v>0.97142857142857142</v>
      </c>
      <c r="G36" s="7">
        <v>0.97460317460317458</v>
      </c>
      <c r="H36" s="1"/>
      <c r="I36" s="1"/>
      <c r="J36" s="1"/>
    </row>
    <row r="37" spans="1:10" ht="14.25" customHeight="1" x14ac:dyDescent="0.2">
      <c r="A37" s="7" t="s">
        <v>169</v>
      </c>
      <c r="B37" s="8">
        <v>20</v>
      </c>
      <c r="C37" s="9">
        <v>44933</v>
      </c>
      <c r="D37" s="7">
        <v>0.96333333333333349</v>
      </c>
      <c r="E37" s="7">
        <v>0.99199999999999999</v>
      </c>
      <c r="F37" s="7">
        <v>0.97333333333333327</v>
      </c>
      <c r="G37" s="7">
        <v>0.96333333333333349</v>
      </c>
      <c r="H37" s="1"/>
      <c r="I37" s="1"/>
      <c r="J37" s="1"/>
    </row>
    <row r="38" spans="1:10" ht="14.25" customHeight="1" x14ac:dyDescent="0.2">
      <c r="A38" s="7" t="s">
        <v>108</v>
      </c>
      <c r="B38" s="8">
        <v>16</v>
      </c>
      <c r="C38" s="9">
        <v>45059</v>
      </c>
      <c r="D38" s="7">
        <v>0.95</v>
      </c>
      <c r="E38" s="7">
        <v>0.89000000000000012</v>
      </c>
      <c r="F38" s="7">
        <v>0.88749999999999996</v>
      </c>
      <c r="G38" s="7">
        <v>0.95</v>
      </c>
      <c r="H38" s="1"/>
      <c r="I38" s="1"/>
      <c r="J38" s="1"/>
    </row>
    <row r="39" spans="1:10" ht="14.25" customHeight="1" x14ac:dyDescent="0.2">
      <c r="A39" s="7" t="s">
        <v>108</v>
      </c>
      <c r="B39" s="8">
        <v>16</v>
      </c>
      <c r="C39" s="9">
        <v>45060</v>
      </c>
      <c r="D39" s="7">
        <v>0.96666666666666667</v>
      </c>
      <c r="E39" s="7">
        <v>0.94750000000000001</v>
      </c>
      <c r="F39" s="7">
        <v>0.97916666666666674</v>
      </c>
      <c r="G39" s="7">
        <v>0.96666666666666667</v>
      </c>
      <c r="H39" s="1"/>
      <c r="I39" s="1"/>
      <c r="J39" s="1"/>
    </row>
    <row r="40" spans="1:10" ht="14.25" customHeight="1" x14ac:dyDescent="0.2">
      <c r="A40" s="7" t="s">
        <v>109</v>
      </c>
      <c r="B40" s="8">
        <v>20</v>
      </c>
      <c r="C40" s="9">
        <v>45058</v>
      </c>
      <c r="D40" s="7">
        <v>0.97</v>
      </c>
      <c r="E40" s="7">
        <v>0.96000000000000008</v>
      </c>
      <c r="F40" s="7">
        <v>0.87333333333333329</v>
      </c>
      <c r="G40" s="7">
        <v>0.97</v>
      </c>
      <c r="H40" s="1"/>
      <c r="I40" s="1"/>
      <c r="J40" s="1"/>
    </row>
    <row r="41" spans="1:10" ht="14.25" customHeight="1" x14ac:dyDescent="0.2">
      <c r="A41" s="7" t="s">
        <v>110</v>
      </c>
      <c r="B41" s="8">
        <v>20</v>
      </c>
      <c r="C41" s="9">
        <v>45093</v>
      </c>
      <c r="D41" s="7">
        <v>1</v>
      </c>
      <c r="E41" s="7">
        <v>1</v>
      </c>
      <c r="F41" s="7">
        <v>0.9966666666666667</v>
      </c>
      <c r="G41" s="7">
        <v>1</v>
      </c>
      <c r="H41" s="1"/>
      <c r="I41" s="1"/>
      <c r="J41" s="1"/>
    </row>
    <row r="42" spans="1:10" ht="14.25" customHeight="1" x14ac:dyDescent="0.2">
      <c r="A42" s="7" t="s">
        <v>111</v>
      </c>
      <c r="B42" s="8">
        <v>19</v>
      </c>
      <c r="C42" s="9">
        <v>45070</v>
      </c>
      <c r="D42" s="7">
        <v>0.80350877192982462</v>
      </c>
      <c r="E42" s="7">
        <v>0.81052631578947376</v>
      </c>
      <c r="F42" s="7">
        <v>0.81403508771929833</v>
      </c>
      <c r="G42" s="7">
        <v>0.80350877192982462</v>
      </c>
      <c r="H42" s="1"/>
      <c r="I42" s="1"/>
      <c r="J42" s="1"/>
    </row>
    <row r="43" spans="1:10" ht="14.25" customHeight="1" x14ac:dyDescent="0.2">
      <c r="A43" s="7" t="s">
        <v>112</v>
      </c>
      <c r="B43" s="8">
        <v>19</v>
      </c>
      <c r="C43" s="9">
        <v>45038</v>
      </c>
      <c r="D43" s="7">
        <v>0.96842105263157885</v>
      </c>
      <c r="E43" s="7">
        <v>0.97052631578947379</v>
      </c>
      <c r="F43" s="7">
        <v>0.96842105263157885</v>
      </c>
      <c r="G43" s="7">
        <v>0.96842105263157885</v>
      </c>
      <c r="H43" s="1"/>
      <c r="I43" s="1"/>
      <c r="J43" s="1"/>
    </row>
    <row r="44" spans="1:10" ht="14.25" customHeight="1" x14ac:dyDescent="0.2">
      <c r="A44" s="7" t="s">
        <v>113</v>
      </c>
      <c r="B44" s="8">
        <v>18</v>
      </c>
      <c r="C44" s="9">
        <v>45064</v>
      </c>
      <c r="D44" s="7">
        <v>0.8925925925925926</v>
      </c>
      <c r="E44" s="7">
        <v>0.87999999999999989</v>
      </c>
      <c r="F44" s="7">
        <v>0.85925925925925939</v>
      </c>
      <c r="G44" s="7">
        <v>0.8925925925925926</v>
      </c>
      <c r="H44" s="1"/>
      <c r="I44" s="1"/>
      <c r="J44" s="1"/>
    </row>
    <row r="45" spans="1:10" ht="14.25" customHeight="1" x14ac:dyDescent="0.2">
      <c r="A45" s="7" t="s">
        <v>114</v>
      </c>
      <c r="B45" s="8">
        <v>21</v>
      </c>
      <c r="C45" s="9">
        <v>45049</v>
      </c>
      <c r="D45" s="7">
        <v>0.94603174603174611</v>
      </c>
      <c r="E45" s="7">
        <v>0.95047619047619047</v>
      </c>
      <c r="F45" s="7">
        <v>0.94603174603174611</v>
      </c>
      <c r="G45" s="7">
        <v>0.94603174603174611</v>
      </c>
      <c r="H45" s="1"/>
      <c r="I45" s="1"/>
      <c r="J45" s="1"/>
    </row>
    <row r="46" spans="1:10" ht="14.25" customHeight="1" x14ac:dyDescent="0.2">
      <c r="A46" s="7" t="s">
        <v>115</v>
      </c>
      <c r="B46" s="8">
        <v>21</v>
      </c>
      <c r="C46" s="9">
        <v>45068</v>
      </c>
      <c r="D46" s="7">
        <v>0.98095238095238102</v>
      </c>
      <c r="E46" s="7">
        <v>0.98095238095238102</v>
      </c>
      <c r="F46" s="7">
        <v>0.98095238095238102</v>
      </c>
      <c r="G46" s="7">
        <v>0.98095238095238102</v>
      </c>
      <c r="H46" s="1"/>
      <c r="I46" s="1"/>
      <c r="J46" s="1"/>
    </row>
    <row r="47" spans="1:10" ht="14.25" customHeight="1" x14ac:dyDescent="0.2">
      <c r="A47" s="7" t="s">
        <v>116</v>
      </c>
      <c r="B47" s="8">
        <v>18</v>
      </c>
      <c r="C47" s="9">
        <v>45075</v>
      </c>
      <c r="D47" s="7">
        <v>0.94814814814814818</v>
      </c>
      <c r="E47" s="7">
        <v>0.95333333333333337</v>
      </c>
      <c r="F47" s="7">
        <v>0.80370370370370381</v>
      </c>
      <c r="G47" s="7">
        <v>0.94814814814814818</v>
      </c>
      <c r="H47" s="1"/>
      <c r="I47" s="1"/>
      <c r="J47" s="1"/>
    </row>
    <row r="48" spans="1:10" ht="14.25" customHeight="1" x14ac:dyDescent="0.2">
      <c r="A48" s="7" t="s">
        <v>77</v>
      </c>
      <c r="B48" s="8">
        <v>18</v>
      </c>
      <c r="C48" s="9">
        <v>45098</v>
      </c>
      <c r="D48" s="7">
        <v>0.94444444444444442</v>
      </c>
      <c r="E48" s="7">
        <v>0.94444444444444442</v>
      </c>
      <c r="F48" s="7">
        <v>0.94814814814814818</v>
      </c>
      <c r="G48" s="7">
        <v>0.94444444444444442</v>
      </c>
      <c r="H48" s="1"/>
      <c r="I48" s="1"/>
      <c r="J48" s="1"/>
    </row>
    <row r="49" spans="1:10" ht="14.25" customHeight="1" x14ac:dyDescent="0.2">
      <c r="A49" s="7" t="s">
        <v>117</v>
      </c>
      <c r="B49" s="8">
        <v>18</v>
      </c>
      <c r="C49" s="9">
        <v>45064</v>
      </c>
      <c r="D49" s="7">
        <v>0.97037037037037033</v>
      </c>
      <c r="E49" s="7">
        <v>0.94</v>
      </c>
      <c r="F49" s="7">
        <v>0.66666666666666674</v>
      </c>
      <c r="G49" s="7">
        <v>0.97037037037037033</v>
      </c>
      <c r="H49" s="1"/>
      <c r="I49" s="1"/>
      <c r="J49" s="1"/>
    </row>
    <row r="50" spans="1:10" ht="14.25" customHeight="1" x14ac:dyDescent="0.2">
      <c r="A50" s="7" t="s">
        <v>118</v>
      </c>
      <c r="B50" s="8">
        <v>18</v>
      </c>
      <c r="C50" s="9">
        <v>45107</v>
      </c>
      <c r="D50" s="7">
        <v>0.97037037037037055</v>
      </c>
      <c r="E50" s="7">
        <v>0.98888888888888893</v>
      </c>
      <c r="F50" s="7">
        <v>0.97407407407407409</v>
      </c>
      <c r="G50" s="7">
        <v>0.97037037037037055</v>
      </c>
      <c r="H50" s="1"/>
      <c r="I50" s="1"/>
      <c r="J50" s="1"/>
    </row>
    <row r="51" spans="1:10" ht="14.25" customHeight="1" x14ac:dyDescent="0.2">
      <c r="A51" s="7" t="s">
        <v>119</v>
      </c>
      <c r="B51" s="8">
        <v>18</v>
      </c>
      <c r="C51" s="9">
        <v>45064</v>
      </c>
      <c r="D51" s="7">
        <v>0.98148148148148151</v>
      </c>
      <c r="E51" s="7">
        <v>0.94444444444444442</v>
      </c>
      <c r="F51" s="7">
        <v>0.66666666666666674</v>
      </c>
      <c r="G51" s="7">
        <v>0.98148148148148151</v>
      </c>
      <c r="H51" s="1"/>
      <c r="I51" s="1"/>
      <c r="J51" s="1"/>
    </row>
    <row r="52" spans="1:10" ht="14.25" customHeight="1" x14ac:dyDescent="0.2">
      <c r="A52" s="7" t="s">
        <v>120</v>
      </c>
      <c r="B52" s="8">
        <v>30</v>
      </c>
      <c r="C52" s="9">
        <v>45098</v>
      </c>
      <c r="D52" s="7">
        <v>0.97111111111111126</v>
      </c>
      <c r="E52" s="7">
        <v>0.97733333333333339</v>
      </c>
      <c r="F52" s="7">
        <v>0.93777777777777771</v>
      </c>
      <c r="G52" s="7">
        <v>0.97111111111111126</v>
      </c>
      <c r="H52" s="1"/>
      <c r="I52" s="1"/>
      <c r="J52" s="1"/>
    </row>
    <row r="53" spans="1:10" ht="14.25" customHeight="1" x14ac:dyDescent="0.2">
      <c r="A53" s="7" t="s">
        <v>121</v>
      </c>
      <c r="B53" s="8">
        <v>27</v>
      </c>
      <c r="C53" s="9">
        <v>45017</v>
      </c>
      <c r="D53" s="7">
        <v>0.96296296296296302</v>
      </c>
      <c r="E53" s="7">
        <v>0.93333333333333335</v>
      </c>
      <c r="F53" s="7">
        <v>0.93086419753086425</v>
      </c>
      <c r="G53" s="7">
        <v>0.96296296296296302</v>
      </c>
      <c r="H53" s="1"/>
      <c r="I53" s="1"/>
      <c r="J53" s="1"/>
    </row>
    <row r="54" spans="1:10" ht="14.25" customHeight="1" x14ac:dyDescent="0.2">
      <c r="A54" s="7" t="s">
        <v>122</v>
      </c>
      <c r="B54" s="8">
        <v>27</v>
      </c>
      <c r="C54" s="9">
        <v>45030</v>
      </c>
      <c r="D54" s="7">
        <v>0.98271604938271595</v>
      </c>
      <c r="E54" s="7">
        <v>0.99407407407407389</v>
      </c>
      <c r="F54" s="7">
        <v>0.99259259259259258</v>
      </c>
      <c r="G54" s="7">
        <v>0.98271604938271595</v>
      </c>
      <c r="H54" s="1"/>
      <c r="I54" s="1"/>
      <c r="J54" s="1"/>
    </row>
    <row r="55" spans="1:10" ht="14.25" customHeight="1" x14ac:dyDescent="0.2">
      <c r="A55" s="7" t="s">
        <v>123</v>
      </c>
      <c r="B55" s="8">
        <v>21</v>
      </c>
      <c r="C55" s="9">
        <v>45028</v>
      </c>
      <c r="D55" s="7">
        <v>0.98095238095238102</v>
      </c>
      <c r="E55" s="7">
        <v>0.9904761904761904</v>
      </c>
      <c r="F55" s="7">
        <v>0.98095238095238102</v>
      </c>
      <c r="G55" s="7">
        <v>0.98095238095238102</v>
      </c>
      <c r="H55" s="1"/>
      <c r="I55" s="1"/>
      <c r="J55" s="1"/>
    </row>
    <row r="56" spans="1:10" ht="14.25" customHeight="1" x14ac:dyDescent="0.2">
      <c r="A56" s="7" t="s">
        <v>124</v>
      </c>
      <c r="B56" s="8">
        <v>13</v>
      </c>
      <c r="C56" s="9">
        <v>45025</v>
      </c>
      <c r="D56" s="7">
        <v>0.96923076923076923</v>
      </c>
      <c r="E56" s="7">
        <v>0.98461538461538467</v>
      </c>
      <c r="F56" s="7">
        <v>0.96923076923076923</v>
      </c>
      <c r="G56" s="7">
        <v>0.96923076923076923</v>
      </c>
      <c r="H56" s="1"/>
      <c r="I56" s="1"/>
      <c r="J56" s="1"/>
    </row>
    <row r="57" spans="1:10" ht="14.25" customHeight="1" x14ac:dyDescent="0.2">
      <c r="A57" s="7" t="s">
        <v>125</v>
      </c>
      <c r="B57" s="8">
        <v>21</v>
      </c>
      <c r="C57" s="9">
        <v>45079</v>
      </c>
      <c r="D57" s="7">
        <v>0.98095238095238102</v>
      </c>
      <c r="E57" s="7">
        <v>0.98285714285714287</v>
      </c>
      <c r="F57" s="7">
        <v>0.97777777777777775</v>
      </c>
      <c r="G57" s="7">
        <v>0.98095238095238102</v>
      </c>
      <c r="H57" s="1"/>
      <c r="I57" s="1"/>
      <c r="J57" s="1"/>
    </row>
    <row r="58" spans="1:10" ht="14.25" customHeight="1" x14ac:dyDescent="0.2">
      <c r="A58" s="7" t="s">
        <v>126</v>
      </c>
      <c r="B58" s="8">
        <v>16</v>
      </c>
      <c r="C58" s="9">
        <v>45093</v>
      </c>
      <c r="D58" s="7">
        <v>0.98750000000000004</v>
      </c>
      <c r="E58" s="7">
        <v>0.95750000000000002</v>
      </c>
      <c r="F58" s="7">
        <v>0.79583333333333339</v>
      </c>
      <c r="G58" s="7">
        <v>0.98750000000000004</v>
      </c>
      <c r="H58" s="1"/>
      <c r="I58" s="1"/>
      <c r="J58" s="1"/>
    </row>
    <row r="59" spans="1:10" ht="14.25" customHeight="1" x14ac:dyDescent="0.2">
      <c r="A59" s="7" t="s">
        <v>127</v>
      </c>
      <c r="B59" s="8">
        <v>15</v>
      </c>
      <c r="C59" s="9">
        <v>45059</v>
      </c>
      <c r="D59" s="7">
        <v>0.97777777777777775</v>
      </c>
      <c r="E59" s="7">
        <v>0.92533333333333323</v>
      </c>
      <c r="F59" s="7">
        <v>0.91111111111111109</v>
      </c>
      <c r="G59" s="7">
        <v>0.97777777777777775</v>
      </c>
      <c r="H59" s="1"/>
      <c r="I59" s="1"/>
      <c r="J59" s="1"/>
    </row>
    <row r="60" spans="1:10" ht="14.25" customHeight="1" x14ac:dyDescent="0.2">
      <c r="A60" s="7" t="s">
        <v>128</v>
      </c>
      <c r="B60" s="8">
        <v>17</v>
      </c>
      <c r="C60" s="9">
        <v>45095</v>
      </c>
      <c r="D60" s="7">
        <v>0.98039215686274517</v>
      </c>
      <c r="E60" s="7">
        <v>0.98352941176470587</v>
      </c>
      <c r="F60" s="7">
        <v>0.98431372549019602</v>
      </c>
      <c r="G60" s="7">
        <v>0.98039215686274517</v>
      </c>
      <c r="H60" s="1"/>
      <c r="I60" s="1"/>
      <c r="J60" s="1"/>
    </row>
    <row r="61" spans="1:10" ht="14.25" customHeight="1" x14ac:dyDescent="0.2">
      <c r="A61" s="7" t="s">
        <v>67</v>
      </c>
      <c r="B61" s="8">
        <v>25</v>
      </c>
      <c r="C61" s="9">
        <v>45094</v>
      </c>
      <c r="D61" s="7">
        <v>0.97066666666666679</v>
      </c>
      <c r="E61" s="7">
        <v>0.97120000000000006</v>
      </c>
      <c r="F61" s="7">
        <v>0.9786666666666668</v>
      </c>
      <c r="G61" s="7">
        <v>0.97066666666666679</v>
      </c>
      <c r="H61" s="1"/>
      <c r="I61" s="1"/>
      <c r="J61" s="1"/>
    </row>
    <row r="62" spans="1:10" ht="14.25" customHeight="1" x14ac:dyDescent="0.2">
      <c r="A62" s="7" t="s">
        <v>129</v>
      </c>
      <c r="B62" s="8">
        <v>24</v>
      </c>
      <c r="C62" s="9">
        <v>45087</v>
      </c>
      <c r="D62" s="7">
        <v>0.90123456790123457</v>
      </c>
      <c r="E62" s="7">
        <v>0.98333333333333295</v>
      </c>
      <c r="F62" s="7">
        <v>0.98333333333333328</v>
      </c>
      <c r="G62" s="7">
        <v>0.90123456790123457</v>
      </c>
      <c r="H62" s="1"/>
      <c r="I62" s="1"/>
      <c r="J62" s="1"/>
    </row>
    <row r="63" spans="1:10" ht="14.25" customHeight="1" x14ac:dyDescent="0.2">
      <c r="A63" s="7" t="s">
        <v>130</v>
      </c>
      <c r="B63" s="8">
        <v>20</v>
      </c>
      <c r="C63" s="9">
        <v>45066</v>
      </c>
      <c r="D63" s="7">
        <v>0.96333333333333349</v>
      </c>
      <c r="E63" s="7">
        <v>0.99600000000000011</v>
      </c>
      <c r="F63" s="7">
        <v>0.96333333333333349</v>
      </c>
      <c r="G63" s="7">
        <v>0.96333333333333349</v>
      </c>
      <c r="H63" s="1"/>
      <c r="I63" s="1"/>
      <c r="J63" s="1"/>
    </row>
    <row r="64" spans="1:10" ht="14.25" customHeight="1" x14ac:dyDescent="0.2">
      <c r="A64" s="7" t="s">
        <v>98</v>
      </c>
      <c r="B64" s="8">
        <v>20</v>
      </c>
      <c r="C64" s="9">
        <v>45073</v>
      </c>
      <c r="D64" s="7">
        <v>0.97</v>
      </c>
      <c r="E64" s="7">
        <v>0.97399999999999987</v>
      </c>
      <c r="F64" s="7">
        <v>0.97</v>
      </c>
      <c r="G64" s="7">
        <v>0.97</v>
      </c>
      <c r="H64" s="1"/>
      <c r="I64" s="1"/>
      <c r="J64" s="1"/>
    </row>
    <row r="65" spans="1:10" ht="14.25" customHeight="1" x14ac:dyDescent="0.2">
      <c r="A65" s="7" t="s">
        <v>131</v>
      </c>
      <c r="B65" s="8">
        <v>20</v>
      </c>
      <c r="C65" s="9">
        <v>45080</v>
      </c>
      <c r="D65" s="7">
        <v>0.96666666666666667</v>
      </c>
      <c r="E65" s="7">
        <v>0.97600000000000009</v>
      </c>
      <c r="F65" s="7">
        <v>0.96333333333333349</v>
      </c>
      <c r="G65" s="7">
        <v>0.96666666666666667</v>
      </c>
      <c r="H65" s="1"/>
      <c r="I65" s="1"/>
      <c r="J65" s="1"/>
    </row>
    <row r="66" spans="1:10" ht="14.25" customHeight="1" x14ac:dyDescent="0.2">
      <c r="A66" s="7" t="s">
        <v>95</v>
      </c>
      <c r="B66" s="8">
        <v>20</v>
      </c>
      <c r="C66" s="9">
        <v>45087</v>
      </c>
      <c r="D66" s="7">
        <v>0.95666666666666667</v>
      </c>
      <c r="E66" s="7">
        <v>0.98400000000000021</v>
      </c>
      <c r="F66" s="7">
        <v>0.97333333333333327</v>
      </c>
      <c r="G66" s="7">
        <v>0.95666666666666667</v>
      </c>
      <c r="H66" s="1"/>
      <c r="I66" s="1"/>
      <c r="J66" s="1"/>
    </row>
    <row r="67" spans="1:10" ht="14.25" customHeight="1" x14ac:dyDescent="0.2">
      <c r="A67" s="7" t="s">
        <v>63</v>
      </c>
      <c r="B67" s="8">
        <v>20</v>
      </c>
      <c r="C67" s="9">
        <v>45017</v>
      </c>
      <c r="D67" s="7">
        <v>0.93666666666666654</v>
      </c>
      <c r="E67" s="7">
        <v>0.98</v>
      </c>
      <c r="F67" s="7">
        <v>0.95</v>
      </c>
      <c r="G67" s="7">
        <v>0.93666666666666654</v>
      </c>
      <c r="H67" s="1"/>
      <c r="I67" s="1"/>
      <c r="J67" s="1"/>
    </row>
    <row r="68" spans="1:10" ht="14.25" customHeight="1" x14ac:dyDescent="0.2">
      <c r="A68" s="7" t="s">
        <v>60</v>
      </c>
      <c r="B68" s="8">
        <v>20</v>
      </c>
      <c r="C68" s="9">
        <v>45052</v>
      </c>
      <c r="D68" s="7">
        <v>0.97666666666666657</v>
      </c>
      <c r="E68" s="7">
        <v>0.99</v>
      </c>
      <c r="F68" s="7">
        <v>1.0140350877192981</v>
      </c>
      <c r="G68" s="7">
        <v>0.97666666666666657</v>
      </c>
      <c r="H68" s="1"/>
      <c r="I68" s="1"/>
      <c r="J68" s="1"/>
    </row>
    <row r="69" spans="1:10" ht="14.25" customHeight="1" x14ac:dyDescent="0.2">
      <c r="A69" s="7" t="s">
        <v>59</v>
      </c>
      <c r="B69" s="8">
        <v>20</v>
      </c>
      <c r="C69" s="9">
        <v>45038</v>
      </c>
      <c r="D69" s="7">
        <v>0.96333333333333349</v>
      </c>
      <c r="E69" s="7">
        <v>0.96199999999999997</v>
      </c>
      <c r="F69" s="7">
        <v>0.95333333333333325</v>
      </c>
      <c r="G69" s="7">
        <v>0.96333333333333349</v>
      </c>
      <c r="H69" s="1"/>
      <c r="I69" s="1"/>
      <c r="J69" s="1"/>
    </row>
    <row r="70" spans="1:10" ht="14.25" customHeight="1" x14ac:dyDescent="0.2">
      <c r="A70" s="7" t="s">
        <v>132</v>
      </c>
      <c r="B70" s="8">
        <v>23</v>
      </c>
      <c r="C70" s="9">
        <v>45079</v>
      </c>
      <c r="D70" s="7">
        <v>0.9739130434782608</v>
      </c>
      <c r="E70" s="7">
        <v>0.98782608695652185</v>
      </c>
      <c r="F70" s="7">
        <v>0.97681159420289854</v>
      </c>
      <c r="G70" s="7">
        <v>0.9739130434782608</v>
      </c>
      <c r="H70" s="1"/>
      <c r="I70" s="1"/>
      <c r="J70" s="1"/>
    </row>
    <row r="71" spans="1:10" ht="14.25" customHeight="1" x14ac:dyDescent="0.2">
      <c r="A71" s="7" t="s">
        <v>92</v>
      </c>
      <c r="B71" s="8">
        <v>20</v>
      </c>
      <c r="C71" s="9">
        <v>45045</v>
      </c>
      <c r="D71" s="7">
        <v>0.96333333333333349</v>
      </c>
      <c r="E71" s="7">
        <v>0.98</v>
      </c>
      <c r="F71" s="7">
        <v>0.96333333333333349</v>
      </c>
      <c r="G71" s="7">
        <v>0.96333333333333349</v>
      </c>
      <c r="H71" s="1"/>
      <c r="I71" s="1"/>
      <c r="J71" s="1"/>
    </row>
    <row r="72" spans="1:10" ht="14.25" customHeight="1" x14ac:dyDescent="0.2">
      <c r="A72" s="7" t="s">
        <v>133</v>
      </c>
      <c r="B72" s="8">
        <v>20</v>
      </c>
      <c r="C72" s="9">
        <v>45079</v>
      </c>
      <c r="D72" s="7">
        <v>0.94666666666666677</v>
      </c>
      <c r="E72" s="7">
        <v>0.98</v>
      </c>
      <c r="F72" s="7">
        <v>0.93333333333333335</v>
      </c>
      <c r="G72" s="7">
        <v>0.94666666666666677</v>
      </c>
      <c r="H72" s="1"/>
      <c r="I72" s="1"/>
      <c r="J72" s="1"/>
    </row>
    <row r="73" spans="1:10" ht="14.25" customHeight="1" x14ac:dyDescent="0.2">
      <c r="A73" s="7" t="s">
        <v>62</v>
      </c>
      <c r="B73" s="8">
        <v>20</v>
      </c>
      <c r="C73" s="9">
        <v>45059</v>
      </c>
      <c r="D73" s="7">
        <v>0.98</v>
      </c>
      <c r="E73" s="7">
        <v>0.98</v>
      </c>
      <c r="F73" s="7">
        <v>0.97</v>
      </c>
      <c r="G73" s="7">
        <v>0.98</v>
      </c>
      <c r="H73" s="1"/>
      <c r="I73" s="1"/>
      <c r="J73" s="1"/>
    </row>
    <row r="74" spans="1:10" ht="14.25" customHeight="1" x14ac:dyDescent="0.2">
      <c r="A74" s="7" t="s">
        <v>134</v>
      </c>
      <c r="B74" s="8">
        <v>20</v>
      </c>
      <c r="C74" s="9">
        <v>45031</v>
      </c>
      <c r="D74" s="7">
        <v>0.94333333333333336</v>
      </c>
      <c r="E74" s="7">
        <v>0.98</v>
      </c>
      <c r="F74" s="7">
        <v>0.96000000000000019</v>
      </c>
      <c r="G74" s="7">
        <v>0.94333333333333336</v>
      </c>
      <c r="H74" s="1"/>
      <c r="I74" s="1"/>
      <c r="J74" s="1"/>
    </row>
    <row r="75" spans="1:10" ht="14.25" customHeight="1" x14ac:dyDescent="0.2">
      <c r="A75" s="7" t="s">
        <v>135</v>
      </c>
      <c r="B75" s="8">
        <v>23</v>
      </c>
      <c r="C75" s="9">
        <v>45065</v>
      </c>
      <c r="D75" s="7">
        <v>0.93043478260869561</v>
      </c>
      <c r="E75" s="7">
        <v>0.98086956521739121</v>
      </c>
      <c r="F75" s="7">
        <v>0.92173913043478262</v>
      </c>
      <c r="G75" s="7">
        <v>0.93043478260869561</v>
      </c>
      <c r="H75" s="1"/>
      <c r="I75" s="1"/>
      <c r="J75" s="1"/>
    </row>
    <row r="76" spans="1:10" ht="14.25" customHeight="1" x14ac:dyDescent="0.2">
      <c r="A76" s="7" t="s">
        <v>136</v>
      </c>
      <c r="B76" s="8">
        <v>19</v>
      </c>
      <c r="C76" s="9">
        <v>45040</v>
      </c>
      <c r="D76" s="7">
        <v>0.93684210526315792</v>
      </c>
      <c r="E76" s="7">
        <v>0.98947368421052628</v>
      </c>
      <c r="F76" s="7">
        <v>0.9263157894736842</v>
      </c>
      <c r="G76" s="7">
        <v>0.93684210526315792</v>
      </c>
      <c r="H76" s="1"/>
      <c r="I76" s="1"/>
      <c r="J76" s="1"/>
    </row>
    <row r="77" spans="1:10" ht="14.25" customHeight="1" x14ac:dyDescent="0.2">
      <c r="A77" s="7" t="s">
        <v>137</v>
      </c>
      <c r="B77" s="8">
        <v>20</v>
      </c>
      <c r="C77" s="9">
        <v>45034</v>
      </c>
      <c r="D77" s="7">
        <v>0.91999999999999993</v>
      </c>
      <c r="E77" s="7">
        <v>0.88400000000000001</v>
      </c>
      <c r="F77" s="7">
        <v>0.89333333333333342</v>
      </c>
      <c r="G77" s="7">
        <v>0.91999999999999993</v>
      </c>
      <c r="H77" s="1"/>
      <c r="I77" s="1"/>
      <c r="J77" s="1"/>
    </row>
    <row r="78" spans="1:10" ht="14.25" customHeight="1" x14ac:dyDescent="0.2">
      <c r="A78" s="7" t="s">
        <v>138</v>
      </c>
      <c r="B78" s="8">
        <v>18</v>
      </c>
      <c r="C78" s="9">
        <v>45059</v>
      </c>
      <c r="D78" s="7">
        <v>1</v>
      </c>
      <c r="E78" s="7">
        <v>1</v>
      </c>
      <c r="F78" s="7">
        <v>0.98518518518518516</v>
      </c>
      <c r="G78" s="7">
        <v>1</v>
      </c>
      <c r="H78" s="1"/>
      <c r="I78" s="1"/>
      <c r="J78" s="1"/>
    </row>
    <row r="79" spans="1:10" ht="14.25" customHeight="1" x14ac:dyDescent="0.2">
      <c r="A79" s="7" t="s">
        <v>60</v>
      </c>
      <c r="B79" s="8">
        <v>18</v>
      </c>
      <c r="C79" s="9">
        <v>45017</v>
      </c>
      <c r="D79" s="7">
        <v>0.99259259259259258</v>
      </c>
      <c r="E79" s="7">
        <v>0.98888888888888871</v>
      </c>
      <c r="F79" s="7">
        <v>0.95925925925925926</v>
      </c>
      <c r="G79" s="7">
        <v>0.99259259259259258</v>
      </c>
      <c r="H79" s="1"/>
      <c r="I79" s="1"/>
      <c r="J79" s="1"/>
    </row>
    <row r="80" spans="1:10" ht="14.25" customHeight="1" x14ac:dyDescent="0.2">
      <c r="A80" s="7" t="s">
        <v>139</v>
      </c>
      <c r="B80" s="8">
        <v>18</v>
      </c>
      <c r="C80" s="9">
        <v>45052</v>
      </c>
      <c r="D80" s="7">
        <v>0.99629629629629635</v>
      </c>
      <c r="E80" s="7">
        <v>0.98888888888888893</v>
      </c>
      <c r="F80" s="7">
        <v>0.98148148148148151</v>
      </c>
      <c r="G80" s="7">
        <v>0.99629629629629635</v>
      </c>
      <c r="H80" s="1"/>
      <c r="I80" s="1"/>
      <c r="J80" s="1"/>
    </row>
    <row r="81" spans="1:10" ht="14.25" customHeight="1" x14ac:dyDescent="0.2">
      <c r="A81" s="7" t="s">
        <v>68</v>
      </c>
      <c r="B81" s="8">
        <v>18</v>
      </c>
      <c r="C81" s="9">
        <v>45038</v>
      </c>
      <c r="D81" s="7">
        <v>0.99259259259259258</v>
      </c>
      <c r="E81" s="7">
        <v>0.99111111111111105</v>
      </c>
      <c r="F81" s="7">
        <v>0.97777777777777775</v>
      </c>
      <c r="G81" s="7">
        <v>0.99259259259259258</v>
      </c>
      <c r="H81" s="1"/>
      <c r="I81" s="1"/>
      <c r="J81" s="1"/>
    </row>
    <row r="82" spans="1:10" ht="14.25" customHeight="1" x14ac:dyDescent="0.2">
      <c r="A82" s="7" t="s">
        <v>140</v>
      </c>
      <c r="B82" s="8">
        <v>18</v>
      </c>
      <c r="C82" s="9">
        <v>45045</v>
      </c>
      <c r="D82" s="7">
        <v>0.95925925925925926</v>
      </c>
      <c r="E82" s="7">
        <v>0.98888888888888893</v>
      </c>
      <c r="F82" s="7">
        <v>0.92962962962962958</v>
      </c>
      <c r="G82" s="7">
        <v>0.95925925925925926</v>
      </c>
      <c r="H82" s="1"/>
      <c r="I82" s="1"/>
      <c r="J82" s="1"/>
    </row>
    <row r="83" spans="1:10" ht="14.25" customHeight="1" x14ac:dyDescent="0.2">
      <c r="A83" s="7" t="s">
        <v>141</v>
      </c>
      <c r="B83" s="8">
        <v>18</v>
      </c>
      <c r="C83" s="9">
        <v>45031</v>
      </c>
      <c r="D83" s="7">
        <v>0.99259259259259258</v>
      </c>
      <c r="E83" s="7">
        <v>0.98222222222222222</v>
      </c>
      <c r="F83" s="7">
        <v>0.97407407407407409</v>
      </c>
      <c r="G83" s="7">
        <v>0.99259259259259258</v>
      </c>
      <c r="H83" s="1"/>
      <c r="I83" s="1"/>
      <c r="J83" s="1"/>
    </row>
    <row r="84" spans="1:10" ht="14.25" customHeight="1" x14ac:dyDescent="0.2">
      <c r="A84" s="7" t="s">
        <v>142</v>
      </c>
      <c r="B84" s="8">
        <v>19</v>
      </c>
      <c r="C84" s="9">
        <v>45050</v>
      </c>
      <c r="D84" s="7">
        <v>0.94736842105263153</v>
      </c>
      <c r="E84" s="7">
        <v>0.94736842105263164</v>
      </c>
      <c r="F84" s="7">
        <v>0.38245614035087711</v>
      </c>
      <c r="G84" s="7">
        <v>0.94736842105263153</v>
      </c>
      <c r="H84" s="1"/>
      <c r="I84" s="1"/>
      <c r="J84" s="1"/>
    </row>
    <row r="85" spans="1:10" ht="14.25" customHeight="1" x14ac:dyDescent="0.2">
      <c r="A85" s="7" t="s">
        <v>143</v>
      </c>
      <c r="B85" s="8">
        <v>19</v>
      </c>
      <c r="C85" s="9">
        <v>45044</v>
      </c>
      <c r="D85" s="7">
        <v>0.94736842105263153</v>
      </c>
      <c r="E85" s="7">
        <v>0.95578947368421052</v>
      </c>
      <c r="F85" s="7">
        <v>0.85263157894736841</v>
      </c>
      <c r="G85" s="7">
        <v>0.94736842105263153</v>
      </c>
      <c r="H85" s="1"/>
      <c r="I85" s="1"/>
      <c r="J85" s="1"/>
    </row>
    <row r="86" spans="1:10" ht="14.25" customHeight="1" x14ac:dyDescent="0.2">
      <c r="A86" s="7" t="s">
        <v>144</v>
      </c>
      <c r="B86" s="8">
        <v>19</v>
      </c>
      <c r="C86" s="9">
        <v>45035</v>
      </c>
      <c r="D86" s="7">
        <v>1</v>
      </c>
      <c r="E86" s="7">
        <v>0.99578947368421045</v>
      </c>
      <c r="F86" s="7">
        <v>0.24210526315789474</v>
      </c>
      <c r="G86" s="7">
        <v>1</v>
      </c>
      <c r="H86" s="1"/>
      <c r="I86" s="1"/>
      <c r="J86" s="1"/>
    </row>
    <row r="87" spans="1:10" ht="14.25" customHeight="1" x14ac:dyDescent="0.2">
      <c r="A87" s="7" t="s">
        <v>145</v>
      </c>
      <c r="B87" s="8">
        <v>19</v>
      </c>
      <c r="C87" s="9">
        <v>45034</v>
      </c>
      <c r="D87" s="7">
        <v>0.95438596491228078</v>
      </c>
      <c r="E87" s="7">
        <v>0.94526315789473681</v>
      </c>
      <c r="F87" s="7">
        <v>0.83859649122807012</v>
      </c>
      <c r="G87" s="7">
        <v>0.95438596491228078</v>
      </c>
      <c r="H87" s="1"/>
      <c r="I87" s="1"/>
      <c r="J87" s="1"/>
    </row>
    <row r="88" spans="1:10" ht="14.25" customHeight="1" x14ac:dyDescent="0.2">
      <c r="A88" s="7" t="s">
        <v>146</v>
      </c>
      <c r="B88" s="8">
        <v>19</v>
      </c>
      <c r="C88" s="9">
        <v>45027</v>
      </c>
      <c r="D88" s="7">
        <v>0.98245614035087725</v>
      </c>
      <c r="E88" s="7">
        <v>0.97684210526315773</v>
      </c>
      <c r="F88" s="7">
        <v>0.76140350877192975</v>
      </c>
      <c r="G88" s="7">
        <v>0.98245614035087725</v>
      </c>
      <c r="H88" s="1"/>
      <c r="I88" s="1"/>
      <c r="J88" s="1"/>
    </row>
    <row r="89" spans="1:10" ht="14.25" customHeight="1" x14ac:dyDescent="0.2">
      <c r="A89" s="7" t="s">
        <v>140</v>
      </c>
      <c r="B89" s="8">
        <v>18</v>
      </c>
      <c r="C89" s="9">
        <v>45049</v>
      </c>
      <c r="D89" s="7">
        <v>0.96666666666666656</v>
      </c>
      <c r="E89" s="7">
        <v>0.96444444444444444</v>
      </c>
      <c r="F89" s="7">
        <v>0.91851851851851851</v>
      </c>
      <c r="G89" s="7">
        <v>0.96666666666666656</v>
      </c>
      <c r="H89" s="1"/>
      <c r="I89" s="1"/>
      <c r="J89" s="1"/>
    </row>
    <row r="90" spans="1:10" ht="14.25" customHeight="1" x14ac:dyDescent="0.2">
      <c r="A90" s="7" t="s">
        <v>138</v>
      </c>
      <c r="B90" s="8">
        <v>18</v>
      </c>
      <c r="C90" s="9">
        <v>45054</v>
      </c>
      <c r="D90" s="7">
        <v>0.97777777777777775</v>
      </c>
      <c r="E90" s="7">
        <v>0.97111111111111104</v>
      </c>
      <c r="F90" s="7">
        <v>0.92222222222222228</v>
      </c>
      <c r="G90" s="7">
        <v>0.97777777777777775</v>
      </c>
      <c r="H90" s="1"/>
      <c r="I90" s="1"/>
      <c r="J90" s="1"/>
    </row>
    <row r="91" spans="1:10" ht="14.25" customHeight="1" x14ac:dyDescent="0.2">
      <c r="A91" s="7" t="s">
        <v>131</v>
      </c>
      <c r="B91" s="8">
        <v>18</v>
      </c>
      <c r="C91" s="9">
        <v>45050</v>
      </c>
      <c r="D91" s="7">
        <v>0.95925925925925926</v>
      </c>
      <c r="E91" s="7">
        <v>0.94666666666666655</v>
      </c>
      <c r="F91" s="7">
        <v>0.88518518518518507</v>
      </c>
      <c r="G91" s="7">
        <v>0.95925925925925926</v>
      </c>
      <c r="H91" s="1"/>
      <c r="I91" s="1"/>
      <c r="J91" s="1"/>
    </row>
    <row r="92" spans="1:10" ht="14.25" customHeight="1" x14ac:dyDescent="0.2">
      <c r="A92" s="7" t="s">
        <v>147</v>
      </c>
      <c r="B92" s="8">
        <v>18</v>
      </c>
      <c r="C92" s="9">
        <v>45043</v>
      </c>
      <c r="D92" s="7">
        <v>0.91851851851851862</v>
      </c>
      <c r="E92" s="7">
        <v>0.97333333333333327</v>
      </c>
      <c r="F92" s="7">
        <v>0.88148148148148153</v>
      </c>
      <c r="G92" s="7">
        <v>0.91851851851851862</v>
      </c>
      <c r="H92" s="1"/>
      <c r="I92" s="1"/>
      <c r="J92" s="1"/>
    </row>
    <row r="93" spans="1:10" ht="14.25" customHeight="1" x14ac:dyDescent="0.2">
      <c r="A93" s="7" t="s">
        <v>149</v>
      </c>
      <c r="B93" s="8">
        <v>18</v>
      </c>
      <c r="C93" s="9">
        <v>45061</v>
      </c>
      <c r="D93" s="7">
        <v>0.94074074074074077</v>
      </c>
      <c r="E93" s="7">
        <v>0.97111111111111104</v>
      </c>
      <c r="F93" s="7">
        <v>0.8925925925925926</v>
      </c>
      <c r="G93" s="7">
        <v>0.94074074074074077</v>
      </c>
      <c r="H93" s="1"/>
      <c r="I93" s="1"/>
      <c r="J93" s="1"/>
    </row>
    <row r="94" spans="1:10" ht="14.25" customHeight="1" x14ac:dyDescent="0.2">
      <c r="A94" s="7" t="s">
        <v>150</v>
      </c>
      <c r="B94" s="8">
        <v>19</v>
      </c>
      <c r="C94" s="9">
        <v>45036</v>
      </c>
      <c r="D94" s="7">
        <v>0.95789473684210513</v>
      </c>
      <c r="E94" s="7">
        <v>0.95789473684210524</v>
      </c>
      <c r="F94" s="7">
        <v>0.92280701754385963</v>
      </c>
      <c r="G94" s="7">
        <v>0.95789473684210513</v>
      </c>
      <c r="H94" s="1"/>
      <c r="I94" s="1"/>
      <c r="J94" s="1"/>
    </row>
    <row r="95" spans="1:10" ht="14.25" customHeight="1" x14ac:dyDescent="0.2">
      <c r="A95" s="7" t="s">
        <v>151</v>
      </c>
      <c r="B95" s="8">
        <v>15</v>
      </c>
      <c r="C95" s="9">
        <v>45059</v>
      </c>
      <c r="D95" s="7">
        <v>0.96888888888888891</v>
      </c>
      <c r="E95" s="7">
        <v>0.91999999999999993</v>
      </c>
      <c r="F95" s="7">
        <v>0.91111111111111109</v>
      </c>
      <c r="G95" s="7">
        <v>0.96888888888888891</v>
      </c>
      <c r="H95" s="1"/>
      <c r="I95" s="1"/>
      <c r="J95" s="1"/>
    </row>
    <row r="96" spans="1:10" ht="14.25" customHeight="1" x14ac:dyDescent="0.2">
      <c r="A96" s="7" t="s">
        <v>152</v>
      </c>
      <c r="B96" s="8">
        <v>17</v>
      </c>
      <c r="C96" s="9">
        <v>45049</v>
      </c>
      <c r="D96" s="7">
        <v>0.95686274509803915</v>
      </c>
      <c r="E96" s="7">
        <v>0.92470588235294127</v>
      </c>
      <c r="F96" s="7">
        <v>0.94509803921568625</v>
      </c>
      <c r="G96" s="7">
        <v>0.95686274509803915</v>
      </c>
      <c r="H96" s="1"/>
      <c r="I96" s="1"/>
      <c r="J96" s="1"/>
    </row>
    <row r="97" spans="1:10" ht="14.25" customHeight="1" x14ac:dyDescent="0.2">
      <c r="A97" s="7" t="s">
        <v>153</v>
      </c>
      <c r="B97" s="8">
        <v>17</v>
      </c>
      <c r="C97" s="9">
        <v>45042</v>
      </c>
      <c r="D97" s="7">
        <v>0.95294117647058818</v>
      </c>
      <c r="E97" s="7">
        <v>0.96705882352941175</v>
      </c>
      <c r="F97" s="7">
        <v>0.96862745098039216</v>
      </c>
      <c r="G97" s="7">
        <v>0.95294117647058818</v>
      </c>
      <c r="H97" s="1"/>
      <c r="I97" s="1"/>
      <c r="J97" s="1"/>
    </row>
    <row r="98" spans="1:10" ht="14.25" customHeight="1" x14ac:dyDescent="0.2">
      <c r="A98" s="7" t="s">
        <v>154</v>
      </c>
      <c r="B98" s="8">
        <v>17</v>
      </c>
      <c r="C98" s="9">
        <v>45030</v>
      </c>
      <c r="D98" s="7">
        <v>0.96078431372549011</v>
      </c>
      <c r="E98" s="7">
        <v>0.94352941176470595</v>
      </c>
      <c r="F98" s="7">
        <v>0.90196078431372551</v>
      </c>
      <c r="G98" s="7">
        <v>0.96078431372549011</v>
      </c>
      <c r="H98" s="1"/>
      <c r="I98" s="1"/>
      <c r="J98" s="1"/>
    </row>
    <row r="99" spans="1:10" ht="14.25" customHeight="1" x14ac:dyDescent="0.2">
      <c r="A99" s="7" t="s">
        <v>155</v>
      </c>
      <c r="B99" s="8">
        <v>18</v>
      </c>
      <c r="C99" s="9">
        <v>45074</v>
      </c>
      <c r="D99" s="7">
        <v>0.92592592592592604</v>
      </c>
      <c r="E99" s="7">
        <v>0.89555555555555566</v>
      </c>
      <c r="F99" s="7">
        <v>0.9111111111111112</v>
      </c>
      <c r="G99" s="7">
        <v>0.92592592592592604</v>
      </c>
      <c r="H99" s="1"/>
      <c r="I99" s="1"/>
      <c r="J99" s="1"/>
    </row>
    <row r="100" spans="1:10" ht="14.25" customHeight="1" x14ac:dyDescent="0.2">
      <c r="A100" s="7" t="s">
        <v>156</v>
      </c>
      <c r="B100" s="8">
        <v>24</v>
      </c>
      <c r="C100" s="9">
        <v>45059</v>
      </c>
      <c r="D100" s="7">
        <v>0.97500000000000009</v>
      </c>
      <c r="E100" s="7">
        <v>0.95000000000000007</v>
      </c>
      <c r="F100" s="7">
        <v>0.95833333333333326</v>
      </c>
      <c r="G100" s="7">
        <v>0.97500000000000009</v>
      </c>
      <c r="H100" s="1"/>
      <c r="I100" s="1"/>
      <c r="J100" s="1"/>
    </row>
    <row r="101" spans="1:10" ht="14.25" customHeight="1" x14ac:dyDescent="0.2">
      <c r="A101" s="7" t="s">
        <v>157</v>
      </c>
      <c r="B101" s="8">
        <v>24</v>
      </c>
      <c r="C101" s="9">
        <v>45052</v>
      </c>
      <c r="D101" s="7">
        <v>0.9638888888888888</v>
      </c>
      <c r="E101" s="7">
        <v>0.96166666666666656</v>
      </c>
      <c r="F101" s="7">
        <v>0.86388888888888893</v>
      </c>
      <c r="G101" s="7">
        <v>0.9638888888888888</v>
      </c>
      <c r="H101" s="1"/>
      <c r="I101" s="1"/>
      <c r="J101" s="1"/>
    </row>
    <row r="102" spans="1:10" ht="14.25" customHeight="1" x14ac:dyDescent="0.2">
      <c r="A102" s="7" t="s">
        <v>158</v>
      </c>
      <c r="B102" s="8">
        <v>24</v>
      </c>
      <c r="C102" s="9">
        <v>45058</v>
      </c>
      <c r="D102" s="7">
        <v>0.94444444444444442</v>
      </c>
      <c r="E102" s="7">
        <v>0.94333333333333336</v>
      </c>
      <c r="F102" s="7">
        <v>0.95833333333333326</v>
      </c>
      <c r="G102" s="7">
        <v>0.94444444444444442</v>
      </c>
      <c r="H102" s="1"/>
      <c r="I102" s="1"/>
      <c r="J102" s="1"/>
    </row>
    <row r="103" spans="1:10" ht="14.25" customHeight="1" x14ac:dyDescent="0.2">
      <c r="A103" s="7" t="s">
        <v>159</v>
      </c>
      <c r="B103" s="8">
        <v>26</v>
      </c>
      <c r="C103" s="9">
        <v>45051</v>
      </c>
      <c r="D103" s="7">
        <v>0.95384615384615379</v>
      </c>
      <c r="E103" s="7">
        <v>0.94769230769230772</v>
      </c>
      <c r="F103" s="7">
        <v>0.9358974358974359</v>
      </c>
      <c r="G103" s="7">
        <v>0.95384615384615379</v>
      </c>
      <c r="H103" s="1"/>
      <c r="I103" s="1"/>
      <c r="J103" s="1"/>
    </row>
    <row r="104" spans="1:10" ht="14.25" customHeight="1" x14ac:dyDescent="0.2">
      <c r="A104" s="7" t="s">
        <v>141</v>
      </c>
      <c r="B104" s="8">
        <v>26</v>
      </c>
      <c r="C104" s="9">
        <v>45044</v>
      </c>
      <c r="D104" s="7">
        <v>0.96666666666666667</v>
      </c>
      <c r="E104" s="7">
        <v>0.96</v>
      </c>
      <c r="F104" s="7">
        <v>0.94102564102564101</v>
      </c>
      <c r="G104" s="7">
        <v>0.96666666666666667</v>
      </c>
      <c r="H104" s="1"/>
      <c r="I104" s="1"/>
      <c r="J104" s="1"/>
    </row>
    <row r="105" spans="1:10" ht="14.25" customHeight="1" x14ac:dyDescent="0.2">
      <c r="A105" s="7" t="s">
        <v>161</v>
      </c>
      <c r="B105" s="8">
        <v>26</v>
      </c>
      <c r="C105" s="9">
        <v>45038</v>
      </c>
      <c r="D105" s="7">
        <v>0.95641025641025634</v>
      </c>
      <c r="E105" s="7">
        <v>0.94615384615384623</v>
      </c>
      <c r="F105" s="7">
        <v>0.92564102564102568</v>
      </c>
      <c r="G105" s="7">
        <v>0.95641025641025634</v>
      </c>
      <c r="H105" s="1"/>
      <c r="I105" s="1"/>
      <c r="J105" s="1"/>
    </row>
    <row r="106" spans="1:10" ht="14.25" customHeight="1" x14ac:dyDescent="0.2">
      <c r="A106" s="7" t="s">
        <v>162</v>
      </c>
      <c r="B106" s="8">
        <v>26</v>
      </c>
      <c r="C106" s="9">
        <v>45037</v>
      </c>
      <c r="D106" s="7">
        <v>0.92307692307692302</v>
      </c>
      <c r="E106" s="7">
        <v>0.93076923076923079</v>
      </c>
      <c r="F106" s="7">
        <v>0.93076923076923079</v>
      </c>
      <c r="G106" s="7">
        <v>0.92307692307692302</v>
      </c>
      <c r="H106" s="1"/>
      <c r="I106" s="1"/>
      <c r="J106" s="1"/>
    </row>
    <row r="107" spans="1:10" ht="14.25" customHeight="1" x14ac:dyDescent="0.2">
      <c r="A107" s="7" t="s">
        <v>163</v>
      </c>
      <c r="B107" s="8">
        <v>26</v>
      </c>
      <c r="C107" s="9">
        <v>45031</v>
      </c>
      <c r="D107" s="7">
        <v>0.92820512820512824</v>
      </c>
      <c r="E107" s="7">
        <v>0.9292307692307693</v>
      </c>
      <c r="F107" s="7">
        <v>0.90256410256410269</v>
      </c>
      <c r="G107" s="7">
        <v>0.92820512820512824</v>
      </c>
      <c r="H107" s="1"/>
      <c r="I107" s="1"/>
      <c r="J107" s="1"/>
    </row>
    <row r="108" spans="1:10" ht="14.25" customHeight="1" x14ac:dyDescent="0.2">
      <c r="A108" s="7" t="s">
        <v>164</v>
      </c>
      <c r="B108" s="8">
        <v>26</v>
      </c>
      <c r="C108" s="9">
        <v>45030</v>
      </c>
      <c r="D108" s="7">
        <v>0.94871794871794868</v>
      </c>
      <c r="E108" s="7">
        <v>0.94923076923076921</v>
      </c>
      <c r="F108" s="7">
        <v>0.89230769230769225</v>
      </c>
      <c r="G108" s="7">
        <v>0.94871794871794868</v>
      </c>
      <c r="H108" s="1"/>
      <c r="I108" s="1"/>
      <c r="J108" s="1"/>
    </row>
    <row r="109" spans="1:10" ht="14.25" customHeight="1" x14ac:dyDescent="0.2">
      <c r="A109" s="7" t="s">
        <v>165</v>
      </c>
      <c r="B109" s="8">
        <v>14</v>
      </c>
      <c r="C109" s="9">
        <v>45019</v>
      </c>
      <c r="D109" s="7">
        <v>0.96190476190476182</v>
      </c>
      <c r="E109" s="7">
        <v>0.98857142857142855</v>
      </c>
      <c r="F109" s="7">
        <v>0.9285714285714286</v>
      </c>
      <c r="G109" s="7">
        <v>0.96190476190476182</v>
      </c>
      <c r="H109" s="1"/>
      <c r="I109" s="1"/>
      <c r="J109" s="1"/>
    </row>
    <row r="110" spans="1:10" ht="14.25" customHeight="1" x14ac:dyDescent="0.2">
      <c r="A110" s="7" t="s">
        <v>166</v>
      </c>
      <c r="B110" s="8">
        <v>26</v>
      </c>
      <c r="C110" s="9">
        <v>45017</v>
      </c>
      <c r="D110" s="7">
        <v>0.93846153846153857</v>
      </c>
      <c r="E110" s="7">
        <v>0.92307692307692302</v>
      </c>
      <c r="F110" s="7">
        <v>0.88974358974358969</v>
      </c>
      <c r="G110" s="7">
        <v>0.93846153846153857</v>
      </c>
      <c r="H110" s="1"/>
      <c r="I110" s="1"/>
      <c r="J110" s="1"/>
    </row>
    <row r="111" spans="1:10" ht="14.25" customHeight="1" x14ac:dyDescent="0.2">
      <c r="A111" s="7" t="s">
        <v>167</v>
      </c>
      <c r="B111" s="8">
        <v>29</v>
      </c>
      <c r="C111" s="9">
        <v>45034</v>
      </c>
      <c r="D111" s="7">
        <v>0.97701149425287348</v>
      </c>
      <c r="E111" s="7">
        <v>0.89517241379310342</v>
      </c>
      <c r="F111" s="7">
        <v>0</v>
      </c>
      <c r="G111" s="7">
        <v>0.97701149425287348</v>
      </c>
      <c r="H111" s="1"/>
      <c r="I111" s="1"/>
      <c r="J111" s="1"/>
    </row>
    <row r="112" spans="1:10" ht="14.25" customHeight="1" x14ac:dyDescent="0.2">
      <c r="A112" s="7" t="s">
        <v>168</v>
      </c>
      <c r="B112" s="8">
        <v>23</v>
      </c>
      <c r="C112" s="9">
        <v>45029</v>
      </c>
      <c r="D112" s="7">
        <v>0.97681159420289854</v>
      </c>
      <c r="E112" s="7">
        <v>0.99826086956521731</v>
      </c>
      <c r="F112" s="7">
        <v>0.9565217391304347</v>
      </c>
      <c r="G112" s="7">
        <v>0.97681159420289854</v>
      </c>
      <c r="H112" s="1"/>
      <c r="I112" s="1"/>
      <c r="J112" s="1"/>
    </row>
    <row r="113" spans="1:10" ht="14.25" customHeight="1" x14ac:dyDescent="0.2">
      <c r="A113" s="7" t="s">
        <v>169</v>
      </c>
      <c r="B113" s="8">
        <v>19</v>
      </c>
      <c r="C113" s="9">
        <v>45027</v>
      </c>
      <c r="D113" s="7">
        <v>0.95438596491228067</v>
      </c>
      <c r="E113" s="7">
        <v>0.9536842105263158</v>
      </c>
      <c r="F113" s="7">
        <v>0.89473684210526327</v>
      </c>
      <c r="G113" s="7">
        <v>0.95438596491228067</v>
      </c>
      <c r="H113" s="1"/>
      <c r="I113" s="1"/>
      <c r="J113" s="1"/>
    </row>
    <row r="114" spans="1:10" ht="14.25" customHeight="1" x14ac:dyDescent="0.2">
      <c r="A114" s="7" t="s">
        <v>68</v>
      </c>
      <c r="B114" s="8">
        <v>19</v>
      </c>
      <c r="C114" s="9">
        <v>45048</v>
      </c>
      <c r="D114" s="7">
        <v>0.91929824561403506</v>
      </c>
      <c r="E114" s="7">
        <v>0.8989473684210525</v>
      </c>
      <c r="F114" s="7">
        <v>0.9263157894736842</v>
      </c>
      <c r="G114" s="7">
        <v>0.91929824561403506</v>
      </c>
      <c r="H114" s="1"/>
      <c r="I114" s="1"/>
      <c r="J114" s="1"/>
    </row>
    <row r="115" spans="1:10" ht="14.25" customHeight="1" x14ac:dyDescent="0.2">
      <c r="A115" s="7" t="s">
        <v>59</v>
      </c>
      <c r="B115" s="8">
        <v>19</v>
      </c>
      <c r="C115" s="9">
        <v>45034</v>
      </c>
      <c r="D115" s="7">
        <v>0.94385964912280707</v>
      </c>
      <c r="E115" s="7">
        <v>0.92842105263157904</v>
      </c>
      <c r="F115" s="7">
        <v>0.81052631578947376</v>
      </c>
      <c r="G115" s="7">
        <v>0.94385964912280707</v>
      </c>
      <c r="H115" s="1"/>
      <c r="I115" s="1"/>
      <c r="J115" s="1"/>
    </row>
    <row r="116" spans="1:10" ht="14.25" customHeight="1" x14ac:dyDescent="0.2">
      <c r="A116" s="7" t="s">
        <v>60</v>
      </c>
      <c r="B116" s="8">
        <v>19</v>
      </c>
      <c r="C116" s="9">
        <v>45041</v>
      </c>
      <c r="D116" s="7">
        <v>0.95438596491228078</v>
      </c>
      <c r="E116" s="7">
        <v>0.95578947368421052</v>
      </c>
      <c r="F116" s="7">
        <v>0.8771929824561403</v>
      </c>
      <c r="G116" s="7">
        <v>0.95438596491228078</v>
      </c>
      <c r="H116" s="1"/>
      <c r="I116" s="1"/>
      <c r="J116" s="1"/>
    </row>
    <row r="117" spans="1:10" ht="14.25" customHeight="1" x14ac:dyDescent="0.2">
      <c r="A117" s="7" t="s">
        <v>58</v>
      </c>
      <c r="B117" s="8">
        <v>19</v>
      </c>
      <c r="C117" s="9">
        <v>45029</v>
      </c>
      <c r="D117" s="7">
        <v>0.9263157894736842</v>
      </c>
      <c r="E117" s="7">
        <v>0.93263157894736848</v>
      </c>
      <c r="F117" s="7">
        <v>0.84561403508771926</v>
      </c>
      <c r="G117" s="7">
        <v>0.9263157894736842</v>
      </c>
      <c r="H117" s="1"/>
      <c r="I117" s="1"/>
      <c r="J117" s="1"/>
    </row>
    <row r="118" spans="1:10" ht="14.25" customHeight="1" x14ac:dyDescent="0.2">
      <c r="A118" s="7" t="s">
        <v>141</v>
      </c>
      <c r="B118" s="8">
        <v>19</v>
      </c>
      <c r="C118" s="9">
        <v>45043</v>
      </c>
      <c r="D118" s="7">
        <v>0.96140350877192982</v>
      </c>
      <c r="E118" s="7">
        <v>0.94736842105263153</v>
      </c>
      <c r="F118" s="7">
        <v>0.94736842105263164</v>
      </c>
      <c r="G118" s="7">
        <v>0.96140350877192982</v>
      </c>
      <c r="H118" s="1"/>
      <c r="I118" s="1"/>
      <c r="J118" s="1"/>
    </row>
    <row r="119" spans="1:10" ht="14.25" customHeight="1" x14ac:dyDescent="0.2">
      <c r="A119" s="7" t="s">
        <v>170</v>
      </c>
      <c r="B119" s="8">
        <v>19</v>
      </c>
      <c r="C119" s="9">
        <v>45036</v>
      </c>
      <c r="D119" s="7">
        <v>0.94385964912280707</v>
      </c>
      <c r="E119" s="7">
        <v>0.94105263157894736</v>
      </c>
      <c r="F119" s="7">
        <v>0.88070175438596499</v>
      </c>
      <c r="G119" s="7">
        <v>0.94385964912280707</v>
      </c>
      <c r="H119" s="1"/>
      <c r="I119" s="1"/>
      <c r="J119" s="1"/>
    </row>
    <row r="120" spans="1:10" ht="14.25" customHeight="1" x14ac:dyDescent="0.2">
      <c r="A120" s="7" t="s">
        <v>66</v>
      </c>
      <c r="B120" s="8">
        <v>24</v>
      </c>
      <c r="C120" s="9">
        <v>45009</v>
      </c>
      <c r="D120" s="7">
        <v>0.95</v>
      </c>
      <c r="E120" s="7">
        <v>0.92666666666666675</v>
      </c>
      <c r="F120" s="7">
        <v>0.92222222222222228</v>
      </c>
      <c r="G120" s="7">
        <v>0.95</v>
      </c>
      <c r="H120" s="1"/>
      <c r="I120" s="1"/>
      <c r="J120" s="1"/>
    </row>
    <row r="121" spans="1:10" ht="14.25" customHeight="1" x14ac:dyDescent="0.2">
      <c r="A121" s="7" t="s">
        <v>171</v>
      </c>
      <c r="B121" s="8">
        <v>16</v>
      </c>
      <c r="C121" s="9">
        <v>44981</v>
      </c>
      <c r="D121" s="7">
        <v>0.92083333333333328</v>
      </c>
      <c r="E121" s="7">
        <v>0.92749999999999999</v>
      </c>
      <c r="F121" s="7">
        <v>0.85833333333333339</v>
      </c>
      <c r="G121" s="7">
        <v>0.92083333333333328</v>
      </c>
      <c r="H121" s="1"/>
      <c r="I121" s="1"/>
      <c r="J121" s="1"/>
    </row>
    <row r="122" spans="1:10" ht="14.25" customHeight="1" x14ac:dyDescent="0.2">
      <c r="A122" s="7" t="s">
        <v>172</v>
      </c>
      <c r="B122" s="8">
        <v>20</v>
      </c>
      <c r="C122" s="9">
        <v>45008</v>
      </c>
      <c r="D122" s="7">
        <v>0.93333333333333335</v>
      </c>
      <c r="E122" s="7">
        <v>0.92</v>
      </c>
      <c r="F122" s="7">
        <v>0.85666666666666669</v>
      </c>
      <c r="G122" s="7">
        <v>0.93333333333333335</v>
      </c>
      <c r="H122" s="1"/>
      <c r="I122" s="1"/>
      <c r="J122" s="1"/>
    </row>
    <row r="123" spans="1:10" ht="14.25" customHeight="1" x14ac:dyDescent="0.2">
      <c r="A123" s="7" t="s">
        <v>173</v>
      </c>
      <c r="B123" s="8">
        <v>20</v>
      </c>
      <c r="C123" s="9">
        <v>44946</v>
      </c>
      <c r="D123" s="7">
        <v>0.95</v>
      </c>
      <c r="E123" s="7">
        <v>0.92</v>
      </c>
      <c r="F123" s="7">
        <v>0.6333333333333333</v>
      </c>
      <c r="G123" s="7">
        <v>0.95</v>
      </c>
      <c r="H123" s="1"/>
      <c r="I123" s="1"/>
      <c r="J123" s="1"/>
    </row>
    <row r="124" spans="1:10" ht="14.25" customHeight="1" x14ac:dyDescent="0.2">
      <c r="A124" s="7" t="s">
        <v>174</v>
      </c>
      <c r="B124" s="8">
        <v>19</v>
      </c>
      <c r="C124" s="9">
        <v>44964</v>
      </c>
      <c r="D124" s="7">
        <v>0.94035087719298238</v>
      </c>
      <c r="E124" s="7">
        <v>0.94947368421052647</v>
      </c>
      <c r="F124" s="7">
        <v>0.89824561403508763</v>
      </c>
      <c r="G124" s="7">
        <v>0.94035087719298238</v>
      </c>
      <c r="H124" s="1"/>
      <c r="I124" s="1"/>
      <c r="J124" s="1"/>
    </row>
    <row r="125" spans="1:10" ht="14.25" customHeight="1" x14ac:dyDescent="0.2">
      <c r="A125" s="7" t="s">
        <v>175</v>
      </c>
      <c r="B125" s="8">
        <v>19</v>
      </c>
      <c r="C125" s="9">
        <v>45015</v>
      </c>
      <c r="D125" s="7">
        <v>0.88771929824561413</v>
      </c>
      <c r="E125" s="7">
        <v>0.91999999999999993</v>
      </c>
      <c r="F125" s="7">
        <v>0.8771929824561403</v>
      </c>
      <c r="G125" s="7">
        <v>0.88771929824561413</v>
      </c>
      <c r="H125" s="1"/>
      <c r="I125" s="1"/>
      <c r="J125" s="1"/>
    </row>
    <row r="126" spans="1:10" ht="14.25" customHeight="1" x14ac:dyDescent="0.2">
      <c r="A126" s="7" t="s">
        <v>174</v>
      </c>
      <c r="B126" s="8">
        <v>19</v>
      </c>
      <c r="C126" s="9">
        <v>44981</v>
      </c>
      <c r="D126" s="7">
        <v>0.93684210526315792</v>
      </c>
      <c r="E126" s="7">
        <v>0.93894736842105275</v>
      </c>
      <c r="F126" s="7">
        <v>0.84561403508771926</v>
      </c>
      <c r="G126" s="7">
        <v>0.93684210526315792</v>
      </c>
      <c r="H126" s="1"/>
      <c r="I126" s="1"/>
      <c r="J126" s="1"/>
    </row>
    <row r="127" spans="1:10" ht="14.25" customHeight="1" x14ac:dyDescent="0.2">
      <c r="A127" s="7" t="s">
        <v>176</v>
      </c>
      <c r="B127" s="8">
        <v>15</v>
      </c>
      <c r="C127" s="9">
        <v>44995</v>
      </c>
      <c r="D127" s="7">
        <v>0.85333333333333328</v>
      </c>
      <c r="E127" s="7">
        <v>0.8666666666666667</v>
      </c>
      <c r="F127" s="7">
        <v>0.82666666666666666</v>
      </c>
      <c r="G127" s="7">
        <v>0.85333333333333328</v>
      </c>
      <c r="H127" s="1"/>
      <c r="I127" s="1"/>
      <c r="J127" s="1"/>
    </row>
    <row r="128" spans="1:10" ht="14.25" customHeight="1" x14ac:dyDescent="0.2">
      <c r="A128" s="7" t="s">
        <v>177</v>
      </c>
      <c r="B128" s="8">
        <v>19</v>
      </c>
      <c r="C128" s="9">
        <v>44945</v>
      </c>
      <c r="D128" s="7">
        <v>0.94035087719298238</v>
      </c>
      <c r="E128" s="7">
        <v>0.8</v>
      </c>
      <c r="F128" s="7">
        <v>0.79999999999999982</v>
      </c>
      <c r="G128" s="7">
        <v>0.94035087719298238</v>
      </c>
      <c r="H128" s="1"/>
      <c r="I128" s="1"/>
      <c r="J128" s="1"/>
    </row>
    <row r="129" spans="1:10" ht="14.25" customHeight="1" x14ac:dyDescent="0.2">
      <c r="A129" s="7" t="s">
        <v>178</v>
      </c>
      <c r="B129" s="8">
        <v>19</v>
      </c>
      <c r="C129" s="9">
        <v>44998</v>
      </c>
      <c r="D129" s="7">
        <v>0.9017543859649122</v>
      </c>
      <c r="E129" s="7">
        <v>0.89052631578947361</v>
      </c>
      <c r="F129" s="7">
        <v>0.82456140350877205</v>
      </c>
      <c r="G129" s="7">
        <v>0.9017543859649122</v>
      </c>
      <c r="H129" s="1"/>
      <c r="I129" s="1"/>
      <c r="J129" s="1"/>
    </row>
    <row r="130" spans="1:10" ht="14.25" customHeight="1" x14ac:dyDescent="0.2">
      <c r="A130" s="7" t="s">
        <v>176</v>
      </c>
      <c r="B130" s="8">
        <v>15</v>
      </c>
      <c r="C130" s="9">
        <v>45003</v>
      </c>
      <c r="D130" s="7">
        <v>0.8</v>
      </c>
      <c r="E130" s="7">
        <v>0.83733333333333348</v>
      </c>
      <c r="F130" s="7">
        <v>0.87111111111111106</v>
      </c>
      <c r="G130" s="7">
        <v>0.8</v>
      </c>
      <c r="H130" s="1"/>
      <c r="I130" s="1"/>
      <c r="J130" s="1"/>
    </row>
    <row r="131" spans="1:10" ht="14.25" customHeight="1" x14ac:dyDescent="0.2">
      <c r="A131" s="7" t="s">
        <v>66</v>
      </c>
      <c r="B131" s="8">
        <v>24</v>
      </c>
      <c r="C131" s="9">
        <v>44982</v>
      </c>
      <c r="D131" s="7">
        <v>0.95833333333333326</v>
      </c>
      <c r="E131" s="7">
        <v>0.91833333333333322</v>
      </c>
      <c r="F131" s="7">
        <v>0.91666666666666674</v>
      </c>
      <c r="G131" s="7">
        <v>0.95833333333333326</v>
      </c>
      <c r="H131" s="1"/>
      <c r="I131" s="1"/>
      <c r="J131" s="1"/>
    </row>
    <row r="132" spans="1:10" ht="14.25" customHeight="1" x14ac:dyDescent="0.2">
      <c r="A132" s="7" t="s">
        <v>179</v>
      </c>
      <c r="B132" s="8">
        <v>18</v>
      </c>
      <c r="C132" s="9">
        <v>44977</v>
      </c>
      <c r="D132" s="7">
        <v>0.97407407407407409</v>
      </c>
      <c r="E132" s="7">
        <v>0.99777777777777776</v>
      </c>
      <c r="F132" s="7">
        <v>0.94444444444444442</v>
      </c>
      <c r="G132" s="7">
        <v>0.97407407407407409</v>
      </c>
      <c r="H132" s="1"/>
      <c r="I132" s="1"/>
      <c r="J132" s="1"/>
    </row>
    <row r="133" spans="1:10" ht="14.25" customHeight="1" x14ac:dyDescent="0.2">
      <c r="A133" s="7" t="s">
        <v>180</v>
      </c>
      <c r="B133" s="8">
        <v>17</v>
      </c>
      <c r="C133" s="9">
        <v>44973</v>
      </c>
      <c r="D133" s="7">
        <v>0.97254901960784301</v>
      </c>
      <c r="E133" s="7">
        <v>0.96470588235294119</v>
      </c>
      <c r="F133" s="7">
        <v>0.94509803921568636</v>
      </c>
      <c r="G133" s="7">
        <v>0.97254901960784301</v>
      </c>
      <c r="H133" s="1"/>
      <c r="I133" s="1"/>
      <c r="J133" s="1"/>
    </row>
    <row r="134" spans="1:10" ht="14.25" customHeight="1" x14ac:dyDescent="0.2">
      <c r="A134" s="7" t="s">
        <v>181</v>
      </c>
      <c r="B134" s="8">
        <v>17</v>
      </c>
      <c r="C134" s="9">
        <v>44959</v>
      </c>
      <c r="D134" s="7">
        <v>0.97254901960784301</v>
      </c>
      <c r="E134" s="7">
        <v>0.96470588235294119</v>
      </c>
      <c r="F134" s="7">
        <v>0.93333333333333335</v>
      </c>
      <c r="G134" s="7">
        <v>0.97254901960784301</v>
      </c>
      <c r="H134" s="1"/>
      <c r="I134" s="1"/>
      <c r="J134" s="1"/>
    </row>
    <row r="135" spans="1:10" ht="14.25" customHeight="1" x14ac:dyDescent="0.2">
      <c r="A135" s="7" t="s">
        <v>80</v>
      </c>
      <c r="B135" s="8">
        <v>16</v>
      </c>
      <c r="C135" s="9">
        <v>45002</v>
      </c>
      <c r="D135" s="7">
        <v>0.97499999999999998</v>
      </c>
      <c r="E135" s="7">
        <v>0.97</v>
      </c>
      <c r="F135" s="7">
        <v>0.64166666666666661</v>
      </c>
      <c r="G135" s="7">
        <v>0.97499999999999998</v>
      </c>
      <c r="H135" s="1"/>
      <c r="I135" s="1"/>
      <c r="J135" s="1"/>
    </row>
    <row r="136" spans="1:10" ht="14.25" customHeight="1" x14ac:dyDescent="0.2">
      <c r="A136" s="7" t="s">
        <v>182</v>
      </c>
      <c r="B136" s="8">
        <v>18</v>
      </c>
      <c r="C136" s="9">
        <v>44985</v>
      </c>
      <c r="D136" s="7">
        <v>0.97037037037037033</v>
      </c>
      <c r="E136" s="7">
        <v>0.9755555555555554</v>
      </c>
      <c r="F136" s="7">
        <v>0.89999999999999991</v>
      </c>
      <c r="G136" s="7">
        <v>0.97037037037037033</v>
      </c>
      <c r="H136" s="1"/>
      <c r="I136" s="1"/>
      <c r="J136" s="1"/>
    </row>
    <row r="137" spans="1:10" ht="14.25" customHeight="1" x14ac:dyDescent="0.2">
      <c r="A137" s="7" t="s">
        <v>182</v>
      </c>
      <c r="B137" s="8">
        <v>18</v>
      </c>
      <c r="C137" s="9">
        <v>44953</v>
      </c>
      <c r="D137" s="7">
        <v>0.93333333333333335</v>
      </c>
      <c r="E137" s="7">
        <v>0.89111111111111108</v>
      </c>
      <c r="F137" s="7">
        <v>0.57037037037037042</v>
      </c>
      <c r="G137" s="7">
        <v>0.93333333333333335</v>
      </c>
      <c r="H137" s="1"/>
      <c r="I137" s="1"/>
      <c r="J137" s="1"/>
    </row>
    <row r="138" spans="1:10" ht="14.25" customHeight="1" x14ac:dyDescent="0.2">
      <c r="A138" s="7" t="s">
        <v>169</v>
      </c>
      <c r="B138" s="8">
        <v>17</v>
      </c>
      <c r="C138" s="9">
        <v>44945</v>
      </c>
      <c r="D138" s="7">
        <v>0.97254901960784301</v>
      </c>
      <c r="E138" s="7">
        <v>0.96470588235294108</v>
      </c>
      <c r="F138" s="7">
        <v>0.97254901960784312</v>
      </c>
      <c r="G138" s="7">
        <v>0.97254901960784301</v>
      </c>
      <c r="H138" s="1"/>
      <c r="I138" s="1"/>
      <c r="J138" s="1"/>
    </row>
    <row r="139" spans="1:10" ht="14.25" customHeight="1" x14ac:dyDescent="0.2">
      <c r="A139" s="7" t="s">
        <v>183</v>
      </c>
      <c r="B139" s="8">
        <v>17</v>
      </c>
      <c r="C139" s="9">
        <v>44998</v>
      </c>
      <c r="D139" s="7">
        <v>0.93333333333333335</v>
      </c>
      <c r="E139" s="7">
        <v>0.88470588235294123</v>
      </c>
      <c r="F139" s="7">
        <v>0.60784313725490202</v>
      </c>
      <c r="G139" s="7">
        <v>0.93333333333333335</v>
      </c>
      <c r="H139" s="1"/>
      <c r="I139" s="1"/>
      <c r="J139" s="1"/>
    </row>
    <row r="140" spans="1:10" ht="14.25" customHeight="1" x14ac:dyDescent="0.2">
      <c r="A140" s="7" t="s">
        <v>184</v>
      </c>
      <c r="B140" s="8">
        <v>17</v>
      </c>
      <c r="C140" s="9">
        <v>44988</v>
      </c>
      <c r="D140" s="7">
        <v>0.98039215686274517</v>
      </c>
      <c r="E140" s="7">
        <v>0.97882352941176476</v>
      </c>
      <c r="F140" s="7">
        <v>0.9411764705882355</v>
      </c>
      <c r="G140" s="7">
        <v>0.98039215686274517</v>
      </c>
      <c r="H140" s="1"/>
      <c r="I140" s="1"/>
      <c r="J140" s="1"/>
    </row>
    <row r="141" spans="1:10" ht="14.25" customHeight="1" x14ac:dyDescent="0.2">
      <c r="A141" s="7" t="s">
        <v>185</v>
      </c>
      <c r="B141" s="8">
        <v>19</v>
      </c>
      <c r="C141" s="9">
        <v>44949</v>
      </c>
      <c r="D141" s="7">
        <v>0.91228070175438591</v>
      </c>
      <c r="E141" s="7">
        <v>0.91368421052631588</v>
      </c>
      <c r="F141" s="7">
        <v>0.9263157894736842</v>
      </c>
      <c r="G141" s="7">
        <v>0.91228070175438591</v>
      </c>
      <c r="H141" s="1"/>
      <c r="I141" s="1"/>
      <c r="J141" s="1"/>
    </row>
    <row r="142" spans="1:10" ht="14.25" customHeight="1" x14ac:dyDescent="0.2">
      <c r="A142" s="7" t="s">
        <v>185</v>
      </c>
      <c r="B142" s="8">
        <v>17</v>
      </c>
      <c r="C142" s="9">
        <v>44973</v>
      </c>
      <c r="D142" s="7">
        <v>0.90588235294117658</v>
      </c>
      <c r="E142" s="7">
        <v>0.86823529411764722</v>
      </c>
      <c r="F142" s="7">
        <v>0.91764705882352948</v>
      </c>
      <c r="G142" s="7">
        <v>0.90588235294117658</v>
      </c>
      <c r="H142" s="1"/>
      <c r="I142" s="1"/>
      <c r="J142" s="1"/>
    </row>
    <row r="143" spans="1:10" ht="14.25" customHeight="1" x14ac:dyDescent="0.2">
      <c r="A143" s="7" t="s">
        <v>185</v>
      </c>
      <c r="B143" s="8">
        <v>15</v>
      </c>
      <c r="C143" s="9">
        <v>44998</v>
      </c>
      <c r="D143" s="7">
        <v>0.90666666666666662</v>
      </c>
      <c r="E143" s="7">
        <v>0.89600000000000002</v>
      </c>
      <c r="F143" s="7">
        <v>0.89777777777777779</v>
      </c>
      <c r="G143" s="7">
        <v>0.90666666666666662</v>
      </c>
      <c r="H143" s="1"/>
      <c r="I143" s="1"/>
      <c r="J143" s="1"/>
    </row>
    <row r="144" spans="1:10" ht="14.25" customHeight="1" x14ac:dyDescent="0.2">
      <c r="A144" s="7" t="s">
        <v>186</v>
      </c>
      <c r="B144" s="8">
        <v>15</v>
      </c>
      <c r="C144" s="9">
        <v>44975</v>
      </c>
      <c r="D144" s="7">
        <v>0.98666666666666658</v>
      </c>
      <c r="E144" s="7">
        <v>0.97600000000000009</v>
      </c>
      <c r="F144" s="7">
        <v>0.97777777777777786</v>
      </c>
      <c r="G144" s="7">
        <v>0.98666666666666658</v>
      </c>
      <c r="H144" s="1"/>
      <c r="I144" s="1"/>
      <c r="J144" s="1"/>
    </row>
    <row r="145" spans="1:10" ht="14.25" customHeight="1" x14ac:dyDescent="0.2">
      <c r="A145" s="7" t="s">
        <v>187</v>
      </c>
      <c r="B145" s="8">
        <v>15</v>
      </c>
      <c r="C145" s="9">
        <v>44983</v>
      </c>
      <c r="D145" s="7">
        <v>0.99555555555555564</v>
      </c>
      <c r="E145" s="7">
        <v>1</v>
      </c>
      <c r="F145" s="7">
        <v>1</v>
      </c>
      <c r="G145" s="7">
        <v>0.99555555555555564</v>
      </c>
      <c r="H145" s="1"/>
      <c r="I145" s="1"/>
      <c r="J145" s="1"/>
    </row>
    <row r="146" spans="1:10" ht="14.25" customHeight="1" x14ac:dyDescent="0.2">
      <c r="A146" s="7" t="s">
        <v>140</v>
      </c>
      <c r="B146" s="8">
        <v>23</v>
      </c>
      <c r="C146" s="9">
        <v>44946</v>
      </c>
      <c r="D146" s="7">
        <v>0.96231884057971018</v>
      </c>
      <c r="E146" s="7">
        <v>0.96869565217391307</v>
      </c>
      <c r="F146" s="7">
        <v>0.93913043478260871</v>
      </c>
      <c r="G146" s="7">
        <v>0.96231884057971018</v>
      </c>
      <c r="H146" s="1"/>
      <c r="I146" s="1"/>
      <c r="J146" s="1"/>
    </row>
    <row r="147" spans="1:10" ht="14.25" customHeight="1" x14ac:dyDescent="0.2">
      <c r="A147" s="7" t="s">
        <v>138</v>
      </c>
      <c r="B147" s="8">
        <v>23</v>
      </c>
      <c r="C147" s="9">
        <v>44960</v>
      </c>
      <c r="D147" s="7">
        <v>0.95362318840579696</v>
      </c>
      <c r="E147" s="7">
        <v>0.96869565217391307</v>
      </c>
      <c r="F147" s="7">
        <v>0.95362318840579696</v>
      </c>
      <c r="G147" s="7">
        <v>0.95362318840579696</v>
      </c>
      <c r="H147" s="1"/>
      <c r="I147" s="1"/>
      <c r="J147" s="1"/>
    </row>
    <row r="148" spans="1:10" ht="14.25" customHeight="1" x14ac:dyDescent="0.2">
      <c r="A148" s="7" t="s">
        <v>139</v>
      </c>
      <c r="B148" s="8">
        <v>23</v>
      </c>
      <c r="C148" s="9">
        <v>44953</v>
      </c>
      <c r="D148" s="7">
        <v>0.9739130434782608</v>
      </c>
      <c r="E148" s="7">
        <v>0.93739130434782603</v>
      </c>
      <c r="F148" s="7">
        <v>0.97101449275362306</v>
      </c>
      <c r="G148" s="7">
        <v>0.9739130434782608</v>
      </c>
      <c r="H148" s="1"/>
      <c r="I148" s="1"/>
      <c r="J148" s="1"/>
    </row>
    <row r="149" spans="1:10" ht="14.25" customHeight="1" x14ac:dyDescent="0.2">
      <c r="A149" s="7" t="s">
        <v>188</v>
      </c>
      <c r="B149" s="8">
        <v>17</v>
      </c>
      <c r="C149" s="9">
        <v>44981</v>
      </c>
      <c r="D149" s="7">
        <v>0.95294117647058818</v>
      </c>
      <c r="E149" s="7">
        <v>0.96000000000000008</v>
      </c>
      <c r="F149" s="7">
        <v>0.9647058823529413</v>
      </c>
      <c r="G149" s="7">
        <v>0.95294117647058818</v>
      </c>
      <c r="H149" s="1"/>
      <c r="I149" s="1"/>
      <c r="J149" s="1"/>
    </row>
    <row r="150" spans="1:10" ht="14.25" customHeight="1" x14ac:dyDescent="0.2">
      <c r="A150" s="7" t="s">
        <v>176</v>
      </c>
      <c r="B150" s="8">
        <v>16</v>
      </c>
      <c r="C150" s="9">
        <v>45004</v>
      </c>
      <c r="D150" s="7">
        <v>0.96666666666666667</v>
      </c>
      <c r="E150" s="7">
        <v>0.9425</v>
      </c>
      <c r="F150" s="7">
        <v>0.97083333333333333</v>
      </c>
      <c r="G150" s="7">
        <v>0.96666666666666667</v>
      </c>
      <c r="H150" s="1"/>
      <c r="I150" s="1"/>
      <c r="J150" s="1"/>
    </row>
    <row r="151" spans="1:10" ht="14.25" customHeight="1" x14ac:dyDescent="0.2">
      <c r="A151" s="7" t="s">
        <v>170</v>
      </c>
      <c r="B151" s="8">
        <v>20</v>
      </c>
      <c r="C151" s="9">
        <v>44961</v>
      </c>
      <c r="D151" s="7">
        <v>0.98333333333333328</v>
      </c>
      <c r="E151" s="7">
        <v>0.98599999999999999</v>
      </c>
      <c r="F151" s="7">
        <v>0.98333333333333328</v>
      </c>
      <c r="G151" s="7">
        <v>0.98333333333333328</v>
      </c>
      <c r="H151" s="1"/>
      <c r="I151" s="1"/>
      <c r="J151" s="1"/>
    </row>
    <row r="152" spans="1:10" ht="14.25" customHeight="1" x14ac:dyDescent="0.2">
      <c r="A152" s="7" t="s">
        <v>59</v>
      </c>
      <c r="B152" s="8">
        <v>22</v>
      </c>
      <c r="C152" s="9">
        <v>44954</v>
      </c>
      <c r="D152" s="7">
        <v>1</v>
      </c>
      <c r="E152" s="7">
        <v>1</v>
      </c>
      <c r="F152" s="7">
        <v>0.99090909090909096</v>
      </c>
      <c r="G152" s="7">
        <v>1</v>
      </c>
      <c r="H152" s="1"/>
      <c r="I152" s="1"/>
      <c r="J152" s="1"/>
    </row>
    <row r="153" spans="1:10" ht="14.25" customHeight="1" x14ac:dyDescent="0.2">
      <c r="A153" s="7" t="s">
        <v>134</v>
      </c>
      <c r="B153" s="8">
        <v>21</v>
      </c>
      <c r="C153" s="9">
        <v>44940</v>
      </c>
      <c r="D153" s="7">
        <v>0.97460317460317458</v>
      </c>
      <c r="E153" s="7">
        <v>0.97142857142857153</v>
      </c>
      <c r="F153" s="7">
        <v>0.97142857142857142</v>
      </c>
      <c r="G153" s="7">
        <v>0.97460317460317458</v>
      </c>
      <c r="H153" s="1"/>
      <c r="I153" s="1"/>
      <c r="J153" s="1"/>
    </row>
    <row r="154" spans="1:10" ht="14.25" customHeight="1" x14ac:dyDescent="0.2">
      <c r="A154" s="7" t="s">
        <v>169</v>
      </c>
      <c r="B154" s="8">
        <v>20</v>
      </c>
      <c r="C154" s="9">
        <v>44933</v>
      </c>
      <c r="D154" s="7">
        <v>0.96333333333333349</v>
      </c>
      <c r="E154" s="7">
        <v>0.99199999999999999</v>
      </c>
      <c r="F154" s="7">
        <v>0.97333333333333327</v>
      </c>
      <c r="G154" s="7">
        <v>0.96333333333333349</v>
      </c>
      <c r="H154" s="1"/>
      <c r="I154" s="1"/>
      <c r="J154" s="1"/>
    </row>
    <row r="155" spans="1:10" ht="14.25" customHeight="1" x14ac:dyDescent="0.2">
      <c r="A155" s="7" t="s">
        <v>231</v>
      </c>
      <c r="B155" s="8">
        <v>6</v>
      </c>
      <c r="C155" s="9">
        <v>45157</v>
      </c>
      <c r="D155" s="7">
        <v>1</v>
      </c>
      <c r="E155" s="7">
        <v>1</v>
      </c>
      <c r="F155" s="7">
        <v>1</v>
      </c>
      <c r="G155" s="7">
        <v>1</v>
      </c>
      <c r="H155" s="1"/>
      <c r="I155" s="1"/>
      <c r="J155" s="1"/>
    </row>
    <row r="156" spans="1:10" ht="14.25" customHeight="1" x14ac:dyDescent="0.2">
      <c r="A156" s="7" t="s">
        <v>232</v>
      </c>
      <c r="B156" s="8">
        <v>16</v>
      </c>
      <c r="C156" s="9">
        <v>45156</v>
      </c>
      <c r="D156" s="7">
        <v>1</v>
      </c>
      <c r="E156" s="7">
        <v>1</v>
      </c>
      <c r="F156" s="7">
        <v>1</v>
      </c>
      <c r="G156" s="7">
        <v>1</v>
      </c>
      <c r="H156" s="1"/>
      <c r="I156" s="1"/>
      <c r="J156" s="1"/>
    </row>
    <row r="157" spans="1:10" ht="14.25" customHeight="1" x14ac:dyDescent="0.2">
      <c r="A157" s="7" t="s">
        <v>233</v>
      </c>
      <c r="B157" s="8">
        <v>8</v>
      </c>
      <c r="C157" s="9">
        <v>45117</v>
      </c>
      <c r="D157" s="7">
        <v>1</v>
      </c>
      <c r="E157" s="7">
        <v>1</v>
      </c>
      <c r="F157" s="7">
        <v>1</v>
      </c>
      <c r="G157" s="7">
        <v>1</v>
      </c>
      <c r="H157" s="1"/>
      <c r="I157" s="1"/>
      <c r="J157" s="1"/>
    </row>
    <row r="158" spans="1:10" ht="14.25" customHeight="1" x14ac:dyDescent="0.2">
      <c r="A158" s="7" t="s">
        <v>234</v>
      </c>
      <c r="B158" s="8">
        <v>18</v>
      </c>
      <c r="C158" s="9">
        <v>45141</v>
      </c>
      <c r="D158" s="7">
        <v>1</v>
      </c>
      <c r="E158" s="7">
        <v>1</v>
      </c>
      <c r="F158" s="7">
        <v>1</v>
      </c>
      <c r="G158" s="7">
        <v>1</v>
      </c>
      <c r="H158" s="1"/>
      <c r="I158" s="1"/>
      <c r="J158" s="1"/>
    </row>
    <row r="159" spans="1:10" ht="14.25" customHeight="1" x14ac:dyDescent="0.2">
      <c r="A159" s="7" t="s">
        <v>235</v>
      </c>
      <c r="B159" s="8">
        <v>8</v>
      </c>
      <c r="C159" s="9">
        <v>45160</v>
      </c>
      <c r="D159" s="7">
        <v>1</v>
      </c>
      <c r="E159" s="7">
        <v>1</v>
      </c>
      <c r="F159" s="7">
        <v>1</v>
      </c>
      <c r="G159" s="7">
        <v>1</v>
      </c>
      <c r="H159" s="1"/>
      <c r="I159" s="1"/>
      <c r="J159" s="1"/>
    </row>
    <row r="160" spans="1:10" ht="14.25" customHeight="1" x14ac:dyDescent="0.2">
      <c r="A160" s="7" t="s">
        <v>236</v>
      </c>
      <c r="B160" s="8">
        <v>19</v>
      </c>
      <c r="C160" s="9">
        <v>45126</v>
      </c>
      <c r="D160" s="7">
        <v>1</v>
      </c>
      <c r="E160" s="7">
        <v>1</v>
      </c>
      <c r="F160" s="7">
        <v>1</v>
      </c>
      <c r="G160" s="7">
        <v>1</v>
      </c>
      <c r="H160" s="1"/>
      <c r="I160" s="1"/>
      <c r="J160" s="1"/>
    </row>
    <row r="161" spans="1:10" ht="14.25" customHeight="1" x14ac:dyDescent="0.2">
      <c r="A161" s="7" t="s">
        <v>237</v>
      </c>
      <c r="B161" s="8">
        <v>18</v>
      </c>
      <c r="C161" s="9">
        <v>45185</v>
      </c>
      <c r="D161" s="7">
        <v>1</v>
      </c>
      <c r="E161" s="7">
        <v>1</v>
      </c>
      <c r="F161" s="7">
        <v>1</v>
      </c>
      <c r="G161" s="7">
        <v>1</v>
      </c>
      <c r="H161" s="1"/>
      <c r="I161" s="1"/>
      <c r="J161" s="1"/>
    </row>
    <row r="162" spans="1:10" ht="14.25" customHeight="1" x14ac:dyDescent="0.2">
      <c r="A162" s="7" t="s">
        <v>220</v>
      </c>
      <c r="B162" s="8">
        <v>20</v>
      </c>
      <c r="C162" s="9">
        <v>45128</v>
      </c>
      <c r="D162" s="7">
        <v>1</v>
      </c>
      <c r="E162" s="7">
        <v>1</v>
      </c>
      <c r="F162" s="7">
        <v>1</v>
      </c>
      <c r="G162" s="7">
        <v>1</v>
      </c>
      <c r="H162" s="1"/>
      <c r="I162" s="1"/>
      <c r="J162" s="1"/>
    </row>
    <row r="163" spans="1:10" ht="14.25" customHeight="1" x14ac:dyDescent="0.2">
      <c r="A163" s="7" t="s">
        <v>237</v>
      </c>
      <c r="B163" s="8">
        <v>20</v>
      </c>
      <c r="C163" s="9">
        <v>45191</v>
      </c>
      <c r="D163" s="7">
        <v>1</v>
      </c>
      <c r="E163" s="7">
        <v>1</v>
      </c>
      <c r="F163" s="7">
        <v>1</v>
      </c>
      <c r="G163" s="7">
        <v>1</v>
      </c>
      <c r="H163" s="1"/>
      <c r="I163" s="1"/>
      <c r="J163" s="1"/>
    </row>
    <row r="164" spans="1:10" ht="14.25" customHeight="1" x14ac:dyDescent="0.2">
      <c r="A164" s="7" t="s">
        <v>220</v>
      </c>
      <c r="B164" s="8">
        <v>17</v>
      </c>
      <c r="C164" s="9">
        <v>45162</v>
      </c>
      <c r="D164" s="7">
        <v>1</v>
      </c>
      <c r="E164" s="7">
        <v>1</v>
      </c>
      <c r="F164" s="7">
        <v>1</v>
      </c>
      <c r="G164" s="7">
        <v>1</v>
      </c>
      <c r="H164" s="1"/>
      <c r="I164" s="1"/>
      <c r="J164" s="1"/>
    </row>
    <row r="165" spans="1:10" ht="14.25" customHeight="1" x14ac:dyDescent="0.2">
      <c r="A165" s="7" t="s">
        <v>100</v>
      </c>
      <c r="B165" s="8">
        <v>16</v>
      </c>
      <c r="C165" s="9">
        <v>45118</v>
      </c>
      <c r="D165" s="7">
        <v>1</v>
      </c>
      <c r="E165" s="7">
        <v>1</v>
      </c>
      <c r="F165" s="7">
        <v>1</v>
      </c>
      <c r="G165" s="7">
        <v>1</v>
      </c>
      <c r="H165" s="1"/>
      <c r="I165" s="1"/>
      <c r="J165" s="1"/>
    </row>
    <row r="166" spans="1:10" ht="14.25" customHeight="1" x14ac:dyDescent="0.2">
      <c r="A166" s="7" t="s">
        <v>238</v>
      </c>
      <c r="B166" s="8">
        <v>24</v>
      </c>
      <c r="C166" s="9">
        <v>45157</v>
      </c>
      <c r="D166" s="7">
        <v>1</v>
      </c>
      <c r="E166" s="7">
        <v>1</v>
      </c>
      <c r="F166" s="7">
        <v>1</v>
      </c>
      <c r="G166" s="7">
        <v>1</v>
      </c>
      <c r="H166" s="1"/>
      <c r="I166" s="1"/>
      <c r="J166" s="1"/>
    </row>
    <row r="167" spans="1:10" ht="14.25" customHeight="1" x14ac:dyDescent="0.2">
      <c r="A167" s="7" t="s">
        <v>239</v>
      </c>
      <c r="B167" s="8">
        <v>18</v>
      </c>
      <c r="C167" s="9">
        <v>45110</v>
      </c>
      <c r="D167" s="7">
        <v>1</v>
      </c>
      <c r="E167" s="7">
        <v>1</v>
      </c>
      <c r="F167" s="7">
        <v>1</v>
      </c>
      <c r="G167" s="7">
        <v>1</v>
      </c>
      <c r="H167" s="1"/>
      <c r="I167" s="1"/>
      <c r="J167" s="1"/>
    </row>
    <row r="168" spans="1:10" ht="14.25" customHeight="1" x14ac:dyDescent="0.2">
      <c r="A168" s="7" t="s">
        <v>87</v>
      </c>
      <c r="B168" s="8">
        <v>25</v>
      </c>
      <c r="C168" s="9">
        <v>45262</v>
      </c>
      <c r="D168" s="7">
        <v>1</v>
      </c>
      <c r="E168" s="7">
        <v>1</v>
      </c>
      <c r="F168" s="7">
        <v>1</v>
      </c>
      <c r="G168" s="7">
        <v>1</v>
      </c>
      <c r="H168" s="1"/>
      <c r="I168" s="1"/>
      <c r="J168" s="1"/>
    </row>
    <row r="169" spans="1:10" ht="14.25" customHeight="1" x14ac:dyDescent="0.2">
      <c r="A169" s="7" t="s">
        <v>98</v>
      </c>
      <c r="B169" s="8">
        <v>25</v>
      </c>
      <c r="C169" s="9">
        <v>45248</v>
      </c>
      <c r="D169" s="7">
        <v>1</v>
      </c>
      <c r="E169" s="7">
        <v>1</v>
      </c>
      <c r="F169" s="7">
        <v>1</v>
      </c>
      <c r="G169" s="7">
        <v>1</v>
      </c>
      <c r="H169" s="1"/>
      <c r="I169" s="1"/>
      <c r="J169" s="1"/>
    </row>
    <row r="170" spans="1:10" ht="14.25" customHeight="1" x14ac:dyDescent="0.2">
      <c r="A170" s="7" t="s">
        <v>95</v>
      </c>
      <c r="B170" s="8">
        <v>25</v>
      </c>
      <c r="C170" s="9">
        <v>45269</v>
      </c>
      <c r="D170" s="7">
        <v>1</v>
      </c>
      <c r="E170" s="7">
        <v>1</v>
      </c>
      <c r="F170" s="7">
        <v>1</v>
      </c>
      <c r="G170" s="7">
        <v>1</v>
      </c>
      <c r="H170" s="1"/>
      <c r="I170" s="1"/>
      <c r="J170" s="1"/>
    </row>
    <row r="171" spans="1:10" ht="14.25" customHeight="1" x14ac:dyDescent="0.2">
      <c r="A171" s="7" t="s">
        <v>68</v>
      </c>
      <c r="B171" s="8">
        <v>25</v>
      </c>
      <c r="C171" s="9">
        <v>45255</v>
      </c>
      <c r="D171" s="7">
        <v>1</v>
      </c>
      <c r="E171" s="7">
        <v>1</v>
      </c>
      <c r="F171" s="7">
        <v>1</v>
      </c>
      <c r="G171" s="7">
        <v>1</v>
      </c>
      <c r="H171" s="1"/>
      <c r="I171" s="1"/>
      <c r="J171" s="1"/>
    </row>
    <row r="172" spans="1:10" ht="14.25" customHeight="1" x14ac:dyDescent="0.2">
      <c r="A172" s="7" t="s">
        <v>62</v>
      </c>
      <c r="B172" s="8">
        <v>25</v>
      </c>
      <c r="C172" s="9">
        <v>45241</v>
      </c>
      <c r="D172" s="7">
        <v>1</v>
      </c>
      <c r="E172" s="7">
        <v>1</v>
      </c>
      <c r="F172" s="7">
        <v>1</v>
      </c>
      <c r="G172" s="7">
        <v>1</v>
      </c>
      <c r="H172" s="1"/>
      <c r="I172" s="1"/>
      <c r="J172" s="1"/>
    </row>
    <row r="173" spans="1:10" ht="14.25" customHeight="1" x14ac:dyDescent="0.2">
      <c r="A173" s="7" t="s">
        <v>60</v>
      </c>
      <c r="B173" s="8">
        <v>25</v>
      </c>
      <c r="C173" s="9">
        <v>45234</v>
      </c>
      <c r="D173" s="7">
        <v>1</v>
      </c>
      <c r="E173" s="7">
        <v>1</v>
      </c>
      <c r="F173" s="7">
        <v>1</v>
      </c>
      <c r="G173" s="7">
        <v>1</v>
      </c>
      <c r="H173" s="1"/>
      <c r="I173" s="1"/>
      <c r="J173" s="1"/>
    </row>
    <row r="174" spans="1:10" ht="14.25" customHeight="1" x14ac:dyDescent="0.2">
      <c r="A174" s="7" t="s">
        <v>61</v>
      </c>
      <c r="B174" s="8">
        <v>25</v>
      </c>
      <c r="C174" s="9">
        <v>45227</v>
      </c>
      <c r="D174" s="7">
        <v>1</v>
      </c>
      <c r="E174" s="7">
        <v>1</v>
      </c>
      <c r="F174" s="7">
        <v>1</v>
      </c>
      <c r="G174" s="7">
        <v>1</v>
      </c>
      <c r="H174" s="1"/>
      <c r="I174" s="1"/>
      <c r="J174" s="1"/>
    </row>
    <row r="175" spans="1:10" ht="14.25" customHeight="1" x14ac:dyDescent="0.2">
      <c r="A175" s="7" t="s">
        <v>59</v>
      </c>
      <c r="B175" s="8">
        <v>25</v>
      </c>
      <c r="C175" s="9">
        <v>45220</v>
      </c>
      <c r="D175" s="7">
        <v>1</v>
      </c>
      <c r="E175" s="7">
        <v>1</v>
      </c>
      <c r="F175" s="7">
        <v>1</v>
      </c>
      <c r="G175" s="7">
        <v>1</v>
      </c>
      <c r="H175" s="1"/>
      <c r="I175" s="1"/>
      <c r="J175" s="1"/>
    </row>
    <row r="176" spans="1:10" ht="14.25" customHeight="1" x14ac:dyDescent="0.2">
      <c r="A176" s="7" t="s">
        <v>58</v>
      </c>
      <c r="B176" s="8">
        <v>25</v>
      </c>
      <c r="C176" s="9">
        <v>45213</v>
      </c>
      <c r="D176" s="7">
        <v>1</v>
      </c>
      <c r="E176" s="7">
        <v>1</v>
      </c>
      <c r="F176" s="7">
        <v>1</v>
      </c>
      <c r="G176" s="7">
        <v>1</v>
      </c>
      <c r="H176" s="1"/>
      <c r="I176" s="1"/>
      <c r="J176" s="1"/>
    </row>
    <row r="177" spans="1:10" ht="14.25" customHeight="1" x14ac:dyDescent="0.2">
      <c r="A177" s="7" t="s">
        <v>63</v>
      </c>
      <c r="B177" s="8">
        <v>25</v>
      </c>
      <c r="C177" s="9">
        <v>45206</v>
      </c>
      <c r="D177" s="7">
        <v>1</v>
      </c>
      <c r="E177" s="7">
        <v>1</v>
      </c>
      <c r="F177" s="7">
        <v>1</v>
      </c>
      <c r="G177" s="7">
        <v>1</v>
      </c>
      <c r="H177" s="1"/>
      <c r="I177" s="1"/>
      <c r="J177" s="1"/>
    </row>
    <row r="178" spans="1:10" ht="14.25" customHeight="1" x14ac:dyDescent="0.2">
      <c r="A178" s="7" t="s">
        <v>171</v>
      </c>
      <c r="B178" s="8">
        <v>22</v>
      </c>
      <c r="C178" s="9">
        <v>45245</v>
      </c>
      <c r="D178" s="7">
        <v>0.94545454545454533</v>
      </c>
      <c r="E178" s="7">
        <v>0.94727272727272727</v>
      </c>
      <c r="F178" s="7">
        <v>0.90606060606060601</v>
      </c>
      <c r="G178" s="7">
        <v>0.89999999999999991</v>
      </c>
      <c r="H178" s="1"/>
      <c r="I178" s="1"/>
      <c r="J178" s="1"/>
    </row>
    <row r="179" spans="1:10" ht="14.25" customHeight="1" x14ac:dyDescent="0.2">
      <c r="A179" s="7" t="s">
        <v>227</v>
      </c>
      <c r="B179" s="8">
        <v>19</v>
      </c>
      <c r="C179" s="9">
        <v>45245</v>
      </c>
      <c r="D179" s="7">
        <v>0.93333333333333335</v>
      </c>
      <c r="E179" s="7">
        <v>0.92210526315789465</v>
      </c>
      <c r="F179" s="7">
        <v>0.90877192982456134</v>
      </c>
      <c r="G179" s="7">
        <v>0.9078947368421052</v>
      </c>
      <c r="H179" s="1"/>
      <c r="I179" s="1"/>
      <c r="J179" s="1"/>
    </row>
    <row r="180" spans="1:10" ht="14.25" customHeight="1" x14ac:dyDescent="0.2">
      <c r="A180" s="7" t="s">
        <v>220</v>
      </c>
      <c r="B180" s="8">
        <v>23</v>
      </c>
      <c r="C180" s="9">
        <v>45156</v>
      </c>
      <c r="D180" s="7">
        <v>1</v>
      </c>
      <c r="E180" s="7">
        <v>1</v>
      </c>
      <c r="F180" s="7">
        <v>1</v>
      </c>
      <c r="G180" s="7">
        <v>1</v>
      </c>
      <c r="H180" s="1"/>
      <c r="I180" s="1"/>
      <c r="J180" s="1"/>
    </row>
    <row r="181" spans="1:10" ht="14.25" customHeight="1" x14ac:dyDescent="0.2">
      <c r="A181" s="7" t="s">
        <v>66</v>
      </c>
      <c r="B181" s="8">
        <v>25</v>
      </c>
      <c r="C181" s="9">
        <v>45157</v>
      </c>
      <c r="D181" s="7">
        <v>1</v>
      </c>
      <c r="E181" s="7">
        <v>1</v>
      </c>
      <c r="F181" s="7">
        <v>1</v>
      </c>
      <c r="G181" s="7">
        <v>1</v>
      </c>
      <c r="H181" s="1"/>
      <c r="I181" s="1"/>
      <c r="J181" s="1"/>
    </row>
    <row r="182" spans="1:10" ht="14.25" customHeight="1" x14ac:dyDescent="0.2">
      <c r="A182" s="7" t="s">
        <v>60</v>
      </c>
      <c r="B182" s="8">
        <v>19</v>
      </c>
      <c r="C182" s="9">
        <v>45136</v>
      </c>
      <c r="D182" s="7">
        <v>1</v>
      </c>
      <c r="E182" s="7">
        <v>1</v>
      </c>
      <c r="F182" s="7">
        <v>1</v>
      </c>
      <c r="G182" s="7">
        <v>1</v>
      </c>
      <c r="H182" s="1"/>
      <c r="I182" s="1"/>
      <c r="J182" s="1"/>
    </row>
    <row r="183" spans="1:10" ht="14.25" customHeight="1" x14ac:dyDescent="0.2">
      <c r="A183" s="7" t="s">
        <v>92</v>
      </c>
      <c r="B183" s="8">
        <v>19</v>
      </c>
      <c r="C183" s="9">
        <v>45129</v>
      </c>
      <c r="D183" s="7">
        <v>1</v>
      </c>
      <c r="E183" s="7">
        <v>1</v>
      </c>
      <c r="F183" s="7">
        <v>1</v>
      </c>
      <c r="G183" s="7">
        <v>1</v>
      </c>
      <c r="H183" s="1"/>
      <c r="I183" s="1"/>
      <c r="J183" s="1"/>
    </row>
    <row r="184" spans="1:10" ht="14.25" customHeight="1" x14ac:dyDescent="0.2">
      <c r="A184" s="7" t="s">
        <v>59</v>
      </c>
      <c r="B184" s="8">
        <v>19</v>
      </c>
      <c r="C184" s="9">
        <v>45122</v>
      </c>
      <c r="D184" s="7">
        <v>1</v>
      </c>
      <c r="E184" s="7">
        <v>1</v>
      </c>
      <c r="F184" s="7">
        <v>1</v>
      </c>
      <c r="G184" s="7">
        <v>1</v>
      </c>
      <c r="H184" s="1"/>
      <c r="I184" s="1"/>
      <c r="J184" s="1"/>
    </row>
    <row r="185" spans="1:10" ht="14.25" customHeight="1" x14ac:dyDescent="0.2">
      <c r="A185" s="7" t="s">
        <v>68</v>
      </c>
      <c r="B185" s="8">
        <v>19</v>
      </c>
      <c r="C185" s="9">
        <v>45150</v>
      </c>
      <c r="D185" s="7">
        <v>1</v>
      </c>
      <c r="E185" s="7">
        <v>1</v>
      </c>
      <c r="F185" s="7">
        <v>1</v>
      </c>
      <c r="G185" s="7">
        <v>1</v>
      </c>
      <c r="H185" s="1"/>
      <c r="I185" s="1"/>
      <c r="J185" s="1"/>
    </row>
    <row r="186" spans="1:10" ht="14.25" customHeight="1" x14ac:dyDescent="0.2">
      <c r="A186" s="7" t="s">
        <v>62</v>
      </c>
      <c r="B186" s="8">
        <v>19</v>
      </c>
      <c r="C186" s="9">
        <v>45143</v>
      </c>
      <c r="D186" s="7">
        <v>1</v>
      </c>
      <c r="E186" s="7">
        <v>1</v>
      </c>
      <c r="F186" s="7">
        <v>1</v>
      </c>
      <c r="G186" s="7">
        <v>1</v>
      </c>
      <c r="H186" s="1"/>
      <c r="I186" s="1"/>
      <c r="J186" s="1"/>
    </row>
    <row r="187" spans="1:10" ht="14.25" customHeight="1" x14ac:dyDescent="0.2">
      <c r="A187" s="7" t="s">
        <v>240</v>
      </c>
      <c r="B187" s="8">
        <v>22</v>
      </c>
      <c r="C187" s="9">
        <v>45161</v>
      </c>
      <c r="D187" s="7">
        <v>1</v>
      </c>
      <c r="E187" s="7">
        <v>1</v>
      </c>
      <c r="F187" s="7">
        <v>1</v>
      </c>
      <c r="G187" s="7">
        <v>1</v>
      </c>
      <c r="H187" s="1"/>
      <c r="I187" s="1"/>
      <c r="J187" s="1"/>
    </row>
    <row r="188" spans="1:10" ht="14.25" customHeight="1" x14ac:dyDescent="0.2">
      <c r="A188" s="7" t="s">
        <v>241</v>
      </c>
      <c r="B188" s="8">
        <v>22</v>
      </c>
      <c r="C188" s="9">
        <v>45112</v>
      </c>
      <c r="D188" s="7">
        <v>1</v>
      </c>
      <c r="E188" s="7">
        <v>1</v>
      </c>
      <c r="F188" s="7">
        <v>1</v>
      </c>
      <c r="G188" s="7">
        <v>1</v>
      </c>
      <c r="H188" s="1"/>
      <c r="I188" s="1"/>
      <c r="J188" s="1"/>
    </row>
    <row r="189" spans="1:10" ht="14.25" customHeight="1" x14ac:dyDescent="0.2">
      <c r="A189" s="7" t="s">
        <v>242</v>
      </c>
      <c r="B189" s="8">
        <v>12</v>
      </c>
      <c r="C189" s="9">
        <v>45160</v>
      </c>
      <c r="D189" s="7">
        <v>0.9111111111111112</v>
      </c>
      <c r="E189" s="7">
        <v>0.93333333333333324</v>
      </c>
      <c r="F189" s="7">
        <v>0.85555555555555562</v>
      </c>
      <c r="G189" s="7">
        <v>0.90416666666666679</v>
      </c>
      <c r="H189" s="1"/>
      <c r="I189" s="1"/>
      <c r="J189" s="1"/>
    </row>
    <row r="190" spans="1:10" ht="14.25" customHeight="1" x14ac:dyDescent="0.2">
      <c r="A190" s="7" t="s">
        <v>243</v>
      </c>
      <c r="B190" s="8">
        <v>11</v>
      </c>
      <c r="C190" s="9">
        <v>45114</v>
      </c>
      <c r="D190" s="7">
        <v>0.91515151515151527</v>
      </c>
      <c r="E190" s="7">
        <v>0.88363636363636355</v>
      </c>
      <c r="F190" s="7">
        <v>0.82424242424242422</v>
      </c>
      <c r="G190" s="7">
        <v>0.91363636363636358</v>
      </c>
      <c r="H190" s="1"/>
      <c r="I190" s="1"/>
      <c r="J190" s="1"/>
    </row>
    <row r="191" spans="1:10" ht="14.25" customHeight="1" x14ac:dyDescent="0.2">
      <c r="A191" s="7" t="s">
        <v>244</v>
      </c>
      <c r="B191" s="8">
        <v>12</v>
      </c>
      <c r="C191" s="9">
        <v>45135</v>
      </c>
      <c r="D191" s="7">
        <v>0.95555555555555549</v>
      </c>
      <c r="E191" s="7">
        <v>0.96000000000000008</v>
      </c>
      <c r="F191" s="7">
        <v>0.86111111111111127</v>
      </c>
      <c r="G191" s="7">
        <v>0.94166666666666665</v>
      </c>
      <c r="H191" s="1"/>
      <c r="I191" s="1"/>
      <c r="J191" s="1"/>
    </row>
    <row r="192" spans="1:10" ht="14.25" customHeight="1" x14ac:dyDescent="0.2">
      <c r="A192" s="7" t="s">
        <v>245</v>
      </c>
      <c r="B192" s="8">
        <v>11</v>
      </c>
      <c r="C192" s="9">
        <v>45149</v>
      </c>
      <c r="D192" s="7">
        <v>0.92727272727272725</v>
      </c>
      <c r="E192" s="7">
        <v>0.95636363636363642</v>
      </c>
      <c r="F192" s="7">
        <v>0.8727272727272728</v>
      </c>
      <c r="G192" s="7">
        <v>0.94545454545454544</v>
      </c>
      <c r="H192" s="1"/>
      <c r="I192" s="1"/>
      <c r="J192" s="1"/>
    </row>
    <row r="193" spans="1:10" ht="14.25" customHeight="1" x14ac:dyDescent="0.2">
      <c r="A193" s="7" t="s">
        <v>246</v>
      </c>
      <c r="B193" s="8">
        <v>23</v>
      </c>
      <c r="C193" s="9">
        <v>45171</v>
      </c>
      <c r="D193" s="7">
        <v>1</v>
      </c>
      <c r="E193" s="7">
        <v>1</v>
      </c>
      <c r="F193" s="7">
        <v>1</v>
      </c>
      <c r="G193" s="7">
        <v>1</v>
      </c>
      <c r="H193" s="1"/>
      <c r="I193" s="1"/>
      <c r="J193" s="1"/>
    </row>
    <row r="194" spans="1:10" ht="14.25" customHeight="1" x14ac:dyDescent="0.2">
      <c r="A194" s="7" t="s">
        <v>66</v>
      </c>
      <c r="B194" s="8">
        <v>23</v>
      </c>
      <c r="C194" s="9">
        <v>45177</v>
      </c>
      <c r="D194" s="7">
        <v>1</v>
      </c>
      <c r="E194" s="7">
        <v>1</v>
      </c>
      <c r="F194" s="7">
        <v>1</v>
      </c>
      <c r="G194" s="7">
        <v>1</v>
      </c>
      <c r="H194" s="1"/>
      <c r="I194" s="1"/>
      <c r="J194" s="1"/>
    </row>
    <row r="195" spans="1:10" ht="14.25" customHeight="1" x14ac:dyDescent="0.2">
      <c r="A195" s="7" t="s">
        <v>247</v>
      </c>
      <c r="B195" s="8">
        <v>18</v>
      </c>
      <c r="C195" s="9">
        <v>45173</v>
      </c>
      <c r="D195" s="7">
        <v>1</v>
      </c>
      <c r="E195" s="7">
        <v>1</v>
      </c>
      <c r="F195" s="7">
        <v>1</v>
      </c>
      <c r="G195" s="7">
        <v>1</v>
      </c>
      <c r="H195" s="1"/>
      <c r="I195" s="1"/>
      <c r="J195" s="1"/>
    </row>
    <row r="196" spans="1:10" ht="14.25" customHeight="1" x14ac:dyDescent="0.2">
      <c r="A196" s="7" t="s">
        <v>248</v>
      </c>
      <c r="B196" s="8">
        <v>18</v>
      </c>
      <c r="C196" s="9">
        <v>45171</v>
      </c>
      <c r="D196" s="7">
        <v>0.937037037037037</v>
      </c>
      <c r="E196" s="7">
        <v>0.93333333333333346</v>
      </c>
      <c r="F196" s="7">
        <v>0.89629629629629637</v>
      </c>
      <c r="G196" s="7">
        <v>0.96111111111111114</v>
      </c>
      <c r="H196" s="1"/>
      <c r="I196" s="1"/>
      <c r="J196" s="1"/>
    </row>
    <row r="197" spans="1:10" ht="14.25" customHeight="1" x14ac:dyDescent="0.2">
      <c r="A197" s="7" t="s">
        <v>249</v>
      </c>
      <c r="B197" s="8">
        <v>16</v>
      </c>
      <c r="C197" s="9">
        <v>45136</v>
      </c>
      <c r="D197" s="7">
        <v>0.88333333333333341</v>
      </c>
      <c r="E197" s="7">
        <v>0.92500000000000004</v>
      </c>
      <c r="F197" s="7">
        <v>0.76666666666666672</v>
      </c>
      <c r="G197" s="7">
        <v>0.859375</v>
      </c>
      <c r="H197" s="1"/>
      <c r="I197" s="1"/>
      <c r="J197" s="1"/>
    </row>
    <row r="198" spans="1:10" ht="14.25" customHeight="1" x14ac:dyDescent="0.2">
      <c r="A198" s="7" t="s">
        <v>250</v>
      </c>
      <c r="B198" s="8">
        <v>25</v>
      </c>
      <c r="C198" s="9">
        <v>45161</v>
      </c>
      <c r="D198" s="7">
        <v>1</v>
      </c>
      <c r="E198" s="7">
        <v>1</v>
      </c>
      <c r="F198" s="7">
        <v>1</v>
      </c>
      <c r="G198" s="7">
        <v>1</v>
      </c>
      <c r="H198" s="1"/>
      <c r="I198" s="1"/>
      <c r="J198" s="1"/>
    </row>
    <row r="199" spans="1:10" ht="14.25" customHeight="1" x14ac:dyDescent="0.2">
      <c r="A199" s="7" t="s">
        <v>132</v>
      </c>
      <c r="B199" s="8">
        <v>25</v>
      </c>
      <c r="C199" s="9">
        <v>45145</v>
      </c>
      <c r="D199" s="7">
        <v>1</v>
      </c>
      <c r="E199" s="7">
        <v>1</v>
      </c>
      <c r="F199" s="7">
        <v>1</v>
      </c>
      <c r="G199" s="7">
        <v>1</v>
      </c>
      <c r="H199" s="1"/>
      <c r="I199" s="1"/>
      <c r="J199" s="1"/>
    </row>
    <row r="200" spans="1:10" ht="14.25" customHeight="1" x14ac:dyDescent="0.2">
      <c r="A200" s="7" t="s">
        <v>251</v>
      </c>
      <c r="B200" s="8">
        <v>22</v>
      </c>
      <c r="C200" s="9">
        <v>45157</v>
      </c>
      <c r="D200" s="7">
        <v>1</v>
      </c>
      <c r="E200" s="7">
        <v>1</v>
      </c>
      <c r="F200" s="7">
        <v>1</v>
      </c>
      <c r="G200" s="7">
        <v>1</v>
      </c>
      <c r="H200" s="1"/>
      <c r="I200" s="1"/>
      <c r="J200" s="1"/>
    </row>
    <row r="201" spans="1:10" ht="14.25" customHeight="1" x14ac:dyDescent="0.2">
      <c r="A201" s="7" t="s">
        <v>90</v>
      </c>
      <c r="B201" s="8">
        <v>16</v>
      </c>
      <c r="C201" s="9">
        <v>45122</v>
      </c>
      <c r="D201" s="7">
        <v>0.89166666666666672</v>
      </c>
      <c r="E201" s="7">
        <v>0.91250000000000009</v>
      </c>
      <c r="F201" s="7">
        <v>0.77916666666666667</v>
      </c>
      <c r="G201" s="7">
        <v>0.875</v>
      </c>
      <c r="H201" s="1"/>
      <c r="I201" s="1"/>
      <c r="J201" s="1"/>
    </row>
    <row r="202" spans="1:10" ht="14.25" customHeight="1" x14ac:dyDescent="0.2">
      <c r="A202" s="7" t="s">
        <v>252</v>
      </c>
      <c r="B202" s="8">
        <v>16</v>
      </c>
      <c r="C202" s="9">
        <v>45143</v>
      </c>
      <c r="D202" s="7">
        <v>0.97083333333333333</v>
      </c>
      <c r="E202" s="7">
        <v>0.97250000000000003</v>
      </c>
      <c r="F202" s="7">
        <v>0.84166666666666667</v>
      </c>
      <c r="G202" s="7">
        <v>0.93125000000000002</v>
      </c>
      <c r="H202" s="1"/>
      <c r="I202" s="1"/>
      <c r="J202" s="1"/>
    </row>
    <row r="203" spans="1:10" ht="14.25" customHeight="1" x14ac:dyDescent="0.2">
      <c r="A203" s="7" t="s">
        <v>253</v>
      </c>
      <c r="B203" s="8">
        <v>15</v>
      </c>
      <c r="C203" s="9">
        <v>45164</v>
      </c>
      <c r="D203" s="7">
        <v>1</v>
      </c>
      <c r="E203" s="7">
        <v>1</v>
      </c>
      <c r="F203" s="7">
        <v>1</v>
      </c>
      <c r="G203" s="7">
        <v>1</v>
      </c>
      <c r="H203" s="1"/>
      <c r="I203" s="1"/>
      <c r="J203" s="1"/>
    </row>
    <row r="204" spans="1:10" ht="14.25" customHeight="1" x14ac:dyDescent="0.2">
      <c r="A204" s="7" t="s">
        <v>254</v>
      </c>
      <c r="B204" s="8">
        <v>20</v>
      </c>
      <c r="C204" s="9">
        <v>45192</v>
      </c>
      <c r="D204" s="7">
        <v>1</v>
      </c>
      <c r="E204" s="7">
        <v>1</v>
      </c>
      <c r="F204" s="7">
        <v>1</v>
      </c>
      <c r="G204" s="7">
        <v>1</v>
      </c>
      <c r="H204" s="1"/>
      <c r="I204" s="1"/>
      <c r="J204" s="1"/>
    </row>
    <row r="205" spans="1:10" ht="14.25" customHeight="1" x14ac:dyDescent="0.2">
      <c r="A205" s="7" t="s">
        <v>255</v>
      </c>
      <c r="B205" s="8">
        <v>18</v>
      </c>
      <c r="C205" s="9">
        <v>45149</v>
      </c>
      <c r="D205" s="7">
        <v>1</v>
      </c>
      <c r="E205" s="7">
        <v>1</v>
      </c>
      <c r="F205" s="7">
        <v>1</v>
      </c>
      <c r="G205" s="7">
        <v>1</v>
      </c>
      <c r="H205" s="1"/>
      <c r="I205" s="1"/>
      <c r="J205" s="1"/>
    </row>
    <row r="206" spans="1:10" ht="14.25" customHeight="1" x14ac:dyDescent="0.2">
      <c r="A206" s="7" t="s">
        <v>63</v>
      </c>
      <c r="B206" s="8">
        <v>18</v>
      </c>
      <c r="C206" s="9">
        <v>45108</v>
      </c>
      <c r="D206" s="7">
        <v>0.97407407407407409</v>
      </c>
      <c r="E206" s="7">
        <v>0.98</v>
      </c>
      <c r="F206" s="7">
        <v>0.90740740740740744</v>
      </c>
      <c r="G206" s="7">
        <v>0.90277777777777779</v>
      </c>
      <c r="H206" s="1"/>
      <c r="I206" s="1"/>
      <c r="J206" s="1"/>
    </row>
    <row r="207" spans="1:10" ht="14.25" customHeight="1" x14ac:dyDescent="0.2">
      <c r="A207" s="7" t="s">
        <v>256</v>
      </c>
      <c r="B207" s="8">
        <v>15</v>
      </c>
      <c r="C207" s="9">
        <v>45164</v>
      </c>
      <c r="D207" s="7">
        <v>0.8666666666666667</v>
      </c>
      <c r="E207" s="7">
        <v>0.90933333333333333</v>
      </c>
      <c r="F207" s="7">
        <v>0.82666666666666688</v>
      </c>
      <c r="G207" s="7">
        <v>0.8600000000000001</v>
      </c>
      <c r="H207" s="1"/>
      <c r="I207" s="1"/>
      <c r="J207" s="1"/>
    </row>
    <row r="208" spans="1:10" ht="14.25" customHeight="1" x14ac:dyDescent="0.2">
      <c r="A208" s="7" t="s">
        <v>88</v>
      </c>
      <c r="B208" s="8">
        <v>15</v>
      </c>
      <c r="C208" s="9">
        <v>45150</v>
      </c>
      <c r="D208" s="7">
        <v>0.9244444444444444</v>
      </c>
      <c r="E208" s="7">
        <v>0.94666666666666677</v>
      </c>
      <c r="F208" s="7">
        <v>0.81333333333333346</v>
      </c>
      <c r="G208" s="7">
        <v>0.8899999999999999</v>
      </c>
      <c r="H208" s="1"/>
      <c r="I208" s="1"/>
      <c r="J208" s="1"/>
    </row>
    <row r="209" spans="1:10" ht="14.25" customHeight="1" x14ac:dyDescent="0.2">
      <c r="A209" s="7" t="s">
        <v>134</v>
      </c>
      <c r="B209" s="8">
        <v>18</v>
      </c>
      <c r="C209" s="9">
        <v>45115</v>
      </c>
      <c r="D209" s="7">
        <v>0.9555555555555556</v>
      </c>
      <c r="E209" s="7">
        <v>0.94666666666666666</v>
      </c>
      <c r="F209" s="7">
        <v>0.82592592592592595</v>
      </c>
      <c r="G209" s="7">
        <v>0.86388888888888893</v>
      </c>
      <c r="H209" s="1"/>
      <c r="I209" s="1"/>
      <c r="J209" s="1"/>
    </row>
    <row r="210" spans="1:10" ht="14.25" customHeight="1" x14ac:dyDescent="0.2">
      <c r="A210" s="7" t="s">
        <v>257</v>
      </c>
      <c r="B210" s="8">
        <v>19</v>
      </c>
      <c r="C210" s="9">
        <v>45163</v>
      </c>
      <c r="D210" s="7">
        <v>1</v>
      </c>
      <c r="E210" s="7">
        <v>1</v>
      </c>
      <c r="F210" s="7">
        <v>1</v>
      </c>
      <c r="G210" s="7">
        <v>1</v>
      </c>
      <c r="H210" s="1"/>
      <c r="I210" s="1"/>
      <c r="J210" s="1"/>
    </row>
    <row r="211" spans="1:10" ht="14.25" customHeight="1" x14ac:dyDescent="0.2">
      <c r="A211" s="7" t="s">
        <v>68</v>
      </c>
      <c r="B211" s="8">
        <v>15</v>
      </c>
      <c r="C211" s="9">
        <v>45150</v>
      </c>
      <c r="D211" s="7">
        <v>0.77333333333333332</v>
      </c>
      <c r="E211" s="7">
        <v>0.92000000000000015</v>
      </c>
      <c r="F211" s="7">
        <v>0.77333333333333332</v>
      </c>
      <c r="G211" s="7">
        <v>0.86333333333333329</v>
      </c>
      <c r="H211" s="1"/>
      <c r="I211" s="1"/>
      <c r="J211" s="1"/>
    </row>
    <row r="212" spans="1:10" ht="14.25" customHeight="1" x14ac:dyDescent="0.2">
      <c r="A212" s="7" t="s">
        <v>258</v>
      </c>
      <c r="B212" s="8">
        <v>15</v>
      </c>
      <c r="C212" s="9">
        <v>45171</v>
      </c>
      <c r="D212" s="7">
        <v>0.88444444444444437</v>
      </c>
      <c r="E212" s="7">
        <v>0.90933333333333333</v>
      </c>
      <c r="F212" s="7">
        <v>0.78222222222222237</v>
      </c>
      <c r="G212" s="7">
        <v>0.85666666666666669</v>
      </c>
      <c r="H212" s="1"/>
      <c r="I212" s="1"/>
      <c r="J212" s="1"/>
    </row>
    <row r="213" spans="1:10" ht="14.25" customHeight="1" x14ac:dyDescent="0.2">
      <c r="A213" s="7" t="s">
        <v>92</v>
      </c>
      <c r="B213" s="8">
        <v>16</v>
      </c>
      <c r="C213" s="9">
        <v>45129</v>
      </c>
      <c r="D213" s="7">
        <v>0.89166666666666672</v>
      </c>
      <c r="E213" s="7">
        <v>0.89250000000000007</v>
      </c>
      <c r="F213" s="7">
        <v>0.75</v>
      </c>
      <c r="G213" s="7">
        <v>0.82499999999999996</v>
      </c>
      <c r="H213" s="1"/>
      <c r="I213" s="1"/>
      <c r="J213" s="1"/>
    </row>
    <row r="214" spans="1:10" ht="14.25" customHeight="1" x14ac:dyDescent="0.2">
      <c r="A214" s="7" t="s">
        <v>254</v>
      </c>
      <c r="B214" s="8">
        <v>18</v>
      </c>
      <c r="C214" s="9">
        <v>45149</v>
      </c>
      <c r="D214" s="7">
        <v>0.91851851851851851</v>
      </c>
      <c r="E214" s="7">
        <v>0.94</v>
      </c>
      <c r="F214" s="7">
        <v>0.71111111111111103</v>
      </c>
      <c r="G214" s="7">
        <v>0.81666666666666665</v>
      </c>
      <c r="H214" s="1"/>
      <c r="I214" s="1"/>
      <c r="J214" s="1"/>
    </row>
    <row r="215" spans="1:10" ht="14.25" customHeight="1" x14ac:dyDescent="0.2">
      <c r="A215" s="7" t="s">
        <v>259</v>
      </c>
      <c r="B215" s="8">
        <v>18</v>
      </c>
      <c r="C215" s="9">
        <v>45133</v>
      </c>
      <c r="D215" s="7">
        <v>0.94444444444444442</v>
      </c>
      <c r="E215" s="7">
        <v>0.91333333333333333</v>
      </c>
      <c r="F215" s="7">
        <v>0.86296296296296293</v>
      </c>
      <c r="G215" s="7">
        <v>0.93333333333333335</v>
      </c>
      <c r="H215" s="1"/>
      <c r="I215" s="1"/>
      <c r="J215" s="1"/>
    </row>
    <row r="216" spans="1:10" ht="14.25" customHeight="1" x14ac:dyDescent="0.2">
      <c r="A216" s="7" t="s">
        <v>133</v>
      </c>
      <c r="B216" s="8">
        <v>18</v>
      </c>
      <c r="C216" s="9">
        <v>45119</v>
      </c>
      <c r="D216" s="7">
        <v>0.90370370370370379</v>
      </c>
      <c r="E216" s="7">
        <v>0.94000000000000006</v>
      </c>
      <c r="F216" s="7">
        <v>0.58888888888888891</v>
      </c>
      <c r="G216" s="7">
        <v>0.67777777777777781</v>
      </c>
      <c r="H216" s="1"/>
      <c r="I216" s="1"/>
      <c r="J216" s="1"/>
    </row>
    <row r="217" spans="1:10" ht="14.25" customHeight="1" x14ac:dyDescent="0.2">
      <c r="A217" s="7" t="s">
        <v>109</v>
      </c>
      <c r="B217" s="8">
        <v>18</v>
      </c>
      <c r="C217" s="9">
        <v>45194</v>
      </c>
      <c r="D217" s="7">
        <v>0.937037037037037</v>
      </c>
      <c r="E217" s="7">
        <v>0.96444444444444444</v>
      </c>
      <c r="F217" s="7">
        <v>0.84814814814814821</v>
      </c>
      <c r="G217" s="7">
        <v>0.92500000000000004</v>
      </c>
      <c r="H217" s="1"/>
      <c r="I217" s="1"/>
      <c r="J217" s="1"/>
    </row>
    <row r="218" spans="1:10" ht="14.25" customHeight="1" x14ac:dyDescent="0.2">
      <c r="A218" s="7" t="s">
        <v>186</v>
      </c>
      <c r="B218" s="8">
        <v>14</v>
      </c>
      <c r="C218" s="9">
        <v>45128</v>
      </c>
      <c r="D218" s="7">
        <v>1</v>
      </c>
      <c r="E218" s="7">
        <v>1</v>
      </c>
      <c r="F218" s="7">
        <v>1</v>
      </c>
      <c r="G218" s="7">
        <v>1</v>
      </c>
      <c r="H218" s="1"/>
      <c r="I218" s="1"/>
      <c r="J218" s="1"/>
    </row>
    <row r="219" spans="1:10" ht="14.25" customHeight="1" x14ac:dyDescent="0.2">
      <c r="A219" s="7" t="s">
        <v>260</v>
      </c>
      <c r="B219" s="8">
        <v>21</v>
      </c>
      <c r="C219" s="9">
        <v>45152</v>
      </c>
      <c r="D219" s="7">
        <v>1</v>
      </c>
      <c r="E219" s="7">
        <v>1</v>
      </c>
      <c r="F219" s="7">
        <v>1</v>
      </c>
      <c r="G219" s="7">
        <v>1</v>
      </c>
      <c r="H219" s="1"/>
      <c r="I219" s="1"/>
      <c r="J219" s="1"/>
    </row>
    <row r="220" spans="1:10" ht="14.25" customHeight="1" x14ac:dyDescent="0.2">
      <c r="A220" s="7" t="s">
        <v>92</v>
      </c>
      <c r="B220" s="8">
        <v>25</v>
      </c>
      <c r="C220" s="9">
        <v>45115</v>
      </c>
      <c r="D220" s="7">
        <v>0.97066666666666679</v>
      </c>
      <c r="E220" s="7">
        <v>0.97120000000000006</v>
      </c>
      <c r="F220" s="7">
        <v>0.94400000000000017</v>
      </c>
      <c r="G220" s="7">
        <v>0.97</v>
      </c>
      <c r="H220" s="1"/>
      <c r="I220" s="1"/>
      <c r="J220" s="1"/>
    </row>
    <row r="221" spans="1:10" ht="14.25" customHeight="1" x14ac:dyDescent="0.2">
      <c r="A221" s="7" t="s">
        <v>261</v>
      </c>
      <c r="B221" s="8">
        <v>25</v>
      </c>
      <c r="C221" s="9">
        <v>45111</v>
      </c>
      <c r="D221" s="7">
        <v>0.97599999999999998</v>
      </c>
      <c r="E221" s="7">
        <v>0.97120000000000006</v>
      </c>
      <c r="F221" s="7">
        <v>0.97599999999999998</v>
      </c>
      <c r="G221" s="7">
        <v>0.96200000000000008</v>
      </c>
      <c r="H221" s="1"/>
      <c r="I221" s="1"/>
      <c r="J221" s="1"/>
    </row>
    <row r="222" spans="1:10" ht="14.25" customHeight="1" x14ac:dyDescent="0.2">
      <c r="A222" s="7" t="s">
        <v>63</v>
      </c>
      <c r="B222" s="8">
        <v>25</v>
      </c>
      <c r="C222" s="9">
        <v>45113</v>
      </c>
      <c r="D222" s="7">
        <v>0.97066666666666668</v>
      </c>
      <c r="E222" s="7">
        <v>0.98240000000000016</v>
      </c>
      <c r="F222" s="7">
        <v>0.95199999999999996</v>
      </c>
      <c r="G222" s="7">
        <v>0.95800000000000007</v>
      </c>
      <c r="H222" s="1"/>
      <c r="I222" s="1"/>
      <c r="J222" s="1"/>
    </row>
    <row r="223" spans="1:10" ht="14.25" customHeight="1" x14ac:dyDescent="0.2">
      <c r="A223" s="7" t="s">
        <v>64</v>
      </c>
      <c r="B223" s="8">
        <v>25</v>
      </c>
      <c r="C223" s="9">
        <v>45127</v>
      </c>
      <c r="D223" s="7">
        <v>0.9786666666666668</v>
      </c>
      <c r="E223" s="7">
        <v>0.97440000000000015</v>
      </c>
      <c r="F223" s="7">
        <v>0.98133333333333339</v>
      </c>
      <c r="G223" s="7">
        <v>0.98</v>
      </c>
      <c r="H223" s="1"/>
      <c r="I223" s="1"/>
      <c r="J223" s="1"/>
    </row>
    <row r="224" spans="1:10" ht="14.25" customHeight="1" x14ac:dyDescent="0.2">
      <c r="A224" s="7" t="s">
        <v>66</v>
      </c>
      <c r="B224" s="8">
        <v>25</v>
      </c>
      <c r="C224" s="9">
        <v>45110</v>
      </c>
      <c r="D224" s="7">
        <v>0.96</v>
      </c>
      <c r="E224" s="7">
        <v>0.97599999999999987</v>
      </c>
      <c r="F224" s="7">
        <v>0.94666666666666677</v>
      </c>
      <c r="G224" s="7">
        <v>0.94800000000000006</v>
      </c>
      <c r="H224" s="1"/>
      <c r="I224" s="1"/>
      <c r="J224" s="1"/>
    </row>
    <row r="225" spans="1:10" ht="14.25" customHeight="1" x14ac:dyDescent="0.2">
      <c r="A225" s="7" t="s">
        <v>58</v>
      </c>
      <c r="B225" s="8">
        <v>25</v>
      </c>
      <c r="C225" s="9">
        <v>45108</v>
      </c>
      <c r="D225" s="7">
        <v>0.98399999999999999</v>
      </c>
      <c r="E225" s="7">
        <v>0.98719999999999997</v>
      </c>
      <c r="F225" s="7">
        <v>0.97599999999999998</v>
      </c>
      <c r="G225" s="7">
        <v>0.98599999999999999</v>
      </c>
      <c r="H225" s="1"/>
      <c r="I225" s="1"/>
      <c r="J225" s="1"/>
    </row>
    <row r="226" spans="1:10" ht="14.25" customHeight="1" x14ac:dyDescent="0.2">
      <c r="A226" s="7" t="s">
        <v>62</v>
      </c>
      <c r="B226" s="8">
        <v>25</v>
      </c>
      <c r="C226" s="9">
        <v>45122</v>
      </c>
      <c r="D226" s="7">
        <v>0.97599999999999998</v>
      </c>
      <c r="E226" s="7">
        <v>0.97440000000000015</v>
      </c>
      <c r="F226" s="7">
        <v>0.97599999999999998</v>
      </c>
      <c r="G226" s="7">
        <v>0.97199999999999998</v>
      </c>
      <c r="H226" s="1"/>
      <c r="I226" s="1"/>
      <c r="J226" s="1"/>
    </row>
    <row r="227" spans="1:10" ht="14.25" customHeight="1" x14ac:dyDescent="0.2">
      <c r="A227" s="7" t="s">
        <v>68</v>
      </c>
      <c r="B227" s="8">
        <v>25</v>
      </c>
      <c r="C227" s="9">
        <v>45120</v>
      </c>
      <c r="D227" s="7">
        <v>0.98666666666666658</v>
      </c>
      <c r="E227" s="7">
        <v>0.97280000000000011</v>
      </c>
      <c r="F227" s="7">
        <v>0.97866666666666657</v>
      </c>
      <c r="G227" s="7">
        <v>0.97599999999999998</v>
      </c>
      <c r="H227" s="1"/>
      <c r="I227" s="1"/>
      <c r="J227" s="1"/>
    </row>
    <row r="228" spans="1:10" ht="14.25" customHeight="1" x14ac:dyDescent="0.2">
      <c r="A228" s="7" t="s">
        <v>131</v>
      </c>
      <c r="B228" s="8">
        <v>25</v>
      </c>
      <c r="C228" s="9">
        <v>45129</v>
      </c>
      <c r="D228" s="7">
        <v>0.98933333333333329</v>
      </c>
      <c r="E228" s="7">
        <v>0.99039999999999995</v>
      </c>
      <c r="F228" s="7">
        <v>0.99199999999999999</v>
      </c>
      <c r="G228" s="7">
        <v>0.99199999999999999</v>
      </c>
      <c r="H228" s="1"/>
      <c r="I228" s="1"/>
      <c r="J228" s="1"/>
    </row>
    <row r="229" spans="1:10" ht="14.25" customHeight="1" x14ac:dyDescent="0.2">
      <c r="A229" s="7" t="s">
        <v>66</v>
      </c>
      <c r="B229" s="8">
        <v>20</v>
      </c>
      <c r="C229" s="9">
        <v>45160</v>
      </c>
      <c r="D229" s="7">
        <v>1</v>
      </c>
      <c r="E229" s="7">
        <v>0.97600000000000009</v>
      </c>
      <c r="F229" s="7">
        <v>0.98933333333333329</v>
      </c>
      <c r="G229" s="7">
        <v>0.99199999999999999</v>
      </c>
      <c r="H229" s="1"/>
      <c r="I229" s="1"/>
      <c r="J229" s="1"/>
    </row>
    <row r="230" spans="1:10" ht="14.25" customHeight="1" x14ac:dyDescent="0.2">
      <c r="A230" s="7" t="s">
        <v>262</v>
      </c>
      <c r="B230" s="8">
        <v>25</v>
      </c>
      <c r="C230" s="9">
        <v>45125</v>
      </c>
      <c r="D230" s="7">
        <v>0.98133333333333328</v>
      </c>
      <c r="E230" s="7">
        <v>0.99199999999999999</v>
      </c>
      <c r="F230" s="7">
        <v>0.53333333333333333</v>
      </c>
      <c r="G230" s="7">
        <v>0.99</v>
      </c>
      <c r="H230" s="1"/>
      <c r="I230" s="1"/>
      <c r="J230" s="1"/>
    </row>
    <row r="231" spans="1:10" ht="14.25" customHeight="1" x14ac:dyDescent="0.2">
      <c r="A231" s="7" t="s">
        <v>60</v>
      </c>
      <c r="B231" s="8">
        <v>25</v>
      </c>
      <c r="C231" s="9">
        <v>45118</v>
      </c>
      <c r="D231" s="7">
        <v>0.9786666666666668</v>
      </c>
      <c r="E231" s="7">
        <v>0.97600000000000009</v>
      </c>
      <c r="F231" s="7">
        <v>0.97866666666666657</v>
      </c>
      <c r="G231" s="7">
        <v>0.97799999999999998</v>
      </c>
      <c r="H231" s="1"/>
      <c r="I231" s="1"/>
      <c r="J231" s="1"/>
    </row>
    <row r="232" spans="1:10" ht="14.25" customHeight="1" x14ac:dyDescent="0.2">
      <c r="A232" s="7" t="s">
        <v>58</v>
      </c>
      <c r="B232" s="8">
        <v>20</v>
      </c>
      <c r="C232" s="9">
        <v>45108</v>
      </c>
      <c r="D232" s="7">
        <v>1</v>
      </c>
      <c r="E232" s="7">
        <v>1</v>
      </c>
      <c r="F232" s="7">
        <v>1</v>
      </c>
      <c r="G232" s="7">
        <v>1</v>
      </c>
      <c r="H232" s="1"/>
      <c r="I232" s="1"/>
      <c r="J232" s="1"/>
    </row>
    <row r="233" spans="1:10" ht="14.25" customHeight="1" x14ac:dyDescent="0.2">
      <c r="A233" s="7" t="s">
        <v>63</v>
      </c>
      <c r="B233" s="8">
        <v>20</v>
      </c>
      <c r="C233" s="9">
        <v>45115</v>
      </c>
      <c r="D233" s="7">
        <v>1</v>
      </c>
      <c r="E233" s="7">
        <v>1</v>
      </c>
      <c r="F233" s="7">
        <v>1</v>
      </c>
      <c r="G233" s="7">
        <v>1</v>
      </c>
      <c r="H233" s="1"/>
      <c r="I233" s="1"/>
      <c r="J233" s="1"/>
    </row>
    <row r="234" spans="1:10" ht="14.25" customHeight="1" x14ac:dyDescent="0.2">
      <c r="A234" s="7" t="s">
        <v>263</v>
      </c>
      <c r="B234" s="8">
        <v>18</v>
      </c>
      <c r="C234" s="9">
        <v>45166</v>
      </c>
      <c r="D234" s="7">
        <v>0.96666666666666667</v>
      </c>
      <c r="E234" s="7">
        <v>0.97777777777777786</v>
      </c>
      <c r="F234" s="7">
        <v>0.96666666666666667</v>
      </c>
      <c r="G234" s="7">
        <v>0.96666666666666667</v>
      </c>
      <c r="H234" s="1"/>
      <c r="I234" s="1"/>
      <c r="J234" s="1"/>
    </row>
    <row r="235" spans="1:10" ht="14.25" customHeight="1" x14ac:dyDescent="0.2">
      <c r="A235" s="7" t="s">
        <v>264</v>
      </c>
      <c r="B235" s="8">
        <v>18</v>
      </c>
      <c r="C235" s="9">
        <v>45188</v>
      </c>
      <c r="D235" s="7">
        <v>0.96666666666666667</v>
      </c>
      <c r="E235" s="7">
        <v>0.98888888888888893</v>
      </c>
      <c r="F235" s="7">
        <v>0.97777777777777775</v>
      </c>
      <c r="G235" s="7">
        <v>0.97777777777777775</v>
      </c>
      <c r="H235" s="1"/>
      <c r="I235" s="1"/>
      <c r="J235" s="1"/>
    </row>
    <row r="236" spans="1:10" ht="14.25" customHeight="1" x14ac:dyDescent="0.2">
      <c r="A236" s="7" t="s">
        <v>265</v>
      </c>
      <c r="B236" s="8">
        <v>18</v>
      </c>
      <c r="C236" s="9">
        <v>45176</v>
      </c>
      <c r="D236" s="7">
        <v>0.97407407407407409</v>
      </c>
      <c r="E236" s="7">
        <v>0.98888888888888893</v>
      </c>
      <c r="F236" s="7">
        <v>0.96666666666666667</v>
      </c>
      <c r="G236" s="7">
        <v>0.97222222222222221</v>
      </c>
      <c r="H236" s="1"/>
      <c r="I236" s="1"/>
      <c r="J236" s="1"/>
    </row>
    <row r="237" spans="1:10" ht="14.25" customHeight="1" x14ac:dyDescent="0.2">
      <c r="A237" s="7" t="s">
        <v>131</v>
      </c>
      <c r="B237" s="8">
        <v>20</v>
      </c>
      <c r="C237" s="9">
        <v>45170</v>
      </c>
      <c r="D237" s="7">
        <v>0.95333333333333325</v>
      </c>
      <c r="E237" s="7">
        <v>0.97</v>
      </c>
      <c r="F237" s="7">
        <v>0.90666666666666662</v>
      </c>
      <c r="G237" s="7">
        <v>0.9524999999999999</v>
      </c>
      <c r="H237" s="1"/>
      <c r="I237" s="1"/>
      <c r="J237" s="1"/>
    </row>
    <row r="238" spans="1:10" ht="14.25" customHeight="1" x14ac:dyDescent="0.2">
      <c r="A238" s="7" t="s">
        <v>95</v>
      </c>
      <c r="B238" s="8">
        <v>22</v>
      </c>
      <c r="C238" s="9">
        <v>45177</v>
      </c>
      <c r="D238" s="7">
        <v>0.98181818181818192</v>
      </c>
      <c r="E238" s="7">
        <v>0.96000000000000008</v>
      </c>
      <c r="F238" s="7">
        <v>0.93939393939393934</v>
      </c>
      <c r="G238" s="7">
        <v>0.95454545454545459</v>
      </c>
      <c r="H238" s="1"/>
      <c r="I238" s="1"/>
      <c r="J238" s="1"/>
    </row>
    <row r="239" spans="1:10" ht="14.25" customHeight="1" x14ac:dyDescent="0.2">
      <c r="A239" s="7" t="s">
        <v>98</v>
      </c>
      <c r="B239" s="8">
        <v>29</v>
      </c>
      <c r="C239" s="9">
        <v>45163</v>
      </c>
      <c r="D239" s="7">
        <v>0.98160919540229885</v>
      </c>
      <c r="E239" s="7">
        <v>0.97655172413793101</v>
      </c>
      <c r="F239" s="7">
        <v>0.95172413793103439</v>
      </c>
      <c r="G239" s="7">
        <v>0.97413793103448276</v>
      </c>
      <c r="H239" s="1"/>
      <c r="I239" s="1"/>
      <c r="J239" s="1"/>
    </row>
    <row r="240" spans="1:10" ht="14.25" customHeight="1" x14ac:dyDescent="0.2">
      <c r="A240" s="7" t="s">
        <v>68</v>
      </c>
      <c r="B240" s="8">
        <v>29</v>
      </c>
      <c r="C240" s="9">
        <v>45156</v>
      </c>
      <c r="D240" s="7">
        <v>0.97241379310344833</v>
      </c>
      <c r="E240" s="7">
        <v>0.97517241379310327</v>
      </c>
      <c r="F240" s="7">
        <v>0.95402298850574707</v>
      </c>
      <c r="G240" s="7">
        <v>0.97241379310344822</v>
      </c>
      <c r="H240" s="1"/>
      <c r="I240" s="1"/>
      <c r="J240" s="1"/>
    </row>
    <row r="241" spans="1:10" ht="14.25" customHeight="1" x14ac:dyDescent="0.2">
      <c r="A241" s="7" t="s">
        <v>266</v>
      </c>
      <c r="B241" s="8">
        <v>25</v>
      </c>
      <c r="C241" s="9">
        <v>45161</v>
      </c>
      <c r="D241" s="7">
        <v>1</v>
      </c>
      <c r="E241" s="7">
        <v>1</v>
      </c>
      <c r="F241" s="7">
        <v>1</v>
      </c>
      <c r="G241" s="7">
        <v>1</v>
      </c>
      <c r="H241" s="1"/>
      <c r="I241" s="1"/>
      <c r="J241" s="1"/>
    </row>
    <row r="242" spans="1:10" ht="14.25" customHeight="1" x14ac:dyDescent="0.2">
      <c r="A242" s="7" t="s">
        <v>60</v>
      </c>
      <c r="B242" s="8">
        <v>22</v>
      </c>
      <c r="C242" s="9">
        <v>45142</v>
      </c>
      <c r="D242" s="7">
        <v>0.99090909090909096</v>
      </c>
      <c r="E242" s="7">
        <v>0.98727272727272719</v>
      </c>
      <c r="F242" s="7">
        <v>0.96363636363636362</v>
      </c>
      <c r="G242" s="7">
        <v>0.96590909090909083</v>
      </c>
      <c r="H242" s="1"/>
      <c r="I242" s="1"/>
      <c r="J242" s="1"/>
    </row>
    <row r="243" spans="1:10" ht="14.25" customHeight="1" x14ac:dyDescent="0.2">
      <c r="A243" s="7" t="s">
        <v>62</v>
      </c>
      <c r="B243" s="8">
        <v>29</v>
      </c>
      <c r="C243" s="9">
        <v>45149</v>
      </c>
      <c r="D243" s="7">
        <v>0.9885057471264368</v>
      </c>
      <c r="E243" s="7">
        <v>0.99310344827586206</v>
      </c>
      <c r="F243" s="7">
        <v>0.96091954022988513</v>
      </c>
      <c r="G243" s="7">
        <v>0.98620689655172422</v>
      </c>
      <c r="H243" s="1"/>
      <c r="I243" s="1"/>
      <c r="J243" s="1"/>
    </row>
    <row r="244" spans="1:10" ht="14.25" customHeight="1" x14ac:dyDescent="0.2">
      <c r="A244" s="7" t="s">
        <v>61</v>
      </c>
      <c r="B244" s="8">
        <v>29</v>
      </c>
      <c r="C244" s="9">
        <v>45135</v>
      </c>
      <c r="D244" s="7">
        <v>0.95632183908045976</v>
      </c>
      <c r="E244" s="7">
        <v>0.95310344827586202</v>
      </c>
      <c r="F244" s="7">
        <v>0.91264367816091951</v>
      </c>
      <c r="G244" s="7">
        <v>0.95172413793103439</v>
      </c>
      <c r="H244" s="1"/>
      <c r="I244" s="1"/>
      <c r="J244" s="1"/>
    </row>
    <row r="245" spans="1:10" ht="14.25" customHeight="1" x14ac:dyDescent="0.2">
      <c r="A245" s="7" t="s">
        <v>58</v>
      </c>
      <c r="B245" s="8">
        <v>29</v>
      </c>
      <c r="C245" s="9">
        <v>45128</v>
      </c>
      <c r="D245" s="7">
        <v>0.97931034482758617</v>
      </c>
      <c r="E245" s="7">
        <v>0.98758620689655163</v>
      </c>
      <c r="F245" s="7">
        <v>0.93333333333333335</v>
      </c>
      <c r="G245" s="7">
        <v>0.98620689655172422</v>
      </c>
      <c r="H245" s="1"/>
      <c r="I245" s="1"/>
      <c r="J245" s="1"/>
    </row>
    <row r="246" spans="1:10" ht="14.25" customHeight="1" x14ac:dyDescent="0.2">
      <c r="A246" s="7" t="s">
        <v>59</v>
      </c>
      <c r="B246" s="8">
        <v>29</v>
      </c>
      <c r="C246" s="9">
        <v>45121</v>
      </c>
      <c r="D246" s="7">
        <v>0.94252873563218409</v>
      </c>
      <c r="E246" s="7">
        <v>0.93655172413793109</v>
      </c>
      <c r="F246" s="7">
        <v>0.92183908045977003</v>
      </c>
      <c r="G246" s="7">
        <v>0.96379310344827585</v>
      </c>
      <c r="H246" s="1"/>
      <c r="I246" s="1"/>
      <c r="J246" s="1"/>
    </row>
    <row r="247" spans="1:10" ht="14.25" customHeight="1" x14ac:dyDescent="0.2">
      <c r="A247" s="7" t="s">
        <v>97</v>
      </c>
      <c r="B247" s="8">
        <v>28</v>
      </c>
      <c r="C247" s="9">
        <v>45114</v>
      </c>
      <c r="D247" s="7">
        <v>0.92142857142857149</v>
      </c>
      <c r="E247" s="7">
        <v>0.92999999999999994</v>
      </c>
      <c r="F247" s="7">
        <v>0.90952380952380951</v>
      </c>
      <c r="G247" s="7">
        <v>0.94107142857142867</v>
      </c>
      <c r="H247" s="1"/>
      <c r="I247" s="1"/>
      <c r="J247" s="1"/>
    </row>
    <row r="248" spans="1:10" ht="14.25" customHeight="1" x14ac:dyDescent="0.2">
      <c r="A248" s="7" t="s">
        <v>267</v>
      </c>
      <c r="B248" s="8">
        <v>18</v>
      </c>
      <c r="C248" s="9">
        <v>45142</v>
      </c>
      <c r="D248" s="7">
        <v>0.97037037037037033</v>
      </c>
      <c r="E248" s="7">
        <v>0.98888888888888893</v>
      </c>
      <c r="F248" s="7">
        <v>0.96666666666666667</v>
      </c>
      <c r="G248" s="7">
        <v>0.96666666666666667</v>
      </c>
      <c r="H248" s="1"/>
      <c r="I248" s="1"/>
      <c r="J248" s="1"/>
    </row>
    <row r="249" spans="1:10" ht="14.25" customHeight="1" x14ac:dyDescent="0.2">
      <c r="A249" s="7" t="s">
        <v>223</v>
      </c>
      <c r="B249" s="8">
        <v>15</v>
      </c>
      <c r="C249" s="9">
        <v>45204</v>
      </c>
      <c r="D249" s="7">
        <v>0.97333333333333338</v>
      </c>
      <c r="E249" s="7">
        <v>0.98666666666666669</v>
      </c>
      <c r="F249" s="7">
        <v>0.97333333333333338</v>
      </c>
      <c r="G249" s="7">
        <v>0.97333333333333338</v>
      </c>
      <c r="H249" s="1"/>
      <c r="I249" s="1"/>
      <c r="J249" s="1"/>
    </row>
    <row r="250" spans="1:10" ht="14.25" customHeight="1" x14ac:dyDescent="0.2">
      <c r="A250" s="7" t="s">
        <v>201</v>
      </c>
      <c r="B250" s="8">
        <v>15</v>
      </c>
      <c r="C250" s="9">
        <v>45203</v>
      </c>
      <c r="D250" s="7">
        <v>0.97333333333333338</v>
      </c>
      <c r="E250" s="7">
        <v>0.98666666666666669</v>
      </c>
      <c r="F250" s="7">
        <v>0.97333333333333338</v>
      </c>
      <c r="G250" s="7">
        <v>0.97333333333333338</v>
      </c>
      <c r="H250" s="1"/>
      <c r="I250" s="1"/>
      <c r="J250" s="1"/>
    </row>
    <row r="251" spans="1:10" ht="14.25" customHeight="1" x14ac:dyDescent="0.2">
      <c r="A251" s="7" t="s">
        <v>220</v>
      </c>
      <c r="B251" s="8">
        <v>13</v>
      </c>
      <c r="C251" s="9">
        <v>45202</v>
      </c>
      <c r="D251" s="7">
        <v>0.98461538461538456</v>
      </c>
      <c r="E251" s="7">
        <v>0.98461538461538467</v>
      </c>
      <c r="F251" s="7">
        <v>0.96923076923076923</v>
      </c>
      <c r="G251" s="7">
        <v>0.96923076923076923</v>
      </c>
      <c r="H251" s="1"/>
      <c r="I251" s="1"/>
      <c r="J251" s="1"/>
    </row>
    <row r="252" spans="1:10" ht="14.25" customHeight="1" x14ac:dyDescent="0.2">
      <c r="A252" s="7" t="s">
        <v>268</v>
      </c>
      <c r="B252" s="8">
        <v>13</v>
      </c>
      <c r="C252" s="9">
        <v>45199</v>
      </c>
      <c r="D252" s="7">
        <v>0.95384615384615401</v>
      </c>
      <c r="E252" s="7">
        <v>0.96307692307692305</v>
      </c>
      <c r="F252" s="7">
        <v>0.91794871794871802</v>
      </c>
      <c r="G252" s="7">
        <v>0.95000000000000018</v>
      </c>
      <c r="H252" s="1"/>
      <c r="I252" s="1"/>
      <c r="J252" s="1"/>
    </row>
    <row r="253" spans="1:10" ht="14.25" customHeight="1" x14ac:dyDescent="0.2">
      <c r="A253" s="7" t="s">
        <v>152</v>
      </c>
      <c r="B253" s="8">
        <v>18</v>
      </c>
      <c r="C253" s="9">
        <v>45195</v>
      </c>
      <c r="D253" s="7">
        <v>0.97037037037037033</v>
      </c>
      <c r="E253" s="7">
        <v>0.97777777777777786</v>
      </c>
      <c r="F253" s="7">
        <v>0.95925925925925926</v>
      </c>
      <c r="G253" s="7">
        <v>0.97222222222222232</v>
      </c>
      <c r="H253" s="1"/>
      <c r="I253" s="1"/>
      <c r="J253" s="1"/>
    </row>
    <row r="254" spans="1:10" ht="14.25" customHeight="1" x14ac:dyDescent="0.2">
      <c r="A254" s="7" t="s">
        <v>110</v>
      </c>
      <c r="B254" s="8">
        <v>20</v>
      </c>
      <c r="C254" s="9">
        <v>45143</v>
      </c>
      <c r="D254" s="7">
        <v>1</v>
      </c>
      <c r="E254" s="7">
        <v>1</v>
      </c>
      <c r="F254" s="7">
        <v>1</v>
      </c>
      <c r="G254" s="7">
        <v>1</v>
      </c>
      <c r="H254" s="1"/>
      <c r="I254" s="1"/>
      <c r="J254" s="1"/>
    </row>
    <row r="255" spans="1:10" ht="14.25" customHeight="1" x14ac:dyDescent="0.2">
      <c r="A255" s="7" t="s">
        <v>226</v>
      </c>
      <c r="B255" s="8">
        <v>13</v>
      </c>
      <c r="C255" s="9">
        <v>45201</v>
      </c>
      <c r="D255" s="7">
        <v>0.96923076923076923</v>
      </c>
      <c r="E255" s="7">
        <v>0.98461538461538467</v>
      </c>
      <c r="F255" s="7">
        <v>0.96923076923076923</v>
      </c>
      <c r="G255" s="7">
        <v>0.96923076923076923</v>
      </c>
      <c r="H255" s="1"/>
      <c r="I255" s="1"/>
      <c r="J255" s="1"/>
    </row>
    <row r="256" spans="1:10" ht="14.25" customHeight="1" x14ac:dyDescent="0.2">
      <c r="A256" s="7" t="s">
        <v>244</v>
      </c>
      <c r="B256" s="8">
        <v>18</v>
      </c>
      <c r="C256" s="9">
        <v>45128</v>
      </c>
      <c r="D256" s="7">
        <v>0.96296296296296302</v>
      </c>
      <c r="E256" s="7">
        <v>0.98888888888888893</v>
      </c>
      <c r="F256" s="7">
        <v>0.97407407407407409</v>
      </c>
      <c r="G256" s="7">
        <v>0.96666666666666667</v>
      </c>
      <c r="H256" s="1"/>
      <c r="I256" s="1"/>
      <c r="J256" s="1"/>
    </row>
    <row r="257" spans="1:10" ht="14.25" customHeight="1" x14ac:dyDescent="0.2">
      <c r="A257" s="7" t="s">
        <v>97</v>
      </c>
      <c r="B257" s="8">
        <v>18</v>
      </c>
      <c r="C257" s="9">
        <v>45114</v>
      </c>
      <c r="D257" s="7">
        <v>0.96296296296296302</v>
      </c>
      <c r="E257" s="7">
        <v>0.98222222222222222</v>
      </c>
      <c r="F257" s="7">
        <v>0.97037037037037055</v>
      </c>
      <c r="G257" s="7">
        <v>0.97222222222222232</v>
      </c>
      <c r="H257" s="1"/>
      <c r="I257" s="1"/>
      <c r="J257" s="1"/>
    </row>
    <row r="258" spans="1:10" ht="14.25" customHeight="1" x14ac:dyDescent="0.2">
      <c r="A258" s="7" t="s">
        <v>269</v>
      </c>
      <c r="B258" s="8">
        <v>18</v>
      </c>
      <c r="C258" s="9">
        <v>45156</v>
      </c>
      <c r="D258" s="7">
        <v>0.98888888888888871</v>
      </c>
      <c r="E258" s="7">
        <v>1</v>
      </c>
      <c r="F258" s="7">
        <v>0.98888888888888871</v>
      </c>
      <c r="G258" s="7">
        <v>0.99166666666666659</v>
      </c>
      <c r="H258" s="1"/>
      <c r="I258" s="1"/>
      <c r="J258" s="1"/>
    </row>
    <row r="259" spans="1:10" ht="14.25" customHeight="1" x14ac:dyDescent="0.2">
      <c r="A259" s="7" t="s">
        <v>270</v>
      </c>
      <c r="B259" s="8">
        <v>18</v>
      </c>
      <c r="C259" s="9">
        <v>45199</v>
      </c>
      <c r="D259" s="7">
        <v>0.97777777777777775</v>
      </c>
      <c r="E259" s="7">
        <v>0.98888888888888893</v>
      </c>
      <c r="F259" s="7">
        <v>0.97777777777777775</v>
      </c>
      <c r="G259" s="7">
        <v>0.97777777777777775</v>
      </c>
      <c r="H259" s="1"/>
      <c r="I259" s="1"/>
      <c r="J259" s="1"/>
    </row>
    <row r="260" spans="1:10" ht="14.25" customHeight="1" x14ac:dyDescent="0.2">
      <c r="A260" s="7" t="s">
        <v>55</v>
      </c>
      <c r="B260" s="8">
        <v>22</v>
      </c>
      <c r="C260" s="9">
        <v>45171</v>
      </c>
      <c r="D260" s="7">
        <v>1</v>
      </c>
      <c r="E260" s="7">
        <v>1</v>
      </c>
      <c r="F260" s="7">
        <v>0.96666666666666667</v>
      </c>
      <c r="G260" s="7">
        <v>1</v>
      </c>
      <c r="H260" s="1"/>
      <c r="I260" s="1"/>
      <c r="J260" s="1"/>
    </row>
    <row r="261" spans="1:10" ht="14.25" customHeight="1" x14ac:dyDescent="0.2">
      <c r="A261" s="7" t="s">
        <v>139</v>
      </c>
      <c r="B261" s="8">
        <v>22</v>
      </c>
      <c r="C261" s="9">
        <v>45164</v>
      </c>
      <c r="D261" s="7">
        <v>0.91515151515151505</v>
      </c>
      <c r="E261" s="7">
        <v>0.93090909090909091</v>
      </c>
      <c r="F261" s="7">
        <v>0.91212121212121211</v>
      </c>
      <c r="G261" s="7">
        <v>0.92727272727272725</v>
      </c>
      <c r="H261" s="1"/>
      <c r="I261" s="1"/>
      <c r="J261" s="1"/>
    </row>
    <row r="262" spans="1:10" ht="14.25" customHeight="1" x14ac:dyDescent="0.2">
      <c r="A262" s="7" t="s">
        <v>271</v>
      </c>
      <c r="B262" s="8">
        <v>22</v>
      </c>
      <c r="C262" s="9">
        <v>45157</v>
      </c>
      <c r="D262" s="7">
        <v>0.88787878787878793</v>
      </c>
      <c r="E262" s="7">
        <v>0.90363636363636368</v>
      </c>
      <c r="F262" s="7">
        <v>0.88181818181818183</v>
      </c>
      <c r="G262" s="7">
        <v>0.90909090909090906</v>
      </c>
      <c r="H262" s="1"/>
      <c r="I262" s="1"/>
      <c r="J262" s="1"/>
    </row>
    <row r="263" spans="1:10" ht="14.25" customHeight="1" x14ac:dyDescent="0.2">
      <c r="A263" s="7" t="s">
        <v>68</v>
      </c>
      <c r="B263" s="8">
        <v>22</v>
      </c>
      <c r="C263" s="9">
        <v>45150</v>
      </c>
      <c r="D263" s="7">
        <v>0.90303030303030307</v>
      </c>
      <c r="E263" s="7">
        <v>0.92727272727272725</v>
      </c>
      <c r="F263" s="7">
        <v>0.91818181818181821</v>
      </c>
      <c r="G263" s="7">
        <v>0.94772727272727275</v>
      </c>
      <c r="H263" s="1"/>
      <c r="I263" s="1"/>
      <c r="J263" s="1"/>
    </row>
    <row r="264" spans="1:10" ht="14.25" customHeight="1" x14ac:dyDescent="0.2">
      <c r="A264" s="7" t="s">
        <v>60</v>
      </c>
      <c r="B264" s="8">
        <v>22</v>
      </c>
      <c r="C264" s="9">
        <v>45136</v>
      </c>
      <c r="D264" s="7">
        <v>0.94242424242424261</v>
      </c>
      <c r="E264" s="7">
        <v>0.95636363636363642</v>
      </c>
      <c r="F264" s="7">
        <v>0.9545454545454547</v>
      </c>
      <c r="G264" s="7">
        <v>0.94772727272727275</v>
      </c>
      <c r="H264" s="1"/>
      <c r="I264" s="1"/>
      <c r="J264" s="1"/>
    </row>
    <row r="265" spans="1:10" ht="14.25" customHeight="1" x14ac:dyDescent="0.2">
      <c r="A265" s="7" t="s">
        <v>61</v>
      </c>
      <c r="B265" s="8">
        <v>22</v>
      </c>
      <c r="C265" s="9">
        <v>45129</v>
      </c>
      <c r="D265" s="7">
        <v>0.89696969696969686</v>
      </c>
      <c r="E265" s="7">
        <v>0.87454545454545451</v>
      </c>
      <c r="F265" s="7">
        <v>0.95151515151515165</v>
      </c>
      <c r="G265" s="7">
        <v>0.93636363636363651</v>
      </c>
      <c r="H265" s="1"/>
      <c r="I265" s="1"/>
      <c r="J265" s="1"/>
    </row>
    <row r="266" spans="1:10" ht="14.25" customHeight="1" x14ac:dyDescent="0.2">
      <c r="A266" s="7" t="s">
        <v>59</v>
      </c>
      <c r="B266" s="8">
        <v>22</v>
      </c>
      <c r="C266" s="9">
        <v>45122</v>
      </c>
      <c r="D266" s="7">
        <v>0.90303030303030307</v>
      </c>
      <c r="E266" s="7">
        <v>0.92545454545454531</v>
      </c>
      <c r="F266" s="7">
        <v>0.89393939393939403</v>
      </c>
      <c r="G266" s="7">
        <v>0.92272727272727262</v>
      </c>
      <c r="H266" s="1"/>
      <c r="I266" s="1"/>
      <c r="J266" s="1"/>
    </row>
    <row r="267" spans="1:10" ht="14.25" customHeight="1" x14ac:dyDescent="0.2">
      <c r="A267" s="7" t="s">
        <v>63</v>
      </c>
      <c r="B267" s="8">
        <v>22</v>
      </c>
      <c r="C267" s="9">
        <v>45108</v>
      </c>
      <c r="D267" s="7">
        <v>0.99090909090909096</v>
      </c>
      <c r="E267" s="7">
        <v>0.9818181818181817</v>
      </c>
      <c r="F267" s="7">
        <v>0.9181818181818181</v>
      </c>
      <c r="G267" s="7">
        <v>0.94772727272727275</v>
      </c>
      <c r="H267" s="1"/>
      <c r="I267" s="1"/>
      <c r="J267" s="1"/>
    </row>
    <row r="268" spans="1:10" ht="14.25" customHeight="1" x14ac:dyDescent="0.2">
      <c r="A268" s="7" t="s">
        <v>58</v>
      </c>
      <c r="B268" s="8">
        <v>27</v>
      </c>
      <c r="C268" s="9">
        <v>45115</v>
      </c>
      <c r="D268" s="7">
        <v>0.99259259259259258</v>
      </c>
      <c r="E268" s="7">
        <v>0.99111111111111105</v>
      </c>
      <c r="F268" s="7">
        <v>0.94814814814814818</v>
      </c>
      <c r="G268" s="7">
        <v>0.99259259259259258</v>
      </c>
      <c r="H268" s="1"/>
      <c r="I268" s="1"/>
      <c r="J268" s="1"/>
    </row>
    <row r="269" spans="1:10" ht="14.25" customHeight="1" x14ac:dyDescent="0.2">
      <c r="A269" s="7" t="s">
        <v>87</v>
      </c>
      <c r="B269" s="8">
        <v>25</v>
      </c>
      <c r="C269" s="9">
        <v>45236</v>
      </c>
      <c r="D269" s="7">
        <v>0.97599999999999998</v>
      </c>
      <c r="E269" s="7">
        <v>0.97760000000000014</v>
      </c>
      <c r="F269" s="7">
        <v>0.93866666666666676</v>
      </c>
      <c r="G269" s="7">
        <v>0.94200000000000017</v>
      </c>
      <c r="H269" s="1">
        <v>15</v>
      </c>
      <c r="I269" s="1">
        <v>5</v>
      </c>
      <c r="J269" s="61"/>
    </row>
    <row r="270" spans="1:10" ht="14.25" customHeight="1" x14ac:dyDescent="0.2">
      <c r="A270" s="7" t="s">
        <v>91</v>
      </c>
      <c r="B270" s="8">
        <v>25</v>
      </c>
      <c r="C270" s="9">
        <v>45220</v>
      </c>
      <c r="D270" s="7">
        <v>0.95733333333333337</v>
      </c>
      <c r="E270" s="7">
        <v>0.97919999999999996</v>
      </c>
      <c r="F270" s="7">
        <v>0.93866666666666665</v>
      </c>
      <c r="G270" s="7">
        <v>0.97599999999999998</v>
      </c>
      <c r="H270" s="1">
        <v>15</v>
      </c>
      <c r="I270" s="1">
        <v>5</v>
      </c>
      <c r="J270" s="61"/>
    </row>
    <row r="271" spans="1:10" ht="14.25" customHeight="1" x14ac:dyDescent="0.2">
      <c r="A271" s="7" t="s">
        <v>59</v>
      </c>
      <c r="B271" s="8">
        <v>25</v>
      </c>
      <c r="C271" s="9">
        <v>45222</v>
      </c>
      <c r="D271" s="7">
        <v>0.92000000000000015</v>
      </c>
      <c r="E271" s="7">
        <v>0.94880000000000009</v>
      </c>
      <c r="F271" s="7">
        <v>0.89866666666666672</v>
      </c>
      <c r="G271" s="7">
        <v>0.92999999999999994</v>
      </c>
      <c r="H271" s="1">
        <v>15</v>
      </c>
      <c r="I271" s="1">
        <v>5</v>
      </c>
      <c r="J271" s="61"/>
    </row>
    <row r="272" spans="1:10" ht="14.25" customHeight="1" x14ac:dyDescent="0.2">
      <c r="A272" s="7" t="s">
        <v>222</v>
      </c>
      <c r="B272" s="8">
        <v>25</v>
      </c>
      <c r="C272" s="9">
        <v>45234</v>
      </c>
      <c r="D272" s="7">
        <v>0.99466666666666659</v>
      </c>
      <c r="E272" s="7">
        <v>0.98559999999999992</v>
      </c>
      <c r="F272" s="7">
        <v>0.98399999999999987</v>
      </c>
      <c r="G272" s="7">
        <v>0.99</v>
      </c>
      <c r="H272" s="1">
        <v>15</v>
      </c>
      <c r="I272" s="1">
        <v>5</v>
      </c>
      <c r="J272" s="61"/>
    </row>
    <row r="273" spans="1:10" ht="14.25" customHeight="1" x14ac:dyDescent="0.2">
      <c r="A273" s="7" t="s">
        <v>64</v>
      </c>
      <c r="B273" s="8">
        <v>25</v>
      </c>
      <c r="C273" s="9">
        <v>45251</v>
      </c>
      <c r="D273" s="7">
        <v>1</v>
      </c>
      <c r="E273" s="7">
        <v>1</v>
      </c>
      <c r="F273" s="7">
        <v>0.97333333333333338</v>
      </c>
      <c r="G273" s="7">
        <v>0.98799999999999999</v>
      </c>
      <c r="H273" s="1">
        <v>15</v>
      </c>
      <c r="I273" s="1">
        <v>5</v>
      </c>
      <c r="J273" s="61"/>
    </row>
    <row r="274" spans="1:10" ht="14.25" customHeight="1" x14ac:dyDescent="0.2">
      <c r="A274" s="7" t="s">
        <v>68</v>
      </c>
      <c r="B274" s="8">
        <v>25</v>
      </c>
      <c r="C274" s="9">
        <v>45230</v>
      </c>
      <c r="D274" s="7">
        <v>0.98399999999999999</v>
      </c>
      <c r="E274" s="7">
        <v>0.97919999999999996</v>
      </c>
      <c r="F274" s="7">
        <v>0.96799999999999997</v>
      </c>
      <c r="G274" s="7">
        <v>0.95400000000000007</v>
      </c>
      <c r="H274" s="1">
        <v>15</v>
      </c>
      <c r="I274" s="1">
        <v>5</v>
      </c>
      <c r="J274" s="61"/>
    </row>
    <row r="275" spans="1:10" ht="14.25" customHeight="1" x14ac:dyDescent="0.2">
      <c r="A275" s="7" t="s">
        <v>62</v>
      </c>
      <c r="B275" s="8">
        <v>25</v>
      </c>
      <c r="C275" s="9">
        <v>45228</v>
      </c>
      <c r="D275" s="7">
        <v>0.99199999999999999</v>
      </c>
      <c r="E275" s="7">
        <v>0.98559999999999992</v>
      </c>
      <c r="F275" s="7">
        <v>0.97066666666666679</v>
      </c>
      <c r="G275" s="7">
        <v>0.98399999999999999</v>
      </c>
      <c r="H275" s="1">
        <v>15</v>
      </c>
      <c r="I275" s="1">
        <v>5</v>
      </c>
      <c r="J275" s="61"/>
    </row>
    <row r="276" spans="1:10" ht="14.25" customHeight="1" x14ac:dyDescent="0.2">
      <c r="A276" s="7" t="s">
        <v>225</v>
      </c>
      <c r="B276" s="8">
        <v>25</v>
      </c>
      <c r="C276" s="9">
        <v>45224</v>
      </c>
      <c r="D276" s="7">
        <v>0.98399999999999999</v>
      </c>
      <c r="E276" s="7">
        <v>0.98559999999999992</v>
      </c>
      <c r="F276" s="7">
        <v>0.96533333333333338</v>
      </c>
      <c r="G276" s="7">
        <v>0.99</v>
      </c>
      <c r="H276" s="1">
        <v>15</v>
      </c>
      <c r="I276" s="1">
        <v>5</v>
      </c>
      <c r="J276" s="61"/>
    </row>
    <row r="277" spans="1:10" ht="14.25" customHeight="1" x14ac:dyDescent="0.2">
      <c r="A277" s="7" t="s">
        <v>63</v>
      </c>
      <c r="B277" s="8">
        <v>25</v>
      </c>
      <c r="C277" s="9">
        <v>45202</v>
      </c>
      <c r="D277" s="7">
        <v>0.97333333333333327</v>
      </c>
      <c r="E277" s="7">
        <v>0.97279999999999989</v>
      </c>
      <c r="F277" s="7">
        <v>0.87733333333333341</v>
      </c>
      <c r="G277" s="7">
        <v>0.90400000000000003</v>
      </c>
      <c r="H277" s="1">
        <v>15</v>
      </c>
      <c r="I277" s="1">
        <v>5</v>
      </c>
      <c r="J277" s="61"/>
    </row>
    <row r="278" spans="1:10" ht="14.25" customHeight="1" x14ac:dyDescent="0.2">
      <c r="A278" s="7" t="s">
        <v>60</v>
      </c>
      <c r="B278" s="8">
        <v>25</v>
      </c>
      <c r="C278" s="9">
        <v>45226</v>
      </c>
      <c r="D278" s="7">
        <v>0.98666666666666658</v>
      </c>
      <c r="E278" s="7">
        <v>0.98399999999999999</v>
      </c>
      <c r="F278" s="7">
        <v>0.96800000000000008</v>
      </c>
      <c r="G278" s="7">
        <v>0.98199999999999987</v>
      </c>
      <c r="H278" s="1">
        <v>15</v>
      </c>
      <c r="I278" s="1">
        <v>5</v>
      </c>
      <c r="J278" s="61"/>
    </row>
    <row r="279" spans="1:10" ht="14.25" customHeight="1" x14ac:dyDescent="0.2">
      <c r="A279" s="7" t="s">
        <v>67</v>
      </c>
      <c r="B279" s="8">
        <v>25</v>
      </c>
      <c r="C279" s="9">
        <v>45218</v>
      </c>
      <c r="D279" s="7">
        <v>0.94133333333333347</v>
      </c>
      <c r="E279" s="7">
        <v>0.98240000000000016</v>
      </c>
      <c r="F279" s="7">
        <v>0.94133333333333347</v>
      </c>
      <c r="G279" s="7">
        <v>0.97599999999999998</v>
      </c>
      <c r="H279" s="1">
        <v>15</v>
      </c>
      <c r="I279" s="1">
        <v>5</v>
      </c>
      <c r="J279" s="61"/>
    </row>
    <row r="280" spans="1:10" ht="14.25" customHeight="1" x14ac:dyDescent="0.2">
      <c r="A280" s="7" t="s">
        <v>79</v>
      </c>
      <c r="B280" s="8">
        <v>20</v>
      </c>
      <c r="C280" s="9">
        <v>45247</v>
      </c>
      <c r="D280" s="7">
        <v>1</v>
      </c>
      <c r="E280" s="7">
        <v>1</v>
      </c>
      <c r="F280" s="7">
        <v>1</v>
      </c>
      <c r="G280" s="7">
        <v>1</v>
      </c>
      <c r="H280" s="1">
        <v>20</v>
      </c>
      <c r="I280" s="1">
        <v>0</v>
      </c>
      <c r="J280" s="61"/>
    </row>
    <row r="281" spans="1:10" ht="14.25" customHeight="1" x14ac:dyDescent="0.2">
      <c r="A281" s="7" t="s">
        <v>206</v>
      </c>
      <c r="B281" s="8">
        <v>15</v>
      </c>
      <c r="C281" s="9">
        <v>45232</v>
      </c>
      <c r="D281" s="7">
        <v>1</v>
      </c>
      <c r="E281" s="7">
        <v>1</v>
      </c>
      <c r="F281" s="7">
        <v>1</v>
      </c>
      <c r="G281" s="7">
        <v>1</v>
      </c>
      <c r="H281" s="1">
        <v>13</v>
      </c>
      <c r="I281" s="1">
        <v>2</v>
      </c>
      <c r="J281" s="61"/>
    </row>
    <row r="282" spans="1:10" ht="14.25" customHeight="1" x14ac:dyDescent="0.2">
      <c r="A282" s="7" t="s">
        <v>108</v>
      </c>
      <c r="B282" s="8">
        <v>18</v>
      </c>
      <c r="C282" s="9">
        <v>45283</v>
      </c>
      <c r="D282" s="7">
        <v>1</v>
      </c>
      <c r="E282" s="7">
        <v>1</v>
      </c>
      <c r="F282" s="7">
        <v>1</v>
      </c>
      <c r="G282" s="7">
        <v>1</v>
      </c>
      <c r="H282" s="1">
        <v>18</v>
      </c>
      <c r="I282" s="1">
        <v>0</v>
      </c>
      <c r="J282" s="61"/>
    </row>
    <row r="283" spans="1:10" ht="14.25" customHeight="1" x14ac:dyDescent="0.2">
      <c r="A283" s="7" t="s">
        <v>205</v>
      </c>
      <c r="B283" s="8">
        <v>16</v>
      </c>
      <c r="C283" s="9">
        <v>45273</v>
      </c>
      <c r="D283" s="7">
        <v>1</v>
      </c>
      <c r="E283" s="7">
        <v>1</v>
      </c>
      <c r="F283" s="7">
        <v>1</v>
      </c>
      <c r="G283" s="7">
        <v>1</v>
      </c>
      <c r="H283" s="1">
        <v>16</v>
      </c>
      <c r="I283" s="1">
        <v>0</v>
      </c>
      <c r="J283" s="61"/>
    </row>
    <row r="284" spans="1:10" ht="14.25" customHeight="1" x14ac:dyDescent="0.2">
      <c r="A284" s="7" t="s">
        <v>204</v>
      </c>
      <c r="B284" s="8">
        <v>16</v>
      </c>
      <c r="C284" s="9">
        <v>45259</v>
      </c>
      <c r="D284" s="7">
        <v>1</v>
      </c>
      <c r="E284" s="7">
        <v>1</v>
      </c>
      <c r="F284" s="7">
        <v>1</v>
      </c>
      <c r="G284" s="7">
        <v>1</v>
      </c>
      <c r="H284" s="1">
        <v>16</v>
      </c>
      <c r="I284" s="1">
        <v>0</v>
      </c>
      <c r="J284" s="61"/>
    </row>
    <row r="285" spans="1:10" ht="14.25" customHeight="1" x14ac:dyDescent="0.2">
      <c r="A285" s="7" t="s">
        <v>152</v>
      </c>
      <c r="B285" s="8">
        <v>6</v>
      </c>
      <c r="C285" s="9">
        <v>45268</v>
      </c>
      <c r="D285" s="7">
        <v>1</v>
      </c>
      <c r="E285" s="7">
        <v>1</v>
      </c>
      <c r="F285" s="7">
        <v>1</v>
      </c>
      <c r="G285" s="7">
        <v>1</v>
      </c>
      <c r="H285" s="1">
        <v>6</v>
      </c>
      <c r="I285" s="1">
        <v>0</v>
      </c>
      <c r="J285" s="61"/>
    </row>
    <row r="286" spans="1:10" ht="14.25" customHeight="1" x14ac:dyDescent="0.2">
      <c r="A286" s="7" t="s">
        <v>207</v>
      </c>
      <c r="B286" s="8">
        <v>6</v>
      </c>
      <c r="C286" s="9">
        <v>45268</v>
      </c>
      <c r="D286" s="7">
        <v>1</v>
      </c>
      <c r="E286" s="7">
        <v>1</v>
      </c>
      <c r="F286" s="7">
        <v>1</v>
      </c>
      <c r="G286" s="7">
        <v>1</v>
      </c>
      <c r="H286" s="58">
        <v>6</v>
      </c>
      <c r="I286" s="58">
        <v>0</v>
      </c>
    </row>
    <row r="287" spans="1:10" ht="14.25" customHeight="1" x14ac:dyDescent="0.2">
      <c r="A287" s="7" t="s">
        <v>203</v>
      </c>
      <c r="B287" s="8">
        <v>6</v>
      </c>
      <c r="C287" s="9">
        <v>45245</v>
      </c>
      <c r="D287" s="7">
        <v>1</v>
      </c>
      <c r="E287" s="7">
        <v>1</v>
      </c>
      <c r="F287" s="7">
        <v>1</v>
      </c>
      <c r="G287" s="7">
        <v>1</v>
      </c>
      <c r="H287" s="58">
        <v>6</v>
      </c>
      <c r="I287" s="58">
        <v>0</v>
      </c>
    </row>
    <row r="288" spans="1:10" ht="14.25" customHeight="1" x14ac:dyDescent="0.2">
      <c r="A288" s="7" t="s">
        <v>199</v>
      </c>
      <c r="B288" s="8">
        <v>7</v>
      </c>
      <c r="C288" s="9">
        <v>45219</v>
      </c>
      <c r="D288" s="7">
        <v>1</v>
      </c>
      <c r="E288" s="7">
        <v>1</v>
      </c>
      <c r="F288" s="7">
        <v>1</v>
      </c>
      <c r="G288" s="7">
        <v>1</v>
      </c>
      <c r="H288" s="58">
        <v>7</v>
      </c>
      <c r="I288" s="58">
        <v>0</v>
      </c>
    </row>
    <row r="289" spans="1:9" ht="14.25" customHeight="1" x14ac:dyDescent="0.2">
      <c r="A289" s="7" t="s">
        <v>196</v>
      </c>
      <c r="B289" s="8">
        <v>15</v>
      </c>
      <c r="C289" s="9">
        <v>45240</v>
      </c>
      <c r="D289" s="7">
        <v>1</v>
      </c>
      <c r="E289" s="7">
        <v>1</v>
      </c>
      <c r="F289" s="7">
        <v>1</v>
      </c>
      <c r="G289" s="7">
        <v>1</v>
      </c>
      <c r="H289" s="58">
        <v>15</v>
      </c>
      <c r="I289" s="58">
        <v>0</v>
      </c>
    </row>
    <row r="290" spans="1:9" ht="14.25" customHeight="1" x14ac:dyDescent="0.2">
      <c r="A290" s="7" t="s">
        <v>197</v>
      </c>
      <c r="B290" s="8">
        <v>15</v>
      </c>
      <c r="C290" s="9">
        <v>45202</v>
      </c>
      <c r="D290" s="7">
        <v>1</v>
      </c>
      <c r="E290" s="7">
        <v>1</v>
      </c>
      <c r="F290" s="7">
        <v>1</v>
      </c>
      <c r="G290" s="7">
        <v>1</v>
      </c>
      <c r="H290" s="58">
        <v>15</v>
      </c>
      <c r="I290" s="58">
        <v>0</v>
      </c>
    </row>
    <row r="291" spans="1:9" ht="14.25" customHeight="1" x14ac:dyDescent="0.2">
      <c r="A291" s="7" t="s">
        <v>224</v>
      </c>
      <c r="B291" s="8">
        <v>18</v>
      </c>
      <c r="C291" s="9">
        <v>45273</v>
      </c>
      <c r="D291" s="7">
        <v>0.94074074074074077</v>
      </c>
      <c r="E291" s="7">
        <v>0.93333333333333335</v>
      </c>
      <c r="F291" s="7">
        <v>0.90370370370370379</v>
      </c>
      <c r="G291" s="7">
        <v>0.94444444444444431</v>
      </c>
      <c r="H291" s="58">
        <v>18</v>
      </c>
      <c r="I291" s="58">
        <v>0</v>
      </c>
    </row>
    <row r="292" spans="1:9" ht="14.25" customHeight="1" x14ac:dyDescent="0.2">
      <c r="A292" s="7" t="s">
        <v>198</v>
      </c>
      <c r="B292" s="8">
        <v>16</v>
      </c>
      <c r="C292" s="9">
        <v>45257</v>
      </c>
      <c r="D292" s="7">
        <v>0.94166666666666676</v>
      </c>
      <c r="E292" s="7">
        <v>0.94</v>
      </c>
      <c r="F292" s="7">
        <v>0.9</v>
      </c>
      <c r="G292" s="7">
        <v>0.94062500000000004</v>
      </c>
      <c r="H292" s="58">
        <v>15</v>
      </c>
      <c r="I292" s="58">
        <v>1</v>
      </c>
    </row>
    <row r="293" spans="1:9" ht="14.25" customHeight="1" x14ac:dyDescent="0.2">
      <c r="A293" s="7" t="s">
        <v>66</v>
      </c>
      <c r="B293" s="8">
        <v>20</v>
      </c>
      <c r="C293" s="9">
        <v>45248</v>
      </c>
      <c r="D293" s="7">
        <v>1</v>
      </c>
      <c r="E293" s="7">
        <v>1</v>
      </c>
      <c r="F293" s="7">
        <v>1</v>
      </c>
      <c r="G293" s="7">
        <v>1</v>
      </c>
      <c r="H293" s="58">
        <v>15</v>
      </c>
      <c r="I293" s="58">
        <v>5</v>
      </c>
    </row>
    <row r="294" spans="1:9" ht="14.25" customHeight="1" x14ac:dyDescent="0.2">
      <c r="A294" s="7" t="s">
        <v>202</v>
      </c>
      <c r="B294" s="8">
        <v>17</v>
      </c>
      <c r="C294" s="9">
        <v>45219</v>
      </c>
      <c r="D294" s="7">
        <v>1</v>
      </c>
      <c r="E294" s="7">
        <v>1</v>
      </c>
      <c r="F294" s="7">
        <v>1</v>
      </c>
      <c r="G294" s="7">
        <v>1</v>
      </c>
      <c r="H294" s="58">
        <v>17</v>
      </c>
    </row>
    <row r="295" spans="1:9" ht="14.25" customHeight="1" x14ac:dyDescent="0.2">
      <c r="A295" s="7" t="s">
        <v>200</v>
      </c>
      <c r="B295" s="8">
        <v>16</v>
      </c>
      <c r="C295" s="9">
        <v>45276</v>
      </c>
      <c r="D295" s="7">
        <v>1</v>
      </c>
      <c r="E295" s="7">
        <v>1</v>
      </c>
      <c r="F295" s="7">
        <v>1</v>
      </c>
      <c r="G295" s="7">
        <v>1</v>
      </c>
      <c r="H295" s="58">
        <v>15</v>
      </c>
      <c r="I295" s="58">
        <v>1</v>
      </c>
    </row>
    <row r="296" spans="1:9" ht="14.25" customHeight="1" x14ac:dyDescent="0.2">
      <c r="A296" s="7" t="s">
        <v>204</v>
      </c>
      <c r="B296" s="8">
        <v>16</v>
      </c>
      <c r="C296" s="9">
        <v>45244</v>
      </c>
      <c r="D296" s="7">
        <v>1</v>
      </c>
      <c r="E296" s="7">
        <v>1</v>
      </c>
      <c r="F296" s="7">
        <v>1</v>
      </c>
      <c r="G296" s="7">
        <v>1</v>
      </c>
      <c r="H296" s="58">
        <v>16</v>
      </c>
    </row>
    <row r="297" spans="1:9" ht="14.25" customHeight="1" x14ac:dyDescent="0.2">
      <c r="A297" s="7" t="s">
        <v>209</v>
      </c>
      <c r="B297" s="8">
        <v>20</v>
      </c>
      <c r="C297" s="9">
        <v>45201</v>
      </c>
      <c r="D297" s="7">
        <v>1</v>
      </c>
      <c r="E297" s="7">
        <v>1</v>
      </c>
      <c r="F297" s="7">
        <v>1</v>
      </c>
      <c r="G297" s="7">
        <v>1</v>
      </c>
      <c r="H297" s="58">
        <v>19</v>
      </c>
      <c r="I297" s="58">
        <v>1</v>
      </c>
    </row>
    <row r="298" spans="1:9" ht="14.25" customHeight="1" x14ac:dyDescent="0.2">
      <c r="A298" s="7" t="s">
        <v>208</v>
      </c>
      <c r="B298" s="8">
        <v>20</v>
      </c>
      <c r="C298" s="9">
        <v>45215</v>
      </c>
      <c r="D298" s="7">
        <v>1</v>
      </c>
      <c r="E298" s="7">
        <v>1</v>
      </c>
      <c r="F298" s="7">
        <v>1</v>
      </c>
      <c r="G298" s="7">
        <v>1</v>
      </c>
      <c r="H298" s="58">
        <v>19</v>
      </c>
      <c r="I298" s="58">
        <v>1</v>
      </c>
    </row>
    <row r="299" spans="1:9" ht="14.25" customHeight="1" x14ac:dyDescent="0.2">
      <c r="A299" s="7" t="s">
        <v>216</v>
      </c>
      <c r="B299" s="8">
        <v>20</v>
      </c>
      <c r="C299" s="9">
        <v>45229</v>
      </c>
      <c r="D299" s="7">
        <v>1</v>
      </c>
      <c r="E299" s="7">
        <v>1</v>
      </c>
      <c r="F299" s="7">
        <v>1</v>
      </c>
      <c r="G299" s="7">
        <v>1</v>
      </c>
      <c r="H299" s="58">
        <v>19</v>
      </c>
      <c r="I299" s="58">
        <v>1</v>
      </c>
    </row>
    <row r="300" spans="1:9" ht="14.25" customHeight="1" x14ac:dyDescent="0.2">
      <c r="A300" s="7" t="s">
        <v>212</v>
      </c>
      <c r="B300" s="8">
        <v>14</v>
      </c>
      <c r="C300" s="9">
        <v>45244</v>
      </c>
      <c r="D300" s="7">
        <v>1</v>
      </c>
      <c r="E300" s="7">
        <v>1</v>
      </c>
      <c r="F300" s="7">
        <v>1</v>
      </c>
      <c r="G300" s="7">
        <v>1</v>
      </c>
      <c r="H300" s="58">
        <v>14</v>
      </c>
    </row>
    <row r="301" spans="1:9" ht="14.25" customHeight="1" x14ac:dyDescent="0.2">
      <c r="A301" s="7" t="s">
        <v>214</v>
      </c>
      <c r="B301" s="8">
        <v>15</v>
      </c>
      <c r="C301" s="9">
        <v>45281</v>
      </c>
      <c r="D301" s="7">
        <v>1</v>
      </c>
      <c r="E301" s="7">
        <v>1</v>
      </c>
      <c r="F301" s="7">
        <v>1</v>
      </c>
      <c r="G301" s="7">
        <v>1</v>
      </c>
      <c r="H301" s="58">
        <v>15</v>
      </c>
    </row>
    <row r="302" spans="1:9" ht="14.25" customHeight="1" x14ac:dyDescent="0.2">
      <c r="A302" s="7" t="s">
        <v>211</v>
      </c>
      <c r="B302" s="8">
        <v>14</v>
      </c>
      <c r="C302" s="9">
        <v>45265</v>
      </c>
      <c r="D302" s="7">
        <v>1</v>
      </c>
      <c r="E302" s="7">
        <v>1</v>
      </c>
      <c r="F302" s="7">
        <v>1</v>
      </c>
      <c r="G302" s="7">
        <v>1</v>
      </c>
      <c r="H302" s="58">
        <v>14</v>
      </c>
    </row>
    <row r="303" spans="1:9" ht="14.25" customHeight="1" x14ac:dyDescent="0.2">
      <c r="A303" s="7" t="s">
        <v>207</v>
      </c>
      <c r="B303" s="8">
        <v>14</v>
      </c>
      <c r="C303" s="9">
        <v>45279</v>
      </c>
      <c r="D303" s="7">
        <v>1</v>
      </c>
      <c r="E303" s="7">
        <v>1</v>
      </c>
      <c r="F303" s="7">
        <v>1</v>
      </c>
      <c r="G303" s="7">
        <v>1</v>
      </c>
      <c r="H303" s="58">
        <v>14</v>
      </c>
    </row>
    <row r="304" spans="1:9" ht="14.25" customHeight="1" x14ac:dyDescent="0.2">
      <c r="A304" s="7" t="s">
        <v>210</v>
      </c>
      <c r="B304" s="8">
        <v>14</v>
      </c>
      <c r="C304" s="9">
        <v>45279</v>
      </c>
      <c r="D304" s="7">
        <v>1</v>
      </c>
      <c r="E304" s="7">
        <v>1</v>
      </c>
      <c r="F304" s="7">
        <v>1</v>
      </c>
      <c r="G304" s="7">
        <v>1</v>
      </c>
      <c r="H304" s="58">
        <v>14</v>
      </c>
    </row>
    <row r="305" spans="1:9" ht="14.25" customHeight="1" x14ac:dyDescent="0.2">
      <c r="A305" s="7" t="s">
        <v>129</v>
      </c>
      <c r="B305" s="8">
        <v>25</v>
      </c>
      <c r="C305" s="9">
        <v>45236</v>
      </c>
      <c r="D305" s="7">
        <v>1</v>
      </c>
      <c r="E305" s="7">
        <v>1</v>
      </c>
      <c r="F305" s="7">
        <v>1</v>
      </c>
      <c r="G305" s="7">
        <v>1</v>
      </c>
      <c r="H305" s="58">
        <v>1</v>
      </c>
      <c r="I305" s="58">
        <v>24</v>
      </c>
    </row>
    <row r="306" spans="1:9" ht="14.25" customHeight="1" x14ac:dyDescent="0.2">
      <c r="A306" s="7" t="s">
        <v>129</v>
      </c>
      <c r="B306" s="8">
        <v>19</v>
      </c>
      <c r="C306" s="9">
        <v>45248</v>
      </c>
      <c r="D306" s="7">
        <v>1</v>
      </c>
      <c r="E306" s="7">
        <v>1</v>
      </c>
      <c r="F306" s="7">
        <v>1</v>
      </c>
      <c r="G306" s="7">
        <v>1</v>
      </c>
      <c r="H306" s="58">
        <v>1</v>
      </c>
      <c r="I306" s="58">
        <v>18</v>
      </c>
    </row>
    <row r="307" spans="1:9" ht="14.25" customHeight="1" x14ac:dyDescent="0.2">
      <c r="A307" s="7" t="s">
        <v>66</v>
      </c>
      <c r="B307" s="8">
        <v>20</v>
      </c>
      <c r="C307" s="9">
        <v>45254</v>
      </c>
      <c r="D307" s="7">
        <v>1</v>
      </c>
      <c r="E307" s="7">
        <v>1</v>
      </c>
      <c r="F307" s="7">
        <v>1</v>
      </c>
      <c r="G307" s="7">
        <v>1</v>
      </c>
      <c r="I307" s="58">
        <v>20</v>
      </c>
    </row>
    <row r="308" spans="1:9" ht="14.25" customHeight="1" x14ac:dyDescent="0.2">
      <c r="A308" s="7" t="s">
        <v>218</v>
      </c>
      <c r="B308" s="8">
        <v>20</v>
      </c>
      <c r="C308" s="9">
        <v>45269</v>
      </c>
      <c r="D308" s="7">
        <v>1</v>
      </c>
      <c r="E308" s="7">
        <v>1</v>
      </c>
      <c r="F308" s="7">
        <v>1</v>
      </c>
      <c r="G308" s="7">
        <v>1</v>
      </c>
      <c r="H308" s="58">
        <v>19</v>
      </c>
      <c r="I308" s="58">
        <v>1</v>
      </c>
    </row>
    <row r="309" spans="1:9" ht="14.25" customHeight="1" x14ac:dyDescent="0.2">
      <c r="A309" s="7" t="s">
        <v>63</v>
      </c>
      <c r="B309" s="8">
        <v>25</v>
      </c>
      <c r="C309" s="9">
        <v>45206</v>
      </c>
      <c r="D309" s="7">
        <v>1</v>
      </c>
      <c r="E309" s="7">
        <v>1</v>
      </c>
      <c r="F309" s="7">
        <v>1</v>
      </c>
      <c r="G309" s="7">
        <v>1</v>
      </c>
      <c r="H309" s="58">
        <v>21</v>
      </c>
      <c r="I309" s="58">
        <v>4</v>
      </c>
    </row>
    <row r="310" spans="1:9" ht="14.25" customHeight="1" x14ac:dyDescent="0.2">
      <c r="A310" s="7" t="s">
        <v>95</v>
      </c>
      <c r="B310" s="8">
        <v>25</v>
      </c>
      <c r="C310" s="9">
        <v>45269</v>
      </c>
      <c r="D310" s="7">
        <v>1</v>
      </c>
      <c r="E310" s="7">
        <v>1</v>
      </c>
      <c r="F310" s="7">
        <v>1</v>
      </c>
      <c r="G310" s="7">
        <v>1</v>
      </c>
      <c r="H310" s="58">
        <v>21</v>
      </c>
      <c r="I310" s="58">
        <v>4</v>
      </c>
    </row>
    <row r="311" spans="1:9" ht="14.25" customHeight="1" x14ac:dyDescent="0.2">
      <c r="A311" s="7" t="s">
        <v>59</v>
      </c>
      <c r="B311" s="8">
        <v>25</v>
      </c>
      <c r="C311" s="9">
        <v>45220</v>
      </c>
      <c r="D311" s="7">
        <v>1</v>
      </c>
      <c r="E311" s="7">
        <v>1</v>
      </c>
      <c r="F311" s="7">
        <v>1</v>
      </c>
      <c r="G311" s="7">
        <v>1</v>
      </c>
      <c r="H311" s="58">
        <v>21</v>
      </c>
      <c r="I311" s="58">
        <v>4</v>
      </c>
    </row>
    <row r="312" spans="1:9" ht="14.25" customHeight="1" x14ac:dyDescent="0.2">
      <c r="A312" s="7" t="s">
        <v>87</v>
      </c>
      <c r="B312" s="8">
        <v>25</v>
      </c>
      <c r="C312" s="9">
        <v>45262</v>
      </c>
      <c r="D312" s="7">
        <v>1</v>
      </c>
      <c r="E312" s="7">
        <v>1</v>
      </c>
      <c r="F312" s="7">
        <v>1</v>
      </c>
      <c r="G312" s="7">
        <v>1</v>
      </c>
      <c r="H312" s="58">
        <v>21</v>
      </c>
      <c r="I312" s="58">
        <v>4</v>
      </c>
    </row>
    <row r="313" spans="1:9" ht="14.25" customHeight="1" x14ac:dyDescent="0.2">
      <c r="A313" s="7" t="s">
        <v>58</v>
      </c>
      <c r="B313" s="8">
        <v>25</v>
      </c>
      <c r="C313" s="9">
        <v>45213</v>
      </c>
      <c r="D313" s="7">
        <v>1</v>
      </c>
      <c r="E313" s="7">
        <v>1</v>
      </c>
      <c r="F313" s="7">
        <v>1</v>
      </c>
      <c r="G313" s="7">
        <v>1</v>
      </c>
      <c r="H313" s="58">
        <v>21</v>
      </c>
      <c r="I313" s="58">
        <v>4</v>
      </c>
    </row>
    <row r="314" spans="1:9" ht="14.25" customHeight="1" x14ac:dyDescent="0.2">
      <c r="A314" s="7" t="s">
        <v>61</v>
      </c>
      <c r="B314" s="8">
        <v>25</v>
      </c>
      <c r="C314" s="9">
        <v>45227</v>
      </c>
      <c r="D314" s="7">
        <v>1</v>
      </c>
      <c r="E314" s="7">
        <v>1</v>
      </c>
      <c r="F314" s="7">
        <v>1</v>
      </c>
      <c r="G314" s="7">
        <v>1</v>
      </c>
      <c r="H314" s="58">
        <v>21</v>
      </c>
      <c r="I314" s="58">
        <v>4</v>
      </c>
    </row>
    <row r="315" spans="1:9" ht="14.25" customHeight="1" x14ac:dyDescent="0.2">
      <c r="A315" s="7" t="s">
        <v>60</v>
      </c>
      <c r="B315" s="8">
        <v>25</v>
      </c>
      <c r="C315" s="9">
        <v>45234</v>
      </c>
      <c r="D315" s="7">
        <v>1</v>
      </c>
      <c r="E315" s="7">
        <v>1</v>
      </c>
      <c r="F315" s="7">
        <v>1</v>
      </c>
      <c r="G315" s="7">
        <v>1</v>
      </c>
      <c r="H315" s="58">
        <v>21</v>
      </c>
      <c r="I315" s="58">
        <v>4</v>
      </c>
    </row>
    <row r="316" spans="1:9" ht="14.25" customHeight="1" x14ac:dyDescent="0.2">
      <c r="A316" s="7" t="s">
        <v>252</v>
      </c>
      <c r="B316" s="8">
        <v>25</v>
      </c>
      <c r="C316" s="9">
        <v>45241</v>
      </c>
      <c r="D316" s="7">
        <v>1</v>
      </c>
      <c r="E316" s="7">
        <v>1</v>
      </c>
      <c r="F316" s="7">
        <v>1</v>
      </c>
      <c r="G316" s="7">
        <v>1</v>
      </c>
      <c r="H316" s="58">
        <v>21</v>
      </c>
      <c r="I316" s="58">
        <v>4</v>
      </c>
    </row>
    <row r="317" spans="1:9" ht="14.25" customHeight="1" x14ac:dyDescent="0.2">
      <c r="A317" s="7" t="s">
        <v>68</v>
      </c>
      <c r="B317" s="8">
        <v>25</v>
      </c>
      <c r="C317" s="9">
        <v>45255</v>
      </c>
      <c r="D317" s="7">
        <v>1</v>
      </c>
      <c r="E317" s="7">
        <v>1</v>
      </c>
      <c r="F317" s="7">
        <v>1</v>
      </c>
      <c r="G317" s="7">
        <v>1</v>
      </c>
      <c r="H317" s="58">
        <v>21</v>
      </c>
      <c r="I317" s="58">
        <v>4</v>
      </c>
    </row>
    <row r="318" spans="1:9" ht="14.25" customHeight="1" x14ac:dyDescent="0.2">
      <c r="A318" s="7" t="s">
        <v>98</v>
      </c>
      <c r="B318" s="8">
        <v>25</v>
      </c>
      <c r="C318" s="9">
        <v>45248</v>
      </c>
      <c r="D318" s="7">
        <v>1</v>
      </c>
      <c r="E318" s="7">
        <v>1</v>
      </c>
      <c r="F318" s="7">
        <v>1</v>
      </c>
      <c r="G318" s="7">
        <v>1</v>
      </c>
      <c r="H318" s="58">
        <v>21</v>
      </c>
      <c r="I318" s="58">
        <v>4</v>
      </c>
    </row>
    <row r="319" spans="1:9" ht="14.25" customHeight="1" x14ac:dyDescent="0.2">
      <c r="A319" s="7" t="s">
        <v>219</v>
      </c>
      <c r="B319" s="8">
        <v>18</v>
      </c>
      <c r="C319" s="9">
        <v>45219</v>
      </c>
      <c r="D319" s="7">
        <v>1</v>
      </c>
      <c r="E319" s="7">
        <v>1</v>
      </c>
      <c r="F319" s="7">
        <v>1</v>
      </c>
      <c r="G319" s="7">
        <v>1</v>
      </c>
      <c r="H319" s="58">
        <v>22</v>
      </c>
    </row>
    <row r="320" spans="1:9" ht="14.25" customHeight="1" x14ac:dyDescent="0.2">
      <c r="A320" s="7" t="s">
        <v>228</v>
      </c>
      <c r="B320" s="8">
        <v>19</v>
      </c>
      <c r="C320" s="9">
        <v>45245</v>
      </c>
      <c r="D320" s="7">
        <v>0.93333333333333335</v>
      </c>
      <c r="E320" s="7">
        <v>0.9263157894736842</v>
      </c>
      <c r="F320" s="7">
        <v>0.90877192982456134</v>
      </c>
      <c r="G320" s="7">
        <v>0.89999999999999991</v>
      </c>
      <c r="H320" s="58">
        <v>13</v>
      </c>
      <c r="I320" s="58">
        <v>4</v>
      </c>
    </row>
    <row r="321" spans="1:10" ht="14.25" customHeight="1" x14ac:dyDescent="0.2">
      <c r="A321" s="7" t="s">
        <v>229</v>
      </c>
      <c r="B321" s="8">
        <v>22</v>
      </c>
      <c r="C321" s="9">
        <v>45245</v>
      </c>
      <c r="D321" s="7">
        <v>0.94545454545454533</v>
      </c>
      <c r="E321" s="7">
        <v>0.94181818181818189</v>
      </c>
      <c r="F321" s="7">
        <v>0.90606060606060601</v>
      </c>
      <c r="G321" s="7">
        <v>0.89999999999999991</v>
      </c>
      <c r="H321" s="58">
        <v>23</v>
      </c>
      <c r="I321" s="58">
        <v>2</v>
      </c>
    </row>
    <row r="322" spans="1:10" ht="14.25" customHeight="1" x14ac:dyDescent="0.2">
      <c r="A322" s="7" t="s">
        <v>217</v>
      </c>
      <c r="B322" s="8">
        <v>17</v>
      </c>
      <c r="C322" s="9">
        <v>45219</v>
      </c>
      <c r="D322" s="7">
        <v>1</v>
      </c>
      <c r="E322" s="7">
        <v>1</v>
      </c>
      <c r="F322" s="7">
        <v>1</v>
      </c>
      <c r="G322" s="7">
        <v>1</v>
      </c>
      <c r="H322" s="58">
        <v>17</v>
      </c>
    </row>
    <row r="323" spans="1:10" ht="14.25" customHeight="1" x14ac:dyDescent="0.2">
      <c r="A323" s="7" t="s">
        <v>213</v>
      </c>
      <c r="B323" s="8">
        <v>19</v>
      </c>
      <c r="C323" s="9">
        <v>45202</v>
      </c>
      <c r="D323" s="7">
        <v>0.9859649122807016</v>
      </c>
      <c r="E323" s="7">
        <v>0.97263157894736851</v>
      </c>
      <c r="F323" s="7">
        <v>0.92982456140350866</v>
      </c>
      <c r="G323" s="7">
        <v>0.96052631578947367</v>
      </c>
      <c r="H323" s="58">
        <v>19</v>
      </c>
    </row>
    <row r="324" spans="1:10" ht="14.25" customHeight="1" x14ac:dyDescent="0.2">
      <c r="A324" s="7" t="s">
        <v>215</v>
      </c>
      <c r="B324" s="8">
        <v>18</v>
      </c>
      <c r="C324" s="9">
        <v>45233</v>
      </c>
      <c r="D324" s="7">
        <v>0.96666666666666667</v>
      </c>
      <c r="E324" s="7">
        <v>0.98222222222222222</v>
      </c>
      <c r="F324" s="7">
        <v>0.92962962962962958</v>
      </c>
      <c r="G324" s="7">
        <v>0.97500000000000009</v>
      </c>
      <c r="H324" s="58">
        <v>18</v>
      </c>
    </row>
    <row r="325" spans="1:10" ht="14.25" customHeight="1" x14ac:dyDescent="0.2">
      <c r="A325" s="7" t="s">
        <v>221</v>
      </c>
      <c r="B325" s="8">
        <v>16</v>
      </c>
      <c r="C325" s="9">
        <v>45225</v>
      </c>
      <c r="D325" s="7">
        <v>0.98333333333333328</v>
      </c>
      <c r="E325" s="7">
        <v>0.995</v>
      </c>
      <c r="F325" s="7">
        <v>0.94583333333333341</v>
      </c>
      <c r="G325" s="7">
        <v>0.984375</v>
      </c>
      <c r="H325" s="58">
        <v>18</v>
      </c>
    </row>
    <row r="326" spans="1:10" ht="14.25" customHeight="1" x14ac:dyDescent="0.25">
      <c r="A326" s="57" t="s">
        <v>52</v>
      </c>
      <c r="B326" s="58">
        <v>16</v>
      </c>
      <c r="C326" s="59">
        <v>45322</v>
      </c>
      <c r="D326" s="55">
        <v>1</v>
      </c>
      <c r="E326" s="55">
        <v>1</v>
      </c>
      <c r="F326" s="55">
        <v>1</v>
      </c>
      <c r="G326" s="55">
        <v>1</v>
      </c>
      <c r="H326" s="56">
        <v>15</v>
      </c>
      <c r="I326" s="56">
        <v>1</v>
      </c>
      <c r="J326" s="55"/>
    </row>
    <row r="327" spans="1:10" ht="14.25" customHeight="1" x14ac:dyDescent="0.25">
      <c r="A327" s="57" t="s">
        <v>53</v>
      </c>
      <c r="B327" s="58">
        <v>17</v>
      </c>
      <c r="C327" s="59">
        <v>45384</v>
      </c>
      <c r="D327" s="55">
        <v>1</v>
      </c>
      <c r="E327" s="55">
        <v>1</v>
      </c>
      <c r="F327" s="55">
        <v>1</v>
      </c>
      <c r="G327" s="55">
        <v>1</v>
      </c>
      <c r="H327" s="56">
        <v>16</v>
      </c>
      <c r="I327" s="56">
        <v>1</v>
      </c>
      <c r="J327" s="55"/>
    </row>
    <row r="328" spans="1:10" ht="14.25" customHeight="1" x14ac:dyDescent="0.25">
      <c r="A328" s="57" t="s">
        <v>54</v>
      </c>
      <c r="B328" s="58">
        <v>15</v>
      </c>
      <c r="C328" s="59">
        <v>45294</v>
      </c>
      <c r="D328" s="55">
        <v>1</v>
      </c>
      <c r="E328" s="55">
        <v>1</v>
      </c>
      <c r="F328" s="55">
        <v>1</v>
      </c>
      <c r="G328" s="55">
        <v>1</v>
      </c>
      <c r="H328" s="56">
        <v>15</v>
      </c>
      <c r="I328" s="56">
        <v>0</v>
      </c>
      <c r="J328" s="55"/>
    </row>
    <row r="329" spans="1:10" ht="14.25" customHeight="1" x14ac:dyDescent="0.25">
      <c r="A329" s="57" t="s">
        <v>55</v>
      </c>
      <c r="B329" s="58">
        <v>20</v>
      </c>
      <c r="C329" s="59">
        <v>45294</v>
      </c>
      <c r="D329" s="55">
        <v>1</v>
      </c>
      <c r="E329" s="55">
        <v>1</v>
      </c>
      <c r="F329" s="55">
        <v>1</v>
      </c>
      <c r="G329" s="55">
        <v>1</v>
      </c>
      <c r="H329" s="56">
        <v>16</v>
      </c>
      <c r="I329" s="56">
        <v>4</v>
      </c>
      <c r="J329" s="55"/>
    </row>
    <row r="330" spans="1:10" ht="14.25" customHeight="1" x14ac:dyDescent="0.25">
      <c r="A330" s="57" t="s">
        <v>56</v>
      </c>
      <c r="B330" s="58">
        <v>20</v>
      </c>
      <c r="C330" s="59">
        <v>45296</v>
      </c>
      <c r="D330" s="55">
        <v>1</v>
      </c>
      <c r="E330" s="55">
        <v>1</v>
      </c>
      <c r="F330" s="55">
        <v>1</v>
      </c>
      <c r="G330" s="55">
        <v>1</v>
      </c>
      <c r="H330" s="56">
        <v>16</v>
      </c>
      <c r="I330" s="56">
        <v>4</v>
      </c>
      <c r="J330" s="55"/>
    </row>
    <row r="331" spans="1:10" ht="14.25" customHeight="1" x14ac:dyDescent="0.25">
      <c r="A331" s="57" t="s">
        <v>57</v>
      </c>
      <c r="B331" s="58">
        <v>20</v>
      </c>
      <c r="C331" s="59">
        <v>45300</v>
      </c>
      <c r="D331" s="55">
        <v>1</v>
      </c>
      <c r="E331" s="55">
        <v>1</v>
      </c>
      <c r="F331" s="55">
        <v>1</v>
      </c>
      <c r="G331" s="55">
        <v>1</v>
      </c>
      <c r="H331" s="56">
        <v>16</v>
      </c>
      <c r="I331" s="56">
        <v>4</v>
      </c>
      <c r="J331" s="55"/>
    </row>
    <row r="332" spans="1:10" ht="14.25" customHeight="1" x14ac:dyDescent="0.25">
      <c r="A332" s="57" t="s">
        <v>58</v>
      </c>
      <c r="B332" s="58">
        <v>20</v>
      </c>
      <c r="C332" s="59">
        <v>45296</v>
      </c>
      <c r="D332" s="55">
        <v>1</v>
      </c>
      <c r="E332" s="55">
        <v>1</v>
      </c>
      <c r="F332" s="55">
        <v>1</v>
      </c>
      <c r="G332" s="55">
        <v>1</v>
      </c>
      <c r="H332" s="56">
        <v>16</v>
      </c>
      <c r="I332" s="56">
        <v>4</v>
      </c>
      <c r="J332" s="55"/>
    </row>
    <row r="333" spans="1:10" ht="14.25" customHeight="1" x14ac:dyDescent="0.25">
      <c r="A333" s="57" t="s">
        <v>59</v>
      </c>
      <c r="B333" s="58">
        <v>20</v>
      </c>
      <c r="C333" s="59">
        <v>45300</v>
      </c>
      <c r="D333" s="55">
        <v>1</v>
      </c>
      <c r="E333" s="55">
        <v>1</v>
      </c>
      <c r="F333" s="55">
        <v>1</v>
      </c>
      <c r="G333" s="55">
        <v>1</v>
      </c>
      <c r="H333" s="56">
        <v>16</v>
      </c>
      <c r="I333" s="56">
        <v>4</v>
      </c>
      <c r="J333" s="55"/>
    </row>
    <row r="334" spans="1:10" ht="14.25" customHeight="1" x14ac:dyDescent="0.25">
      <c r="A334" s="57" t="s">
        <v>60</v>
      </c>
      <c r="B334" s="58">
        <v>20</v>
      </c>
      <c r="C334" s="59">
        <v>45306</v>
      </c>
      <c r="D334" s="55">
        <v>1</v>
      </c>
      <c r="E334" s="55">
        <v>1</v>
      </c>
      <c r="F334" s="55">
        <v>1</v>
      </c>
      <c r="G334" s="55">
        <v>1</v>
      </c>
      <c r="H334" s="56">
        <v>16</v>
      </c>
      <c r="I334" s="56">
        <v>4</v>
      </c>
      <c r="J334" s="55"/>
    </row>
    <row r="335" spans="1:10" ht="14.25" customHeight="1" x14ac:dyDescent="0.25">
      <c r="A335" s="57" t="s">
        <v>61</v>
      </c>
      <c r="B335" s="58">
        <v>20</v>
      </c>
      <c r="C335" s="59">
        <v>45302</v>
      </c>
      <c r="D335" s="55">
        <v>1</v>
      </c>
      <c r="E335" s="55">
        <v>1</v>
      </c>
      <c r="F335" s="55">
        <v>1</v>
      </c>
      <c r="G335" s="55">
        <v>1</v>
      </c>
      <c r="H335" s="56">
        <v>16</v>
      </c>
      <c r="I335" s="56">
        <v>4</v>
      </c>
      <c r="J335" s="55"/>
    </row>
    <row r="336" spans="1:10" ht="14.25" customHeight="1" x14ac:dyDescent="0.25">
      <c r="A336" s="57" t="s">
        <v>62</v>
      </c>
      <c r="B336" s="58">
        <v>20</v>
      </c>
      <c r="C336" s="59">
        <v>45308</v>
      </c>
      <c r="D336" s="55">
        <v>1</v>
      </c>
      <c r="E336" s="55">
        <v>1</v>
      </c>
      <c r="F336" s="55">
        <v>1</v>
      </c>
      <c r="G336" s="55">
        <v>1</v>
      </c>
      <c r="H336" s="56">
        <v>16</v>
      </c>
      <c r="I336" s="56">
        <v>4</v>
      </c>
      <c r="J336" s="55"/>
    </row>
    <row r="337" spans="1:10" ht="14.25" customHeight="1" x14ac:dyDescent="0.25">
      <c r="A337" s="57" t="s">
        <v>63</v>
      </c>
      <c r="B337" s="58">
        <v>20</v>
      </c>
      <c r="C337" s="59">
        <v>45325</v>
      </c>
      <c r="D337" s="55">
        <v>1</v>
      </c>
      <c r="E337" s="55">
        <v>1</v>
      </c>
      <c r="F337" s="55">
        <v>1</v>
      </c>
      <c r="G337" s="55">
        <v>1</v>
      </c>
      <c r="H337" s="56">
        <v>16</v>
      </c>
      <c r="I337" s="56">
        <v>4</v>
      </c>
      <c r="J337" s="55"/>
    </row>
    <row r="338" spans="1:10" ht="14.25" customHeight="1" x14ac:dyDescent="0.25">
      <c r="A338" s="57" t="s">
        <v>64</v>
      </c>
      <c r="B338" s="58">
        <v>20</v>
      </c>
      <c r="C338" s="59">
        <v>45337</v>
      </c>
      <c r="D338" s="55">
        <v>1</v>
      </c>
      <c r="E338" s="55">
        <v>1</v>
      </c>
      <c r="F338" s="55">
        <v>1</v>
      </c>
      <c r="G338" s="55">
        <v>1</v>
      </c>
      <c r="H338" s="56">
        <v>16</v>
      </c>
      <c r="I338" s="56">
        <v>4</v>
      </c>
      <c r="J338" s="55"/>
    </row>
    <row r="339" spans="1:10" ht="14.25" customHeight="1" x14ac:dyDescent="0.25">
      <c r="A339" s="57" t="s">
        <v>65</v>
      </c>
      <c r="B339" s="58">
        <v>20</v>
      </c>
      <c r="C339" s="59">
        <v>45335</v>
      </c>
      <c r="D339" s="55">
        <v>1</v>
      </c>
      <c r="E339" s="55">
        <v>1</v>
      </c>
      <c r="F339" s="55">
        <v>1</v>
      </c>
      <c r="G339" s="55">
        <v>1</v>
      </c>
      <c r="H339" s="56">
        <v>16</v>
      </c>
      <c r="I339" s="56">
        <v>4</v>
      </c>
      <c r="J339" s="55"/>
    </row>
    <row r="340" spans="1:10" ht="14.25" customHeight="1" x14ac:dyDescent="0.25">
      <c r="A340" s="57" t="s">
        <v>66</v>
      </c>
      <c r="B340" s="58">
        <v>20</v>
      </c>
      <c r="C340" s="59">
        <v>45331</v>
      </c>
      <c r="D340" s="55">
        <v>1</v>
      </c>
      <c r="E340" s="55">
        <v>1</v>
      </c>
      <c r="F340" s="55">
        <v>1</v>
      </c>
      <c r="G340" s="55">
        <v>1</v>
      </c>
      <c r="H340" s="56">
        <v>16</v>
      </c>
      <c r="I340" s="56">
        <v>4</v>
      </c>
      <c r="J340" s="55"/>
    </row>
    <row r="341" spans="1:10" ht="14.25" customHeight="1" x14ac:dyDescent="0.25">
      <c r="A341" s="57" t="s">
        <v>67</v>
      </c>
      <c r="B341" s="58">
        <v>20</v>
      </c>
      <c r="C341" s="59">
        <v>45324</v>
      </c>
      <c r="D341" s="55">
        <v>1</v>
      </c>
      <c r="E341" s="55">
        <v>1</v>
      </c>
      <c r="F341" s="55">
        <v>1</v>
      </c>
      <c r="G341" s="55">
        <v>1</v>
      </c>
      <c r="H341" s="56">
        <v>16</v>
      </c>
      <c r="I341" s="56">
        <v>4</v>
      </c>
      <c r="J341" s="55"/>
    </row>
    <row r="342" spans="1:10" ht="14.25" customHeight="1" x14ac:dyDescent="0.25">
      <c r="A342" s="57" t="s">
        <v>67</v>
      </c>
      <c r="B342" s="58">
        <v>20</v>
      </c>
      <c r="C342" s="59">
        <v>45322</v>
      </c>
      <c r="D342" s="55">
        <v>1</v>
      </c>
      <c r="E342" s="55">
        <v>1</v>
      </c>
      <c r="F342" s="55">
        <v>1</v>
      </c>
      <c r="G342" s="55">
        <v>1</v>
      </c>
      <c r="H342" s="56">
        <v>16</v>
      </c>
      <c r="I342" s="56">
        <v>4</v>
      </c>
      <c r="J342" s="55"/>
    </row>
    <row r="343" spans="1:10" ht="14.25" customHeight="1" x14ac:dyDescent="0.25">
      <c r="A343" s="57" t="s">
        <v>68</v>
      </c>
      <c r="B343" s="58">
        <v>20</v>
      </c>
      <c r="C343" s="59">
        <v>45310</v>
      </c>
      <c r="D343" s="55">
        <v>1</v>
      </c>
      <c r="E343" s="55">
        <v>1</v>
      </c>
      <c r="F343" s="55">
        <v>1</v>
      </c>
      <c r="G343" s="55">
        <v>1</v>
      </c>
      <c r="H343" s="56">
        <v>16</v>
      </c>
      <c r="I343" s="56">
        <v>4</v>
      </c>
      <c r="J343" s="55"/>
    </row>
    <row r="344" spans="1:10" ht="14.25" customHeight="1" x14ac:dyDescent="0.25">
      <c r="A344" s="57" t="s">
        <v>56</v>
      </c>
      <c r="B344" s="58">
        <v>20</v>
      </c>
      <c r="C344" s="59">
        <v>45314</v>
      </c>
      <c r="D344" s="55">
        <v>1</v>
      </c>
      <c r="E344" s="55">
        <v>1</v>
      </c>
      <c r="F344" s="55">
        <v>1</v>
      </c>
      <c r="G344" s="55">
        <v>1</v>
      </c>
      <c r="H344" s="56">
        <v>16</v>
      </c>
      <c r="I344" s="56">
        <v>4</v>
      </c>
      <c r="J344" s="55"/>
    </row>
    <row r="345" spans="1:10" ht="14.25" customHeight="1" x14ac:dyDescent="0.25">
      <c r="A345" s="57" t="s">
        <v>69</v>
      </c>
      <c r="B345" s="58">
        <v>17</v>
      </c>
      <c r="C345" s="59">
        <v>45403</v>
      </c>
      <c r="D345" s="55">
        <v>1</v>
      </c>
      <c r="E345" s="55">
        <v>1</v>
      </c>
      <c r="F345" s="55">
        <v>1</v>
      </c>
      <c r="G345" s="55">
        <v>1</v>
      </c>
      <c r="H345" s="56">
        <v>13</v>
      </c>
      <c r="I345" s="56">
        <v>4</v>
      </c>
      <c r="J345" s="55"/>
    </row>
    <row r="346" spans="1:10" ht="14.25" customHeight="1" x14ac:dyDescent="0.25">
      <c r="A346" s="57" t="s">
        <v>70</v>
      </c>
      <c r="B346" s="58">
        <v>16</v>
      </c>
      <c r="C346" s="59">
        <v>45342</v>
      </c>
      <c r="D346" s="55">
        <v>1</v>
      </c>
      <c r="E346" s="55">
        <v>1</v>
      </c>
      <c r="F346" s="55">
        <v>1</v>
      </c>
      <c r="G346" s="55">
        <v>1</v>
      </c>
      <c r="H346" s="56">
        <v>16</v>
      </c>
      <c r="I346" s="56">
        <v>0</v>
      </c>
      <c r="J346" s="55"/>
    </row>
    <row r="347" spans="1:10" ht="14.25" customHeight="1" x14ac:dyDescent="0.25">
      <c r="A347" s="57" t="s">
        <v>71</v>
      </c>
      <c r="B347" s="58">
        <v>15</v>
      </c>
      <c r="C347" s="59">
        <v>45367</v>
      </c>
      <c r="D347" s="55">
        <v>1</v>
      </c>
      <c r="E347" s="55">
        <v>1</v>
      </c>
      <c r="F347" s="55">
        <v>1</v>
      </c>
      <c r="G347" s="55">
        <v>1</v>
      </c>
      <c r="H347" s="56">
        <v>17</v>
      </c>
      <c r="I347" s="56">
        <v>0</v>
      </c>
      <c r="J347" s="55"/>
    </row>
    <row r="348" spans="1:10" ht="14.25" customHeight="1" x14ac:dyDescent="0.25">
      <c r="A348" s="57" t="s">
        <v>72</v>
      </c>
      <c r="B348" s="58">
        <v>17</v>
      </c>
      <c r="C348" s="59">
        <v>45368</v>
      </c>
      <c r="D348" s="55">
        <v>1</v>
      </c>
      <c r="E348" s="55">
        <v>1</v>
      </c>
      <c r="F348" s="55">
        <v>1</v>
      </c>
      <c r="G348" s="55">
        <v>1</v>
      </c>
      <c r="H348" s="56">
        <v>17</v>
      </c>
      <c r="I348" s="56">
        <v>0</v>
      </c>
      <c r="J348" s="55"/>
    </row>
    <row r="349" spans="1:10" ht="14.25" customHeight="1" x14ac:dyDescent="0.25">
      <c r="A349" s="57" t="s">
        <v>73</v>
      </c>
      <c r="B349" s="58">
        <v>16</v>
      </c>
      <c r="C349" s="59">
        <v>45321</v>
      </c>
      <c r="D349" s="55">
        <v>1</v>
      </c>
      <c r="E349" s="55">
        <v>1</v>
      </c>
      <c r="F349" s="55">
        <v>1</v>
      </c>
      <c r="G349" s="55">
        <v>1</v>
      </c>
      <c r="H349" s="56">
        <v>12</v>
      </c>
      <c r="I349" s="56">
        <v>4</v>
      </c>
      <c r="J349" s="55"/>
    </row>
    <row r="350" spans="1:10" ht="14.25" customHeight="1" x14ac:dyDescent="0.25">
      <c r="A350" s="57" t="s">
        <v>74</v>
      </c>
      <c r="B350" s="58">
        <v>21</v>
      </c>
      <c r="C350" s="59">
        <v>45350</v>
      </c>
      <c r="D350" s="55">
        <v>1</v>
      </c>
      <c r="E350" s="55">
        <v>1</v>
      </c>
      <c r="F350" s="55">
        <v>1</v>
      </c>
      <c r="G350" s="55">
        <v>1</v>
      </c>
      <c r="H350" s="56">
        <v>17</v>
      </c>
      <c r="I350" s="56">
        <v>4</v>
      </c>
      <c r="J350" s="55"/>
    </row>
    <row r="351" spans="1:10" ht="14.25" customHeight="1" x14ac:dyDescent="0.25">
      <c r="A351" s="57" t="s">
        <v>75</v>
      </c>
      <c r="B351" s="58">
        <v>17</v>
      </c>
      <c r="C351" s="59">
        <v>45342</v>
      </c>
      <c r="D351" s="55">
        <v>1</v>
      </c>
      <c r="E351" s="55">
        <v>1</v>
      </c>
      <c r="F351" s="55">
        <v>1</v>
      </c>
      <c r="G351" s="55">
        <v>1</v>
      </c>
      <c r="H351" s="56">
        <v>14</v>
      </c>
      <c r="I351" s="56">
        <v>3</v>
      </c>
      <c r="J351" s="55"/>
    </row>
    <row r="352" spans="1:10" ht="14.25" customHeight="1" x14ac:dyDescent="0.25">
      <c r="A352" s="57" t="s">
        <v>76</v>
      </c>
      <c r="B352" s="58">
        <v>21</v>
      </c>
      <c r="C352" s="59">
        <v>45321</v>
      </c>
      <c r="D352" s="55">
        <v>1</v>
      </c>
      <c r="E352" s="55">
        <v>1</v>
      </c>
      <c r="F352" s="55">
        <v>1</v>
      </c>
      <c r="G352" s="55">
        <v>1</v>
      </c>
      <c r="H352" s="56">
        <v>17</v>
      </c>
      <c r="I352" s="56">
        <v>4</v>
      </c>
      <c r="J352" s="55"/>
    </row>
    <row r="353" spans="1:10" ht="14.25" customHeight="1" x14ac:dyDescent="0.25">
      <c r="A353" s="57" t="s">
        <v>77</v>
      </c>
      <c r="B353" s="58">
        <v>12</v>
      </c>
      <c r="C353" s="59">
        <v>45321</v>
      </c>
      <c r="D353" s="55">
        <v>1</v>
      </c>
      <c r="E353" s="55">
        <v>1</v>
      </c>
      <c r="F353" s="55">
        <v>1</v>
      </c>
      <c r="G353" s="55">
        <v>1</v>
      </c>
      <c r="H353" s="56">
        <v>12</v>
      </c>
      <c r="I353" s="56">
        <v>0</v>
      </c>
      <c r="J353" s="55"/>
    </row>
    <row r="354" spans="1:10" ht="14.25" customHeight="1" x14ac:dyDescent="0.25">
      <c r="A354" s="57" t="s">
        <v>78</v>
      </c>
      <c r="B354" s="58">
        <v>15</v>
      </c>
      <c r="C354" s="59">
        <v>45324</v>
      </c>
      <c r="D354" s="55">
        <v>1</v>
      </c>
      <c r="E354" s="55">
        <v>1</v>
      </c>
      <c r="F354" s="55">
        <v>1</v>
      </c>
      <c r="G354" s="55">
        <v>1</v>
      </c>
      <c r="H354" s="56">
        <v>15</v>
      </c>
      <c r="I354" s="56">
        <v>0</v>
      </c>
      <c r="J354" s="55"/>
    </row>
    <row r="355" spans="1:10" ht="14.25" customHeight="1" x14ac:dyDescent="0.25">
      <c r="A355" s="57" t="s">
        <v>79</v>
      </c>
      <c r="B355" s="58">
        <v>20</v>
      </c>
      <c r="C355" s="59">
        <v>45328</v>
      </c>
      <c r="D355" s="55">
        <v>1</v>
      </c>
      <c r="E355" s="55">
        <v>1</v>
      </c>
      <c r="F355" s="55">
        <v>1</v>
      </c>
      <c r="G355" s="55">
        <v>1</v>
      </c>
      <c r="H355" s="56">
        <v>20</v>
      </c>
      <c r="I355" s="56">
        <v>0</v>
      </c>
      <c r="J355" s="55"/>
    </row>
    <row r="356" spans="1:10" ht="14.25" customHeight="1" x14ac:dyDescent="0.25">
      <c r="A356" s="57" t="s">
        <v>80</v>
      </c>
      <c r="B356" s="58">
        <v>20</v>
      </c>
      <c r="C356" s="59">
        <v>45321</v>
      </c>
      <c r="D356" s="55">
        <v>1</v>
      </c>
      <c r="E356" s="55">
        <v>1</v>
      </c>
      <c r="F356" s="55">
        <v>1</v>
      </c>
      <c r="G356" s="55">
        <v>1</v>
      </c>
      <c r="H356" s="56">
        <v>20</v>
      </c>
      <c r="I356" s="56">
        <v>0</v>
      </c>
      <c r="J356" s="55"/>
    </row>
    <row r="357" spans="1:10" ht="14.25" customHeight="1" x14ac:dyDescent="0.25">
      <c r="A357" s="57" t="s">
        <v>81</v>
      </c>
      <c r="B357" s="58">
        <v>15</v>
      </c>
      <c r="C357" s="59">
        <v>45309</v>
      </c>
      <c r="D357" s="55">
        <v>1</v>
      </c>
      <c r="E357" s="55">
        <v>1</v>
      </c>
      <c r="F357" s="55">
        <v>1</v>
      </c>
      <c r="G357" s="55">
        <v>1</v>
      </c>
      <c r="H357" s="56">
        <v>15</v>
      </c>
      <c r="I357" s="56">
        <v>0</v>
      </c>
      <c r="J357" s="55"/>
    </row>
    <row r="358" spans="1:10" ht="14.25" customHeight="1" x14ac:dyDescent="0.25">
      <c r="A358" s="57" t="s">
        <v>82</v>
      </c>
      <c r="B358" s="58">
        <v>21</v>
      </c>
      <c r="C358" s="59">
        <v>45313</v>
      </c>
      <c r="D358" s="55">
        <v>1</v>
      </c>
      <c r="E358" s="55">
        <v>1</v>
      </c>
      <c r="F358" s="55">
        <v>1</v>
      </c>
      <c r="G358" s="55">
        <v>1</v>
      </c>
      <c r="H358" s="56">
        <v>19</v>
      </c>
      <c r="I358" s="56">
        <v>2</v>
      </c>
      <c r="J358" s="55"/>
    </row>
    <row r="359" spans="1:10" ht="14.25" customHeight="1" x14ac:dyDescent="0.25">
      <c r="A359" s="57" t="s">
        <v>83</v>
      </c>
      <c r="B359" s="58">
        <v>15</v>
      </c>
      <c r="C359" s="59">
        <v>45313</v>
      </c>
      <c r="D359" s="55">
        <v>1</v>
      </c>
      <c r="E359" s="55">
        <v>1</v>
      </c>
      <c r="F359" s="55">
        <v>1</v>
      </c>
      <c r="G359" s="55">
        <v>1</v>
      </c>
      <c r="H359" s="56">
        <v>16</v>
      </c>
      <c r="I359" s="56">
        <v>0</v>
      </c>
      <c r="J359" s="55"/>
    </row>
    <row r="360" spans="1:10" ht="14.25" customHeight="1" x14ac:dyDescent="0.25">
      <c r="A360" s="57" t="s">
        <v>84</v>
      </c>
      <c r="B360" s="58">
        <v>15</v>
      </c>
      <c r="C360" s="59">
        <v>45302</v>
      </c>
      <c r="D360" s="55">
        <v>1</v>
      </c>
      <c r="E360" s="55">
        <v>1</v>
      </c>
      <c r="F360" s="55">
        <v>1</v>
      </c>
      <c r="G360" s="55">
        <v>1</v>
      </c>
      <c r="H360" s="56">
        <v>15</v>
      </c>
      <c r="I360" s="56">
        <v>0</v>
      </c>
      <c r="J360" s="55"/>
    </row>
    <row r="361" spans="1:10" ht="14.25" customHeight="1" x14ac:dyDescent="0.25">
      <c r="A361" s="57" t="s">
        <v>80</v>
      </c>
      <c r="B361" s="58">
        <v>15</v>
      </c>
      <c r="C361" s="59">
        <v>45335</v>
      </c>
      <c r="D361" s="55">
        <v>1</v>
      </c>
      <c r="E361" s="55">
        <v>1</v>
      </c>
      <c r="F361" s="55">
        <v>1</v>
      </c>
      <c r="G361" s="55">
        <v>1</v>
      </c>
      <c r="H361" s="56">
        <v>13</v>
      </c>
      <c r="I361" s="56">
        <v>2</v>
      </c>
      <c r="J361" s="55"/>
    </row>
    <row r="362" spans="1:10" ht="14.25" customHeight="1" x14ac:dyDescent="0.25">
      <c r="A362" s="57" t="s">
        <v>85</v>
      </c>
      <c r="B362" s="58">
        <v>19</v>
      </c>
      <c r="C362" s="59">
        <v>37264</v>
      </c>
      <c r="D362" s="55">
        <v>1</v>
      </c>
      <c r="E362" s="55">
        <v>1</v>
      </c>
      <c r="F362" s="55">
        <v>1</v>
      </c>
      <c r="G362" s="55">
        <v>1</v>
      </c>
      <c r="H362" s="56">
        <v>15</v>
      </c>
      <c r="I362" s="56">
        <v>4</v>
      </c>
      <c r="J362" s="55"/>
    </row>
    <row r="363" spans="1:10" ht="14.25" customHeight="1" x14ac:dyDescent="0.25">
      <c r="A363" s="57" t="s">
        <v>86</v>
      </c>
      <c r="B363" s="58">
        <v>18</v>
      </c>
      <c r="C363" s="59">
        <v>45321</v>
      </c>
      <c r="D363" s="55">
        <v>1</v>
      </c>
      <c r="E363" s="55">
        <v>1</v>
      </c>
      <c r="F363" s="55">
        <v>1</v>
      </c>
      <c r="G363" s="55">
        <v>1</v>
      </c>
      <c r="H363" s="56">
        <v>18</v>
      </c>
      <c r="I363" s="56">
        <v>0</v>
      </c>
      <c r="J363" s="55"/>
    </row>
    <row r="364" spans="1:10" ht="14.25" customHeight="1" x14ac:dyDescent="0.25">
      <c r="A364" s="57" t="s">
        <v>60</v>
      </c>
      <c r="B364" s="58">
        <v>15</v>
      </c>
      <c r="C364" s="59">
        <v>45331</v>
      </c>
      <c r="D364" s="55">
        <v>0.9244444444444444</v>
      </c>
      <c r="E364" s="55">
        <v>0.96533333333333315</v>
      </c>
      <c r="F364" s="55">
        <v>0.89333333333333331</v>
      </c>
      <c r="G364" s="55">
        <v>0.94333333333333336</v>
      </c>
      <c r="H364" s="56">
        <v>15</v>
      </c>
      <c r="I364" s="56">
        <v>0</v>
      </c>
      <c r="J364" s="55"/>
    </row>
    <row r="365" spans="1:10" ht="14.25" customHeight="1" x14ac:dyDescent="0.25">
      <c r="A365" s="57" t="s">
        <v>87</v>
      </c>
      <c r="B365" s="58">
        <v>15</v>
      </c>
      <c r="C365" s="59">
        <v>45359</v>
      </c>
      <c r="D365" s="55">
        <v>0.92888888888888888</v>
      </c>
      <c r="E365" s="55">
        <v>0.93066666666666653</v>
      </c>
      <c r="F365" s="55">
        <v>0.88888888888888884</v>
      </c>
      <c r="G365" s="55">
        <v>0.93333333333333335</v>
      </c>
      <c r="H365" s="56">
        <v>15</v>
      </c>
      <c r="I365" s="56">
        <v>0</v>
      </c>
      <c r="J365" s="55"/>
    </row>
    <row r="366" spans="1:10" ht="14.25" customHeight="1" x14ac:dyDescent="0.25">
      <c r="A366" s="57" t="s">
        <v>88</v>
      </c>
      <c r="B366" s="58">
        <v>15</v>
      </c>
      <c r="C366" s="59">
        <v>45352</v>
      </c>
      <c r="D366" s="55">
        <v>0.98666666666666658</v>
      </c>
      <c r="E366" s="55">
        <v>0.98666666666666669</v>
      </c>
      <c r="F366" s="55">
        <v>0.88888888888888884</v>
      </c>
      <c r="G366" s="55">
        <v>0.94666666666666666</v>
      </c>
      <c r="H366" s="56">
        <v>15</v>
      </c>
      <c r="I366" s="56">
        <v>0</v>
      </c>
      <c r="J366" s="55"/>
    </row>
    <row r="367" spans="1:10" ht="14.25" customHeight="1" x14ac:dyDescent="0.25">
      <c r="A367" s="57" t="s">
        <v>68</v>
      </c>
      <c r="B367" s="58">
        <v>15</v>
      </c>
      <c r="C367" s="59">
        <v>45345</v>
      </c>
      <c r="D367" s="55">
        <v>0.98222222222222222</v>
      </c>
      <c r="E367" s="55">
        <v>0.97600000000000009</v>
      </c>
      <c r="F367" s="55">
        <v>0.91555555555555546</v>
      </c>
      <c r="G367" s="55">
        <v>0.94</v>
      </c>
      <c r="H367" s="56">
        <v>15</v>
      </c>
      <c r="I367" s="56">
        <v>0</v>
      </c>
      <c r="J367" s="55"/>
    </row>
    <row r="368" spans="1:10" ht="14.25" customHeight="1" x14ac:dyDescent="0.25">
      <c r="A368" s="57" t="s">
        <v>89</v>
      </c>
      <c r="B368" s="58">
        <v>15</v>
      </c>
      <c r="C368" s="59">
        <v>45366</v>
      </c>
      <c r="D368" s="55">
        <v>0.94666666666666677</v>
      </c>
      <c r="E368" s="55">
        <v>0.96000000000000008</v>
      </c>
      <c r="F368" s="55">
        <v>0.9111111111111112</v>
      </c>
      <c r="G368" s="55">
        <v>0.94</v>
      </c>
      <c r="H368" s="56">
        <v>15</v>
      </c>
      <c r="I368" s="56">
        <v>0</v>
      </c>
      <c r="J368" s="55"/>
    </row>
    <row r="369" spans="1:10" ht="14.25" customHeight="1" x14ac:dyDescent="0.25">
      <c r="A369" s="57" t="s">
        <v>61</v>
      </c>
      <c r="B369" s="58">
        <v>16</v>
      </c>
      <c r="C369" s="59">
        <v>45324</v>
      </c>
      <c r="D369" s="55">
        <v>0.9458333333333333</v>
      </c>
      <c r="E369" s="55">
        <v>0.96750000000000003</v>
      </c>
      <c r="F369" s="55">
        <v>0.92083333333333328</v>
      </c>
      <c r="G369" s="55">
        <v>0.93125000000000002</v>
      </c>
      <c r="H369" s="56">
        <v>16</v>
      </c>
      <c r="I369" s="56">
        <v>0</v>
      </c>
      <c r="J369" s="55"/>
    </row>
    <row r="370" spans="1:10" ht="14.25" customHeight="1" x14ac:dyDescent="0.25">
      <c r="A370" s="57" t="s">
        <v>62</v>
      </c>
      <c r="B370" s="58">
        <v>12</v>
      </c>
      <c r="C370" s="59">
        <v>45338</v>
      </c>
      <c r="D370" s="55">
        <v>0.97777777777777775</v>
      </c>
      <c r="E370" s="55">
        <v>0.97333333333333327</v>
      </c>
      <c r="F370" s="55">
        <v>0.92222222222222217</v>
      </c>
      <c r="G370" s="55">
        <v>0.9375</v>
      </c>
      <c r="H370" s="56">
        <v>12</v>
      </c>
      <c r="I370" s="56">
        <v>0</v>
      </c>
      <c r="J370" s="55"/>
    </row>
    <row r="371" spans="1:10" ht="14.25" customHeight="1" x14ac:dyDescent="0.25">
      <c r="A371" s="57" t="s">
        <v>90</v>
      </c>
      <c r="B371" s="58">
        <v>15</v>
      </c>
      <c r="C371" s="59">
        <v>45310</v>
      </c>
      <c r="D371" s="55">
        <v>0.93777777777777782</v>
      </c>
      <c r="E371" s="55">
        <v>0.93066666666666653</v>
      </c>
      <c r="F371" s="55">
        <v>0.8488888888888888</v>
      </c>
      <c r="G371" s="55">
        <v>0.8899999999999999</v>
      </c>
      <c r="H371" s="56">
        <v>15</v>
      </c>
      <c r="I371" s="56">
        <v>0</v>
      </c>
      <c r="J371" s="55"/>
    </row>
    <row r="372" spans="1:10" ht="14.25" customHeight="1" x14ac:dyDescent="0.25">
      <c r="A372" s="57" t="s">
        <v>91</v>
      </c>
      <c r="B372" s="58">
        <v>18</v>
      </c>
      <c r="C372" s="59">
        <v>45312</v>
      </c>
      <c r="D372" s="55">
        <v>0.94444444444444453</v>
      </c>
      <c r="E372" s="55">
        <v>0.94444444444444453</v>
      </c>
      <c r="F372" s="55">
        <v>0.85185185185185186</v>
      </c>
      <c r="G372" s="55">
        <v>0.9194444444444444</v>
      </c>
      <c r="H372" s="56">
        <v>18</v>
      </c>
      <c r="I372" s="56">
        <v>0</v>
      </c>
      <c r="J372" s="55"/>
    </row>
    <row r="373" spans="1:10" ht="14.25" customHeight="1" x14ac:dyDescent="0.25">
      <c r="A373" s="57" t="s">
        <v>63</v>
      </c>
      <c r="B373" s="58">
        <v>19</v>
      </c>
      <c r="C373" s="59">
        <v>45296</v>
      </c>
      <c r="D373" s="55">
        <v>0.9263157894736842</v>
      </c>
      <c r="E373" s="55">
        <v>0.94947368421052625</v>
      </c>
      <c r="F373" s="55">
        <v>0.82807017543859651</v>
      </c>
      <c r="G373" s="55">
        <v>0.89736842105263159</v>
      </c>
      <c r="H373" s="56">
        <v>19</v>
      </c>
      <c r="I373" s="56">
        <v>0</v>
      </c>
      <c r="J373" s="55"/>
    </row>
    <row r="374" spans="1:10" ht="14.25" customHeight="1" x14ac:dyDescent="0.25">
      <c r="A374" s="57" t="s">
        <v>58</v>
      </c>
      <c r="B374" s="58">
        <v>24</v>
      </c>
      <c r="C374" s="59">
        <v>45301</v>
      </c>
      <c r="D374" s="55">
        <v>0.9472222222222223</v>
      </c>
      <c r="E374" s="55">
        <v>0.92166666666666663</v>
      </c>
      <c r="F374" s="55">
        <v>0.87222222222222223</v>
      </c>
      <c r="G374" s="55">
        <v>0.92083333333333328</v>
      </c>
      <c r="H374" s="56">
        <v>20</v>
      </c>
      <c r="I374" s="56">
        <v>4</v>
      </c>
      <c r="J374" s="55"/>
    </row>
    <row r="375" spans="1:10" ht="14.25" customHeight="1" x14ac:dyDescent="0.25">
      <c r="A375" s="57" t="s">
        <v>92</v>
      </c>
      <c r="B375" s="58">
        <v>24</v>
      </c>
      <c r="C375" s="59">
        <v>45315</v>
      </c>
      <c r="D375" s="55">
        <v>0.96111111111111125</v>
      </c>
      <c r="E375" s="55">
        <v>0.95833333333333337</v>
      </c>
      <c r="F375" s="55">
        <v>0.8833333333333333</v>
      </c>
      <c r="G375" s="55">
        <v>0.93333333333333335</v>
      </c>
      <c r="H375" s="56">
        <v>22</v>
      </c>
      <c r="I375" s="56">
        <v>4</v>
      </c>
      <c r="J375" s="55"/>
    </row>
    <row r="376" spans="1:10" ht="14.25" customHeight="1" x14ac:dyDescent="0.25">
      <c r="A376" s="57" t="s">
        <v>93</v>
      </c>
      <c r="B376" s="58">
        <v>24</v>
      </c>
      <c r="C376" s="59">
        <v>45357</v>
      </c>
      <c r="D376" s="55">
        <v>0.90833333333333333</v>
      </c>
      <c r="E376" s="55">
        <v>0.91666666666666663</v>
      </c>
      <c r="F376" s="55">
        <v>0.83888888888888902</v>
      </c>
      <c r="G376" s="55">
        <v>0.88125000000000009</v>
      </c>
      <c r="H376" s="56">
        <v>4</v>
      </c>
      <c r="I376" s="56">
        <v>20</v>
      </c>
      <c r="J376" s="55"/>
    </row>
    <row r="377" spans="1:10" ht="14.25" customHeight="1" x14ac:dyDescent="0.25">
      <c r="A377" s="57" t="s">
        <v>90</v>
      </c>
      <c r="B377" s="58">
        <v>28</v>
      </c>
      <c r="C377" s="59">
        <v>37273</v>
      </c>
      <c r="D377" s="55">
        <v>0.92857142857142871</v>
      </c>
      <c r="E377" s="55">
        <v>0.91142857142857148</v>
      </c>
      <c r="F377" s="55">
        <v>0.83095238095238089</v>
      </c>
      <c r="G377" s="55">
        <v>0.9107142857142857</v>
      </c>
      <c r="H377" s="56">
        <v>24</v>
      </c>
      <c r="I377" s="56">
        <v>4</v>
      </c>
      <c r="J377" s="55"/>
    </row>
    <row r="378" spans="1:10" ht="14.25" customHeight="1" x14ac:dyDescent="0.25">
      <c r="A378" s="57" t="s">
        <v>62</v>
      </c>
      <c r="B378" s="58">
        <v>24</v>
      </c>
      <c r="C378" s="59">
        <v>45329</v>
      </c>
      <c r="D378" s="55">
        <v>0.94444444444444442</v>
      </c>
      <c r="E378" s="55">
        <v>0.95833333333333337</v>
      </c>
      <c r="F378" s="55">
        <v>0.89166666666666661</v>
      </c>
      <c r="G378" s="55">
        <v>0.97499999999999998</v>
      </c>
      <c r="H378" s="56">
        <v>20</v>
      </c>
      <c r="I378" s="56">
        <v>4</v>
      </c>
      <c r="J378" s="55"/>
    </row>
    <row r="379" spans="1:10" ht="14.25" customHeight="1" x14ac:dyDescent="0.25">
      <c r="A379" s="57" t="s">
        <v>87</v>
      </c>
      <c r="B379" s="58">
        <v>24</v>
      </c>
      <c r="C379" s="59">
        <v>45350</v>
      </c>
      <c r="D379" s="55">
        <v>0.90833333333333333</v>
      </c>
      <c r="E379" s="55">
        <v>0.91166666666666663</v>
      </c>
      <c r="F379" s="55">
        <v>0.875</v>
      </c>
      <c r="G379" s="55">
        <v>0.9145833333333333</v>
      </c>
      <c r="H379" s="56">
        <v>21</v>
      </c>
      <c r="I379" s="56">
        <v>3</v>
      </c>
      <c r="J379" s="55"/>
    </row>
    <row r="380" spans="1:10" ht="14.25" customHeight="1" x14ac:dyDescent="0.25">
      <c r="A380" s="57" t="s">
        <v>63</v>
      </c>
      <c r="B380" s="58">
        <v>24</v>
      </c>
      <c r="C380" s="59">
        <v>45294</v>
      </c>
      <c r="D380" s="55">
        <v>1</v>
      </c>
      <c r="E380" s="55">
        <v>0.83</v>
      </c>
      <c r="F380" s="55">
        <v>0.96111111111111103</v>
      </c>
      <c r="G380" s="55">
        <v>0.98958333333333337</v>
      </c>
      <c r="H380" s="56">
        <v>20</v>
      </c>
      <c r="I380" s="56">
        <v>4</v>
      </c>
      <c r="J380" s="55"/>
    </row>
    <row r="381" spans="1:10" ht="14.25" customHeight="1" x14ac:dyDescent="0.25">
      <c r="A381" s="57" t="s">
        <v>88</v>
      </c>
      <c r="B381" s="58">
        <v>24</v>
      </c>
      <c r="C381" s="59">
        <v>45343</v>
      </c>
      <c r="D381" s="55">
        <v>0.94722222222222219</v>
      </c>
      <c r="E381" s="55">
        <v>0.95833333333333326</v>
      </c>
      <c r="F381" s="55">
        <v>0.91666666666666663</v>
      </c>
      <c r="G381" s="55">
        <v>0.9458333333333333</v>
      </c>
      <c r="H381" s="56">
        <v>20</v>
      </c>
      <c r="I381" s="56">
        <v>4</v>
      </c>
      <c r="J381" s="55"/>
    </row>
    <row r="382" spans="1:10" ht="14.25" customHeight="1" x14ac:dyDescent="0.25">
      <c r="A382" s="57" t="s">
        <v>68</v>
      </c>
      <c r="B382" s="58">
        <v>24</v>
      </c>
      <c r="C382" s="59">
        <v>45336</v>
      </c>
      <c r="D382" s="55">
        <v>0.95000000000000007</v>
      </c>
      <c r="E382" s="55">
        <v>0.96666666666666667</v>
      </c>
      <c r="F382" s="55">
        <v>0.92500000000000004</v>
      </c>
      <c r="G382" s="55">
        <v>0.95833333333333326</v>
      </c>
      <c r="H382" s="56">
        <v>21</v>
      </c>
      <c r="I382" s="56">
        <v>3</v>
      </c>
      <c r="J382" s="55"/>
    </row>
    <row r="383" spans="1:10" ht="14.25" customHeight="1" x14ac:dyDescent="0.25">
      <c r="A383" s="57" t="s">
        <v>60</v>
      </c>
      <c r="B383" s="58">
        <v>24</v>
      </c>
      <c r="C383" s="59">
        <v>45322</v>
      </c>
      <c r="D383" s="55">
        <v>0.91111111111111098</v>
      </c>
      <c r="E383" s="55">
        <v>0.91500000000000004</v>
      </c>
      <c r="F383" s="55">
        <v>0.85000000000000009</v>
      </c>
      <c r="G383" s="55">
        <v>0.8979166666666667</v>
      </c>
      <c r="H383" s="56">
        <v>21</v>
      </c>
      <c r="I383" s="56">
        <v>3</v>
      </c>
      <c r="J383" s="55"/>
    </row>
    <row r="384" spans="1:10" ht="14.25" customHeight="1" x14ac:dyDescent="0.25">
      <c r="A384" s="57" t="s">
        <v>94</v>
      </c>
      <c r="B384" s="58">
        <v>19</v>
      </c>
      <c r="C384" s="59">
        <v>45402</v>
      </c>
      <c r="D384" s="55">
        <v>1</v>
      </c>
      <c r="E384" s="55">
        <v>1</v>
      </c>
      <c r="F384" s="55">
        <v>1</v>
      </c>
      <c r="G384" s="55">
        <v>1</v>
      </c>
      <c r="H384" s="56">
        <v>19</v>
      </c>
      <c r="I384" s="56">
        <v>0</v>
      </c>
      <c r="J384" s="55"/>
    </row>
    <row r="385" spans="1:10" ht="14.25" customHeight="1" x14ac:dyDescent="0.25">
      <c r="A385" s="57" t="s">
        <v>62</v>
      </c>
      <c r="B385" s="58">
        <v>24</v>
      </c>
      <c r="C385" s="59">
        <v>45345</v>
      </c>
      <c r="D385" s="55">
        <v>0.99722222222222223</v>
      </c>
      <c r="E385" s="55">
        <v>0.98833333333333329</v>
      </c>
      <c r="F385" s="55">
        <v>0.99722222222222223</v>
      </c>
      <c r="G385" s="55">
        <v>1</v>
      </c>
      <c r="H385" s="56">
        <v>22</v>
      </c>
      <c r="I385" s="56">
        <v>2</v>
      </c>
      <c r="J385" s="55"/>
    </row>
    <row r="386" spans="1:10" ht="14.25" customHeight="1" x14ac:dyDescent="0.25">
      <c r="A386" s="57" t="s">
        <v>60</v>
      </c>
      <c r="B386" s="58">
        <v>24</v>
      </c>
      <c r="C386" s="59">
        <v>45338</v>
      </c>
      <c r="D386" s="55">
        <v>0.98888888888888893</v>
      </c>
      <c r="E386" s="55">
        <v>0.98</v>
      </c>
      <c r="F386" s="55">
        <v>0.94166666666666665</v>
      </c>
      <c r="G386" s="55">
        <v>0.94166666666666665</v>
      </c>
      <c r="H386" s="56">
        <v>22</v>
      </c>
      <c r="I386" s="56">
        <v>2</v>
      </c>
      <c r="J386" s="55"/>
    </row>
    <row r="387" spans="1:10" ht="14.25" customHeight="1" x14ac:dyDescent="0.25">
      <c r="A387" s="57" t="s">
        <v>62</v>
      </c>
      <c r="B387" s="58">
        <v>24</v>
      </c>
      <c r="C387" s="59">
        <v>45326</v>
      </c>
      <c r="D387" s="55">
        <v>0.96111111111111103</v>
      </c>
      <c r="E387" s="55">
        <v>0.96833333333333349</v>
      </c>
      <c r="F387" s="55">
        <v>0.96388888888888891</v>
      </c>
      <c r="G387" s="55">
        <v>0.96041666666666659</v>
      </c>
      <c r="H387" s="56">
        <v>22</v>
      </c>
      <c r="I387" s="56">
        <v>2</v>
      </c>
      <c r="J387" s="55"/>
    </row>
    <row r="388" spans="1:10" ht="14.25" customHeight="1" x14ac:dyDescent="0.25">
      <c r="A388" s="57" t="s">
        <v>60</v>
      </c>
      <c r="B388" s="58">
        <v>24</v>
      </c>
      <c r="C388" s="59">
        <v>45339</v>
      </c>
      <c r="D388" s="55">
        <v>0.99722222222222223</v>
      </c>
      <c r="E388" s="55">
        <v>0.97666666666666657</v>
      </c>
      <c r="F388" s="55">
        <v>0.94722222222222219</v>
      </c>
      <c r="G388" s="55">
        <v>0.97499999999999998</v>
      </c>
      <c r="H388" s="56">
        <v>22</v>
      </c>
      <c r="I388" s="56">
        <v>2</v>
      </c>
      <c r="J388" s="55"/>
    </row>
    <row r="389" spans="1:10" ht="14.25" customHeight="1" x14ac:dyDescent="0.25">
      <c r="A389" s="57" t="s">
        <v>58</v>
      </c>
      <c r="B389" s="58">
        <v>24</v>
      </c>
      <c r="C389" s="59">
        <v>45303</v>
      </c>
      <c r="D389" s="55">
        <v>0.98333333333333328</v>
      </c>
      <c r="E389" s="55">
        <v>0.98666666666666669</v>
      </c>
      <c r="F389" s="55">
        <v>0.95277777777777772</v>
      </c>
      <c r="G389" s="55">
        <v>0.98541666666666672</v>
      </c>
      <c r="H389" s="56">
        <v>22</v>
      </c>
      <c r="I389" s="56">
        <v>2</v>
      </c>
      <c r="J389" s="55"/>
    </row>
    <row r="390" spans="1:10" ht="14.25" customHeight="1" x14ac:dyDescent="0.25">
      <c r="A390" s="57" t="s">
        <v>63</v>
      </c>
      <c r="B390" s="58">
        <v>22</v>
      </c>
      <c r="C390" s="59">
        <v>45304</v>
      </c>
      <c r="D390" s="55">
        <v>0.97878787878787887</v>
      </c>
      <c r="E390" s="55">
        <v>0.98545454545454558</v>
      </c>
      <c r="F390" s="55">
        <v>0.94848484848484838</v>
      </c>
      <c r="G390" s="55">
        <v>0.97727272727272729</v>
      </c>
      <c r="H390" s="56">
        <v>22</v>
      </c>
      <c r="I390" s="56">
        <v>2</v>
      </c>
      <c r="J390" s="55"/>
    </row>
    <row r="391" spans="1:10" ht="14.25" customHeight="1" x14ac:dyDescent="0.25">
      <c r="A391" s="57" t="s">
        <v>59</v>
      </c>
      <c r="B391" s="58">
        <v>24</v>
      </c>
      <c r="C391" s="59">
        <v>45324</v>
      </c>
      <c r="D391" s="55">
        <v>0.98333333333333328</v>
      </c>
      <c r="E391" s="55">
        <v>0.97499999999999998</v>
      </c>
      <c r="F391" s="55">
        <v>0.95555555555555549</v>
      </c>
      <c r="G391" s="55">
        <v>0.98541666666666672</v>
      </c>
      <c r="H391" s="56">
        <v>22</v>
      </c>
      <c r="I391" s="56">
        <v>2</v>
      </c>
      <c r="J391" s="55"/>
    </row>
    <row r="392" spans="1:10" ht="14.25" customHeight="1" x14ac:dyDescent="0.25">
      <c r="A392" s="57" t="s">
        <v>95</v>
      </c>
      <c r="B392" s="58">
        <v>24</v>
      </c>
      <c r="C392" s="59">
        <v>45374</v>
      </c>
      <c r="D392" s="55">
        <v>0.98333333333333328</v>
      </c>
      <c r="E392" s="55">
        <v>0.9933333333333334</v>
      </c>
      <c r="F392" s="55">
        <v>0.98888888888888893</v>
      </c>
      <c r="G392" s="55">
        <v>0.99791666666666667</v>
      </c>
      <c r="H392" s="56">
        <v>22</v>
      </c>
      <c r="I392" s="56">
        <v>2</v>
      </c>
      <c r="J392" s="55"/>
    </row>
    <row r="393" spans="1:10" ht="14.25" customHeight="1" x14ac:dyDescent="0.25">
      <c r="A393" s="57" t="s">
        <v>95</v>
      </c>
      <c r="B393" s="58">
        <v>24</v>
      </c>
      <c r="C393" s="59">
        <v>45373</v>
      </c>
      <c r="D393" s="55">
        <v>0.98611111111111105</v>
      </c>
      <c r="E393" s="55">
        <v>0.9850000000000001</v>
      </c>
      <c r="F393" s="55">
        <v>0.98333333333333328</v>
      </c>
      <c r="G393" s="55">
        <v>0.98750000000000004</v>
      </c>
      <c r="H393" s="56">
        <v>22</v>
      </c>
      <c r="I393" s="56">
        <v>2</v>
      </c>
      <c r="J393" s="55"/>
    </row>
    <row r="394" spans="1:10" ht="14.25" customHeight="1" x14ac:dyDescent="0.25">
      <c r="A394" s="57" t="s">
        <v>87</v>
      </c>
      <c r="B394" s="58">
        <v>22</v>
      </c>
      <c r="C394" s="59">
        <v>45367</v>
      </c>
      <c r="D394" s="55">
        <v>0.97878787878787876</v>
      </c>
      <c r="E394" s="55">
        <v>0.97454545454545449</v>
      </c>
      <c r="F394" s="55">
        <v>0.97878787878787876</v>
      </c>
      <c r="G394" s="55">
        <v>0.98409090909090902</v>
      </c>
      <c r="H394" s="56">
        <v>20</v>
      </c>
      <c r="I394" s="56">
        <v>2</v>
      </c>
      <c r="J394" s="55"/>
    </row>
    <row r="395" spans="1:10" ht="14.25" customHeight="1" x14ac:dyDescent="0.25">
      <c r="A395" s="57" t="s">
        <v>96</v>
      </c>
      <c r="B395" s="58">
        <v>24</v>
      </c>
      <c r="C395" s="59">
        <v>45366</v>
      </c>
      <c r="D395" s="55">
        <v>0.9805555555555554</v>
      </c>
      <c r="E395" s="55">
        <v>0.98666666666666669</v>
      </c>
      <c r="F395" s="55">
        <v>0.97222222222222232</v>
      </c>
      <c r="G395" s="55">
        <v>0.9916666666666667</v>
      </c>
      <c r="H395" s="56">
        <v>22</v>
      </c>
      <c r="I395" s="56">
        <v>2</v>
      </c>
      <c r="J395" s="55"/>
    </row>
    <row r="396" spans="1:10" ht="14.25" customHeight="1" x14ac:dyDescent="0.25">
      <c r="A396" s="57" t="s">
        <v>61</v>
      </c>
      <c r="B396" s="58">
        <v>22</v>
      </c>
      <c r="C396" s="59">
        <v>45332</v>
      </c>
      <c r="D396" s="55">
        <v>0.98787878787878791</v>
      </c>
      <c r="E396" s="55">
        <v>0.9818181818181817</v>
      </c>
      <c r="F396" s="55">
        <v>0.94848484848484849</v>
      </c>
      <c r="G396" s="55">
        <v>0.9795454545454545</v>
      </c>
      <c r="H396" s="56">
        <v>22</v>
      </c>
      <c r="I396" s="56">
        <v>2</v>
      </c>
      <c r="J396" s="55"/>
    </row>
    <row r="397" spans="1:10" ht="14.25" customHeight="1" x14ac:dyDescent="0.25">
      <c r="A397" s="57" t="s">
        <v>68</v>
      </c>
      <c r="B397" s="58">
        <v>24</v>
      </c>
      <c r="C397" s="59">
        <v>45360</v>
      </c>
      <c r="D397" s="55">
        <v>0.96111111111111103</v>
      </c>
      <c r="E397" s="55">
        <v>0.95166666666666666</v>
      </c>
      <c r="F397" s="55">
        <v>0.92499999999999982</v>
      </c>
      <c r="G397" s="55">
        <v>0.94166666666666676</v>
      </c>
      <c r="H397" s="56">
        <v>22</v>
      </c>
      <c r="I397" s="56">
        <v>2</v>
      </c>
      <c r="J397" s="55"/>
    </row>
    <row r="398" spans="1:10" ht="14.25" customHeight="1" x14ac:dyDescent="0.25">
      <c r="A398" s="57" t="s">
        <v>97</v>
      </c>
      <c r="B398" s="58">
        <v>24</v>
      </c>
      <c r="C398" s="59">
        <v>45296</v>
      </c>
      <c r="D398" s="55">
        <v>0.99444444444444458</v>
      </c>
      <c r="E398" s="55">
        <v>0.99166666666666659</v>
      </c>
      <c r="F398" s="55">
        <v>0.91388888888888897</v>
      </c>
      <c r="G398" s="55">
        <v>0.99375000000000002</v>
      </c>
      <c r="H398" s="56">
        <v>22</v>
      </c>
      <c r="I398" s="56">
        <v>2</v>
      </c>
      <c r="J398" s="55"/>
    </row>
    <row r="399" spans="1:10" ht="14.25" customHeight="1" x14ac:dyDescent="0.25">
      <c r="A399" s="57" t="s">
        <v>88</v>
      </c>
      <c r="B399" s="58">
        <v>24</v>
      </c>
      <c r="C399" s="59">
        <v>45352</v>
      </c>
      <c r="D399" s="55">
        <v>0.96388888888888902</v>
      </c>
      <c r="E399" s="55">
        <v>0.97333333333333338</v>
      </c>
      <c r="F399" s="55">
        <v>0.96111111111111125</v>
      </c>
      <c r="G399" s="55">
        <v>0.96250000000000002</v>
      </c>
      <c r="H399" s="56">
        <v>22</v>
      </c>
      <c r="I399" s="56">
        <v>2</v>
      </c>
      <c r="J399" s="55"/>
    </row>
    <row r="400" spans="1:10" ht="14.25" customHeight="1" x14ac:dyDescent="0.25">
      <c r="A400" s="57" t="s">
        <v>68</v>
      </c>
      <c r="B400" s="58">
        <v>24</v>
      </c>
      <c r="C400" s="59">
        <v>45359</v>
      </c>
      <c r="D400" s="55">
        <v>0.97777777777777763</v>
      </c>
      <c r="E400" s="55">
        <v>0.97833333333333328</v>
      </c>
      <c r="F400" s="55">
        <v>0.9805555555555554</v>
      </c>
      <c r="G400" s="55">
        <v>0.9916666666666667</v>
      </c>
      <c r="H400" s="56">
        <v>22</v>
      </c>
      <c r="I400" s="56">
        <v>2</v>
      </c>
      <c r="J400" s="55"/>
    </row>
    <row r="401" spans="1:10" ht="14.25" customHeight="1" x14ac:dyDescent="0.25">
      <c r="A401" s="57" t="s">
        <v>98</v>
      </c>
      <c r="B401" s="58">
        <v>24</v>
      </c>
      <c r="C401" s="59">
        <v>45353</v>
      </c>
      <c r="D401" s="55">
        <v>0.98055555555555551</v>
      </c>
      <c r="E401" s="55">
        <v>0.98166666666666658</v>
      </c>
      <c r="F401" s="55">
        <v>0.96666666666666667</v>
      </c>
      <c r="G401" s="55">
        <v>0.98541666666666661</v>
      </c>
      <c r="H401" s="56">
        <v>23</v>
      </c>
      <c r="I401" s="56">
        <v>1</v>
      </c>
      <c r="J401" s="55"/>
    </row>
    <row r="402" spans="1:10" ht="14.25" customHeight="1" x14ac:dyDescent="0.25">
      <c r="A402" s="57" t="s">
        <v>61</v>
      </c>
      <c r="B402" s="58">
        <v>24</v>
      </c>
      <c r="C402" s="59">
        <v>45331</v>
      </c>
      <c r="D402" s="55">
        <v>1</v>
      </c>
      <c r="E402" s="55">
        <v>1</v>
      </c>
      <c r="F402" s="55">
        <v>1</v>
      </c>
      <c r="G402" s="55">
        <v>1</v>
      </c>
      <c r="H402" s="56">
        <v>22</v>
      </c>
      <c r="I402" s="56">
        <v>2</v>
      </c>
      <c r="J402" s="55"/>
    </row>
    <row r="403" spans="1:10" ht="14.25" customHeight="1" x14ac:dyDescent="0.25">
      <c r="A403" s="57" t="s">
        <v>58</v>
      </c>
      <c r="B403" s="58">
        <v>24</v>
      </c>
      <c r="C403" s="59">
        <v>45311</v>
      </c>
      <c r="D403" s="55">
        <v>0.99444444444444458</v>
      </c>
      <c r="E403" s="55">
        <v>0.98333333333333328</v>
      </c>
      <c r="F403" s="55">
        <v>0.94166666666666665</v>
      </c>
      <c r="G403" s="55">
        <v>0.97708333333333341</v>
      </c>
      <c r="H403" s="56">
        <v>22</v>
      </c>
      <c r="I403" s="56">
        <v>2</v>
      </c>
      <c r="J403" s="55"/>
    </row>
    <row r="404" spans="1:10" ht="14.25" customHeight="1" x14ac:dyDescent="0.25">
      <c r="A404" s="57" t="s">
        <v>59</v>
      </c>
      <c r="B404" s="58">
        <v>24</v>
      </c>
      <c r="C404" s="59">
        <v>45318</v>
      </c>
      <c r="D404" s="55">
        <v>0.95555555555555549</v>
      </c>
      <c r="E404" s="55">
        <v>0.95666666666666667</v>
      </c>
      <c r="F404" s="55">
        <v>0.89444444444444449</v>
      </c>
      <c r="G404" s="55">
        <v>0.94791666666666674</v>
      </c>
      <c r="H404" s="56">
        <v>22</v>
      </c>
      <c r="I404" s="56">
        <v>2</v>
      </c>
      <c r="J404" s="55"/>
    </row>
    <row r="405" spans="1:10" ht="14.25" customHeight="1" x14ac:dyDescent="0.25">
      <c r="A405" s="57" t="s">
        <v>99</v>
      </c>
      <c r="B405" s="58">
        <v>16</v>
      </c>
      <c r="C405" s="59">
        <v>45327</v>
      </c>
      <c r="D405" s="55">
        <v>1</v>
      </c>
      <c r="E405" s="55">
        <v>1</v>
      </c>
      <c r="F405" s="55">
        <v>1</v>
      </c>
      <c r="G405" s="55">
        <v>1</v>
      </c>
      <c r="H405" s="56">
        <v>14</v>
      </c>
      <c r="I405" s="56">
        <v>2</v>
      </c>
      <c r="J405" s="55"/>
    </row>
    <row r="406" spans="1:10" ht="14.25" customHeight="1" x14ac:dyDescent="0.25">
      <c r="A406" s="57" t="s">
        <v>100</v>
      </c>
      <c r="B406" s="58">
        <v>18</v>
      </c>
      <c r="C406" s="59">
        <v>45321</v>
      </c>
      <c r="D406" s="55">
        <v>0.94444444444444442</v>
      </c>
      <c r="E406" s="55">
        <v>0.98666666666666658</v>
      </c>
      <c r="F406" s="55">
        <v>0.54074074074074063</v>
      </c>
      <c r="G406" s="55">
        <v>0.74444444444444446</v>
      </c>
      <c r="H406" s="56">
        <v>18</v>
      </c>
      <c r="I406" s="56">
        <v>0</v>
      </c>
      <c r="J406" s="55"/>
    </row>
    <row r="407" spans="1:10" ht="14.25" customHeight="1" x14ac:dyDescent="0.25">
      <c r="A407" s="57" t="s">
        <v>101</v>
      </c>
      <c r="B407" s="58">
        <v>47</v>
      </c>
      <c r="C407" s="59">
        <v>45345</v>
      </c>
      <c r="D407" s="55">
        <v>0.99858156028368794</v>
      </c>
      <c r="E407" s="55">
        <v>1</v>
      </c>
      <c r="F407" s="55">
        <v>0.99858156028368794</v>
      </c>
      <c r="G407" s="55">
        <v>0.99680851063829778</v>
      </c>
      <c r="H407" s="56">
        <v>44</v>
      </c>
      <c r="I407" s="56">
        <v>3</v>
      </c>
      <c r="J407" s="55"/>
    </row>
    <row r="408" spans="1:10" ht="14.25" customHeight="1" x14ac:dyDescent="0.25">
      <c r="A408" s="60" t="s">
        <v>55</v>
      </c>
      <c r="B408" s="1">
        <v>19</v>
      </c>
      <c r="C408" s="59">
        <v>45294</v>
      </c>
      <c r="D408" s="55">
        <v>0.98</v>
      </c>
      <c r="E408" s="55">
        <v>0.99</v>
      </c>
      <c r="F408" s="55">
        <v>1</v>
      </c>
      <c r="G408" s="55">
        <v>1</v>
      </c>
      <c r="H408" s="56">
        <v>17</v>
      </c>
      <c r="I408" s="56">
        <v>2</v>
      </c>
      <c r="J408" s="55"/>
    </row>
    <row r="409" spans="1:10" ht="14.25" customHeight="1" x14ac:dyDescent="0.25">
      <c r="A409" s="56" t="s">
        <v>101</v>
      </c>
      <c r="B409" s="8">
        <v>19</v>
      </c>
      <c r="C409" s="9">
        <v>45300</v>
      </c>
      <c r="D409" s="7">
        <v>0.98</v>
      </c>
      <c r="E409" s="7">
        <v>1</v>
      </c>
      <c r="F409" s="7">
        <v>0.98</v>
      </c>
      <c r="G409" s="7">
        <v>1</v>
      </c>
      <c r="H409" s="1">
        <v>17</v>
      </c>
      <c r="I409" s="1">
        <v>2</v>
      </c>
      <c r="J409" s="61"/>
    </row>
    <row r="410" spans="1:10" ht="14.25" customHeight="1" x14ac:dyDescent="0.25">
      <c r="A410" s="56" t="s">
        <v>87</v>
      </c>
      <c r="B410" s="8">
        <v>19</v>
      </c>
      <c r="C410" s="9">
        <v>45296</v>
      </c>
      <c r="D410" s="7">
        <v>0.99</v>
      </c>
      <c r="E410" s="7">
        <v>1</v>
      </c>
      <c r="F410" s="7">
        <v>1</v>
      </c>
      <c r="G410" s="7">
        <v>1</v>
      </c>
      <c r="H410" s="1">
        <v>17</v>
      </c>
      <c r="I410" s="1">
        <v>2</v>
      </c>
      <c r="J410" s="61"/>
    </row>
    <row r="411" spans="1:10" ht="14.25" customHeight="1" x14ac:dyDescent="0.25">
      <c r="A411" s="56" t="s">
        <v>59</v>
      </c>
      <c r="B411" s="8">
        <v>15</v>
      </c>
      <c r="C411" s="9">
        <v>45300</v>
      </c>
      <c r="D411" s="7">
        <v>1</v>
      </c>
      <c r="E411" s="7">
        <v>0.99</v>
      </c>
      <c r="F411" s="7">
        <v>0.98</v>
      </c>
      <c r="G411" s="7">
        <v>1</v>
      </c>
      <c r="H411" s="1">
        <v>13</v>
      </c>
      <c r="I411" s="1">
        <v>2</v>
      </c>
      <c r="J411" s="61"/>
    </row>
    <row r="412" spans="1:10" ht="14.25" customHeight="1" x14ac:dyDescent="0.25">
      <c r="A412" s="56" t="s">
        <v>60</v>
      </c>
      <c r="B412" s="8">
        <v>15</v>
      </c>
      <c r="C412" s="9">
        <v>45306</v>
      </c>
      <c r="D412" s="7">
        <v>0.9</v>
      </c>
      <c r="E412" s="7">
        <v>1</v>
      </c>
      <c r="F412" s="7">
        <v>0.98</v>
      </c>
      <c r="G412" s="7">
        <v>1</v>
      </c>
      <c r="H412" s="1">
        <v>13</v>
      </c>
      <c r="I412" s="1">
        <v>2</v>
      </c>
      <c r="J412" s="61"/>
    </row>
    <row r="413" spans="1:10" ht="14.25" customHeight="1" x14ac:dyDescent="0.25">
      <c r="A413" s="56" t="s">
        <v>66</v>
      </c>
      <c r="B413" s="8">
        <v>15</v>
      </c>
      <c r="C413" s="9">
        <v>45331</v>
      </c>
      <c r="D413" s="7">
        <v>1</v>
      </c>
      <c r="E413" s="7">
        <v>0.99</v>
      </c>
      <c r="F413" s="7">
        <v>0.99</v>
      </c>
      <c r="G413" s="7">
        <v>0.98</v>
      </c>
      <c r="H413" s="1">
        <v>13</v>
      </c>
      <c r="I413" s="1">
        <v>2</v>
      </c>
      <c r="J413" s="61"/>
    </row>
    <row r="414" spans="1:10" ht="14.25" customHeight="1" x14ac:dyDescent="0.25">
      <c r="A414" s="56" t="s">
        <v>102</v>
      </c>
      <c r="B414" s="8">
        <v>15</v>
      </c>
      <c r="C414" s="9">
        <v>45322</v>
      </c>
      <c r="D414" s="7">
        <v>1</v>
      </c>
      <c r="E414" s="7">
        <v>0.99</v>
      </c>
      <c r="F414" s="7">
        <v>0.98</v>
      </c>
      <c r="G414" s="7">
        <v>0.99</v>
      </c>
      <c r="H414" s="1">
        <v>13</v>
      </c>
      <c r="I414" s="1">
        <v>2</v>
      </c>
      <c r="J414" s="61"/>
    </row>
    <row r="415" spans="1:10" ht="14.25" customHeight="1" x14ac:dyDescent="0.25">
      <c r="A415" s="56" t="s">
        <v>102</v>
      </c>
      <c r="B415" s="8">
        <v>15</v>
      </c>
      <c r="C415" s="9">
        <v>45324</v>
      </c>
      <c r="D415" s="7">
        <v>1</v>
      </c>
      <c r="E415" s="7">
        <v>0.99</v>
      </c>
      <c r="F415" s="7">
        <v>0.98</v>
      </c>
      <c r="G415" s="7">
        <v>1</v>
      </c>
      <c r="H415" s="1">
        <v>13</v>
      </c>
      <c r="I415" s="1">
        <v>2</v>
      </c>
      <c r="J415" s="61"/>
    </row>
    <row r="416" spans="1:10" ht="14.25" customHeight="1" x14ac:dyDescent="0.25">
      <c r="A416" s="56" t="s">
        <v>68</v>
      </c>
      <c r="B416" s="8">
        <v>15</v>
      </c>
      <c r="C416" s="9">
        <v>45310</v>
      </c>
      <c r="D416" s="7">
        <v>0.99</v>
      </c>
      <c r="E416" s="7">
        <v>0.98</v>
      </c>
      <c r="F416" s="7">
        <v>0.96</v>
      </c>
      <c r="G416" s="7">
        <v>0.98</v>
      </c>
      <c r="H416" s="1">
        <v>13</v>
      </c>
      <c r="I416" s="1">
        <v>2</v>
      </c>
      <c r="J416" s="61"/>
    </row>
    <row r="417" spans="1:10" ht="14.25" customHeight="1" x14ac:dyDescent="0.25">
      <c r="A417" s="56" t="s">
        <v>87</v>
      </c>
      <c r="B417" s="8">
        <v>15</v>
      </c>
      <c r="C417" s="9">
        <v>45314</v>
      </c>
      <c r="D417" s="7">
        <v>1</v>
      </c>
      <c r="E417" s="7">
        <v>0.99</v>
      </c>
      <c r="F417" s="7">
        <v>0.98</v>
      </c>
      <c r="G417" s="7">
        <v>1</v>
      </c>
      <c r="H417" s="1">
        <v>13</v>
      </c>
      <c r="I417" s="1">
        <v>2</v>
      </c>
      <c r="J417" s="61"/>
    </row>
    <row r="418" spans="1:10" ht="14.25" customHeight="1" x14ac:dyDescent="0.25">
      <c r="A418" s="56" t="s">
        <v>91</v>
      </c>
      <c r="B418" s="8">
        <v>15</v>
      </c>
      <c r="C418" s="9">
        <v>45296</v>
      </c>
      <c r="D418" s="7">
        <v>0.99</v>
      </c>
      <c r="E418" s="7">
        <v>0.98</v>
      </c>
      <c r="F418" s="7">
        <v>1</v>
      </c>
      <c r="G418" s="7">
        <v>0.98</v>
      </c>
      <c r="H418" s="1">
        <v>13</v>
      </c>
      <c r="I418" s="1">
        <v>2</v>
      </c>
      <c r="J418" s="61"/>
    </row>
    <row r="419" spans="1:10" ht="14.25" customHeight="1" x14ac:dyDescent="0.25">
      <c r="A419" s="56" t="s">
        <v>65</v>
      </c>
      <c r="B419" s="8">
        <v>15</v>
      </c>
      <c r="C419" s="9">
        <v>45335</v>
      </c>
      <c r="D419" s="7">
        <v>1</v>
      </c>
      <c r="E419" s="7">
        <v>1</v>
      </c>
      <c r="F419" s="7">
        <v>0.99</v>
      </c>
      <c r="G419" s="7">
        <v>0.98</v>
      </c>
      <c r="H419" s="1">
        <v>13</v>
      </c>
      <c r="I419" s="1">
        <v>2</v>
      </c>
      <c r="J419" s="61"/>
    </row>
    <row r="420" spans="1:10" ht="14.25" customHeight="1" x14ac:dyDescent="0.25">
      <c r="A420" s="56" t="s">
        <v>62</v>
      </c>
      <c r="B420" s="8">
        <v>15</v>
      </c>
      <c r="C420" s="9">
        <v>45308</v>
      </c>
      <c r="D420" s="7">
        <v>0.99</v>
      </c>
      <c r="E420" s="7">
        <v>1</v>
      </c>
      <c r="F420" s="7">
        <v>0.99</v>
      </c>
      <c r="G420" s="7">
        <v>0.98</v>
      </c>
      <c r="H420" s="1">
        <v>13</v>
      </c>
      <c r="I420" s="1">
        <v>2</v>
      </c>
      <c r="J420" s="61"/>
    </row>
    <row r="421" spans="1:10" ht="14.25" customHeight="1" x14ac:dyDescent="0.25">
      <c r="A421" s="56" t="s">
        <v>103</v>
      </c>
      <c r="B421" s="8">
        <v>15</v>
      </c>
      <c r="C421" s="9">
        <v>45302</v>
      </c>
      <c r="D421" s="7">
        <v>0.98</v>
      </c>
      <c r="E421" s="7">
        <v>0.99</v>
      </c>
      <c r="F421" s="7">
        <v>1</v>
      </c>
      <c r="G421" s="7">
        <v>1</v>
      </c>
      <c r="H421" s="1">
        <v>13</v>
      </c>
      <c r="I421" s="1">
        <v>2</v>
      </c>
      <c r="J421" s="61"/>
    </row>
    <row r="422" spans="1:10" ht="14.25" customHeight="1" x14ac:dyDescent="0.25">
      <c r="A422" s="56" t="s">
        <v>97</v>
      </c>
      <c r="B422" s="8">
        <v>15</v>
      </c>
      <c r="C422" s="9">
        <v>45294</v>
      </c>
      <c r="D422" s="7">
        <v>0.99</v>
      </c>
      <c r="E422" s="7">
        <v>0.98</v>
      </c>
      <c r="F422" s="7">
        <v>1</v>
      </c>
      <c r="G422" s="7">
        <v>1</v>
      </c>
      <c r="H422" s="1">
        <v>13</v>
      </c>
      <c r="I422" s="1">
        <v>2</v>
      </c>
      <c r="J422" s="61"/>
    </row>
    <row r="423" spans="1:10" ht="14.25" customHeight="1" x14ac:dyDescent="0.25">
      <c r="A423" s="56" t="s">
        <v>64</v>
      </c>
      <c r="B423" s="8">
        <v>15</v>
      </c>
      <c r="C423" s="9">
        <v>45306</v>
      </c>
      <c r="D423" s="7">
        <v>0.99</v>
      </c>
      <c r="E423" s="7">
        <v>0.98</v>
      </c>
      <c r="F423" s="7">
        <v>1</v>
      </c>
      <c r="G423" s="7">
        <v>1</v>
      </c>
      <c r="H423" s="1">
        <v>13</v>
      </c>
      <c r="I423" s="1">
        <v>2</v>
      </c>
      <c r="J423" s="61"/>
    </row>
    <row r="424" spans="1:10" ht="14.25" customHeight="1" x14ac:dyDescent="0.25">
      <c r="A424" s="56" t="s">
        <v>100</v>
      </c>
      <c r="B424" s="8">
        <v>14</v>
      </c>
      <c r="C424" s="9">
        <v>45299</v>
      </c>
      <c r="D424" s="7">
        <v>1</v>
      </c>
      <c r="E424" s="7">
        <v>0.99</v>
      </c>
      <c r="F424" s="7">
        <v>0.98</v>
      </c>
      <c r="G424" s="7">
        <v>0.99</v>
      </c>
      <c r="H424" s="1">
        <v>14</v>
      </c>
      <c r="I424" s="1">
        <v>0</v>
      </c>
      <c r="J424" s="61"/>
    </row>
    <row r="425" spans="1:10" ht="14.25" customHeight="1" x14ac:dyDescent="0.25">
      <c r="A425" s="56" t="s">
        <v>104</v>
      </c>
      <c r="B425" s="8">
        <v>20</v>
      </c>
      <c r="C425" s="9">
        <v>45332</v>
      </c>
      <c r="D425" s="7">
        <v>1</v>
      </c>
      <c r="E425" s="7">
        <v>0.99</v>
      </c>
      <c r="F425" s="7">
        <v>0.98</v>
      </c>
      <c r="G425" s="7">
        <v>0.98</v>
      </c>
      <c r="H425" s="1">
        <v>20</v>
      </c>
      <c r="I425" s="1">
        <v>0</v>
      </c>
      <c r="J425" s="61"/>
    </row>
    <row r="426" spans="1:10" ht="14.25" customHeight="1" x14ac:dyDescent="0.25">
      <c r="A426" s="56" t="s">
        <v>71</v>
      </c>
      <c r="B426" s="8">
        <v>17</v>
      </c>
      <c r="C426" s="9">
        <v>45367</v>
      </c>
      <c r="D426" s="7">
        <v>0.98</v>
      </c>
      <c r="E426" s="7">
        <v>0.99</v>
      </c>
      <c r="F426" s="7">
        <v>0.99</v>
      </c>
      <c r="G426" s="7">
        <v>1</v>
      </c>
      <c r="H426" s="1">
        <v>17</v>
      </c>
      <c r="I426" s="1">
        <v>0</v>
      </c>
      <c r="J426" s="1"/>
    </row>
    <row r="427" spans="1:10" ht="14.25" customHeight="1" x14ac:dyDescent="0.25">
      <c r="A427" s="56" t="s">
        <v>100</v>
      </c>
      <c r="B427" s="8">
        <v>25</v>
      </c>
      <c r="C427" s="9">
        <v>45299</v>
      </c>
      <c r="D427" s="7">
        <v>0.99</v>
      </c>
      <c r="E427" s="7">
        <v>1</v>
      </c>
      <c r="F427" s="7">
        <v>0.98</v>
      </c>
      <c r="G427" s="7">
        <v>0.99</v>
      </c>
      <c r="H427" s="1">
        <v>20</v>
      </c>
      <c r="I427" s="1">
        <v>5</v>
      </c>
      <c r="J427" s="1"/>
    </row>
    <row r="428" spans="1:10" ht="14.25" customHeight="1" x14ac:dyDescent="0.25">
      <c r="A428" s="56" t="s">
        <v>105</v>
      </c>
      <c r="B428" s="8">
        <v>30</v>
      </c>
      <c r="C428" s="9">
        <v>45294</v>
      </c>
      <c r="D428" s="7">
        <v>0.99</v>
      </c>
      <c r="E428" s="7">
        <v>0.98</v>
      </c>
      <c r="F428" s="7">
        <v>1</v>
      </c>
      <c r="G428" s="7">
        <v>1</v>
      </c>
      <c r="H428" s="1">
        <v>26</v>
      </c>
      <c r="I428" s="1">
        <v>4</v>
      </c>
      <c r="J428" s="1"/>
    </row>
    <row r="429" spans="1:10" ht="14.25" customHeight="1" x14ac:dyDescent="0.25">
      <c r="A429" s="56" t="s">
        <v>62</v>
      </c>
      <c r="B429" s="8">
        <v>30</v>
      </c>
      <c r="C429" s="9">
        <v>45329</v>
      </c>
      <c r="D429" s="7">
        <v>1</v>
      </c>
      <c r="E429" s="7">
        <v>0.99</v>
      </c>
      <c r="F429" s="7">
        <v>0.98</v>
      </c>
      <c r="G429" s="7">
        <v>1</v>
      </c>
      <c r="H429" s="1">
        <v>26</v>
      </c>
      <c r="I429" s="1">
        <v>4</v>
      </c>
      <c r="J429" s="1"/>
    </row>
    <row r="430" spans="1:10" ht="14.25" customHeight="1" x14ac:dyDescent="0.25">
      <c r="A430" s="56" t="s">
        <v>106</v>
      </c>
      <c r="B430" s="8">
        <v>30</v>
      </c>
      <c r="C430" s="9">
        <v>45343</v>
      </c>
      <c r="D430" s="2" t="s">
        <v>107</v>
      </c>
      <c r="E430" s="7">
        <v>0.99</v>
      </c>
      <c r="F430" s="7">
        <v>0.98</v>
      </c>
      <c r="G430" s="7">
        <v>1</v>
      </c>
      <c r="H430" s="1">
        <v>26</v>
      </c>
      <c r="I430" s="1">
        <v>4</v>
      </c>
      <c r="J430" s="1"/>
    </row>
    <row r="431" spans="1:10" ht="14.25" customHeight="1" x14ac:dyDescent="0.2">
      <c r="A431" s="7"/>
      <c r="B431" s="8"/>
      <c r="C431" s="9"/>
      <c r="D431" s="7"/>
      <c r="E431" s="7"/>
      <c r="F431" s="7"/>
      <c r="G431" s="7"/>
    </row>
    <row r="432" spans="1:10" ht="14.25" customHeight="1" x14ac:dyDescent="0.2">
      <c r="A432" s="7"/>
      <c r="B432" s="8"/>
      <c r="C432" s="9"/>
      <c r="D432" s="7"/>
      <c r="E432" s="7"/>
      <c r="F432" s="7"/>
      <c r="G432" s="7"/>
    </row>
    <row r="433" spans="1:7" ht="14.25" customHeight="1" x14ac:dyDescent="0.2">
      <c r="A433" s="7"/>
      <c r="B433" s="8"/>
      <c r="C433" s="9"/>
      <c r="D433" s="7"/>
      <c r="E433" s="7"/>
      <c r="F433" s="7"/>
      <c r="G433" s="7"/>
    </row>
    <row r="434" spans="1:7" ht="14.25" customHeight="1" x14ac:dyDescent="0.2">
      <c r="A434" s="7"/>
      <c r="B434" s="8"/>
      <c r="C434" s="9"/>
      <c r="D434" s="7"/>
      <c r="E434" s="7"/>
      <c r="F434" s="7"/>
      <c r="G434" s="7"/>
    </row>
    <row r="435" spans="1:7" ht="14.25" customHeight="1" x14ac:dyDescent="0.2">
      <c r="A435" s="7"/>
      <c r="B435" s="8"/>
      <c r="C435" s="9"/>
      <c r="D435" s="7"/>
      <c r="E435" s="7"/>
      <c r="F435" s="7"/>
      <c r="G435" s="7"/>
    </row>
    <row r="436" spans="1:7" ht="14.25" customHeight="1" x14ac:dyDescent="0.2">
      <c r="A436" s="7"/>
      <c r="B436" s="8"/>
      <c r="C436" s="9"/>
      <c r="D436" s="7"/>
      <c r="E436" s="7"/>
      <c r="F436" s="7"/>
      <c r="G436" s="7"/>
    </row>
    <row r="437" spans="1:7" ht="14.25" customHeight="1" x14ac:dyDescent="0.2">
      <c r="A437" s="7"/>
      <c r="B437" s="8"/>
      <c r="C437" s="9"/>
      <c r="D437" s="7"/>
      <c r="E437" s="7"/>
      <c r="F437" s="7"/>
      <c r="G437" s="7"/>
    </row>
    <row r="438" spans="1:7" ht="14.25" customHeight="1" x14ac:dyDescent="0.2">
      <c r="A438" s="7"/>
      <c r="B438" s="8"/>
      <c r="C438" s="9"/>
      <c r="D438" s="7"/>
      <c r="E438" s="7"/>
      <c r="F438" s="7"/>
      <c r="G438" s="7"/>
    </row>
    <row r="439" spans="1:7" ht="14.25" customHeight="1" x14ac:dyDescent="0.2">
      <c r="A439" s="7"/>
      <c r="B439" s="8"/>
      <c r="C439" s="9"/>
      <c r="D439" s="7"/>
      <c r="E439" s="7"/>
      <c r="F439" s="7"/>
      <c r="G439" s="7"/>
    </row>
    <row r="440" spans="1:7" ht="14.25" customHeight="1" x14ac:dyDescent="0.2">
      <c r="A440" s="7"/>
      <c r="B440" s="8"/>
      <c r="C440" s="9"/>
      <c r="D440" s="7"/>
      <c r="E440" s="7"/>
      <c r="F440" s="7"/>
      <c r="G440" s="7"/>
    </row>
    <row r="441" spans="1:7" ht="14.25" customHeight="1" x14ac:dyDescent="0.2">
      <c r="A441" s="7"/>
      <c r="B441" s="8"/>
      <c r="C441" s="9"/>
      <c r="D441" s="7"/>
      <c r="E441" s="7"/>
      <c r="F441" s="7"/>
      <c r="G441" s="7"/>
    </row>
    <row r="442" spans="1:7" ht="14.25" customHeight="1" x14ac:dyDescent="0.2">
      <c r="A442" s="7"/>
      <c r="B442" s="8"/>
      <c r="C442" s="9"/>
      <c r="D442" s="7"/>
      <c r="E442" s="7"/>
      <c r="F442" s="7"/>
      <c r="G442" s="7"/>
    </row>
    <row r="443" spans="1:7" ht="14.25" customHeight="1" x14ac:dyDescent="0.2">
      <c r="A443" s="7"/>
      <c r="B443" s="8"/>
      <c r="C443" s="9"/>
      <c r="D443" s="7"/>
      <c r="E443" s="7"/>
      <c r="F443" s="7"/>
      <c r="G443" s="7"/>
    </row>
    <row r="444" spans="1:7" ht="14.25" customHeight="1" x14ac:dyDescent="0.2">
      <c r="A444" s="7"/>
      <c r="B444" s="8"/>
      <c r="C444" s="9"/>
      <c r="D444" s="7"/>
      <c r="E444" s="7"/>
      <c r="F444" s="7"/>
      <c r="G444" s="7"/>
    </row>
    <row r="445" spans="1:7" ht="14.25" customHeight="1" x14ac:dyDescent="0.2">
      <c r="A445" s="7"/>
      <c r="B445" s="8"/>
      <c r="C445" s="9"/>
      <c r="D445" s="7"/>
      <c r="E445" s="7"/>
      <c r="F445" s="7"/>
      <c r="G445" s="7"/>
    </row>
    <row r="446" spans="1:7" ht="14.25" customHeight="1" x14ac:dyDescent="0.2">
      <c r="A446" s="7"/>
      <c r="B446" s="8"/>
      <c r="C446" s="9"/>
      <c r="D446" s="7"/>
      <c r="E446" s="7"/>
      <c r="F446" s="7"/>
      <c r="G446" s="7"/>
    </row>
    <row r="447" spans="1:7" ht="14.25" customHeight="1" x14ac:dyDescent="0.2">
      <c r="A447" s="7"/>
      <c r="B447" s="8"/>
      <c r="C447" s="9"/>
      <c r="D447" s="7"/>
      <c r="E447" s="7"/>
      <c r="F447" s="7"/>
      <c r="G447" s="7"/>
    </row>
    <row r="448" spans="1:7" ht="14.25" customHeight="1" x14ac:dyDescent="0.2">
      <c r="A448" s="7"/>
      <c r="B448" s="8"/>
      <c r="C448" s="9"/>
      <c r="D448" s="7"/>
      <c r="E448" s="7"/>
      <c r="F448" s="7"/>
      <c r="G448" s="7"/>
    </row>
    <row r="449" spans="1:7" ht="14.25" customHeight="1" x14ac:dyDescent="0.2">
      <c r="A449" s="7"/>
      <c r="B449" s="8"/>
      <c r="C449" s="9"/>
      <c r="D449" s="7"/>
      <c r="E449" s="7"/>
      <c r="F449" s="7"/>
      <c r="G449" s="7"/>
    </row>
    <row r="450" spans="1:7" ht="14.25" customHeight="1" x14ac:dyDescent="0.2">
      <c r="A450" s="7"/>
      <c r="B450" s="8"/>
      <c r="C450" s="9"/>
      <c r="D450" s="7"/>
      <c r="E450" s="7"/>
      <c r="F450" s="7"/>
      <c r="G450" s="7"/>
    </row>
    <row r="451" spans="1:7" ht="14.25" customHeight="1" x14ac:dyDescent="0.2">
      <c r="A451" s="7"/>
      <c r="B451" s="8"/>
      <c r="C451" s="9"/>
      <c r="D451" s="7"/>
      <c r="E451" s="7"/>
      <c r="F451" s="7"/>
      <c r="G451" s="7"/>
    </row>
    <row r="452" spans="1:7" ht="14.25" customHeight="1" x14ac:dyDescent="0.2">
      <c r="A452" s="7"/>
      <c r="B452" s="8"/>
      <c r="C452" s="9"/>
      <c r="D452" s="7"/>
      <c r="E452" s="7"/>
      <c r="F452" s="7"/>
      <c r="G452" s="7"/>
    </row>
    <row r="453" spans="1:7" ht="14.25" customHeight="1" x14ac:dyDescent="0.2">
      <c r="A453" s="7"/>
      <c r="B453" s="8"/>
      <c r="C453" s="9"/>
      <c r="D453" s="7"/>
      <c r="E453" s="7"/>
      <c r="F453" s="7"/>
      <c r="G453" s="7"/>
    </row>
    <row r="454" spans="1:7" ht="14.25" customHeight="1" x14ac:dyDescent="0.2">
      <c r="A454" s="7"/>
      <c r="B454" s="8"/>
      <c r="C454" s="9"/>
      <c r="D454" s="7"/>
      <c r="E454" s="7"/>
      <c r="F454" s="7"/>
      <c r="G454" s="7"/>
    </row>
    <row r="455" spans="1:7" ht="14.25" customHeight="1" x14ac:dyDescent="0.2">
      <c r="A455" s="7"/>
      <c r="B455" s="8"/>
      <c r="C455" s="9"/>
      <c r="D455" s="7"/>
      <c r="E455" s="7"/>
      <c r="F455" s="7"/>
      <c r="G455" s="7"/>
    </row>
    <row r="456" spans="1:7" ht="14.25" customHeight="1" x14ac:dyDescent="0.2">
      <c r="A456" s="7"/>
      <c r="B456" s="8"/>
      <c r="C456" s="9"/>
      <c r="D456" s="7"/>
      <c r="E456" s="7"/>
      <c r="F456" s="7"/>
      <c r="G456" s="7"/>
    </row>
    <row r="457" spans="1:7" ht="14.25" customHeight="1" x14ac:dyDescent="0.2">
      <c r="A457" s="7"/>
      <c r="B457" s="8"/>
      <c r="C457" s="9"/>
      <c r="D457" s="7"/>
      <c r="E457" s="7"/>
      <c r="F457" s="7"/>
      <c r="G457" s="7"/>
    </row>
    <row r="458" spans="1:7" ht="14.25" customHeight="1" x14ac:dyDescent="0.2">
      <c r="A458" s="7"/>
      <c r="B458" s="8"/>
      <c r="C458" s="9"/>
      <c r="D458" s="7"/>
      <c r="E458" s="7"/>
      <c r="F458" s="7"/>
      <c r="G458" s="7"/>
    </row>
    <row r="459" spans="1:7" ht="14.25" customHeight="1" x14ac:dyDescent="0.2">
      <c r="A459" s="7"/>
      <c r="B459" s="8"/>
      <c r="C459" s="9"/>
      <c r="D459" s="7"/>
      <c r="E459" s="7"/>
      <c r="F459" s="7"/>
      <c r="G459" s="7"/>
    </row>
    <row r="460" spans="1:7" ht="14.25" customHeight="1" x14ac:dyDescent="0.2">
      <c r="A460" s="7"/>
      <c r="B460" s="8"/>
      <c r="C460" s="9"/>
      <c r="D460" s="7"/>
      <c r="E460" s="7"/>
      <c r="F460" s="7"/>
      <c r="G460" s="7"/>
    </row>
    <row r="461" spans="1:7" ht="14.25" customHeight="1" x14ac:dyDescent="0.2">
      <c r="A461" s="7"/>
      <c r="B461" s="8"/>
      <c r="C461" s="9"/>
      <c r="D461" s="7"/>
      <c r="E461" s="7"/>
      <c r="F461" s="7"/>
      <c r="G461" s="7"/>
    </row>
    <row r="462" spans="1:7" ht="14.25" customHeight="1" x14ac:dyDescent="0.2">
      <c r="A462" s="7"/>
      <c r="B462" s="8"/>
      <c r="C462" s="9"/>
      <c r="D462" s="7"/>
      <c r="E462" s="7"/>
      <c r="F462" s="7"/>
      <c r="G462" s="7"/>
    </row>
    <row r="463" spans="1:7" ht="14.25" customHeight="1" x14ac:dyDescent="0.2">
      <c r="A463" s="7"/>
      <c r="B463" s="8"/>
      <c r="C463" s="9"/>
      <c r="D463" s="7"/>
      <c r="E463" s="7"/>
      <c r="F463" s="7"/>
      <c r="G463" s="7"/>
    </row>
    <row r="464" spans="1:7" ht="14.25" customHeight="1" x14ac:dyDescent="0.2">
      <c r="A464" s="7"/>
      <c r="B464" s="8"/>
      <c r="C464" s="9"/>
      <c r="D464" s="7"/>
      <c r="E464" s="7"/>
      <c r="F464" s="7"/>
      <c r="G464" s="7"/>
    </row>
    <row r="465" spans="1:7" ht="14.25" customHeight="1" x14ac:dyDescent="0.2">
      <c r="A465" s="7"/>
      <c r="B465" s="8"/>
      <c r="C465" s="9"/>
      <c r="D465" s="7"/>
      <c r="E465" s="7"/>
      <c r="F465" s="7"/>
      <c r="G465" s="7"/>
    </row>
    <row r="466" spans="1:7" ht="14.25" customHeight="1" x14ac:dyDescent="0.2">
      <c r="A466" s="7"/>
      <c r="B466" s="8"/>
      <c r="C466" s="9"/>
      <c r="D466" s="7"/>
      <c r="E466" s="7"/>
      <c r="F466" s="7"/>
      <c r="G466" s="7"/>
    </row>
    <row r="467" spans="1:7" ht="14.25" customHeight="1" x14ac:dyDescent="0.2">
      <c r="A467" s="7"/>
      <c r="B467" s="8"/>
      <c r="C467" s="9"/>
      <c r="D467" s="7"/>
      <c r="E467" s="7"/>
      <c r="F467" s="7"/>
      <c r="G467" s="7"/>
    </row>
    <row r="468" spans="1:7" ht="14.25" customHeight="1" x14ac:dyDescent="0.2">
      <c r="A468" s="7"/>
      <c r="B468" s="8"/>
      <c r="C468" s="9"/>
      <c r="D468" s="7"/>
      <c r="E468" s="7"/>
      <c r="F468" s="7"/>
      <c r="G468" s="7"/>
    </row>
    <row r="469" spans="1:7" ht="14.25" customHeight="1" x14ac:dyDescent="0.2"/>
    <row r="470" spans="1:7" ht="14.25" customHeight="1" x14ac:dyDescent="0.2"/>
    <row r="471" spans="1:7" ht="14.25" customHeight="1" x14ac:dyDescent="0.2"/>
    <row r="472" spans="1:7" ht="14.25" customHeight="1" x14ac:dyDescent="0.2"/>
    <row r="473" spans="1:7" ht="14.25" customHeight="1" x14ac:dyDescent="0.2"/>
    <row r="474" spans="1:7" ht="14.25" customHeight="1" x14ac:dyDescent="0.2"/>
    <row r="475" spans="1:7" ht="14.25" customHeight="1" x14ac:dyDescent="0.2"/>
    <row r="476" spans="1:7" ht="14.25" customHeight="1" x14ac:dyDescent="0.2"/>
    <row r="477" spans="1:7" ht="14.25" customHeight="1" x14ac:dyDescent="0.2"/>
    <row r="478" spans="1:7" ht="14.25" customHeight="1" x14ac:dyDescent="0.2"/>
    <row r="479" spans="1:7" ht="14.25" customHeight="1" x14ac:dyDescent="0.2"/>
    <row r="480" spans="1:7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1">
    <mergeCell ref="A1:J1"/>
  </mergeCell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D1000"/>
  <sheetViews>
    <sheetView workbookViewId="0"/>
  </sheetViews>
  <sheetFormatPr baseColWidth="10" defaultColWidth="12.625" defaultRowHeight="15" customHeight="1" x14ac:dyDescent="0.2"/>
  <cols>
    <col min="1" max="1" width="22.375" customWidth="1"/>
    <col min="2" max="2" width="26.875" customWidth="1"/>
    <col min="3" max="3" width="24.5" customWidth="1"/>
    <col min="4" max="4" width="21.375" customWidth="1"/>
    <col min="5" max="6" width="32.25" customWidth="1"/>
    <col min="7" max="26" width="10.625" customWidth="1"/>
  </cols>
  <sheetData>
    <row r="1" spans="1:4" ht="14.25" customHeight="1" x14ac:dyDescent="0.2">
      <c r="A1" s="1" t="s">
        <v>2</v>
      </c>
      <c r="B1" s="1" t="s">
        <v>272</v>
      </c>
    </row>
    <row r="2" spans="1:4" ht="14.25" customHeight="1" x14ac:dyDescent="0.2"/>
    <row r="3" spans="1:4" ht="14.25" customHeight="1" x14ac:dyDescent="0.2">
      <c r="A3" s="1" t="s">
        <v>273</v>
      </c>
      <c r="B3" s="1" t="s">
        <v>274</v>
      </c>
      <c r="C3" s="1" t="s">
        <v>275</v>
      </c>
      <c r="D3" s="1" t="s">
        <v>276</v>
      </c>
    </row>
    <row r="4" spans="1:4" ht="14.25" customHeight="1" x14ac:dyDescent="0.2">
      <c r="A4" s="66">
        <v>0.96849594313862453</v>
      </c>
      <c r="B4" s="66">
        <v>0.97437445299637404</v>
      </c>
      <c r="C4" s="66">
        <v>0.96269113648718674</v>
      </c>
      <c r="D4" s="66">
        <v>0.93853419294886564</v>
      </c>
    </row>
    <row r="5" spans="1:4" ht="14.25" customHeight="1" x14ac:dyDescent="0.2"/>
    <row r="6" spans="1:4" ht="14.25" customHeight="1" x14ac:dyDescent="0.2"/>
    <row r="7" spans="1:4" ht="14.25" customHeight="1" x14ac:dyDescent="0.2"/>
    <row r="8" spans="1:4" ht="14.25" customHeight="1" x14ac:dyDescent="0.2"/>
    <row r="9" spans="1:4" ht="14.25" customHeight="1" x14ac:dyDescent="0.2"/>
    <row r="10" spans="1:4" ht="14.25" customHeight="1" x14ac:dyDescent="0.2"/>
    <row r="11" spans="1:4" ht="14.25" customHeight="1" x14ac:dyDescent="0.2"/>
    <row r="12" spans="1:4" ht="14.25" customHeight="1" x14ac:dyDescent="0.2"/>
    <row r="13" spans="1:4" ht="14.25" customHeight="1" x14ac:dyDescent="0.2"/>
    <row r="14" spans="1:4" ht="14.25" customHeight="1" x14ac:dyDescent="0.2"/>
    <row r="15" spans="1:4" ht="14.25" customHeight="1" x14ac:dyDescent="0.2">
      <c r="A15" s="1" t="s">
        <v>2</v>
      </c>
      <c r="B15" s="1" t="s">
        <v>190</v>
      </c>
    </row>
    <row r="16" spans="1:4" ht="14.25" customHeight="1" x14ac:dyDescent="0.2"/>
    <row r="17" spans="1:2" ht="14.25" customHeight="1" x14ac:dyDescent="0.2">
      <c r="A17" s="1" t="s">
        <v>277</v>
      </c>
      <c r="B17" s="1" t="s">
        <v>278</v>
      </c>
    </row>
    <row r="18" spans="1:2" ht="14.25" customHeight="1" x14ac:dyDescent="0.2">
      <c r="A18" s="1">
        <v>70</v>
      </c>
      <c r="B18" s="1">
        <v>1300</v>
      </c>
    </row>
    <row r="19" spans="1:2" ht="14.25" customHeight="1" x14ac:dyDescent="0.2"/>
    <row r="20" spans="1:2" ht="14.25" customHeight="1" x14ac:dyDescent="0.2"/>
    <row r="21" spans="1:2" ht="14.25" customHeight="1" x14ac:dyDescent="0.2"/>
    <row r="22" spans="1:2" ht="14.25" customHeight="1" x14ac:dyDescent="0.2"/>
    <row r="23" spans="1:2" ht="14.25" customHeight="1" x14ac:dyDescent="0.2"/>
    <row r="24" spans="1:2" ht="14.25" customHeight="1" x14ac:dyDescent="0.2"/>
    <row r="25" spans="1:2" ht="14.25" customHeight="1" x14ac:dyDescent="0.2"/>
    <row r="26" spans="1:2" ht="14.25" customHeight="1" x14ac:dyDescent="0.2"/>
    <row r="27" spans="1:2" ht="14.25" customHeight="1" x14ac:dyDescent="0.2"/>
    <row r="28" spans="1:2" ht="14.25" customHeight="1" x14ac:dyDescent="0.2"/>
    <row r="29" spans="1:2" ht="14.25" customHeight="1" x14ac:dyDescent="0.2"/>
    <row r="30" spans="1:2" ht="14.25" customHeight="1" x14ac:dyDescent="0.2"/>
    <row r="31" spans="1:2" ht="14.25" customHeight="1" x14ac:dyDescent="0.2"/>
    <row r="32" spans="1:2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9"/>
  <dimension ref="A1:Z1000"/>
  <sheetViews>
    <sheetView showGridLines="0" workbookViewId="0"/>
  </sheetViews>
  <sheetFormatPr baseColWidth="10" defaultColWidth="12.625" defaultRowHeight="15" customHeight="1" x14ac:dyDescent="0.2"/>
  <cols>
    <col min="1" max="6" width="11" customWidth="1"/>
    <col min="7" max="26" width="10.625" customWidth="1"/>
  </cols>
  <sheetData>
    <row r="1" spans="1:26" ht="14.25" customHeight="1" x14ac:dyDescent="0.2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</row>
    <row r="2" spans="1:26" ht="14.25" customHeight="1" x14ac:dyDescent="0.2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</row>
    <row r="3" spans="1:26" ht="14.25" customHeight="1" x14ac:dyDescent="0.2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</row>
    <row r="4" spans="1:26" ht="14.25" customHeight="1" x14ac:dyDescent="0.2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</row>
    <row r="5" spans="1:26" ht="14.25" customHeight="1" x14ac:dyDescent="0.2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</row>
    <row r="6" spans="1:26" ht="14.25" customHeight="1" x14ac:dyDescent="0.2">
      <c r="A6" s="68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</row>
    <row r="7" spans="1:26" ht="14.25" customHeight="1" x14ac:dyDescent="0.2">
      <c r="A7" s="68"/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</row>
    <row r="8" spans="1:26" ht="14.25" customHeight="1" x14ac:dyDescent="0.2">
      <c r="A8" s="68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</row>
    <row r="9" spans="1:26" ht="14.25" customHeight="1" x14ac:dyDescent="0.2">
      <c r="A9" s="68"/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</row>
    <row r="10" spans="1:26" ht="14.25" customHeight="1" x14ac:dyDescent="0.2">
      <c r="A10" s="68"/>
      <c r="B10" s="68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</row>
    <row r="11" spans="1:26" ht="14.25" customHeight="1" x14ac:dyDescent="0.2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</row>
    <row r="12" spans="1:26" ht="14.25" customHeight="1" x14ac:dyDescent="0.2">
      <c r="A12" s="68"/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</row>
    <row r="13" spans="1:26" ht="14.25" customHeight="1" x14ac:dyDescent="0.2">
      <c r="A13" s="68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</row>
    <row r="14" spans="1:26" ht="14.25" customHeight="1" x14ac:dyDescent="0.2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</row>
    <row r="15" spans="1:26" ht="14.25" customHeight="1" x14ac:dyDescent="0.2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</row>
    <row r="16" spans="1:26" ht="14.25" customHeight="1" x14ac:dyDescent="0.2">
      <c r="A16" s="68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</row>
    <row r="17" spans="1:26" ht="14.25" customHeight="1" x14ac:dyDescent="0.2">
      <c r="A17" s="68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</row>
    <row r="18" spans="1:26" ht="14.25" customHeight="1" x14ac:dyDescent="0.2">
      <c r="A18" s="68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</row>
    <row r="19" spans="1:26" ht="14.25" customHeight="1" x14ac:dyDescent="0.2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</row>
    <row r="20" spans="1:26" ht="14.25" customHeight="1" x14ac:dyDescent="0.2">
      <c r="A20" s="68"/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</row>
    <row r="21" spans="1:26" ht="14.25" customHeight="1" x14ac:dyDescent="0.2">
      <c r="A21" s="68"/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</row>
    <row r="22" spans="1:26" ht="14.25" customHeight="1" x14ac:dyDescent="0.2">
      <c r="A22" s="68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</row>
    <row r="23" spans="1:26" ht="14.25" customHeight="1" x14ac:dyDescent="0.2">
      <c r="A23" s="68"/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</row>
    <row r="24" spans="1:26" ht="14.25" customHeight="1" x14ac:dyDescent="0.2">
      <c r="A24" s="68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</row>
    <row r="25" spans="1:26" ht="14.25" customHeight="1" x14ac:dyDescent="0.2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</row>
    <row r="26" spans="1:26" ht="14.25" customHeight="1" x14ac:dyDescent="0.2">
      <c r="A26" s="68"/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</row>
    <row r="27" spans="1:26" ht="14.25" customHeight="1" x14ac:dyDescent="0.2">
      <c r="A27" s="68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</row>
    <row r="28" spans="1:26" ht="14.25" customHeight="1" x14ac:dyDescent="0.2">
      <c r="A28" s="68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</row>
    <row r="29" spans="1:26" ht="14.25" customHeight="1" x14ac:dyDescent="0.2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</row>
    <row r="30" spans="1:26" ht="14.25" customHeight="1" x14ac:dyDescent="0.2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</row>
    <row r="31" spans="1:26" ht="14.25" customHeight="1" x14ac:dyDescent="0.2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</row>
    <row r="32" spans="1:26" ht="14.25" customHeight="1" x14ac:dyDescent="0.2">
      <c r="A32" s="68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</row>
    <row r="33" spans="1:26" ht="14.25" customHeight="1" x14ac:dyDescent="0.2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</row>
    <row r="34" spans="1:26" ht="14.25" customHeight="1" x14ac:dyDescent="0.2">
      <c r="A34" s="68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</row>
    <row r="35" spans="1:26" ht="14.25" customHeight="1" x14ac:dyDescent="0.2">
      <c r="A35" s="68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</row>
    <row r="36" spans="1:26" ht="14.25" customHeight="1" x14ac:dyDescent="0.2">
      <c r="A36" s="68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</row>
    <row r="37" spans="1:26" ht="14.25" customHeight="1" x14ac:dyDescent="0.2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</row>
    <row r="38" spans="1:26" ht="14.25" customHeight="1" x14ac:dyDescent="0.2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</row>
    <row r="39" spans="1:26" ht="14.25" customHeight="1" x14ac:dyDescent="0.2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</row>
    <row r="40" spans="1:26" ht="14.25" customHeight="1" x14ac:dyDescent="0.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</row>
    <row r="41" spans="1:26" ht="14.25" customHeight="1" x14ac:dyDescent="0.2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</row>
    <row r="42" spans="1:26" ht="14.25" customHeight="1" x14ac:dyDescent="0.2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</row>
    <row r="43" spans="1:26" ht="14.25" customHeight="1" x14ac:dyDescent="0.2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</row>
    <row r="44" spans="1:26" ht="14.25" customHeight="1" x14ac:dyDescent="0.2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</row>
    <row r="45" spans="1:26" ht="14.25" customHeight="1" x14ac:dyDescent="0.2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</row>
    <row r="46" spans="1:26" ht="14.25" customHeight="1" x14ac:dyDescent="0.2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</row>
    <row r="47" spans="1:26" ht="14.25" customHeight="1" x14ac:dyDescent="0.2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</row>
    <row r="48" spans="1:26" ht="14.25" customHeight="1" x14ac:dyDescent="0.2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</row>
    <row r="49" spans="1:26" ht="14.25" customHeight="1" x14ac:dyDescent="0.2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</row>
    <row r="50" spans="1:26" ht="14.25" customHeight="1" x14ac:dyDescent="0.2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</row>
    <row r="51" spans="1:26" ht="14.25" customHeight="1" x14ac:dyDescent="0.2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 spans="1:26" ht="14.25" customHeight="1" x14ac:dyDescent="0.2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</row>
    <row r="53" spans="1:26" ht="14.25" customHeight="1" x14ac:dyDescent="0.2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</row>
    <row r="54" spans="1:26" ht="14.25" customHeight="1" x14ac:dyDescent="0.2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</row>
    <row r="55" spans="1:26" ht="14.25" customHeight="1" x14ac:dyDescent="0.2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</row>
    <row r="56" spans="1:26" ht="14.25" customHeight="1" x14ac:dyDescent="0.2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</row>
    <row r="57" spans="1:26" ht="14.25" customHeight="1" x14ac:dyDescent="0.2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</row>
    <row r="58" spans="1:26" ht="14.25" customHeight="1" x14ac:dyDescent="0.2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</row>
    <row r="59" spans="1:26" ht="14.25" customHeight="1" x14ac:dyDescent="0.2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</row>
    <row r="60" spans="1:26" ht="14.25" customHeight="1" x14ac:dyDescent="0.2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</row>
    <row r="61" spans="1:26" ht="14.25" customHeight="1" x14ac:dyDescent="0.2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</row>
    <row r="62" spans="1:26" ht="14.25" customHeight="1" x14ac:dyDescent="0.2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</row>
    <row r="63" spans="1:26" ht="14.25" customHeight="1" x14ac:dyDescent="0.2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</row>
    <row r="64" spans="1:26" ht="14.25" customHeight="1" x14ac:dyDescent="0.2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 spans="1:26" ht="14.25" customHeight="1" x14ac:dyDescent="0.2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 spans="1:26" ht="14.25" customHeight="1" x14ac:dyDescent="0.2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 spans="1:26" ht="14.25" customHeight="1" x14ac:dyDescent="0.2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</row>
    <row r="68" spans="1:26" ht="14.25" customHeight="1" x14ac:dyDescent="0.2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</row>
    <row r="69" spans="1:26" ht="14.25" customHeight="1" x14ac:dyDescent="0.2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</row>
    <row r="70" spans="1:26" ht="14.25" customHeight="1" x14ac:dyDescent="0.2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</row>
    <row r="71" spans="1:26" ht="14.25" customHeight="1" x14ac:dyDescent="0.2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</row>
    <row r="72" spans="1:26" ht="14.25" customHeight="1" x14ac:dyDescent="0.2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</row>
    <row r="73" spans="1:26" ht="14.25" customHeight="1" x14ac:dyDescent="0.2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</row>
    <row r="74" spans="1:26" ht="14.25" customHeight="1" x14ac:dyDescent="0.2">
      <c r="A74" s="68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</row>
    <row r="75" spans="1:26" ht="14.25" customHeight="1" x14ac:dyDescent="0.2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</row>
    <row r="76" spans="1:26" ht="14.25" customHeight="1" x14ac:dyDescent="0.2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</row>
    <row r="77" spans="1:26" ht="14.25" customHeight="1" x14ac:dyDescent="0.2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</row>
    <row r="78" spans="1:26" ht="14.25" customHeight="1" x14ac:dyDescent="0.2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</row>
    <row r="79" spans="1:26" ht="14.25" customHeight="1" x14ac:dyDescent="0.2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 spans="1:26" ht="14.25" customHeight="1" x14ac:dyDescent="0.2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 spans="1:26" ht="14.25" customHeight="1" x14ac:dyDescent="0.2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</row>
    <row r="82" spans="1:26" ht="14.25" customHeight="1" x14ac:dyDescent="0.2">
      <c r="A82" s="68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</row>
    <row r="83" spans="1:26" ht="14.25" customHeight="1" x14ac:dyDescent="0.2">
      <c r="A83" s="68"/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</row>
    <row r="84" spans="1:26" ht="14.25" customHeight="1" x14ac:dyDescent="0.2">
      <c r="A84" s="68"/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</row>
    <row r="85" spans="1:26" ht="14.25" customHeight="1" x14ac:dyDescent="0.2">
      <c r="A85" s="68"/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</row>
    <row r="86" spans="1:26" ht="14.25" customHeight="1" x14ac:dyDescent="0.2">
      <c r="A86" s="68"/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</row>
    <row r="87" spans="1:26" ht="14.25" customHeight="1" x14ac:dyDescent="0.2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</row>
    <row r="88" spans="1:26" ht="14.25" customHeight="1" x14ac:dyDescent="0.2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</row>
    <row r="89" spans="1:26" ht="14.25" customHeight="1" x14ac:dyDescent="0.2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</row>
    <row r="90" spans="1:26" ht="14.25" customHeight="1" x14ac:dyDescent="0.2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</row>
    <row r="91" spans="1:26" ht="14.25" customHeight="1" x14ac:dyDescent="0.2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</row>
    <row r="92" spans="1:26" ht="14.25" customHeight="1" x14ac:dyDescent="0.2">
      <c r="A92" s="68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</row>
    <row r="93" spans="1:26" ht="14.25" customHeight="1" x14ac:dyDescent="0.2">
      <c r="A93" s="68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</row>
    <row r="94" spans="1:26" ht="14.25" customHeight="1" x14ac:dyDescent="0.2">
      <c r="A94" s="68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</row>
    <row r="95" spans="1:26" ht="14.25" customHeight="1" x14ac:dyDescent="0.2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</row>
    <row r="96" spans="1:26" ht="14.25" customHeight="1" x14ac:dyDescent="0.2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</row>
    <row r="97" spans="1:26" ht="14.25" customHeight="1" x14ac:dyDescent="0.2">
      <c r="A97" s="68"/>
      <c r="B97" s="68"/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</row>
    <row r="98" spans="1:26" ht="14.25" customHeight="1" x14ac:dyDescent="0.2">
      <c r="A98" s="68"/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</row>
    <row r="99" spans="1:26" ht="14.25" customHeight="1" x14ac:dyDescent="0.2">
      <c r="A99" s="68"/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</row>
    <row r="100" spans="1:26" ht="14.25" customHeight="1" x14ac:dyDescent="0.2">
      <c r="A100" s="68"/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</row>
    <row r="101" spans="1:26" ht="14.25" customHeight="1" x14ac:dyDescent="0.2">
      <c r="A101" s="68"/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</row>
    <row r="102" spans="1:26" ht="14.25" customHeight="1" x14ac:dyDescent="0.2">
      <c r="A102" s="68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</row>
    <row r="103" spans="1:26" ht="14.25" customHeight="1" x14ac:dyDescent="0.2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</row>
    <row r="104" spans="1:26" ht="14.25" customHeight="1" x14ac:dyDescent="0.2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</row>
    <row r="105" spans="1:26" ht="14.25" customHeight="1" x14ac:dyDescent="0.2">
      <c r="A105" s="68"/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</row>
    <row r="106" spans="1:26" ht="14.25" customHeight="1" x14ac:dyDescent="0.2">
      <c r="A106" s="68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</row>
    <row r="107" spans="1:26" ht="14.25" customHeight="1" x14ac:dyDescent="0.2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</row>
    <row r="108" spans="1:26" ht="14.25" customHeight="1" x14ac:dyDescent="0.2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</row>
    <row r="109" spans="1:26" ht="14.25" customHeight="1" x14ac:dyDescent="0.2">
      <c r="A109" s="68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</row>
    <row r="110" spans="1:26" ht="14.25" customHeight="1" x14ac:dyDescent="0.2">
      <c r="A110" s="68"/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</row>
    <row r="111" spans="1:26" ht="14.25" customHeight="1" x14ac:dyDescent="0.2">
      <c r="A111" s="68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</row>
    <row r="112" spans="1:26" ht="14.25" customHeight="1" x14ac:dyDescent="0.2">
      <c r="A112" s="6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</row>
    <row r="113" spans="1:26" ht="14.25" customHeight="1" x14ac:dyDescent="0.2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</row>
    <row r="114" spans="1:26" ht="14.25" customHeight="1" x14ac:dyDescent="0.2">
      <c r="A114" s="68"/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</row>
    <row r="115" spans="1:26" ht="14.25" customHeight="1" x14ac:dyDescent="0.2">
      <c r="A115" s="68"/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</row>
    <row r="116" spans="1:26" ht="14.25" customHeight="1" x14ac:dyDescent="0.2">
      <c r="A116" s="68"/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</row>
    <row r="117" spans="1:26" ht="14.25" customHeight="1" x14ac:dyDescent="0.2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</row>
    <row r="118" spans="1:26" ht="14.25" customHeight="1" x14ac:dyDescent="0.2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</row>
    <row r="119" spans="1:26" ht="14.25" customHeight="1" x14ac:dyDescent="0.2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</row>
    <row r="120" spans="1:26" ht="14.25" customHeight="1" x14ac:dyDescent="0.2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</row>
    <row r="121" spans="1:26" ht="14.25" customHeight="1" x14ac:dyDescent="0.2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</row>
    <row r="122" spans="1:26" ht="14.25" customHeight="1" x14ac:dyDescent="0.2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</row>
    <row r="123" spans="1:26" ht="14.25" customHeight="1" x14ac:dyDescent="0.2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</row>
    <row r="124" spans="1:26" ht="14.25" customHeight="1" x14ac:dyDescent="0.2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</row>
    <row r="125" spans="1:26" ht="14.25" customHeight="1" x14ac:dyDescent="0.2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</row>
    <row r="126" spans="1:26" ht="14.25" customHeight="1" x14ac:dyDescent="0.2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</row>
    <row r="127" spans="1:26" ht="14.25" customHeight="1" x14ac:dyDescent="0.2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</row>
    <row r="128" spans="1:26" ht="14.25" customHeight="1" x14ac:dyDescent="0.2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</row>
    <row r="129" spans="1:26" ht="14.25" customHeight="1" x14ac:dyDescent="0.2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</row>
    <row r="130" spans="1:26" ht="14.25" customHeight="1" x14ac:dyDescent="0.2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</row>
    <row r="131" spans="1:26" ht="14.25" customHeight="1" x14ac:dyDescent="0.2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</row>
    <row r="132" spans="1:26" ht="14.25" customHeight="1" x14ac:dyDescent="0.2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</row>
    <row r="133" spans="1:26" ht="14.25" customHeight="1" x14ac:dyDescent="0.2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</row>
    <row r="134" spans="1:26" ht="14.25" customHeight="1" x14ac:dyDescent="0.2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</row>
    <row r="135" spans="1:26" ht="14.25" customHeight="1" x14ac:dyDescent="0.2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</row>
    <row r="136" spans="1:26" ht="14.25" customHeight="1" x14ac:dyDescent="0.2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</row>
    <row r="137" spans="1:26" ht="14.25" customHeight="1" x14ac:dyDescent="0.2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</row>
    <row r="138" spans="1:26" ht="14.25" customHeight="1" x14ac:dyDescent="0.2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</row>
    <row r="139" spans="1:26" ht="14.25" customHeight="1" x14ac:dyDescent="0.2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</row>
    <row r="140" spans="1:26" ht="14.25" customHeight="1" x14ac:dyDescent="0.2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</row>
    <row r="141" spans="1:26" ht="14.25" customHeight="1" x14ac:dyDescent="0.2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</row>
    <row r="142" spans="1:26" ht="14.25" customHeight="1" x14ac:dyDescent="0.2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</row>
    <row r="143" spans="1:26" ht="14.25" customHeight="1" x14ac:dyDescent="0.2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</row>
    <row r="144" spans="1:26" ht="14.25" customHeight="1" x14ac:dyDescent="0.2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</row>
    <row r="145" spans="1:26" ht="14.25" customHeight="1" x14ac:dyDescent="0.2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</row>
    <row r="146" spans="1:26" ht="14.25" customHeight="1" x14ac:dyDescent="0.2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</row>
    <row r="147" spans="1:26" ht="14.25" customHeight="1" x14ac:dyDescent="0.2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</row>
    <row r="148" spans="1:26" ht="14.25" customHeight="1" x14ac:dyDescent="0.2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</row>
    <row r="149" spans="1:26" ht="14.25" customHeight="1" x14ac:dyDescent="0.2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</row>
    <row r="150" spans="1:26" ht="14.25" customHeight="1" x14ac:dyDescent="0.2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</row>
    <row r="151" spans="1:26" ht="14.25" customHeight="1" x14ac:dyDescent="0.2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</row>
    <row r="152" spans="1:26" ht="14.25" customHeight="1" x14ac:dyDescent="0.2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</row>
    <row r="153" spans="1:26" ht="14.25" customHeight="1" x14ac:dyDescent="0.2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</row>
    <row r="154" spans="1:26" ht="14.25" customHeight="1" x14ac:dyDescent="0.2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</row>
    <row r="155" spans="1:26" ht="14.25" customHeight="1" x14ac:dyDescent="0.2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</row>
    <row r="156" spans="1:26" ht="14.25" customHeight="1" x14ac:dyDescent="0.2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</row>
    <row r="157" spans="1:26" ht="14.25" customHeight="1" x14ac:dyDescent="0.2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</row>
    <row r="158" spans="1:26" ht="14.25" customHeight="1" x14ac:dyDescent="0.2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</row>
    <row r="159" spans="1:26" ht="14.25" customHeight="1" x14ac:dyDescent="0.2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</row>
    <row r="160" spans="1:26" ht="14.25" customHeight="1" x14ac:dyDescent="0.2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</row>
    <row r="161" spans="1:26" ht="14.25" customHeight="1" x14ac:dyDescent="0.2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</row>
    <row r="162" spans="1:26" ht="14.25" customHeight="1" x14ac:dyDescent="0.2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</row>
    <row r="163" spans="1:26" ht="14.25" customHeight="1" x14ac:dyDescent="0.2">
      <c r="A163" s="68"/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</row>
    <row r="164" spans="1:26" ht="14.25" customHeight="1" x14ac:dyDescent="0.2">
      <c r="A164" s="68"/>
      <c r="B164" s="68"/>
      <c r="C164" s="68"/>
      <c r="D164" s="68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</row>
    <row r="165" spans="1:26" ht="14.25" customHeight="1" x14ac:dyDescent="0.2">
      <c r="A165" s="68"/>
      <c r="B165" s="68"/>
      <c r="C165" s="68"/>
      <c r="D165" s="68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</row>
    <row r="166" spans="1:26" ht="14.25" customHeight="1" x14ac:dyDescent="0.2">
      <c r="A166" s="68"/>
      <c r="B166" s="68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</row>
    <row r="167" spans="1:26" ht="14.25" customHeight="1" x14ac:dyDescent="0.2">
      <c r="A167" s="68"/>
      <c r="B167" s="68"/>
      <c r="C167" s="68"/>
      <c r="D167" s="68"/>
      <c r="E167" s="68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</row>
    <row r="168" spans="1:26" ht="14.25" customHeight="1" x14ac:dyDescent="0.2">
      <c r="A168" s="68"/>
      <c r="B168" s="68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</row>
    <row r="169" spans="1:26" ht="14.25" customHeight="1" x14ac:dyDescent="0.2">
      <c r="A169" s="68"/>
      <c r="B169" s="68"/>
      <c r="C169" s="68"/>
      <c r="D169" s="68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</row>
    <row r="170" spans="1:26" ht="14.25" customHeight="1" x14ac:dyDescent="0.2">
      <c r="A170" s="68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</row>
    <row r="171" spans="1:26" ht="14.25" customHeight="1" x14ac:dyDescent="0.2">
      <c r="A171" s="68"/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</row>
    <row r="172" spans="1:26" ht="14.25" customHeight="1" x14ac:dyDescent="0.2">
      <c r="A172" s="68"/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</row>
    <row r="173" spans="1:26" ht="14.25" customHeight="1" x14ac:dyDescent="0.2">
      <c r="A173" s="68"/>
      <c r="B173" s="68"/>
      <c r="C173" s="68"/>
      <c r="D173" s="68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</row>
    <row r="174" spans="1:26" ht="14.25" customHeight="1" x14ac:dyDescent="0.2">
      <c r="A174" s="68"/>
      <c r="B174" s="68"/>
      <c r="C174" s="68"/>
      <c r="D174" s="68"/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</row>
    <row r="175" spans="1:26" ht="14.25" customHeight="1" x14ac:dyDescent="0.2">
      <c r="A175" s="68"/>
      <c r="B175" s="68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</row>
    <row r="176" spans="1:26" ht="14.25" customHeight="1" x14ac:dyDescent="0.2">
      <c r="A176" s="68"/>
      <c r="B176" s="68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</row>
    <row r="177" spans="1:26" ht="14.25" customHeight="1" x14ac:dyDescent="0.2">
      <c r="A177" s="68"/>
      <c r="B177" s="68"/>
      <c r="C177" s="68"/>
      <c r="D177" s="68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</row>
    <row r="178" spans="1:26" ht="14.25" customHeight="1" x14ac:dyDescent="0.2">
      <c r="A178" s="68"/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</row>
    <row r="179" spans="1:26" ht="14.25" customHeight="1" x14ac:dyDescent="0.2">
      <c r="A179" s="68"/>
      <c r="B179" s="68"/>
      <c r="C179" s="68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</row>
    <row r="180" spans="1:26" ht="14.25" customHeight="1" x14ac:dyDescent="0.2">
      <c r="A180" s="68"/>
      <c r="B180" s="68"/>
      <c r="C180" s="68"/>
      <c r="D180" s="6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</row>
    <row r="181" spans="1:26" ht="14.25" customHeight="1" x14ac:dyDescent="0.2">
      <c r="A181" s="68"/>
      <c r="B181" s="68"/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</row>
    <row r="182" spans="1:26" ht="14.25" customHeight="1" x14ac:dyDescent="0.2">
      <c r="A182" s="68"/>
      <c r="B182" s="68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</row>
    <row r="183" spans="1:26" ht="14.25" customHeight="1" x14ac:dyDescent="0.2">
      <c r="A183" s="68"/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</row>
    <row r="184" spans="1:26" ht="14.25" customHeight="1" x14ac:dyDescent="0.2">
      <c r="A184" s="68"/>
      <c r="B184" s="68"/>
      <c r="C184" s="68"/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</row>
    <row r="185" spans="1:26" ht="14.25" customHeight="1" x14ac:dyDescent="0.2">
      <c r="A185" s="68"/>
      <c r="B185" s="68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</row>
    <row r="186" spans="1:26" ht="14.25" customHeight="1" x14ac:dyDescent="0.2">
      <c r="A186" s="68"/>
      <c r="B186" s="68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</row>
    <row r="187" spans="1:26" ht="14.25" customHeight="1" x14ac:dyDescent="0.2">
      <c r="A187" s="68"/>
      <c r="B187" s="68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</row>
    <row r="188" spans="1:26" ht="14.25" customHeight="1" x14ac:dyDescent="0.2">
      <c r="A188" s="68"/>
      <c r="B188" s="68"/>
      <c r="C188" s="68"/>
      <c r="D188" s="68"/>
      <c r="E188" s="68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</row>
    <row r="189" spans="1:26" ht="14.25" customHeight="1" x14ac:dyDescent="0.2">
      <c r="A189" s="68"/>
      <c r="B189" s="68"/>
      <c r="C189" s="68"/>
      <c r="D189" s="68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</row>
    <row r="190" spans="1:26" ht="14.25" customHeight="1" x14ac:dyDescent="0.2">
      <c r="A190" s="68"/>
      <c r="B190" s="68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</row>
    <row r="191" spans="1:26" ht="14.25" customHeight="1" x14ac:dyDescent="0.2">
      <c r="A191" s="68"/>
      <c r="B191" s="68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</row>
    <row r="192" spans="1:26" ht="14.25" customHeight="1" x14ac:dyDescent="0.2">
      <c r="A192" s="68"/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</row>
    <row r="193" spans="1:26" ht="14.25" customHeight="1" x14ac:dyDescent="0.2">
      <c r="A193" s="68"/>
      <c r="B193" s="68"/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</row>
    <row r="194" spans="1:26" ht="14.25" customHeight="1" x14ac:dyDescent="0.2">
      <c r="A194" s="68"/>
      <c r="B194" s="68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</row>
    <row r="195" spans="1:26" ht="14.25" customHeight="1" x14ac:dyDescent="0.2">
      <c r="A195" s="68"/>
      <c r="B195" s="68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</row>
    <row r="196" spans="1:26" ht="14.25" customHeight="1" x14ac:dyDescent="0.2">
      <c r="A196" s="68"/>
      <c r="B196" s="68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</row>
    <row r="197" spans="1:26" ht="14.25" customHeight="1" x14ac:dyDescent="0.2">
      <c r="A197" s="68"/>
      <c r="B197" s="68"/>
      <c r="C197" s="68"/>
      <c r="D197" s="68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</row>
    <row r="198" spans="1:26" ht="14.25" customHeight="1" x14ac:dyDescent="0.2">
      <c r="A198" s="68"/>
      <c r="B198" s="68"/>
      <c r="C198" s="68"/>
      <c r="D198" s="68"/>
      <c r="E198" s="68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</row>
    <row r="199" spans="1:26" ht="14.25" customHeight="1" x14ac:dyDescent="0.2">
      <c r="A199" s="68"/>
      <c r="B199" s="68"/>
      <c r="C199" s="68"/>
      <c r="D199" s="68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</row>
    <row r="200" spans="1:26" ht="14.25" customHeight="1" x14ac:dyDescent="0.2">
      <c r="A200" s="68"/>
      <c r="B200" s="68"/>
      <c r="C200" s="68"/>
      <c r="D200" s="68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</row>
    <row r="201" spans="1:26" ht="14.25" customHeight="1" x14ac:dyDescent="0.2">
      <c r="A201" s="68"/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</row>
    <row r="202" spans="1:26" ht="14.25" customHeight="1" x14ac:dyDescent="0.2">
      <c r="A202" s="68"/>
      <c r="B202" s="68"/>
      <c r="C202" s="68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</row>
    <row r="203" spans="1:26" ht="14.25" customHeight="1" x14ac:dyDescent="0.2">
      <c r="A203" s="68"/>
      <c r="B203" s="68"/>
      <c r="C203" s="68"/>
      <c r="D203" s="68"/>
      <c r="E203" s="68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</row>
    <row r="204" spans="1:26" ht="14.25" customHeight="1" x14ac:dyDescent="0.2">
      <c r="A204" s="68"/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</row>
    <row r="205" spans="1:26" ht="14.25" customHeight="1" x14ac:dyDescent="0.2">
      <c r="A205" s="68"/>
      <c r="B205" s="68"/>
      <c r="C205" s="68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</row>
    <row r="206" spans="1:26" ht="14.25" customHeight="1" x14ac:dyDescent="0.2">
      <c r="A206" s="68"/>
      <c r="B206" s="68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</row>
    <row r="207" spans="1:26" ht="14.25" customHeight="1" x14ac:dyDescent="0.2">
      <c r="A207" s="68"/>
      <c r="B207" s="68"/>
      <c r="C207" s="68"/>
      <c r="D207" s="68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</row>
    <row r="208" spans="1:26" ht="14.25" customHeight="1" x14ac:dyDescent="0.2">
      <c r="A208" s="68"/>
      <c r="B208" s="68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</row>
    <row r="209" spans="1:26" ht="14.25" customHeight="1" x14ac:dyDescent="0.2">
      <c r="A209" s="68"/>
      <c r="B209" s="68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</row>
    <row r="210" spans="1:26" ht="14.25" customHeight="1" x14ac:dyDescent="0.2">
      <c r="A210" s="68"/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</row>
    <row r="211" spans="1:26" ht="14.25" customHeight="1" x14ac:dyDescent="0.2">
      <c r="A211" s="68"/>
      <c r="B211" s="68"/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</row>
    <row r="212" spans="1:26" ht="14.25" customHeight="1" x14ac:dyDescent="0.2">
      <c r="A212" s="68"/>
      <c r="B212" s="68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</row>
    <row r="213" spans="1:26" ht="14.25" customHeight="1" x14ac:dyDescent="0.2">
      <c r="A213" s="68"/>
      <c r="B213" s="68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</row>
    <row r="214" spans="1:26" ht="14.25" customHeight="1" x14ac:dyDescent="0.2">
      <c r="A214" s="68"/>
      <c r="B214" s="68"/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</row>
    <row r="215" spans="1:26" ht="14.25" customHeight="1" x14ac:dyDescent="0.2">
      <c r="A215" s="68"/>
      <c r="B215" s="68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</row>
    <row r="216" spans="1:26" ht="14.25" customHeight="1" x14ac:dyDescent="0.2">
      <c r="A216" s="68"/>
      <c r="B216" s="68"/>
      <c r="C216" s="6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</row>
    <row r="217" spans="1:26" ht="14.25" customHeight="1" x14ac:dyDescent="0.2">
      <c r="A217" s="68"/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</row>
    <row r="218" spans="1:26" ht="14.25" customHeight="1" x14ac:dyDescent="0.2">
      <c r="A218" s="68"/>
      <c r="B218" s="68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</row>
    <row r="219" spans="1:26" ht="14.25" customHeight="1" x14ac:dyDescent="0.2">
      <c r="A219" s="68"/>
      <c r="B219" s="68"/>
      <c r="C219" s="68"/>
      <c r="D219" s="68"/>
      <c r="E219" s="68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</row>
    <row r="220" spans="1:26" ht="14.25" customHeight="1" x14ac:dyDescent="0.2">
      <c r="A220" s="68"/>
      <c r="B220" s="68"/>
      <c r="C220" s="68"/>
      <c r="D220" s="68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</row>
    <row r="221" spans="1:26" ht="14.25" customHeight="1" x14ac:dyDescent="0.2">
      <c r="A221" s="68"/>
      <c r="B221" s="68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</row>
    <row r="222" spans="1:26" ht="14.25" customHeight="1" x14ac:dyDescent="0.2">
      <c r="A222" s="68"/>
      <c r="B222" s="68"/>
      <c r="C222" s="68"/>
      <c r="D222" s="68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</row>
    <row r="223" spans="1:26" ht="14.25" customHeight="1" x14ac:dyDescent="0.2">
      <c r="A223" s="68"/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</row>
    <row r="224" spans="1:26" ht="14.25" customHeight="1" x14ac:dyDescent="0.2">
      <c r="A224" s="68"/>
      <c r="B224" s="68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</row>
    <row r="225" spans="1:26" ht="14.25" customHeight="1" x14ac:dyDescent="0.2">
      <c r="A225" s="68"/>
      <c r="B225" s="68"/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</row>
    <row r="226" spans="1:26" ht="14.25" customHeight="1" x14ac:dyDescent="0.2">
      <c r="A226" s="68"/>
      <c r="B226" s="68"/>
      <c r="C226" s="68"/>
      <c r="D226" s="68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</row>
    <row r="227" spans="1:26" ht="14.25" customHeight="1" x14ac:dyDescent="0.2">
      <c r="A227" s="68"/>
      <c r="B227" s="68"/>
      <c r="C227" s="68"/>
      <c r="D227" s="68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</row>
    <row r="228" spans="1:26" ht="14.25" customHeight="1" x14ac:dyDescent="0.2">
      <c r="A228" s="68"/>
      <c r="B228" s="68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</row>
    <row r="229" spans="1:26" ht="14.25" customHeight="1" x14ac:dyDescent="0.2">
      <c r="A229" s="68"/>
      <c r="B229" s="68"/>
      <c r="C229" s="68"/>
      <c r="D229" s="68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</row>
    <row r="230" spans="1:26" ht="14.25" customHeight="1" x14ac:dyDescent="0.2">
      <c r="A230" s="68"/>
      <c r="B230" s="68"/>
      <c r="C230" s="68"/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</row>
    <row r="231" spans="1:26" ht="14.25" customHeight="1" x14ac:dyDescent="0.2">
      <c r="A231" s="68"/>
      <c r="B231" s="68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</row>
    <row r="232" spans="1:26" ht="14.25" customHeight="1" x14ac:dyDescent="0.2">
      <c r="A232" s="68"/>
      <c r="B232" s="68"/>
      <c r="C232" s="68"/>
      <c r="D232" s="68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</row>
    <row r="233" spans="1:26" ht="14.25" customHeight="1" x14ac:dyDescent="0.2">
      <c r="A233" s="68"/>
      <c r="B233" s="68"/>
      <c r="C233" s="68"/>
      <c r="D233" s="68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</row>
    <row r="234" spans="1:26" ht="14.25" customHeight="1" x14ac:dyDescent="0.2">
      <c r="A234" s="68"/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</row>
    <row r="235" spans="1:26" ht="14.25" customHeight="1" x14ac:dyDescent="0.2">
      <c r="A235" s="68"/>
      <c r="B235" s="68"/>
      <c r="C235" s="68"/>
      <c r="D235" s="68"/>
      <c r="E235" s="68"/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</row>
    <row r="236" spans="1:26" ht="14.25" customHeight="1" x14ac:dyDescent="0.2">
      <c r="A236" s="68"/>
      <c r="B236" s="68"/>
      <c r="C236" s="68"/>
      <c r="D236" s="68"/>
      <c r="E236" s="68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</row>
    <row r="237" spans="1:26" ht="14.25" customHeight="1" x14ac:dyDescent="0.2">
      <c r="A237" s="68"/>
      <c r="B237" s="68"/>
      <c r="C237" s="68"/>
      <c r="D237" s="68"/>
      <c r="E237" s="68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</row>
    <row r="238" spans="1:26" ht="14.25" customHeight="1" x14ac:dyDescent="0.2">
      <c r="A238" s="68"/>
      <c r="B238" s="68"/>
      <c r="C238" s="68"/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</row>
    <row r="239" spans="1:26" ht="14.25" customHeight="1" x14ac:dyDescent="0.2">
      <c r="A239" s="68"/>
      <c r="B239" s="68"/>
      <c r="C239" s="68"/>
      <c r="D239" s="68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</row>
    <row r="240" spans="1:26" ht="14.25" customHeight="1" x14ac:dyDescent="0.2">
      <c r="A240" s="68"/>
      <c r="B240" s="68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</row>
    <row r="241" spans="1:26" ht="14.25" customHeight="1" x14ac:dyDescent="0.2">
      <c r="A241" s="68"/>
      <c r="B241" s="68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</row>
    <row r="242" spans="1:26" ht="14.25" customHeight="1" x14ac:dyDescent="0.2">
      <c r="A242" s="68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</row>
    <row r="243" spans="1:26" ht="14.25" customHeight="1" x14ac:dyDescent="0.2">
      <c r="A243" s="68"/>
      <c r="B243" s="68"/>
      <c r="C243" s="68"/>
      <c r="D243" s="68"/>
      <c r="E243" s="68"/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</row>
    <row r="244" spans="1:26" ht="14.25" customHeight="1" x14ac:dyDescent="0.2">
      <c r="A244" s="68"/>
      <c r="B244" s="68"/>
      <c r="C244" s="68"/>
      <c r="D244" s="68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</row>
    <row r="245" spans="1:26" ht="14.25" customHeight="1" x14ac:dyDescent="0.2">
      <c r="A245" s="68"/>
      <c r="B245" s="68"/>
      <c r="C245" s="68"/>
      <c r="D245" s="68"/>
      <c r="E245" s="68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</row>
    <row r="246" spans="1:26" ht="14.25" customHeight="1" x14ac:dyDescent="0.2">
      <c r="A246" s="68"/>
      <c r="B246" s="68"/>
      <c r="C246" s="68"/>
      <c r="D246" s="68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</row>
    <row r="247" spans="1:26" ht="14.25" customHeight="1" x14ac:dyDescent="0.2">
      <c r="A247" s="68"/>
      <c r="B247" s="68"/>
      <c r="C247" s="68"/>
      <c r="D247" s="68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</row>
    <row r="248" spans="1:26" ht="14.25" customHeight="1" x14ac:dyDescent="0.2">
      <c r="A248" s="68"/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</row>
    <row r="249" spans="1:26" ht="14.25" customHeight="1" x14ac:dyDescent="0.2">
      <c r="A249" s="68"/>
      <c r="B249" s="68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</row>
    <row r="250" spans="1:26" ht="14.25" customHeight="1" x14ac:dyDescent="0.2">
      <c r="A250" s="68"/>
      <c r="B250" s="68"/>
      <c r="C250" s="68"/>
      <c r="D250" s="68"/>
      <c r="E250" s="68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</row>
    <row r="251" spans="1:26" ht="14.25" customHeight="1" x14ac:dyDescent="0.2">
      <c r="A251" s="68"/>
      <c r="B251" s="68"/>
      <c r="C251" s="68"/>
      <c r="D251" s="68"/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</row>
    <row r="252" spans="1:26" ht="14.25" customHeight="1" x14ac:dyDescent="0.2">
      <c r="A252" s="68"/>
      <c r="B252" s="68"/>
      <c r="C252" s="68"/>
      <c r="D252" s="68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</row>
    <row r="253" spans="1:26" ht="14.25" customHeight="1" x14ac:dyDescent="0.2">
      <c r="A253" s="68"/>
      <c r="B253" s="68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</row>
    <row r="254" spans="1:26" ht="14.25" customHeight="1" x14ac:dyDescent="0.2">
      <c r="A254" s="68"/>
      <c r="B254" s="68"/>
      <c r="C254" s="68"/>
      <c r="D254" s="68"/>
      <c r="E254" s="68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</row>
    <row r="255" spans="1:26" ht="14.25" customHeight="1" x14ac:dyDescent="0.2">
      <c r="A255" s="68"/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</row>
    <row r="256" spans="1:26" ht="14.25" customHeight="1" x14ac:dyDescent="0.2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</row>
    <row r="257" spans="1:26" ht="14.25" customHeight="1" x14ac:dyDescent="0.2">
      <c r="A257" s="68"/>
      <c r="B257" s="68"/>
      <c r="C257" s="68"/>
      <c r="D257" s="68"/>
      <c r="E257" s="68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</row>
    <row r="258" spans="1:26" ht="14.25" customHeight="1" x14ac:dyDescent="0.2">
      <c r="A258" s="68"/>
      <c r="B258" s="68"/>
      <c r="C258" s="68"/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</row>
    <row r="259" spans="1:26" ht="14.25" customHeight="1" x14ac:dyDescent="0.2">
      <c r="A259" s="68"/>
      <c r="B259" s="68"/>
      <c r="C259" s="68"/>
      <c r="D259" s="68"/>
      <c r="E259" s="68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</row>
    <row r="260" spans="1:26" ht="14.25" customHeight="1" x14ac:dyDescent="0.2">
      <c r="A260" s="68"/>
      <c r="B260" s="68"/>
      <c r="C260" s="68"/>
      <c r="D260" s="68"/>
      <c r="E260" s="68"/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</row>
    <row r="261" spans="1:26" ht="14.25" customHeight="1" x14ac:dyDescent="0.2">
      <c r="A261" s="68"/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</row>
    <row r="262" spans="1:26" ht="14.25" customHeight="1" x14ac:dyDescent="0.2">
      <c r="A262" s="68"/>
      <c r="B262" s="68"/>
      <c r="C262" s="68"/>
      <c r="D262" s="68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</row>
    <row r="263" spans="1:26" ht="14.25" customHeight="1" x14ac:dyDescent="0.2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</row>
    <row r="264" spans="1:26" ht="14.25" customHeight="1" x14ac:dyDescent="0.2">
      <c r="A264" s="68"/>
      <c r="B264" s="68"/>
      <c r="C264" s="68"/>
      <c r="D264" s="68"/>
      <c r="E264" s="68"/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</row>
    <row r="265" spans="1:26" ht="14.25" customHeight="1" x14ac:dyDescent="0.2">
      <c r="A265" s="68"/>
      <c r="B265" s="68"/>
      <c r="C265" s="68"/>
      <c r="D265" s="68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</row>
    <row r="266" spans="1:26" ht="14.25" customHeight="1" x14ac:dyDescent="0.2">
      <c r="A266" s="68"/>
      <c r="B266" s="68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</row>
    <row r="267" spans="1:26" ht="14.25" customHeight="1" x14ac:dyDescent="0.2">
      <c r="A267" s="68"/>
      <c r="B267" s="68"/>
      <c r="C267" s="68"/>
      <c r="D267" s="68"/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</row>
    <row r="268" spans="1:26" ht="14.25" customHeight="1" x14ac:dyDescent="0.2">
      <c r="A268" s="68"/>
      <c r="B268" s="68"/>
      <c r="C268" s="68"/>
      <c r="D268" s="68"/>
      <c r="E268" s="68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</row>
    <row r="269" spans="1:26" ht="14.25" customHeight="1" x14ac:dyDescent="0.2">
      <c r="A269" s="68"/>
      <c r="B269" s="68"/>
      <c r="C269" s="68"/>
      <c r="D269" s="68"/>
      <c r="E269" s="68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</row>
    <row r="270" spans="1:26" ht="14.25" customHeight="1" x14ac:dyDescent="0.2">
      <c r="A270" s="68"/>
      <c r="B270" s="68"/>
      <c r="C270" s="68"/>
      <c r="D270" s="68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</row>
    <row r="271" spans="1:26" ht="14.25" customHeight="1" x14ac:dyDescent="0.2">
      <c r="A271" s="68"/>
      <c r="B271" s="68"/>
      <c r="C271" s="68"/>
      <c r="D271" s="68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</row>
    <row r="272" spans="1:26" ht="14.25" customHeight="1" x14ac:dyDescent="0.2">
      <c r="A272" s="68"/>
      <c r="B272" s="68"/>
      <c r="C272" s="68"/>
      <c r="D272" s="68"/>
      <c r="E272" s="68"/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</row>
    <row r="273" spans="1:26" ht="14.25" customHeight="1" x14ac:dyDescent="0.2">
      <c r="A273" s="68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</row>
    <row r="274" spans="1:26" ht="14.25" customHeight="1" x14ac:dyDescent="0.2">
      <c r="A274" s="68"/>
      <c r="B274" s="68"/>
      <c r="C274" s="68"/>
      <c r="D274" s="68"/>
      <c r="E274" s="68"/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</row>
    <row r="275" spans="1:26" ht="14.25" customHeight="1" x14ac:dyDescent="0.2">
      <c r="A275" s="68"/>
      <c r="B275" s="68"/>
      <c r="C275" s="68"/>
      <c r="D275" s="68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</row>
    <row r="276" spans="1:26" ht="14.25" customHeight="1" x14ac:dyDescent="0.2">
      <c r="A276" s="68"/>
      <c r="B276" s="68"/>
      <c r="C276" s="68"/>
      <c r="D276" s="68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</row>
    <row r="277" spans="1:26" ht="14.25" customHeight="1" x14ac:dyDescent="0.2">
      <c r="A277" s="68"/>
      <c r="B277" s="68"/>
      <c r="C277" s="68"/>
      <c r="D277" s="68"/>
      <c r="E277" s="68"/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</row>
    <row r="278" spans="1:26" ht="14.25" customHeight="1" x14ac:dyDescent="0.2">
      <c r="A278" s="68"/>
      <c r="B278" s="68"/>
      <c r="C278" s="68"/>
      <c r="D278" s="68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</row>
    <row r="279" spans="1:26" ht="14.25" customHeight="1" x14ac:dyDescent="0.2">
      <c r="A279" s="68"/>
      <c r="B279" s="68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</row>
    <row r="280" spans="1:26" ht="14.25" customHeight="1" x14ac:dyDescent="0.2">
      <c r="A280" s="68"/>
      <c r="B280" s="68"/>
      <c r="C280" s="68"/>
      <c r="D280" s="68"/>
      <c r="E280" s="68"/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</row>
    <row r="281" spans="1:26" ht="14.25" customHeight="1" x14ac:dyDescent="0.2">
      <c r="A281" s="68"/>
      <c r="B281" s="68"/>
      <c r="C281" s="68"/>
      <c r="D281" s="68"/>
      <c r="E281" s="68"/>
      <c r="F281" s="68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</row>
    <row r="282" spans="1:26" ht="14.25" customHeight="1" x14ac:dyDescent="0.2">
      <c r="A282" s="68"/>
      <c r="B282" s="68"/>
      <c r="C282" s="68"/>
      <c r="D282" s="68"/>
      <c r="E282" s="68"/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</row>
    <row r="283" spans="1:26" ht="14.25" customHeight="1" x14ac:dyDescent="0.2">
      <c r="A283" s="68"/>
      <c r="B283" s="68"/>
      <c r="C283" s="68"/>
      <c r="D283" s="68"/>
      <c r="E283" s="68"/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</row>
    <row r="284" spans="1:26" ht="14.25" customHeight="1" x14ac:dyDescent="0.2">
      <c r="A284" s="68"/>
      <c r="B284" s="68"/>
      <c r="C284" s="68"/>
      <c r="D284" s="68"/>
      <c r="E284" s="68"/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</row>
    <row r="285" spans="1:26" ht="14.25" customHeight="1" x14ac:dyDescent="0.2">
      <c r="A285" s="68"/>
      <c r="B285" s="68"/>
      <c r="C285" s="68"/>
      <c r="D285" s="68"/>
      <c r="E285" s="68"/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</row>
    <row r="286" spans="1:26" ht="14.25" customHeight="1" x14ac:dyDescent="0.2">
      <c r="A286" s="68"/>
      <c r="B286" s="68"/>
      <c r="C286" s="68"/>
      <c r="D286" s="68"/>
      <c r="E286" s="68"/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</row>
    <row r="287" spans="1:26" ht="14.25" customHeight="1" x14ac:dyDescent="0.2">
      <c r="A287" s="68"/>
      <c r="B287" s="68"/>
      <c r="C287" s="68"/>
      <c r="D287" s="68"/>
      <c r="E287" s="68"/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</row>
    <row r="288" spans="1:26" ht="14.25" customHeight="1" x14ac:dyDescent="0.2">
      <c r="A288" s="68"/>
      <c r="B288" s="68"/>
      <c r="C288" s="68"/>
      <c r="D288" s="68"/>
      <c r="E288" s="68"/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</row>
    <row r="289" spans="1:26" ht="14.25" customHeight="1" x14ac:dyDescent="0.2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</row>
    <row r="290" spans="1:26" ht="14.25" customHeight="1" x14ac:dyDescent="0.2">
      <c r="A290" s="68"/>
      <c r="B290" s="68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</row>
    <row r="291" spans="1:26" ht="14.25" customHeight="1" x14ac:dyDescent="0.2">
      <c r="A291" s="68"/>
      <c r="B291" s="68"/>
      <c r="C291" s="68"/>
      <c r="D291" s="68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</row>
    <row r="292" spans="1:26" ht="14.25" customHeight="1" x14ac:dyDescent="0.2">
      <c r="A292" s="68"/>
      <c r="B292" s="68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</row>
    <row r="293" spans="1:26" ht="14.25" customHeight="1" x14ac:dyDescent="0.2">
      <c r="A293" s="68"/>
      <c r="B293" s="68"/>
      <c r="C293" s="68"/>
      <c r="D293" s="68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</row>
    <row r="294" spans="1:26" ht="14.25" customHeight="1" x14ac:dyDescent="0.2">
      <c r="A294" s="68"/>
      <c r="B294" s="68"/>
      <c r="C294" s="68"/>
      <c r="D294" s="68"/>
      <c r="E294" s="68"/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</row>
    <row r="295" spans="1:26" ht="14.25" customHeight="1" x14ac:dyDescent="0.2">
      <c r="A295" s="68"/>
      <c r="B295" s="68"/>
      <c r="C295" s="68"/>
      <c r="D295" s="68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</row>
    <row r="296" spans="1:26" ht="14.25" customHeight="1" x14ac:dyDescent="0.2">
      <c r="A296" s="68"/>
      <c r="B296" s="68"/>
      <c r="C296" s="68"/>
      <c r="D296" s="68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</row>
    <row r="297" spans="1:26" ht="14.25" customHeight="1" x14ac:dyDescent="0.2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</row>
    <row r="298" spans="1:26" ht="14.25" customHeight="1" x14ac:dyDescent="0.2">
      <c r="A298" s="68"/>
      <c r="B298" s="68"/>
      <c r="C298" s="68"/>
      <c r="D298" s="68"/>
      <c r="E298" s="68"/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</row>
    <row r="299" spans="1:26" ht="14.25" customHeight="1" x14ac:dyDescent="0.2">
      <c r="A299" s="68"/>
      <c r="B299" s="68"/>
      <c r="C299" s="68"/>
      <c r="D299" s="68"/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</row>
    <row r="300" spans="1:26" ht="14.25" customHeight="1" x14ac:dyDescent="0.2">
      <c r="A300" s="68"/>
      <c r="B300" s="68"/>
      <c r="C300" s="68"/>
      <c r="D300" s="68"/>
      <c r="E300" s="68"/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</row>
    <row r="301" spans="1:26" ht="14.25" customHeight="1" x14ac:dyDescent="0.2">
      <c r="A301" s="68"/>
      <c r="B301" s="68"/>
      <c r="C301" s="68"/>
      <c r="D301" s="68"/>
      <c r="E301" s="68"/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</row>
    <row r="302" spans="1:26" ht="14.25" customHeight="1" x14ac:dyDescent="0.2">
      <c r="A302" s="68"/>
      <c r="B302" s="68"/>
      <c r="C302" s="68"/>
      <c r="D302" s="68"/>
      <c r="E302" s="68"/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</row>
    <row r="303" spans="1:26" ht="14.25" customHeight="1" x14ac:dyDescent="0.2">
      <c r="A303" s="68"/>
      <c r="B303" s="68"/>
      <c r="C303" s="68"/>
      <c r="D303" s="68"/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</row>
    <row r="304" spans="1:26" ht="14.25" customHeight="1" x14ac:dyDescent="0.2">
      <c r="A304" s="68"/>
      <c r="B304" s="68"/>
      <c r="C304" s="68"/>
      <c r="D304" s="68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</row>
    <row r="305" spans="1:26" ht="14.25" customHeight="1" x14ac:dyDescent="0.2">
      <c r="A305" s="68"/>
      <c r="B305" s="68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</row>
    <row r="306" spans="1:26" ht="14.25" customHeight="1" x14ac:dyDescent="0.2">
      <c r="A306" s="68"/>
      <c r="B306" s="68"/>
      <c r="C306" s="68"/>
      <c r="D306" s="68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</row>
    <row r="307" spans="1:26" ht="14.25" customHeight="1" x14ac:dyDescent="0.2">
      <c r="A307" s="68"/>
      <c r="B307" s="68"/>
      <c r="C307" s="68"/>
      <c r="D307" s="68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</row>
    <row r="308" spans="1:26" ht="14.25" customHeight="1" x14ac:dyDescent="0.2">
      <c r="A308" s="68"/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</row>
    <row r="309" spans="1:26" ht="14.25" customHeight="1" x14ac:dyDescent="0.2">
      <c r="A309" s="68"/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</row>
    <row r="310" spans="1:26" ht="14.25" customHeight="1" x14ac:dyDescent="0.2">
      <c r="A310" s="68"/>
      <c r="B310" s="68"/>
      <c r="C310" s="68"/>
      <c r="D310" s="68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</row>
    <row r="311" spans="1:26" ht="14.25" customHeight="1" x14ac:dyDescent="0.2">
      <c r="A311" s="68"/>
      <c r="B311" s="68"/>
      <c r="C311" s="68"/>
      <c r="D311" s="68"/>
      <c r="E311" s="68"/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</row>
    <row r="312" spans="1:26" ht="14.25" customHeight="1" x14ac:dyDescent="0.2">
      <c r="A312" s="68"/>
      <c r="B312" s="68"/>
      <c r="C312" s="68"/>
      <c r="D312" s="68"/>
      <c r="E312" s="68"/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</row>
    <row r="313" spans="1:26" ht="14.25" customHeight="1" x14ac:dyDescent="0.2">
      <c r="A313" s="68"/>
      <c r="B313" s="68"/>
      <c r="C313" s="68"/>
      <c r="D313" s="68"/>
      <c r="E313" s="68"/>
      <c r="F313" s="68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</row>
    <row r="314" spans="1:26" ht="14.25" customHeight="1" x14ac:dyDescent="0.2">
      <c r="A314" s="68"/>
      <c r="B314" s="68"/>
      <c r="C314" s="68"/>
      <c r="D314" s="68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</row>
    <row r="315" spans="1:26" ht="14.25" customHeight="1" x14ac:dyDescent="0.2">
      <c r="A315" s="68"/>
      <c r="B315" s="68"/>
      <c r="C315" s="68"/>
      <c r="D315" s="68"/>
      <c r="E315" s="68"/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</row>
    <row r="316" spans="1:26" ht="14.25" customHeight="1" x14ac:dyDescent="0.2">
      <c r="A316" s="68"/>
      <c r="B316" s="68"/>
      <c r="C316" s="68"/>
      <c r="D316" s="68"/>
      <c r="E316" s="68"/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</row>
    <row r="317" spans="1:26" ht="14.25" customHeight="1" x14ac:dyDescent="0.2">
      <c r="A317" s="68"/>
      <c r="B317" s="68"/>
      <c r="C317" s="68"/>
      <c r="D317" s="68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</row>
    <row r="318" spans="1:26" ht="14.25" customHeight="1" x14ac:dyDescent="0.2">
      <c r="A318" s="68"/>
      <c r="B318" s="68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</row>
    <row r="319" spans="1:26" ht="14.25" customHeight="1" x14ac:dyDescent="0.2">
      <c r="A319" s="68"/>
      <c r="B319" s="68"/>
      <c r="C319" s="68"/>
      <c r="D319" s="68"/>
      <c r="E319" s="68"/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</row>
    <row r="320" spans="1:26" ht="14.25" customHeight="1" x14ac:dyDescent="0.2">
      <c r="A320" s="68"/>
      <c r="B320" s="68"/>
      <c r="C320" s="68"/>
      <c r="D320" s="68"/>
      <c r="E320" s="68"/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</row>
    <row r="321" spans="1:26" ht="14.25" customHeight="1" x14ac:dyDescent="0.2">
      <c r="A321" s="68"/>
      <c r="B321" s="68"/>
      <c r="C321" s="68"/>
      <c r="D321" s="68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</row>
    <row r="322" spans="1:26" ht="14.25" customHeight="1" x14ac:dyDescent="0.2">
      <c r="A322" s="68"/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</row>
    <row r="323" spans="1:26" ht="14.25" customHeight="1" x14ac:dyDescent="0.2">
      <c r="A323" s="68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</row>
    <row r="324" spans="1:26" ht="14.25" customHeight="1" x14ac:dyDescent="0.2">
      <c r="A324" s="68"/>
      <c r="B324" s="68"/>
      <c r="C324" s="68"/>
      <c r="D324" s="68"/>
      <c r="E324" s="68"/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</row>
    <row r="325" spans="1:26" ht="14.25" customHeight="1" x14ac:dyDescent="0.2">
      <c r="A325" s="68"/>
      <c r="B325" s="68"/>
      <c r="C325" s="68"/>
      <c r="D325" s="68"/>
      <c r="E325" s="68"/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</row>
    <row r="326" spans="1:26" ht="14.25" customHeight="1" x14ac:dyDescent="0.2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</row>
    <row r="327" spans="1:26" ht="14.25" customHeight="1" x14ac:dyDescent="0.2">
      <c r="A327" s="68"/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</row>
    <row r="328" spans="1:26" ht="14.25" customHeight="1" x14ac:dyDescent="0.2">
      <c r="A328" s="68"/>
      <c r="B328" s="68"/>
      <c r="C328" s="68"/>
      <c r="D328" s="68"/>
      <c r="E328" s="68"/>
      <c r="F328" s="68"/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</row>
    <row r="329" spans="1:26" ht="14.25" customHeight="1" x14ac:dyDescent="0.2">
      <c r="A329" s="68"/>
      <c r="B329" s="68"/>
      <c r="C329" s="68"/>
      <c r="D329" s="68"/>
      <c r="E329" s="68"/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</row>
    <row r="330" spans="1:26" ht="14.25" customHeight="1" x14ac:dyDescent="0.2">
      <c r="A330" s="68"/>
      <c r="B330" s="68"/>
      <c r="C330" s="68"/>
      <c r="D330" s="68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</row>
    <row r="331" spans="1:26" ht="14.25" customHeight="1" x14ac:dyDescent="0.2">
      <c r="A331" s="68"/>
      <c r="B331" s="68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</row>
    <row r="332" spans="1:26" ht="14.25" customHeight="1" x14ac:dyDescent="0.2">
      <c r="A332" s="68"/>
      <c r="B332" s="68"/>
      <c r="C332" s="68"/>
      <c r="D332" s="68"/>
      <c r="E332" s="68"/>
      <c r="F332" s="68"/>
      <c r="G332" s="68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</row>
    <row r="333" spans="1:26" ht="14.25" customHeight="1" x14ac:dyDescent="0.2">
      <c r="A333" s="68"/>
      <c r="B333" s="68"/>
      <c r="C333" s="68"/>
      <c r="D333" s="68"/>
      <c r="E333" s="68"/>
      <c r="F333" s="68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</row>
    <row r="334" spans="1:26" ht="14.25" customHeight="1" x14ac:dyDescent="0.2">
      <c r="A334" s="68"/>
      <c r="B334" s="68"/>
      <c r="C334" s="68"/>
      <c r="D334" s="68"/>
      <c r="E334" s="68"/>
      <c r="F334" s="68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</row>
    <row r="335" spans="1:26" ht="14.25" customHeight="1" x14ac:dyDescent="0.2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</row>
    <row r="336" spans="1:26" ht="14.25" customHeight="1" x14ac:dyDescent="0.2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</row>
    <row r="337" spans="1:26" ht="14.25" customHeight="1" x14ac:dyDescent="0.2">
      <c r="A337" s="68"/>
      <c r="B337" s="68"/>
      <c r="C337" s="68"/>
      <c r="D337" s="68"/>
      <c r="E337" s="68"/>
      <c r="F337" s="68"/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</row>
    <row r="338" spans="1:26" ht="14.25" customHeight="1" x14ac:dyDescent="0.2">
      <c r="A338" s="68"/>
      <c r="B338" s="68"/>
      <c r="C338" s="68"/>
      <c r="D338" s="68"/>
      <c r="E338" s="68"/>
      <c r="F338" s="68"/>
      <c r="G338" s="68"/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</row>
    <row r="339" spans="1:26" ht="14.25" customHeight="1" x14ac:dyDescent="0.2">
      <c r="A339" s="68"/>
      <c r="B339" s="68"/>
      <c r="C339" s="68"/>
      <c r="D339" s="68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</row>
    <row r="340" spans="1:26" ht="14.25" customHeight="1" x14ac:dyDescent="0.2">
      <c r="A340" s="68"/>
      <c r="B340" s="68"/>
      <c r="C340" s="68"/>
      <c r="D340" s="68"/>
      <c r="E340" s="68"/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</row>
    <row r="341" spans="1:26" ht="14.25" customHeight="1" x14ac:dyDescent="0.2">
      <c r="A341" s="68"/>
      <c r="B341" s="68"/>
      <c r="C341" s="68"/>
      <c r="D341" s="68"/>
      <c r="E341" s="68"/>
      <c r="F341" s="68"/>
      <c r="G341" s="68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</row>
    <row r="342" spans="1:26" ht="14.25" customHeight="1" x14ac:dyDescent="0.2">
      <c r="A342" s="68"/>
      <c r="B342" s="68"/>
      <c r="C342" s="68"/>
      <c r="D342" s="68"/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</row>
    <row r="343" spans="1:26" ht="14.25" customHeight="1" x14ac:dyDescent="0.2">
      <c r="A343" s="68"/>
      <c r="B343" s="68"/>
      <c r="C343" s="68"/>
      <c r="D343" s="68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</row>
    <row r="344" spans="1:26" ht="14.25" customHeight="1" x14ac:dyDescent="0.2">
      <c r="A344" s="68"/>
      <c r="B344" s="68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</row>
    <row r="345" spans="1:26" ht="14.25" customHeight="1" x14ac:dyDescent="0.2">
      <c r="A345" s="68"/>
      <c r="B345" s="68"/>
      <c r="C345" s="68"/>
      <c r="D345" s="68"/>
      <c r="E345" s="68"/>
      <c r="F345" s="68"/>
      <c r="G345" s="68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</row>
    <row r="346" spans="1:26" ht="14.25" customHeight="1" x14ac:dyDescent="0.2">
      <c r="A346" s="68"/>
      <c r="B346" s="68"/>
      <c r="C346" s="68"/>
      <c r="D346" s="68"/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</row>
    <row r="347" spans="1:26" ht="14.25" customHeight="1" x14ac:dyDescent="0.2">
      <c r="A347" s="68"/>
      <c r="B347" s="68"/>
      <c r="C347" s="68"/>
      <c r="D347" s="68"/>
      <c r="E347" s="68"/>
      <c r="F347" s="68"/>
      <c r="G347" s="68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</row>
    <row r="348" spans="1:26" ht="14.25" customHeight="1" x14ac:dyDescent="0.2">
      <c r="A348" s="68"/>
      <c r="B348" s="68"/>
      <c r="C348" s="68"/>
      <c r="D348" s="68"/>
      <c r="E348" s="68"/>
      <c r="F348" s="68"/>
      <c r="G348" s="68"/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</row>
    <row r="349" spans="1:26" ht="14.25" customHeight="1" x14ac:dyDescent="0.2">
      <c r="A349" s="68"/>
      <c r="B349" s="68"/>
      <c r="C349" s="68"/>
      <c r="D349" s="68"/>
      <c r="E349" s="68"/>
      <c r="F349" s="68"/>
      <c r="G349" s="68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</row>
    <row r="350" spans="1:26" ht="14.25" customHeight="1" x14ac:dyDescent="0.2">
      <c r="A350" s="68"/>
      <c r="B350" s="68"/>
      <c r="C350" s="68"/>
      <c r="D350" s="68"/>
      <c r="E350" s="68"/>
      <c r="F350" s="68"/>
      <c r="G350" s="68"/>
      <c r="H350" s="68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</row>
    <row r="351" spans="1:26" ht="14.25" customHeight="1" x14ac:dyDescent="0.2">
      <c r="A351" s="68"/>
      <c r="B351" s="68"/>
      <c r="C351" s="68"/>
      <c r="D351" s="68"/>
      <c r="E351" s="68"/>
      <c r="F351" s="68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</row>
    <row r="352" spans="1:26" ht="14.25" customHeight="1" x14ac:dyDescent="0.2">
      <c r="A352" s="68"/>
      <c r="B352" s="68"/>
      <c r="C352" s="68"/>
      <c r="D352" s="68"/>
      <c r="E352" s="68"/>
      <c r="F352" s="68"/>
      <c r="G352" s="68"/>
      <c r="H352" s="68"/>
      <c r="I352" s="68"/>
      <c r="J352" s="68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</row>
    <row r="353" spans="1:26" ht="14.25" customHeight="1" x14ac:dyDescent="0.2">
      <c r="A353" s="68"/>
      <c r="B353" s="68"/>
      <c r="C353" s="68"/>
      <c r="D353" s="68"/>
      <c r="E353" s="68"/>
      <c r="F353" s="68"/>
      <c r="G353" s="68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</row>
    <row r="354" spans="1:26" ht="14.25" customHeight="1" x14ac:dyDescent="0.2">
      <c r="A354" s="68"/>
      <c r="B354" s="68"/>
      <c r="C354" s="68"/>
      <c r="D354" s="68"/>
      <c r="E354" s="68"/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</row>
    <row r="355" spans="1:26" ht="14.25" customHeight="1" x14ac:dyDescent="0.2">
      <c r="A355" s="68"/>
      <c r="B355" s="68"/>
      <c r="C355" s="68"/>
      <c r="D355" s="68"/>
      <c r="E355" s="68"/>
      <c r="F355" s="68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</row>
    <row r="356" spans="1:26" ht="14.25" customHeight="1" x14ac:dyDescent="0.2">
      <c r="A356" s="68"/>
      <c r="B356" s="68"/>
      <c r="C356" s="68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</row>
    <row r="357" spans="1:26" ht="14.25" customHeight="1" x14ac:dyDescent="0.2">
      <c r="A357" s="68"/>
      <c r="B357" s="68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</row>
    <row r="358" spans="1:26" ht="14.25" customHeight="1" x14ac:dyDescent="0.2">
      <c r="A358" s="68"/>
      <c r="B358" s="68"/>
      <c r="C358" s="68"/>
      <c r="D358" s="68"/>
      <c r="E358" s="68"/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</row>
    <row r="359" spans="1:26" ht="14.25" customHeight="1" x14ac:dyDescent="0.2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</row>
    <row r="360" spans="1:26" ht="14.25" customHeight="1" x14ac:dyDescent="0.2">
      <c r="A360" s="68"/>
      <c r="B360" s="68"/>
      <c r="C360" s="68"/>
      <c r="D360" s="68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</row>
    <row r="361" spans="1:26" ht="14.25" customHeight="1" x14ac:dyDescent="0.2">
      <c r="A361" s="68"/>
      <c r="B361" s="68"/>
      <c r="C361" s="68"/>
      <c r="D361" s="68"/>
      <c r="E361" s="68"/>
      <c r="F361" s="68"/>
      <c r="G361" s="68"/>
      <c r="H361" s="68"/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</row>
    <row r="362" spans="1:26" ht="14.25" customHeight="1" x14ac:dyDescent="0.2">
      <c r="A362" s="68"/>
      <c r="B362" s="68"/>
      <c r="C362" s="68"/>
      <c r="D362" s="68"/>
      <c r="E362" s="68"/>
      <c r="F362" s="68"/>
      <c r="G362" s="68"/>
      <c r="H362" s="68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</row>
    <row r="363" spans="1:26" ht="14.25" customHeight="1" x14ac:dyDescent="0.2">
      <c r="A363" s="68"/>
      <c r="B363" s="68"/>
      <c r="C363" s="68"/>
      <c r="D363" s="68"/>
      <c r="E363" s="68"/>
      <c r="F363" s="68"/>
      <c r="G363" s="68"/>
      <c r="H363" s="68"/>
      <c r="I363" s="68"/>
      <c r="J363" s="68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</row>
    <row r="364" spans="1:26" ht="14.25" customHeight="1" x14ac:dyDescent="0.2">
      <c r="A364" s="68"/>
      <c r="B364" s="68"/>
      <c r="C364" s="68"/>
      <c r="D364" s="68"/>
      <c r="E364" s="68"/>
      <c r="F364" s="68"/>
      <c r="G364" s="68"/>
      <c r="H364" s="68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</row>
    <row r="365" spans="1:26" ht="14.25" customHeight="1" x14ac:dyDescent="0.2">
      <c r="A365" s="68"/>
      <c r="B365" s="68"/>
      <c r="C365" s="68"/>
      <c r="D365" s="68"/>
      <c r="E365" s="68"/>
      <c r="F365" s="68"/>
      <c r="G365" s="68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</row>
    <row r="366" spans="1:26" ht="14.25" customHeight="1" x14ac:dyDescent="0.2">
      <c r="A366" s="68"/>
      <c r="B366" s="68"/>
      <c r="C366" s="68"/>
      <c r="D366" s="68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</row>
    <row r="367" spans="1:26" ht="14.25" customHeight="1" x14ac:dyDescent="0.2">
      <c r="A367" s="68"/>
      <c r="B367" s="68"/>
      <c r="C367" s="68"/>
      <c r="D367" s="68"/>
      <c r="E367" s="68"/>
      <c r="F367" s="68"/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</row>
    <row r="368" spans="1:26" ht="14.25" customHeight="1" x14ac:dyDescent="0.2">
      <c r="A368" s="68"/>
      <c r="B368" s="68"/>
      <c r="C368" s="68"/>
      <c r="D368" s="68"/>
      <c r="E368" s="68"/>
      <c r="F368" s="68"/>
      <c r="G368" s="68"/>
      <c r="H368" s="68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</row>
    <row r="369" spans="1:26" ht="14.25" customHeight="1" x14ac:dyDescent="0.2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</row>
    <row r="370" spans="1:26" ht="14.25" customHeight="1" x14ac:dyDescent="0.2">
      <c r="A370" s="68"/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</row>
    <row r="371" spans="1:26" ht="14.25" customHeight="1" x14ac:dyDescent="0.2">
      <c r="A371" s="68"/>
      <c r="B371" s="68"/>
      <c r="C371" s="68"/>
      <c r="D371" s="68"/>
      <c r="E371" s="68"/>
      <c r="F371" s="68"/>
      <c r="G371" s="68"/>
      <c r="H371" s="68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</row>
    <row r="372" spans="1:26" ht="14.25" customHeight="1" x14ac:dyDescent="0.2">
      <c r="A372" s="68"/>
      <c r="B372" s="68"/>
      <c r="C372" s="68"/>
      <c r="D372" s="68"/>
      <c r="E372" s="68"/>
      <c r="F372" s="68"/>
      <c r="G372" s="68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</row>
    <row r="373" spans="1:26" ht="14.25" customHeight="1" x14ac:dyDescent="0.2">
      <c r="A373" s="68"/>
      <c r="B373" s="68"/>
      <c r="C373" s="68"/>
      <c r="D373" s="68"/>
      <c r="E373" s="68"/>
      <c r="F373" s="68"/>
      <c r="G373" s="68"/>
      <c r="H373" s="68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</row>
    <row r="374" spans="1:26" ht="14.25" customHeight="1" x14ac:dyDescent="0.2">
      <c r="A374" s="68"/>
      <c r="B374" s="68"/>
      <c r="C374" s="68"/>
      <c r="D374" s="68"/>
      <c r="E374" s="68"/>
      <c r="F374" s="68"/>
      <c r="G374" s="68"/>
      <c r="H374" s="68"/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</row>
    <row r="375" spans="1:26" ht="14.25" customHeight="1" x14ac:dyDescent="0.2">
      <c r="A375" s="68"/>
      <c r="B375" s="68"/>
      <c r="C375" s="68"/>
      <c r="D375" s="68"/>
      <c r="E375" s="68"/>
      <c r="F375" s="68"/>
      <c r="G375" s="68"/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</row>
    <row r="376" spans="1:26" ht="14.25" customHeight="1" x14ac:dyDescent="0.2">
      <c r="A376" s="68"/>
      <c r="B376" s="68"/>
      <c r="C376" s="68"/>
      <c r="D376" s="68"/>
      <c r="E376" s="68"/>
      <c r="F376" s="68"/>
      <c r="G376" s="68"/>
      <c r="H376" s="68"/>
      <c r="I376" s="68"/>
      <c r="J376" s="68"/>
      <c r="K376" s="68"/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</row>
    <row r="377" spans="1:26" ht="14.25" customHeight="1" x14ac:dyDescent="0.2">
      <c r="A377" s="68"/>
      <c r="B377" s="68"/>
      <c r="C377" s="68"/>
      <c r="D377" s="68"/>
      <c r="E377" s="68"/>
      <c r="F377" s="68"/>
      <c r="G377" s="68"/>
      <c r="H377" s="68"/>
      <c r="I377" s="68"/>
      <c r="J377" s="68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</row>
    <row r="378" spans="1:26" ht="14.25" customHeight="1" x14ac:dyDescent="0.2">
      <c r="A378" s="68"/>
      <c r="B378" s="68"/>
      <c r="C378" s="68"/>
      <c r="D378" s="68"/>
      <c r="E378" s="68"/>
      <c r="F378" s="68"/>
      <c r="G378" s="68"/>
      <c r="H378" s="68"/>
      <c r="I378" s="68"/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</row>
    <row r="379" spans="1:26" ht="14.25" customHeight="1" x14ac:dyDescent="0.2">
      <c r="A379" s="68"/>
      <c r="B379" s="68"/>
      <c r="C379" s="68"/>
      <c r="D379" s="68"/>
      <c r="E379" s="68"/>
      <c r="F379" s="68"/>
      <c r="G379" s="68"/>
      <c r="H379" s="68"/>
      <c r="I379" s="68"/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</row>
    <row r="380" spans="1:26" ht="14.25" customHeight="1" x14ac:dyDescent="0.2">
      <c r="A380" s="68"/>
      <c r="B380" s="68"/>
      <c r="C380" s="68"/>
      <c r="D380" s="68"/>
      <c r="E380" s="68"/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</row>
    <row r="381" spans="1:26" ht="14.25" customHeight="1" x14ac:dyDescent="0.2">
      <c r="A381" s="68"/>
      <c r="B381" s="68"/>
      <c r="C381" s="68"/>
      <c r="D381" s="68"/>
      <c r="E381" s="68"/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</row>
    <row r="382" spans="1:26" ht="14.25" customHeight="1" x14ac:dyDescent="0.2">
      <c r="A382" s="68"/>
      <c r="B382" s="68"/>
      <c r="C382" s="68"/>
      <c r="D382" s="68"/>
      <c r="E382" s="68"/>
      <c r="F382" s="68"/>
      <c r="G382" s="68"/>
      <c r="H382" s="68"/>
      <c r="I382" s="68"/>
      <c r="J382" s="68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</row>
    <row r="383" spans="1:26" ht="14.25" customHeight="1" x14ac:dyDescent="0.2">
      <c r="A383" s="68"/>
      <c r="B383" s="68"/>
      <c r="C383" s="68"/>
      <c r="D383" s="68"/>
      <c r="E383" s="68"/>
      <c r="F383" s="68"/>
      <c r="G383" s="68"/>
      <c r="H383" s="68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</row>
    <row r="384" spans="1:26" ht="14.25" customHeight="1" x14ac:dyDescent="0.2">
      <c r="A384" s="68"/>
      <c r="B384" s="68"/>
      <c r="C384" s="68"/>
      <c r="D384" s="68"/>
      <c r="E384" s="68"/>
      <c r="F384" s="68"/>
      <c r="G384" s="68"/>
      <c r="H384" s="68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</row>
    <row r="385" spans="1:26" ht="14.25" customHeight="1" x14ac:dyDescent="0.2">
      <c r="A385" s="68"/>
      <c r="B385" s="68"/>
      <c r="C385" s="68"/>
      <c r="D385" s="68"/>
      <c r="E385" s="68"/>
      <c r="F385" s="68"/>
      <c r="G385" s="68"/>
      <c r="H385" s="68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</row>
    <row r="386" spans="1:26" ht="14.25" customHeight="1" x14ac:dyDescent="0.2">
      <c r="A386" s="68"/>
      <c r="B386" s="68"/>
      <c r="C386" s="68"/>
      <c r="D386" s="68"/>
      <c r="E386" s="68"/>
      <c r="F386" s="68"/>
      <c r="G386" s="68"/>
      <c r="H386" s="68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</row>
    <row r="387" spans="1:26" ht="14.25" customHeight="1" x14ac:dyDescent="0.2">
      <c r="A387" s="68"/>
      <c r="B387" s="68"/>
      <c r="C387" s="68"/>
      <c r="D387" s="68"/>
      <c r="E387" s="68"/>
      <c r="F387" s="68"/>
      <c r="G387" s="68"/>
      <c r="H387" s="68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</row>
    <row r="388" spans="1:26" ht="14.25" customHeight="1" x14ac:dyDescent="0.2">
      <c r="A388" s="68"/>
      <c r="B388" s="68"/>
      <c r="C388" s="68"/>
      <c r="D388" s="68"/>
      <c r="E388" s="68"/>
      <c r="F388" s="68"/>
      <c r="G388" s="68"/>
      <c r="H388" s="68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</row>
    <row r="389" spans="1:26" ht="14.25" customHeight="1" x14ac:dyDescent="0.2">
      <c r="A389" s="68"/>
      <c r="B389" s="68"/>
      <c r="C389" s="68"/>
      <c r="D389" s="68"/>
      <c r="E389" s="68"/>
      <c r="F389" s="68"/>
      <c r="G389" s="68"/>
      <c r="H389" s="68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</row>
    <row r="390" spans="1:26" ht="14.25" customHeight="1" x14ac:dyDescent="0.2">
      <c r="A390" s="68"/>
      <c r="B390" s="68"/>
      <c r="C390" s="68"/>
      <c r="D390" s="68"/>
      <c r="E390" s="68"/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</row>
    <row r="391" spans="1:26" ht="14.25" customHeight="1" x14ac:dyDescent="0.2">
      <c r="A391" s="68"/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</row>
    <row r="392" spans="1:26" ht="14.25" customHeight="1" x14ac:dyDescent="0.2">
      <c r="A392" s="68"/>
      <c r="B392" s="68"/>
      <c r="C392" s="68"/>
      <c r="D392" s="68"/>
      <c r="E392" s="68"/>
      <c r="F392" s="68"/>
      <c r="G392" s="68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</row>
    <row r="393" spans="1:26" ht="14.25" customHeight="1" x14ac:dyDescent="0.2">
      <c r="A393" s="68"/>
      <c r="B393" s="68"/>
      <c r="C393" s="68"/>
      <c r="D393" s="68"/>
      <c r="E393" s="68"/>
      <c r="F393" s="68"/>
      <c r="G393" s="68"/>
      <c r="H393" s="68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</row>
    <row r="394" spans="1:26" ht="14.25" customHeight="1" x14ac:dyDescent="0.2">
      <c r="A394" s="68"/>
      <c r="B394" s="68"/>
      <c r="C394" s="68"/>
      <c r="D394" s="68"/>
      <c r="E394" s="68"/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</row>
    <row r="395" spans="1:26" ht="14.25" customHeight="1" x14ac:dyDescent="0.2">
      <c r="A395" s="68"/>
      <c r="B395" s="68"/>
      <c r="C395" s="68"/>
      <c r="D395" s="68"/>
      <c r="E395" s="68"/>
      <c r="F395" s="68"/>
      <c r="G395" s="68"/>
      <c r="H395" s="68"/>
      <c r="I395" s="68"/>
      <c r="J395" s="68"/>
      <c r="K395" s="68"/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</row>
    <row r="396" spans="1:26" ht="14.25" customHeight="1" x14ac:dyDescent="0.2">
      <c r="A396" s="68"/>
      <c r="B396" s="68"/>
      <c r="C396" s="68"/>
      <c r="D396" s="68"/>
      <c r="E396" s="68"/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</row>
    <row r="397" spans="1:26" ht="14.25" customHeight="1" x14ac:dyDescent="0.2">
      <c r="A397" s="68"/>
      <c r="B397" s="68"/>
      <c r="C397" s="68"/>
      <c r="D397" s="68"/>
      <c r="E397" s="68"/>
      <c r="F397" s="68"/>
      <c r="G397" s="68"/>
      <c r="H397" s="68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</row>
    <row r="398" spans="1:26" ht="14.25" customHeight="1" x14ac:dyDescent="0.2">
      <c r="A398" s="68"/>
      <c r="B398" s="68"/>
      <c r="C398" s="68"/>
      <c r="D398" s="68"/>
      <c r="E398" s="68"/>
      <c r="F398" s="68"/>
      <c r="G398" s="68"/>
      <c r="H398" s="68"/>
      <c r="I398" s="68"/>
      <c r="J398" s="68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</row>
    <row r="399" spans="1:26" ht="14.25" customHeight="1" x14ac:dyDescent="0.2">
      <c r="A399" s="68"/>
      <c r="B399" s="68"/>
      <c r="C399" s="68"/>
      <c r="D399" s="68"/>
      <c r="E399" s="68"/>
      <c r="F399" s="68"/>
      <c r="G399" s="68"/>
      <c r="H399" s="68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</row>
    <row r="400" spans="1:26" ht="14.25" customHeight="1" x14ac:dyDescent="0.2">
      <c r="A400" s="68"/>
      <c r="B400" s="68"/>
      <c r="C400" s="68"/>
      <c r="D400" s="68"/>
      <c r="E400" s="68"/>
      <c r="F400" s="68"/>
      <c r="G400" s="68"/>
      <c r="H400" s="68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</row>
    <row r="401" spans="1:26" ht="14.25" customHeight="1" x14ac:dyDescent="0.2">
      <c r="A401" s="68"/>
      <c r="B401" s="68"/>
      <c r="C401" s="68"/>
      <c r="D401" s="68"/>
      <c r="E401" s="68"/>
      <c r="F401" s="68"/>
      <c r="G401" s="68"/>
      <c r="H401" s="68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</row>
    <row r="402" spans="1:26" ht="14.25" customHeight="1" x14ac:dyDescent="0.2">
      <c r="A402" s="68"/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</row>
    <row r="403" spans="1:26" ht="14.25" customHeight="1" x14ac:dyDescent="0.2">
      <c r="A403" s="68"/>
      <c r="B403" s="68"/>
      <c r="C403" s="68"/>
      <c r="D403" s="68"/>
      <c r="E403" s="68"/>
      <c r="F403" s="68"/>
      <c r="G403" s="68"/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</row>
    <row r="404" spans="1:26" ht="14.25" customHeight="1" x14ac:dyDescent="0.2">
      <c r="A404" s="68"/>
      <c r="B404" s="68"/>
      <c r="C404" s="68"/>
      <c r="D404" s="68"/>
      <c r="E404" s="68"/>
      <c r="F404" s="68"/>
      <c r="G404" s="68"/>
      <c r="H404" s="68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</row>
    <row r="405" spans="1:26" ht="14.25" customHeight="1" x14ac:dyDescent="0.2">
      <c r="A405" s="68"/>
      <c r="B405" s="68"/>
      <c r="C405" s="68"/>
      <c r="D405" s="68"/>
      <c r="E405" s="68"/>
      <c r="F405" s="68"/>
      <c r="G405" s="68"/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</row>
    <row r="406" spans="1:26" ht="14.25" customHeight="1" x14ac:dyDescent="0.2">
      <c r="A406" s="68"/>
      <c r="B406" s="68"/>
      <c r="C406" s="68"/>
      <c r="D406" s="68"/>
      <c r="E406" s="68"/>
      <c r="F406" s="68"/>
      <c r="G406" s="68"/>
      <c r="H406" s="68"/>
      <c r="I406" s="68"/>
      <c r="J406" s="68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</row>
    <row r="407" spans="1:26" ht="14.25" customHeight="1" x14ac:dyDescent="0.2">
      <c r="A407" s="68"/>
      <c r="B407" s="68"/>
      <c r="C407" s="68"/>
      <c r="D407" s="68"/>
      <c r="E407" s="68"/>
      <c r="F407" s="68"/>
      <c r="G407" s="68"/>
      <c r="H407" s="68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</row>
    <row r="408" spans="1:26" ht="14.25" customHeight="1" x14ac:dyDescent="0.2">
      <c r="A408" s="68"/>
      <c r="B408" s="68"/>
      <c r="C408" s="68"/>
      <c r="D408" s="68"/>
      <c r="E408" s="68"/>
      <c r="F408" s="68"/>
      <c r="G408" s="68"/>
      <c r="H408" s="68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</row>
    <row r="409" spans="1:26" ht="14.25" customHeight="1" x14ac:dyDescent="0.2">
      <c r="A409" s="68"/>
      <c r="B409" s="68"/>
      <c r="C409" s="68"/>
      <c r="D409" s="68"/>
      <c r="E409" s="68"/>
      <c r="F409" s="68"/>
      <c r="G409" s="68"/>
      <c r="H409" s="68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</row>
    <row r="410" spans="1:26" ht="14.25" customHeight="1" x14ac:dyDescent="0.2">
      <c r="A410" s="68"/>
      <c r="B410" s="68"/>
      <c r="C410" s="68"/>
      <c r="D410" s="68"/>
      <c r="E410" s="68"/>
      <c r="F410" s="68"/>
      <c r="G410" s="68"/>
      <c r="H410" s="68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</row>
    <row r="411" spans="1:26" ht="14.25" customHeight="1" x14ac:dyDescent="0.2">
      <c r="A411" s="68"/>
      <c r="B411" s="68"/>
      <c r="C411" s="68"/>
      <c r="D411" s="68"/>
      <c r="E411" s="68"/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</row>
    <row r="412" spans="1:26" ht="14.25" customHeight="1" x14ac:dyDescent="0.2">
      <c r="A412" s="68"/>
      <c r="B412" s="68"/>
      <c r="C412" s="68"/>
      <c r="D412" s="68"/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</row>
    <row r="413" spans="1:26" ht="14.25" customHeight="1" x14ac:dyDescent="0.2">
      <c r="A413" s="68"/>
      <c r="B413" s="68"/>
      <c r="C413" s="68"/>
      <c r="D413" s="68"/>
      <c r="E413" s="68"/>
      <c r="F413" s="68"/>
      <c r="G413" s="68"/>
      <c r="H413" s="68"/>
      <c r="I413" s="68"/>
      <c r="J413" s="68"/>
      <c r="K413" s="68"/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</row>
    <row r="414" spans="1:26" ht="14.25" customHeight="1" x14ac:dyDescent="0.2">
      <c r="A414" s="68"/>
      <c r="B414" s="68"/>
      <c r="C414" s="68"/>
      <c r="D414" s="68"/>
      <c r="E414" s="68"/>
      <c r="F414" s="68"/>
      <c r="G414" s="68"/>
      <c r="H414" s="68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</row>
    <row r="415" spans="1:26" ht="14.25" customHeight="1" x14ac:dyDescent="0.2">
      <c r="A415" s="68"/>
      <c r="B415" s="68"/>
      <c r="C415" s="68"/>
      <c r="D415" s="68"/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</row>
    <row r="416" spans="1:26" ht="14.25" customHeight="1" x14ac:dyDescent="0.2">
      <c r="A416" s="68"/>
      <c r="B416" s="68"/>
      <c r="C416" s="68"/>
      <c r="D416" s="68"/>
      <c r="E416" s="68"/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</row>
    <row r="417" spans="1:26" ht="14.25" customHeight="1" x14ac:dyDescent="0.2">
      <c r="A417" s="68"/>
      <c r="B417" s="68"/>
      <c r="C417" s="68"/>
      <c r="D417" s="68"/>
      <c r="E417" s="68"/>
      <c r="F417" s="68"/>
      <c r="G417" s="68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</row>
    <row r="418" spans="1:26" ht="14.25" customHeight="1" x14ac:dyDescent="0.2">
      <c r="A418" s="68"/>
      <c r="B418" s="68"/>
      <c r="C418" s="68"/>
      <c r="D418" s="68"/>
      <c r="E418" s="68"/>
      <c r="F418" s="68"/>
      <c r="G418" s="68"/>
      <c r="H418" s="68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</row>
    <row r="419" spans="1:26" ht="14.25" customHeight="1" x14ac:dyDescent="0.2">
      <c r="A419" s="68"/>
      <c r="B419" s="68"/>
      <c r="C419" s="68"/>
      <c r="D419" s="68"/>
      <c r="E419" s="68"/>
      <c r="F419" s="68"/>
      <c r="G419" s="68"/>
      <c r="H419" s="68"/>
      <c r="I419" s="68"/>
      <c r="J419" s="68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</row>
    <row r="420" spans="1:26" ht="14.25" customHeight="1" x14ac:dyDescent="0.2">
      <c r="A420" s="68"/>
      <c r="B420" s="68"/>
      <c r="C420" s="68"/>
      <c r="D420" s="68"/>
      <c r="E420" s="68"/>
      <c r="F420" s="68"/>
      <c r="G420" s="68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</row>
    <row r="421" spans="1:26" ht="14.25" customHeight="1" x14ac:dyDescent="0.2">
      <c r="A421" s="68"/>
      <c r="B421" s="68"/>
      <c r="C421" s="68"/>
      <c r="D421" s="68"/>
      <c r="E421" s="68"/>
      <c r="F421" s="68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</row>
    <row r="422" spans="1:26" ht="14.25" customHeight="1" x14ac:dyDescent="0.2">
      <c r="A422" s="68"/>
      <c r="B422" s="68"/>
      <c r="C422" s="68"/>
      <c r="D422" s="68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</row>
    <row r="423" spans="1:26" ht="14.25" customHeight="1" x14ac:dyDescent="0.2">
      <c r="A423" s="68"/>
      <c r="B423" s="68"/>
      <c r="C423" s="68"/>
      <c r="D423" s="68"/>
      <c r="E423" s="68"/>
      <c r="F423" s="68"/>
      <c r="G423" s="68"/>
      <c r="H423" s="68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</row>
    <row r="424" spans="1:26" ht="14.25" customHeight="1" x14ac:dyDescent="0.2">
      <c r="A424" s="68"/>
      <c r="B424" s="68"/>
      <c r="C424" s="68"/>
      <c r="D424" s="68"/>
      <c r="E424" s="68"/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</row>
    <row r="425" spans="1:26" ht="14.25" customHeight="1" x14ac:dyDescent="0.2">
      <c r="A425" s="68"/>
      <c r="B425" s="68"/>
      <c r="C425" s="68"/>
      <c r="D425" s="68"/>
      <c r="E425" s="68"/>
      <c r="F425" s="68"/>
      <c r="G425" s="68"/>
      <c r="H425" s="68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</row>
    <row r="426" spans="1:26" ht="14.25" customHeight="1" x14ac:dyDescent="0.2">
      <c r="A426" s="68"/>
      <c r="B426" s="68"/>
      <c r="C426" s="68"/>
      <c r="D426" s="68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</row>
    <row r="427" spans="1:26" ht="14.25" customHeight="1" x14ac:dyDescent="0.2">
      <c r="A427" s="68"/>
      <c r="B427" s="68"/>
      <c r="C427" s="68"/>
      <c r="D427" s="68"/>
      <c r="E427" s="68"/>
      <c r="F427" s="68"/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</row>
    <row r="428" spans="1:26" ht="14.25" customHeight="1" x14ac:dyDescent="0.2">
      <c r="A428" s="68"/>
      <c r="B428" s="68"/>
      <c r="C428" s="68"/>
      <c r="D428" s="68"/>
      <c r="E428" s="68"/>
      <c r="F428" s="68"/>
      <c r="G428" s="68"/>
      <c r="H428" s="68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</row>
    <row r="429" spans="1:26" ht="14.25" customHeight="1" x14ac:dyDescent="0.2">
      <c r="A429" s="68"/>
      <c r="B429" s="68"/>
      <c r="C429" s="68"/>
      <c r="D429" s="68"/>
      <c r="E429" s="68"/>
      <c r="F429" s="68"/>
      <c r="G429" s="68"/>
      <c r="H429" s="68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</row>
    <row r="430" spans="1:26" ht="14.25" customHeight="1" x14ac:dyDescent="0.2">
      <c r="A430" s="68"/>
      <c r="B430" s="68"/>
      <c r="C430" s="68"/>
      <c r="D430" s="68"/>
      <c r="E430" s="68"/>
      <c r="F430" s="68"/>
      <c r="G430" s="68"/>
      <c r="H430" s="68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</row>
    <row r="431" spans="1:26" ht="14.25" customHeight="1" x14ac:dyDescent="0.2">
      <c r="A431" s="68"/>
      <c r="B431" s="68"/>
      <c r="C431" s="68"/>
      <c r="D431" s="68"/>
      <c r="E431" s="68"/>
      <c r="F431" s="68"/>
      <c r="G431" s="68"/>
      <c r="H431" s="68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</row>
    <row r="432" spans="1:26" ht="14.25" customHeight="1" x14ac:dyDescent="0.2">
      <c r="A432" s="68"/>
      <c r="B432" s="68"/>
      <c r="C432" s="68"/>
      <c r="D432" s="68"/>
      <c r="E432" s="68"/>
      <c r="F432" s="68"/>
      <c r="G432" s="68"/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</row>
    <row r="433" spans="1:26" ht="14.25" customHeight="1" x14ac:dyDescent="0.2">
      <c r="A433" s="68"/>
      <c r="B433" s="68"/>
      <c r="C433" s="68"/>
      <c r="D433" s="68"/>
      <c r="E433" s="68"/>
      <c r="F433" s="68"/>
      <c r="G433" s="68"/>
      <c r="H433" s="68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</row>
    <row r="434" spans="1:26" ht="14.25" customHeight="1" x14ac:dyDescent="0.2">
      <c r="A434" s="68"/>
      <c r="B434" s="68"/>
      <c r="C434" s="68"/>
      <c r="D434" s="68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</row>
    <row r="435" spans="1:26" ht="14.25" customHeight="1" x14ac:dyDescent="0.2">
      <c r="A435" s="68"/>
      <c r="B435" s="68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</row>
    <row r="436" spans="1:26" ht="14.25" customHeight="1" x14ac:dyDescent="0.2">
      <c r="A436" s="68"/>
      <c r="B436" s="68"/>
      <c r="C436" s="68"/>
      <c r="D436" s="68"/>
      <c r="E436" s="68"/>
      <c r="F436" s="68"/>
      <c r="G436" s="68"/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</row>
    <row r="437" spans="1:26" ht="14.25" customHeight="1" x14ac:dyDescent="0.2">
      <c r="A437" s="68"/>
      <c r="B437" s="68"/>
      <c r="C437" s="68"/>
      <c r="D437" s="68"/>
      <c r="E437" s="68"/>
      <c r="F437" s="68"/>
      <c r="G437" s="68"/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</row>
    <row r="438" spans="1:26" ht="14.25" customHeight="1" x14ac:dyDescent="0.2">
      <c r="A438" s="68"/>
      <c r="B438" s="68"/>
      <c r="C438" s="68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</row>
    <row r="439" spans="1:26" ht="14.25" customHeight="1" x14ac:dyDescent="0.2">
      <c r="A439" s="68"/>
      <c r="B439" s="68"/>
      <c r="C439" s="68"/>
      <c r="D439" s="68"/>
      <c r="E439" s="68"/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</row>
    <row r="440" spans="1:26" ht="14.25" customHeight="1" x14ac:dyDescent="0.2">
      <c r="A440" s="68"/>
      <c r="B440" s="68"/>
      <c r="C440" s="68"/>
      <c r="D440" s="68"/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</row>
    <row r="441" spans="1:26" ht="14.25" customHeight="1" x14ac:dyDescent="0.2">
      <c r="A441" s="68"/>
      <c r="B441" s="68"/>
      <c r="C441" s="68"/>
      <c r="D441" s="68"/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</row>
    <row r="442" spans="1:26" ht="14.25" customHeight="1" x14ac:dyDescent="0.2">
      <c r="A442" s="68"/>
      <c r="B442" s="68"/>
      <c r="C442" s="68"/>
      <c r="D442" s="68"/>
      <c r="E442" s="68"/>
      <c r="F442" s="68"/>
      <c r="G442" s="68"/>
      <c r="H442" s="68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</row>
    <row r="443" spans="1:26" ht="14.25" customHeight="1" x14ac:dyDescent="0.2">
      <c r="A443" s="68"/>
      <c r="B443" s="68"/>
      <c r="C443" s="68"/>
      <c r="D443" s="68"/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</row>
    <row r="444" spans="1:26" ht="14.25" customHeight="1" x14ac:dyDescent="0.2">
      <c r="A444" s="68"/>
      <c r="B444" s="68"/>
      <c r="C444" s="68"/>
      <c r="D444" s="68"/>
      <c r="E444" s="68"/>
      <c r="F444" s="68"/>
      <c r="G444" s="68"/>
      <c r="H444" s="68"/>
      <c r="I444" s="68"/>
      <c r="J444" s="68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</row>
    <row r="445" spans="1:26" ht="14.25" customHeight="1" x14ac:dyDescent="0.2">
      <c r="A445" s="68"/>
      <c r="B445" s="68"/>
      <c r="C445" s="68"/>
      <c r="D445" s="68"/>
      <c r="E445" s="68"/>
      <c r="F445" s="68"/>
      <c r="G445" s="68"/>
      <c r="H445" s="68"/>
      <c r="I445" s="68"/>
      <c r="J445" s="68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</row>
    <row r="446" spans="1:26" ht="14.25" customHeight="1" x14ac:dyDescent="0.2">
      <c r="A446" s="68"/>
      <c r="B446" s="68"/>
      <c r="C446" s="68"/>
      <c r="D446" s="68"/>
      <c r="E446" s="68"/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</row>
    <row r="447" spans="1:26" ht="14.25" customHeight="1" x14ac:dyDescent="0.2">
      <c r="A447" s="68"/>
      <c r="B447" s="68"/>
      <c r="C447" s="68"/>
      <c r="D447" s="68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</row>
    <row r="448" spans="1:26" ht="14.25" customHeight="1" x14ac:dyDescent="0.2">
      <c r="A448" s="68"/>
      <c r="B448" s="68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</row>
    <row r="449" spans="1:26" ht="14.25" customHeight="1" x14ac:dyDescent="0.2">
      <c r="A449" s="68"/>
      <c r="B449" s="68"/>
      <c r="C449" s="68"/>
      <c r="D449" s="68"/>
      <c r="E449" s="68"/>
      <c r="F449" s="68"/>
      <c r="G449" s="68"/>
      <c r="H449" s="68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</row>
    <row r="450" spans="1:26" ht="14.25" customHeight="1" x14ac:dyDescent="0.2">
      <c r="A450" s="68"/>
      <c r="B450" s="68"/>
      <c r="C450" s="68"/>
      <c r="D450" s="68"/>
      <c r="E450" s="68"/>
      <c r="F450" s="68"/>
      <c r="G450" s="68"/>
      <c r="H450" s="68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</row>
    <row r="451" spans="1:26" ht="14.25" customHeight="1" x14ac:dyDescent="0.2">
      <c r="A451" s="68"/>
      <c r="B451" s="68"/>
      <c r="C451" s="68"/>
      <c r="D451" s="68"/>
      <c r="E451" s="68"/>
      <c r="F451" s="68"/>
      <c r="G451" s="68"/>
      <c r="H451" s="68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</row>
    <row r="452" spans="1:26" ht="14.25" customHeight="1" x14ac:dyDescent="0.2">
      <c r="A452" s="68"/>
      <c r="B452" s="68"/>
      <c r="C452" s="68"/>
      <c r="D452" s="68"/>
      <c r="E452" s="68"/>
      <c r="F452" s="68"/>
      <c r="G452" s="68"/>
      <c r="H452" s="68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</row>
    <row r="453" spans="1:26" ht="14.25" customHeight="1" x14ac:dyDescent="0.2">
      <c r="A453" s="68"/>
      <c r="B453" s="68"/>
      <c r="C453" s="68"/>
      <c r="D453" s="68"/>
      <c r="E453" s="68"/>
      <c r="F453" s="68"/>
      <c r="G453" s="68"/>
      <c r="H453" s="68"/>
      <c r="I453" s="68"/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</row>
    <row r="454" spans="1:26" ht="14.25" customHeight="1" x14ac:dyDescent="0.2">
      <c r="A454" s="68"/>
      <c r="B454" s="68"/>
      <c r="C454" s="68"/>
      <c r="D454" s="68"/>
      <c r="E454" s="68"/>
      <c r="F454" s="68"/>
      <c r="G454" s="68"/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</row>
    <row r="455" spans="1:26" ht="14.25" customHeight="1" x14ac:dyDescent="0.2">
      <c r="A455" s="68"/>
      <c r="B455" s="68"/>
      <c r="C455" s="68"/>
      <c r="D455" s="68"/>
      <c r="E455" s="68"/>
      <c r="F455" s="68"/>
      <c r="G455" s="68"/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</row>
    <row r="456" spans="1:26" ht="14.25" customHeight="1" x14ac:dyDescent="0.2">
      <c r="A456" s="68"/>
      <c r="B456" s="68"/>
      <c r="C456" s="68"/>
      <c r="D456" s="68"/>
      <c r="E456" s="68"/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</row>
    <row r="457" spans="1:26" ht="14.25" customHeight="1" x14ac:dyDescent="0.2">
      <c r="A457" s="68"/>
      <c r="B457" s="68"/>
      <c r="C457" s="68"/>
      <c r="D457" s="68"/>
      <c r="E457" s="68"/>
      <c r="F457" s="68"/>
      <c r="G457" s="68"/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</row>
    <row r="458" spans="1:26" ht="14.25" customHeight="1" x14ac:dyDescent="0.2">
      <c r="A458" s="68"/>
      <c r="B458" s="68"/>
      <c r="C458" s="68"/>
      <c r="D458" s="68"/>
      <c r="E458" s="68"/>
      <c r="F458" s="68"/>
      <c r="G458" s="68"/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</row>
    <row r="459" spans="1:26" ht="14.25" customHeight="1" x14ac:dyDescent="0.2">
      <c r="A459" s="68"/>
      <c r="B459" s="68"/>
      <c r="C459" s="68"/>
      <c r="D459" s="68"/>
      <c r="E459" s="68"/>
      <c r="F459" s="68"/>
      <c r="G459" s="68"/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</row>
    <row r="460" spans="1:26" ht="14.25" customHeight="1" x14ac:dyDescent="0.2">
      <c r="A460" s="68"/>
      <c r="B460" s="68"/>
      <c r="C460" s="68"/>
      <c r="D460" s="68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</row>
    <row r="461" spans="1:26" ht="14.25" customHeight="1" x14ac:dyDescent="0.2">
      <c r="A461" s="68"/>
      <c r="B461" s="68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</row>
    <row r="462" spans="1:26" ht="14.25" customHeight="1" x14ac:dyDescent="0.2">
      <c r="A462" s="68"/>
      <c r="B462" s="68"/>
      <c r="C462" s="68"/>
      <c r="D462" s="68"/>
      <c r="E462" s="68"/>
      <c r="F462" s="68"/>
      <c r="G462" s="68"/>
      <c r="H462" s="68"/>
      <c r="I462" s="68"/>
      <c r="J462" s="68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</row>
    <row r="463" spans="1:26" ht="14.25" customHeight="1" x14ac:dyDescent="0.2">
      <c r="A463" s="68"/>
      <c r="B463" s="68"/>
      <c r="C463" s="68"/>
      <c r="D463" s="68"/>
      <c r="E463" s="68"/>
      <c r="F463" s="68"/>
      <c r="G463" s="68"/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</row>
    <row r="464" spans="1:26" ht="14.25" customHeight="1" x14ac:dyDescent="0.2">
      <c r="A464" s="68"/>
      <c r="B464" s="68"/>
      <c r="C464" s="68"/>
      <c r="D464" s="68"/>
      <c r="E464" s="68"/>
      <c r="F464" s="68"/>
      <c r="G464" s="68"/>
      <c r="H464" s="68"/>
      <c r="I464" s="68"/>
      <c r="J464" s="68"/>
      <c r="K464" s="68"/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</row>
    <row r="465" spans="1:26" ht="14.25" customHeight="1" x14ac:dyDescent="0.2">
      <c r="A465" s="68"/>
      <c r="B465" s="68"/>
      <c r="C465" s="68"/>
      <c r="D465" s="68"/>
      <c r="E465" s="68"/>
      <c r="F465" s="68"/>
      <c r="G465" s="68"/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</row>
    <row r="466" spans="1:26" ht="14.25" customHeight="1" x14ac:dyDescent="0.2">
      <c r="A466" s="68"/>
      <c r="B466" s="68"/>
      <c r="C466" s="68"/>
      <c r="D466" s="68"/>
      <c r="E466" s="68"/>
      <c r="F466" s="68"/>
      <c r="G466" s="68"/>
      <c r="H466" s="68"/>
      <c r="I466" s="68"/>
      <c r="J466" s="68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</row>
    <row r="467" spans="1:26" ht="14.25" customHeight="1" x14ac:dyDescent="0.2">
      <c r="A467" s="68"/>
      <c r="B467" s="68"/>
      <c r="C467" s="68"/>
      <c r="D467" s="68"/>
      <c r="E467" s="68"/>
      <c r="F467" s="68"/>
      <c r="G467" s="68"/>
      <c r="H467" s="68"/>
      <c r="I467" s="68"/>
      <c r="J467" s="68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</row>
    <row r="468" spans="1:26" ht="14.25" customHeight="1" x14ac:dyDescent="0.2">
      <c r="A468" s="68"/>
      <c r="B468" s="68"/>
      <c r="C468" s="68"/>
      <c r="D468" s="68"/>
      <c r="E468" s="68"/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</row>
    <row r="469" spans="1:26" ht="14.25" customHeight="1" x14ac:dyDescent="0.2">
      <c r="A469" s="68"/>
      <c r="B469" s="68"/>
      <c r="C469" s="68"/>
      <c r="D469" s="68"/>
      <c r="E469" s="68"/>
      <c r="F469" s="68"/>
      <c r="G469" s="68"/>
      <c r="H469" s="68"/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</row>
    <row r="470" spans="1:26" ht="14.25" customHeight="1" x14ac:dyDescent="0.2">
      <c r="A470" s="68"/>
      <c r="B470" s="68"/>
      <c r="C470" s="68"/>
      <c r="D470" s="68"/>
      <c r="E470" s="68"/>
      <c r="F470" s="68"/>
      <c r="G470" s="68"/>
      <c r="H470" s="68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</row>
    <row r="471" spans="1:26" ht="14.25" customHeight="1" x14ac:dyDescent="0.2">
      <c r="A471" s="68"/>
      <c r="B471" s="68"/>
      <c r="C471" s="68"/>
      <c r="D471" s="68"/>
      <c r="E471" s="68"/>
      <c r="F471" s="68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</row>
    <row r="472" spans="1:26" ht="14.25" customHeight="1" x14ac:dyDescent="0.2">
      <c r="A472" s="68"/>
      <c r="B472" s="68"/>
      <c r="C472" s="68"/>
      <c r="D472" s="68"/>
      <c r="E472" s="68"/>
      <c r="F472" s="68"/>
      <c r="G472" s="68"/>
      <c r="H472" s="68"/>
      <c r="I472" s="68"/>
      <c r="J472" s="68"/>
      <c r="K472" s="68"/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</row>
    <row r="473" spans="1:26" ht="14.25" customHeight="1" x14ac:dyDescent="0.2">
      <c r="A473" s="68"/>
      <c r="B473" s="68"/>
      <c r="C473" s="68"/>
      <c r="D473" s="68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</row>
    <row r="474" spans="1:26" ht="14.25" customHeight="1" x14ac:dyDescent="0.2">
      <c r="A474" s="68"/>
      <c r="B474" s="68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</row>
    <row r="475" spans="1:26" ht="14.25" customHeight="1" x14ac:dyDescent="0.2">
      <c r="A475" s="68"/>
      <c r="B475" s="68"/>
      <c r="C475" s="68"/>
      <c r="D475" s="68"/>
      <c r="E475" s="68"/>
      <c r="F475" s="68"/>
      <c r="G475" s="68"/>
      <c r="H475" s="68"/>
      <c r="I475" s="68"/>
      <c r="J475" s="68"/>
      <c r="K475" s="68"/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</row>
    <row r="476" spans="1:26" ht="14.25" customHeight="1" x14ac:dyDescent="0.2">
      <c r="A476" s="68"/>
      <c r="B476" s="68"/>
      <c r="C476" s="68"/>
      <c r="D476" s="68"/>
      <c r="E476" s="68"/>
      <c r="F476" s="68"/>
      <c r="G476" s="68"/>
      <c r="H476" s="68"/>
      <c r="I476" s="68"/>
      <c r="J476" s="68"/>
      <c r="K476" s="68"/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</row>
    <row r="477" spans="1:26" ht="14.25" customHeight="1" x14ac:dyDescent="0.2">
      <c r="A477" s="68"/>
      <c r="B477" s="68"/>
      <c r="C477" s="68"/>
      <c r="D477" s="68"/>
      <c r="E477" s="68"/>
      <c r="F477" s="68"/>
      <c r="G477" s="68"/>
      <c r="H477" s="68"/>
      <c r="I477" s="68"/>
      <c r="J477" s="68"/>
      <c r="K477" s="68"/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</row>
    <row r="478" spans="1:26" ht="14.25" customHeight="1" x14ac:dyDescent="0.2">
      <c r="A478" s="68"/>
      <c r="B478" s="68"/>
      <c r="C478" s="68"/>
      <c r="D478" s="68"/>
      <c r="E478" s="68"/>
      <c r="F478" s="68"/>
      <c r="G478" s="68"/>
      <c r="H478" s="68"/>
      <c r="I478" s="68"/>
      <c r="J478" s="68"/>
      <c r="K478" s="68"/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</row>
    <row r="479" spans="1:26" ht="14.25" customHeight="1" x14ac:dyDescent="0.2">
      <c r="A479" s="68"/>
      <c r="B479" s="68"/>
      <c r="C479" s="68"/>
      <c r="D479" s="68"/>
      <c r="E479" s="68"/>
      <c r="F479" s="68"/>
      <c r="G479" s="68"/>
      <c r="H479" s="68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</row>
    <row r="480" spans="1:26" ht="14.25" customHeight="1" x14ac:dyDescent="0.2">
      <c r="A480" s="68"/>
      <c r="B480" s="68"/>
      <c r="C480" s="68"/>
      <c r="D480" s="68"/>
      <c r="E480" s="68"/>
      <c r="F480" s="68"/>
      <c r="G480" s="68"/>
      <c r="H480" s="68"/>
      <c r="I480" s="68"/>
      <c r="J480" s="68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</row>
    <row r="481" spans="1:26" ht="14.25" customHeight="1" x14ac:dyDescent="0.2">
      <c r="A481" s="68"/>
      <c r="B481" s="68"/>
      <c r="C481" s="68"/>
      <c r="D481" s="68"/>
      <c r="E481" s="68"/>
      <c r="F481" s="68"/>
      <c r="G481" s="68"/>
      <c r="H481" s="68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</row>
    <row r="482" spans="1:26" ht="14.25" customHeight="1" x14ac:dyDescent="0.2">
      <c r="A482" s="68"/>
      <c r="B482" s="68"/>
      <c r="C482" s="68"/>
      <c r="D482" s="68"/>
      <c r="E482" s="68"/>
      <c r="F482" s="68"/>
      <c r="G482" s="68"/>
      <c r="H482" s="68"/>
      <c r="I482" s="68"/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</row>
    <row r="483" spans="1:26" ht="14.25" customHeight="1" x14ac:dyDescent="0.2">
      <c r="A483" s="68"/>
      <c r="B483" s="68"/>
      <c r="C483" s="68"/>
      <c r="D483" s="68"/>
      <c r="E483" s="68"/>
      <c r="F483" s="68"/>
      <c r="G483" s="68"/>
      <c r="H483" s="68"/>
      <c r="I483" s="68"/>
      <c r="J483" s="68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</row>
    <row r="484" spans="1:26" ht="14.25" customHeight="1" x14ac:dyDescent="0.2">
      <c r="A484" s="68"/>
      <c r="B484" s="68"/>
      <c r="C484" s="68"/>
      <c r="D484" s="68"/>
      <c r="E484" s="68"/>
      <c r="F484" s="68"/>
      <c r="G484" s="68"/>
      <c r="H484" s="68"/>
      <c r="I484" s="68"/>
      <c r="J484" s="68"/>
      <c r="K484" s="68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</row>
    <row r="485" spans="1:26" ht="14.25" customHeight="1" x14ac:dyDescent="0.2">
      <c r="A485" s="68"/>
      <c r="B485" s="68"/>
      <c r="C485" s="68"/>
      <c r="D485" s="68"/>
      <c r="E485" s="68"/>
      <c r="F485" s="68"/>
      <c r="G485" s="68"/>
      <c r="H485" s="68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</row>
    <row r="486" spans="1:26" ht="14.25" customHeight="1" x14ac:dyDescent="0.2">
      <c r="A486" s="68"/>
      <c r="B486" s="68"/>
      <c r="C486" s="68"/>
      <c r="D486" s="68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</row>
    <row r="487" spans="1:26" ht="14.25" customHeight="1" x14ac:dyDescent="0.2">
      <c r="A487" s="68"/>
      <c r="B487" s="68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</row>
    <row r="488" spans="1:26" ht="14.25" customHeight="1" x14ac:dyDescent="0.2">
      <c r="A488" s="68"/>
      <c r="B488" s="68"/>
      <c r="C488" s="68"/>
      <c r="D488" s="68"/>
      <c r="E488" s="68"/>
      <c r="F488" s="68"/>
      <c r="G488" s="68"/>
      <c r="H488" s="68"/>
      <c r="I488" s="68"/>
      <c r="J488" s="68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</row>
    <row r="489" spans="1:26" ht="14.25" customHeight="1" x14ac:dyDescent="0.2">
      <c r="A489" s="68"/>
      <c r="B489" s="68"/>
      <c r="C489" s="68"/>
      <c r="D489" s="68"/>
      <c r="E489" s="68"/>
      <c r="F489" s="68"/>
      <c r="G489" s="68"/>
      <c r="H489" s="68"/>
      <c r="I489" s="68"/>
      <c r="J489" s="68"/>
      <c r="K489" s="68"/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</row>
    <row r="490" spans="1:26" ht="14.25" customHeight="1" x14ac:dyDescent="0.2">
      <c r="A490" s="68"/>
      <c r="B490" s="68"/>
      <c r="C490" s="68"/>
      <c r="D490" s="68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</row>
    <row r="491" spans="1:26" ht="14.25" customHeight="1" x14ac:dyDescent="0.2">
      <c r="A491" s="68"/>
      <c r="B491" s="68"/>
      <c r="C491" s="68"/>
      <c r="D491" s="68"/>
      <c r="E491" s="68"/>
      <c r="F491" s="68"/>
      <c r="G491" s="68"/>
      <c r="H491" s="68"/>
      <c r="I491" s="68"/>
      <c r="J491" s="68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</row>
    <row r="492" spans="1:26" ht="14.25" customHeight="1" x14ac:dyDescent="0.2">
      <c r="A492" s="68"/>
      <c r="B492" s="68"/>
      <c r="C492" s="68"/>
      <c r="D492" s="68"/>
      <c r="E492" s="68"/>
      <c r="F492" s="68"/>
      <c r="G492" s="68"/>
      <c r="H492" s="68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</row>
    <row r="493" spans="1:26" ht="14.25" customHeight="1" x14ac:dyDescent="0.2">
      <c r="A493" s="68"/>
      <c r="B493" s="68"/>
      <c r="C493" s="68"/>
      <c r="D493" s="68"/>
      <c r="E493" s="68"/>
      <c r="F493" s="68"/>
      <c r="G493" s="68"/>
      <c r="H493" s="68"/>
      <c r="I493" s="68"/>
      <c r="J493" s="68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</row>
    <row r="494" spans="1:26" ht="14.25" customHeight="1" x14ac:dyDescent="0.2">
      <c r="A494" s="68"/>
      <c r="B494" s="68"/>
      <c r="C494" s="68"/>
      <c r="D494" s="68"/>
      <c r="E494" s="68"/>
      <c r="F494" s="68"/>
      <c r="G494" s="68"/>
      <c r="H494" s="68"/>
      <c r="I494" s="68"/>
      <c r="J494" s="68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</row>
    <row r="495" spans="1:26" ht="14.25" customHeight="1" x14ac:dyDescent="0.2">
      <c r="A495" s="68"/>
      <c r="B495" s="68"/>
      <c r="C495" s="68"/>
      <c r="D495" s="68"/>
      <c r="E495" s="68"/>
      <c r="F495" s="68"/>
      <c r="G495" s="68"/>
      <c r="H495" s="68"/>
      <c r="I495" s="68"/>
      <c r="J495" s="68"/>
      <c r="K495" s="68"/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</row>
    <row r="496" spans="1:26" ht="14.25" customHeight="1" x14ac:dyDescent="0.2">
      <c r="A496" s="68"/>
      <c r="B496" s="68"/>
      <c r="C496" s="68"/>
      <c r="D496" s="68"/>
      <c r="E496" s="68"/>
      <c r="F496" s="68"/>
      <c r="G496" s="68"/>
      <c r="H496" s="68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</row>
    <row r="497" spans="1:26" ht="14.25" customHeight="1" x14ac:dyDescent="0.2">
      <c r="A497" s="68"/>
      <c r="B497" s="68"/>
      <c r="C497" s="68"/>
      <c r="D497" s="68"/>
      <c r="E497" s="68"/>
      <c r="F497" s="68"/>
      <c r="G497" s="68"/>
      <c r="H497" s="68"/>
      <c r="I497" s="68"/>
      <c r="J497" s="68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</row>
    <row r="498" spans="1:26" ht="14.25" customHeight="1" x14ac:dyDescent="0.2">
      <c r="A498" s="68"/>
      <c r="B498" s="68"/>
      <c r="C498" s="68"/>
      <c r="D498" s="68"/>
      <c r="E498" s="68"/>
      <c r="F498" s="68"/>
      <c r="G498" s="68"/>
      <c r="H498" s="68"/>
      <c r="I498" s="68"/>
      <c r="J498" s="68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</row>
    <row r="499" spans="1:26" ht="14.25" customHeight="1" x14ac:dyDescent="0.2">
      <c r="A499" s="68"/>
      <c r="B499" s="68"/>
      <c r="C499" s="68"/>
      <c r="D499" s="68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</row>
    <row r="500" spans="1:26" ht="14.25" customHeight="1" x14ac:dyDescent="0.2">
      <c r="A500" s="68"/>
      <c r="B500" s="68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</row>
    <row r="501" spans="1:26" ht="14.25" customHeight="1" x14ac:dyDescent="0.2">
      <c r="A501" s="68"/>
      <c r="B501" s="68"/>
      <c r="C501" s="68"/>
      <c r="D501" s="68"/>
      <c r="E501" s="68"/>
      <c r="F501" s="68"/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</row>
    <row r="502" spans="1:26" ht="14.25" customHeight="1" x14ac:dyDescent="0.2">
      <c r="A502" s="68"/>
      <c r="B502" s="68"/>
      <c r="C502" s="68"/>
      <c r="D502" s="68"/>
      <c r="E502" s="68"/>
      <c r="F502" s="68"/>
      <c r="G502" s="68"/>
      <c r="H502" s="68"/>
      <c r="I502" s="68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</row>
    <row r="503" spans="1:26" ht="14.25" customHeight="1" x14ac:dyDescent="0.2">
      <c r="A503" s="68"/>
      <c r="B503" s="68"/>
      <c r="C503" s="68"/>
      <c r="D503" s="68"/>
      <c r="E503" s="68"/>
      <c r="F503" s="68"/>
      <c r="G503" s="68"/>
      <c r="H503" s="68"/>
      <c r="I503" s="68"/>
      <c r="J503" s="68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</row>
    <row r="504" spans="1:26" ht="14.25" customHeight="1" x14ac:dyDescent="0.2">
      <c r="A504" s="68"/>
      <c r="B504" s="68"/>
      <c r="C504" s="68"/>
      <c r="D504" s="68"/>
      <c r="E504" s="68"/>
      <c r="F504" s="68"/>
      <c r="G504" s="68"/>
      <c r="H504" s="68"/>
      <c r="I504" s="68"/>
      <c r="J504" s="68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</row>
    <row r="505" spans="1:26" ht="14.25" customHeight="1" x14ac:dyDescent="0.2">
      <c r="A505" s="68"/>
      <c r="B505" s="68"/>
      <c r="C505" s="68"/>
      <c r="D505" s="68"/>
      <c r="E505" s="68"/>
      <c r="F505" s="68"/>
      <c r="G505" s="68"/>
      <c r="H505" s="68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</row>
    <row r="506" spans="1:26" ht="14.25" customHeight="1" x14ac:dyDescent="0.2">
      <c r="A506" s="68"/>
      <c r="B506" s="68"/>
      <c r="C506" s="68"/>
      <c r="D506" s="68"/>
      <c r="E506" s="68"/>
      <c r="F506" s="68"/>
      <c r="G506" s="68"/>
      <c r="H506" s="68"/>
      <c r="I506" s="68"/>
      <c r="J506" s="68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</row>
    <row r="507" spans="1:26" ht="14.25" customHeight="1" x14ac:dyDescent="0.2">
      <c r="A507" s="68"/>
      <c r="B507" s="68"/>
      <c r="C507" s="68"/>
      <c r="D507" s="68"/>
      <c r="E507" s="68"/>
      <c r="F507" s="68"/>
      <c r="G507" s="68"/>
      <c r="H507" s="68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</row>
    <row r="508" spans="1:26" ht="14.25" customHeight="1" x14ac:dyDescent="0.2">
      <c r="A508" s="68"/>
      <c r="B508" s="68"/>
      <c r="C508" s="68"/>
      <c r="D508" s="68"/>
      <c r="E508" s="68"/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</row>
    <row r="509" spans="1:26" ht="14.25" customHeight="1" x14ac:dyDescent="0.2">
      <c r="A509" s="68"/>
      <c r="B509" s="68"/>
      <c r="C509" s="68"/>
      <c r="D509" s="68"/>
      <c r="E509" s="68"/>
      <c r="F509" s="68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</row>
    <row r="510" spans="1:26" ht="14.25" customHeight="1" x14ac:dyDescent="0.2">
      <c r="A510" s="68"/>
      <c r="B510" s="68"/>
      <c r="C510" s="68"/>
      <c r="D510" s="68"/>
      <c r="E510" s="68"/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</row>
    <row r="511" spans="1:26" ht="14.25" customHeight="1" x14ac:dyDescent="0.2">
      <c r="A511" s="68"/>
      <c r="B511" s="68"/>
      <c r="C511" s="68"/>
      <c r="D511" s="68"/>
      <c r="E511" s="68"/>
      <c r="F511" s="68"/>
      <c r="G511" s="68"/>
      <c r="H511" s="68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</row>
    <row r="512" spans="1:26" ht="14.25" customHeight="1" x14ac:dyDescent="0.2">
      <c r="A512" s="68"/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</row>
    <row r="513" spans="1:26" ht="14.25" customHeight="1" x14ac:dyDescent="0.2">
      <c r="A513" s="68"/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</row>
    <row r="514" spans="1:26" ht="14.25" customHeight="1" x14ac:dyDescent="0.2">
      <c r="A514" s="68"/>
      <c r="B514" s="68"/>
      <c r="C514" s="68"/>
      <c r="D514" s="68"/>
      <c r="E514" s="68"/>
      <c r="F514" s="68"/>
      <c r="G514" s="68"/>
      <c r="H514" s="68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</row>
    <row r="515" spans="1:26" ht="14.25" customHeight="1" x14ac:dyDescent="0.2">
      <c r="A515" s="68"/>
      <c r="B515" s="68"/>
      <c r="C515" s="68"/>
      <c r="D515" s="68"/>
      <c r="E515" s="68"/>
      <c r="F515" s="68"/>
      <c r="G515" s="68"/>
      <c r="H515" s="68"/>
      <c r="I515" s="68"/>
      <c r="J515" s="68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</row>
    <row r="516" spans="1:26" ht="14.25" customHeight="1" x14ac:dyDescent="0.2">
      <c r="A516" s="68"/>
      <c r="B516" s="68"/>
      <c r="C516" s="68"/>
      <c r="D516" s="68"/>
      <c r="E516" s="68"/>
      <c r="F516" s="68"/>
      <c r="G516" s="68"/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</row>
    <row r="517" spans="1:26" ht="14.25" customHeight="1" x14ac:dyDescent="0.2">
      <c r="A517" s="68"/>
      <c r="B517" s="68"/>
      <c r="C517" s="68"/>
      <c r="D517" s="68"/>
      <c r="E517" s="68"/>
      <c r="F517" s="68"/>
      <c r="G517" s="68"/>
      <c r="H517" s="68"/>
      <c r="I517" s="68"/>
      <c r="J517" s="68"/>
      <c r="K517" s="68"/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</row>
    <row r="518" spans="1:26" ht="14.25" customHeight="1" x14ac:dyDescent="0.2">
      <c r="A518" s="68"/>
      <c r="B518" s="68"/>
      <c r="C518" s="68"/>
      <c r="D518" s="68"/>
      <c r="E518" s="68"/>
      <c r="F518" s="68"/>
      <c r="G518" s="68"/>
      <c r="H518" s="68"/>
      <c r="I518" s="68"/>
      <c r="J518" s="68"/>
      <c r="K518" s="68"/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</row>
    <row r="519" spans="1:26" ht="14.25" customHeight="1" x14ac:dyDescent="0.2">
      <c r="A519" s="68"/>
      <c r="B519" s="68"/>
      <c r="C519" s="68"/>
      <c r="D519" s="68"/>
      <c r="E519" s="68"/>
      <c r="F519" s="68"/>
      <c r="G519" s="68"/>
      <c r="H519" s="68"/>
      <c r="I519" s="68"/>
      <c r="J519" s="68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</row>
    <row r="520" spans="1:26" ht="14.25" customHeight="1" x14ac:dyDescent="0.2">
      <c r="A520" s="68"/>
      <c r="B520" s="68"/>
      <c r="C520" s="68"/>
      <c r="D520" s="68"/>
      <c r="E520" s="68"/>
      <c r="F520" s="68"/>
      <c r="G520" s="68"/>
      <c r="H520" s="68"/>
      <c r="I520" s="68"/>
      <c r="J520" s="68"/>
      <c r="K520" s="68"/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</row>
    <row r="521" spans="1:26" ht="14.25" customHeight="1" x14ac:dyDescent="0.2">
      <c r="A521" s="68"/>
      <c r="B521" s="68"/>
      <c r="C521" s="68"/>
      <c r="D521" s="68"/>
      <c r="E521" s="68"/>
      <c r="F521" s="68"/>
      <c r="G521" s="68"/>
      <c r="H521" s="68"/>
      <c r="I521" s="68"/>
      <c r="J521" s="68"/>
      <c r="K521" s="68"/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</row>
    <row r="522" spans="1:26" ht="14.25" customHeight="1" x14ac:dyDescent="0.2">
      <c r="A522" s="68"/>
      <c r="B522" s="68"/>
      <c r="C522" s="68"/>
      <c r="D522" s="68"/>
      <c r="E522" s="68"/>
      <c r="F522" s="68"/>
      <c r="G522" s="68"/>
      <c r="H522" s="68"/>
      <c r="I522" s="68"/>
      <c r="J522" s="68"/>
      <c r="K522" s="68"/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</row>
    <row r="523" spans="1:26" ht="14.25" customHeight="1" x14ac:dyDescent="0.2">
      <c r="A523" s="68"/>
      <c r="B523" s="68"/>
      <c r="C523" s="68"/>
      <c r="D523" s="68"/>
      <c r="E523" s="68"/>
      <c r="F523" s="68"/>
      <c r="G523" s="68"/>
      <c r="H523" s="68"/>
      <c r="I523" s="68"/>
      <c r="J523" s="68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</row>
    <row r="524" spans="1:26" ht="14.25" customHeight="1" x14ac:dyDescent="0.2">
      <c r="A524" s="68"/>
      <c r="B524" s="68"/>
      <c r="C524" s="68"/>
      <c r="D524" s="68"/>
      <c r="E524" s="68"/>
      <c r="F524" s="68"/>
      <c r="G524" s="68"/>
      <c r="H524" s="68"/>
      <c r="I524" s="68"/>
      <c r="J524" s="68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</row>
    <row r="525" spans="1:26" ht="14.25" customHeight="1" x14ac:dyDescent="0.2">
      <c r="A525" s="68"/>
      <c r="B525" s="68"/>
      <c r="C525" s="68"/>
      <c r="D525" s="68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</row>
    <row r="526" spans="1:26" ht="14.25" customHeight="1" x14ac:dyDescent="0.2">
      <c r="A526" s="68"/>
      <c r="B526" s="68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</row>
    <row r="527" spans="1:26" ht="14.25" customHeight="1" x14ac:dyDescent="0.2">
      <c r="A527" s="68"/>
      <c r="B527" s="68"/>
      <c r="C527" s="68"/>
      <c r="D527" s="68"/>
      <c r="E527" s="68"/>
      <c r="F527" s="68"/>
      <c r="G527" s="68"/>
      <c r="H527" s="68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</row>
    <row r="528" spans="1:26" ht="14.25" customHeight="1" x14ac:dyDescent="0.2">
      <c r="A528" s="68"/>
      <c r="B528" s="68"/>
      <c r="C528" s="68"/>
      <c r="D528" s="68"/>
      <c r="E528" s="68"/>
      <c r="F528" s="68"/>
      <c r="G528" s="68"/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</row>
    <row r="529" spans="1:26" ht="14.25" customHeight="1" x14ac:dyDescent="0.2">
      <c r="A529" s="68"/>
      <c r="B529" s="68"/>
      <c r="C529" s="68"/>
      <c r="D529" s="68"/>
      <c r="E529" s="68"/>
      <c r="F529" s="68"/>
      <c r="G529" s="68"/>
      <c r="H529" s="68"/>
      <c r="I529" s="68"/>
      <c r="J529" s="68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</row>
    <row r="530" spans="1:26" ht="14.25" customHeight="1" x14ac:dyDescent="0.2">
      <c r="A530" s="68"/>
      <c r="B530" s="68"/>
      <c r="C530" s="68"/>
      <c r="D530" s="68"/>
      <c r="E530" s="68"/>
      <c r="F530" s="68"/>
      <c r="G530" s="68"/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</row>
    <row r="531" spans="1:26" ht="14.25" customHeight="1" x14ac:dyDescent="0.2">
      <c r="A531" s="68"/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</row>
    <row r="532" spans="1:26" ht="14.25" customHeight="1" x14ac:dyDescent="0.2">
      <c r="A532" s="68"/>
      <c r="B532" s="68"/>
      <c r="C532" s="68"/>
      <c r="D532" s="68"/>
      <c r="E532" s="68"/>
      <c r="F532" s="68"/>
      <c r="G532" s="68"/>
      <c r="H532" s="68"/>
      <c r="I532" s="68"/>
      <c r="J532" s="68"/>
      <c r="K532" s="68"/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</row>
    <row r="533" spans="1:26" ht="14.25" customHeight="1" x14ac:dyDescent="0.2">
      <c r="A533" s="68"/>
      <c r="B533" s="68"/>
      <c r="C533" s="68"/>
      <c r="D533" s="68"/>
      <c r="E533" s="68"/>
      <c r="F533" s="68"/>
      <c r="G533" s="68"/>
      <c r="H533" s="68"/>
      <c r="I533" s="68"/>
      <c r="J533" s="68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</row>
    <row r="534" spans="1:26" ht="14.25" customHeight="1" x14ac:dyDescent="0.2">
      <c r="A534" s="68"/>
      <c r="B534" s="68"/>
      <c r="C534" s="68"/>
      <c r="D534" s="68"/>
      <c r="E534" s="68"/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</row>
    <row r="535" spans="1:26" ht="14.25" customHeight="1" x14ac:dyDescent="0.2">
      <c r="A535" s="68"/>
      <c r="B535" s="68"/>
      <c r="C535" s="68"/>
      <c r="D535" s="68"/>
      <c r="E535" s="68"/>
      <c r="F535" s="68"/>
      <c r="G535" s="68"/>
      <c r="H535" s="68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</row>
    <row r="536" spans="1:26" ht="14.25" customHeight="1" x14ac:dyDescent="0.2">
      <c r="A536" s="68"/>
      <c r="B536" s="68"/>
      <c r="C536" s="68"/>
      <c r="D536" s="68"/>
      <c r="E536" s="68"/>
      <c r="F536" s="68"/>
      <c r="G536" s="68"/>
      <c r="H536" s="68"/>
      <c r="I536" s="68"/>
      <c r="J536" s="68"/>
      <c r="K536" s="68"/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</row>
    <row r="537" spans="1:26" ht="14.25" customHeight="1" x14ac:dyDescent="0.2">
      <c r="A537" s="68"/>
      <c r="B537" s="68"/>
      <c r="C537" s="68"/>
      <c r="D537" s="68"/>
      <c r="E537" s="68"/>
      <c r="F537" s="68"/>
      <c r="G537" s="68"/>
      <c r="H537" s="68"/>
      <c r="I537" s="68"/>
      <c r="J537" s="68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</row>
    <row r="538" spans="1:26" ht="14.25" customHeight="1" x14ac:dyDescent="0.2">
      <c r="A538" s="68"/>
      <c r="B538" s="68"/>
      <c r="C538" s="68"/>
      <c r="D538" s="68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</row>
    <row r="539" spans="1:26" ht="14.25" customHeight="1" x14ac:dyDescent="0.2">
      <c r="A539" s="68"/>
      <c r="B539" s="68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</row>
    <row r="540" spans="1:26" ht="14.25" customHeight="1" x14ac:dyDescent="0.2">
      <c r="A540" s="68"/>
      <c r="B540" s="68"/>
      <c r="C540" s="68"/>
      <c r="D540" s="68"/>
      <c r="E540" s="68"/>
      <c r="F540" s="68"/>
      <c r="G540" s="68"/>
      <c r="H540" s="68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</row>
    <row r="541" spans="1:26" ht="14.25" customHeight="1" x14ac:dyDescent="0.2">
      <c r="A541" s="68"/>
      <c r="B541" s="68"/>
      <c r="C541" s="68"/>
      <c r="D541" s="68"/>
      <c r="E541" s="68"/>
      <c r="F541" s="68"/>
      <c r="G541" s="68"/>
      <c r="H541" s="68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</row>
    <row r="542" spans="1:26" ht="14.25" customHeight="1" x14ac:dyDescent="0.2">
      <c r="A542" s="68"/>
      <c r="B542" s="68"/>
      <c r="C542" s="68"/>
      <c r="D542" s="68"/>
      <c r="E542" s="68"/>
      <c r="F542" s="68"/>
      <c r="G542" s="68"/>
      <c r="H542" s="68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</row>
    <row r="543" spans="1:26" ht="14.25" customHeight="1" x14ac:dyDescent="0.2">
      <c r="A543" s="68"/>
      <c r="B543" s="68"/>
      <c r="C543" s="68"/>
      <c r="D543" s="68"/>
      <c r="E543" s="68"/>
      <c r="F543" s="68"/>
      <c r="G543" s="68"/>
      <c r="H543" s="68"/>
      <c r="I543" s="68"/>
      <c r="J543" s="68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</row>
    <row r="544" spans="1:26" ht="14.25" customHeight="1" x14ac:dyDescent="0.2">
      <c r="A544" s="68"/>
      <c r="B544" s="68"/>
      <c r="C544" s="68"/>
      <c r="D544" s="68"/>
      <c r="E544" s="68"/>
      <c r="F544" s="68"/>
      <c r="G544" s="68"/>
      <c r="H544" s="68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</row>
    <row r="545" spans="1:26" ht="14.25" customHeight="1" x14ac:dyDescent="0.2">
      <c r="A545" s="68"/>
      <c r="B545" s="68"/>
      <c r="C545" s="68"/>
      <c r="D545" s="68"/>
      <c r="E545" s="68"/>
      <c r="F545" s="68"/>
      <c r="G545" s="68"/>
      <c r="H545" s="68"/>
      <c r="I545" s="68"/>
      <c r="J545" s="68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</row>
    <row r="546" spans="1:26" ht="14.25" customHeight="1" x14ac:dyDescent="0.2">
      <c r="A546" s="68"/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</row>
    <row r="547" spans="1:26" ht="14.25" customHeight="1" x14ac:dyDescent="0.2">
      <c r="A547" s="68"/>
      <c r="B547" s="68"/>
      <c r="C547" s="68"/>
      <c r="D547" s="68"/>
      <c r="E547" s="68"/>
      <c r="F547" s="68"/>
      <c r="G547" s="68"/>
      <c r="H547" s="68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</row>
    <row r="548" spans="1:26" ht="14.25" customHeight="1" x14ac:dyDescent="0.2">
      <c r="A548" s="68"/>
      <c r="B548" s="68"/>
      <c r="C548" s="68"/>
      <c r="D548" s="68"/>
      <c r="E548" s="68"/>
      <c r="F548" s="68"/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</row>
    <row r="549" spans="1:26" ht="14.25" customHeight="1" x14ac:dyDescent="0.2">
      <c r="A549" s="68"/>
      <c r="B549" s="68"/>
      <c r="C549" s="68"/>
      <c r="D549" s="68"/>
      <c r="E549" s="68"/>
      <c r="F549" s="68"/>
      <c r="G549" s="68"/>
      <c r="H549" s="68"/>
      <c r="I549" s="68"/>
      <c r="J549" s="68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</row>
    <row r="550" spans="1:26" ht="14.25" customHeight="1" x14ac:dyDescent="0.2">
      <c r="A550" s="68"/>
      <c r="B550" s="68"/>
      <c r="C550" s="68"/>
      <c r="D550" s="68"/>
      <c r="E550" s="68"/>
      <c r="F550" s="68"/>
      <c r="G550" s="68"/>
      <c r="H550" s="68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</row>
    <row r="551" spans="1:26" ht="14.25" customHeight="1" x14ac:dyDescent="0.2">
      <c r="A551" s="68"/>
      <c r="B551" s="68"/>
      <c r="C551" s="68"/>
      <c r="D551" s="68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</row>
    <row r="552" spans="1:26" ht="14.25" customHeight="1" x14ac:dyDescent="0.2">
      <c r="A552" s="68"/>
      <c r="B552" s="68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</row>
    <row r="553" spans="1:26" ht="14.25" customHeight="1" x14ac:dyDescent="0.2">
      <c r="A553" s="68"/>
      <c r="B553" s="68"/>
      <c r="C553" s="68"/>
      <c r="D553" s="68"/>
      <c r="E553" s="68"/>
      <c r="F553" s="68"/>
      <c r="G553" s="68"/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</row>
    <row r="554" spans="1:26" ht="14.25" customHeight="1" x14ac:dyDescent="0.2">
      <c r="A554" s="68"/>
      <c r="B554" s="68"/>
      <c r="C554" s="68"/>
      <c r="D554" s="68"/>
      <c r="E554" s="68"/>
      <c r="F554" s="68"/>
      <c r="G554" s="68"/>
      <c r="H554" s="68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</row>
    <row r="555" spans="1:26" ht="14.25" customHeight="1" x14ac:dyDescent="0.2">
      <c r="A555" s="68"/>
      <c r="B555" s="68"/>
      <c r="C555" s="68"/>
      <c r="D555" s="68"/>
      <c r="E555" s="68"/>
      <c r="F555" s="68"/>
      <c r="G555" s="68"/>
      <c r="H555" s="68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</row>
    <row r="556" spans="1:26" ht="14.25" customHeight="1" x14ac:dyDescent="0.2">
      <c r="A556" s="68"/>
      <c r="B556" s="68"/>
      <c r="C556" s="68"/>
      <c r="D556" s="68"/>
      <c r="E556" s="68"/>
      <c r="F556" s="68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</row>
    <row r="557" spans="1:26" ht="14.25" customHeight="1" x14ac:dyDescent="0.2">
      <c r="A557" s="68"/>
      <c r="B557" s="68"/>
      <c r="C557" s="68"/>
      <c r="D557" s="68"/>
      <c r="E557" s="68"/>
      <c r="F557" s="68"/>
      <c r="G557" s="68"/>
      <c r="H557" s="68"/>
      <c r="I557" s="68"/>
      <c r="J557" s="68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</row>
    <row r="558" spans="1:26" ht="14.25" customHeight="1" x14ac:dyDescent="0.2">
      <c r="A558" s="68"/>
      <c r="B558" s="68"/>
      <c r="C558" s="68"/>
      <c r="D558" s="68"/>
      <c r="E558" s="68"/>
      <c r="F558" s="68"/>
      <c r="G558" s="68"/>
      <c r="H558" s="68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</row>
    <row r="559" spans="1:26" ht="14.25" customHeight="1" x14ac:dyDescent="0.2">
      <c r="A559" s="68"/>
      <c r="B559" s="68"/>
      <c r="C559" s="68"/>
      <c r="D559" s="68"/>
      <c r="E559" s="68"/>
      <c r="F559" s="68"/>
      <c r="G559" s="68"/>
      <c r="H559" s="68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</row>
    <row r="560" spans="1:26" ht="14.25" customHeight="1" x14ac:dyDescent="0.2">
      <c r="A560" s="68"/>
      <c r="B560" s="68"/>
      <c r="C560" s="68"/>
      <c r="D560" s="68"/>
      <c r="E560" s="68"/>
      <c r="F560" s="68"/>
      <c r="G560" s="68"/>
      <c r="H560" s="68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</row>
    <row r="561" spans="1:26" ht="14.25" customHeight="1" x14ac:dyDescent="0.2">
      <c r="A561" s="68"/>
      <c r="B561" s="68"/>
      <c r="C561" s="68"/>
      <c r="D561" s="68"/>
      <c r="E561" s="68"/>
      <c r="F561" s="68"/>
      <c r="G561" s="68"/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</row>
    <row r="562" spans="1:26" ht="14.25" customHeight="1" x14ac:dyDescent="0.2">
      <c r="A562" s="68"/>
      <c r="B562" s="68"/>
      <c r="C562" s="68"/>
      <c r="D562" s="68"/>
      <c r="E562" s="68"/>
      <c r="F562" s="68"/>
      <c r="G562" s="68"/>
      <c r="H562" s="68"/>
      <c r="I562" s="68"/>
      <c r="J562" s="68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</row>
    <row r="563" spans="1:26" ht="14.25" customHeight="1" x14ac:dyDescent="0.2">
      <c r="A563" s="68"/>
      <c r="B563" s="68"/>
      <c r="C563" s="68"/>
      <c r="D563" s="68"/>
      <c r="E563" s="68"/>
      <c r="F563" s="68"/>
      <c r="G563" s="68"/>
      <c r="H563" s="68"/>
      <c r="I563" s="68"/>
      <c r="J563" s="68"/>
      <c r="K563" s="68"/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</row>
    <row r="564" spans="1:26" ht="14.25" customHeight="1" x14ac:dyDescent="0.2">
      <c r="A564" s="68"/>
      <c r="B564" s="68"/>
      <c r="C564" s="68"/>
      <c r="D564" s="68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</row>
    <row r="565" spans="1:26" ht="14.25" customHeight="1" x14ac:dyDescent="0.2">
      <c r="A565" s="68"/>
      <c r="B565" s="68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</row>
    <row r="566" spans="1:26" ht="14.25" customHeight="1" x14ac:dyDescent="0.2">
      <c r="A566" s="68"/>
      <c r="B566" s="68"/>
      <c r="C566" s="68"/>
      <c r="D566" s="68"/>
      <c r="E566" s="68"/>
      <c r="F566" s="68"/>
      <c r="G566" s="68"/>
      <c r="H566" s="68"/>
      <c r="I566" s="68"/>
      <c r="J566" s="68"/>
      <c r="K566" s="68"/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</row>
    <row r="567" spans="1:26" ht="14.25" customHeight="1" x14ac:dyDescent="0.2">
      <c r="A567" s="68"/>
      <c r="B567" s="68"/>
      <c r="C567" s="68"/>
      <c r="D567" s="68"/>
      <c r="E567" s="68"/>
      <c r="F567" s="68"/>
      <c r="G567" s="68"/>
      <c r="H567" s="68"/>
      <c r="I567" s="68"/>
      <c r="J567" s="68"/>
      <c r="K567" s="68"/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</row>
    <row r="568" spans="1:26" ht="14.25" customHeight="1" x14ac:dyDescent="0.2">
      <c r="A568" s="68"/>
      <c r="B568" s="68"/>
      <c r="C568" s="68"/>
      <c r="D568" s="68"/>
      <c r="E568" s="68"/>
      <c r="F568" s="68"/>
      <c r="G568" s="68"/>
      <c r="H568" s="68"/>
      <c r="I568" s="68"/>
      <c r="J568" s="68"/>
      <c r="K568" s="68"/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</row>
    <row r="569" spans="1:26" ht="14.25" customHeight="1" x14ac:dyDescent="0.2">
      <c r="A569" s="68"/>
      <c r="B569" s="68"/>
      <c r="C569" s="68"/>
      <c r="D569" s="68"/>
      <c r="E569" s="68"/>
      <c r="F569" s="68"/>
      <c r="G569" s="68"/>
      <c r="H569" s="68"/>
      <c r="I569" s="68"/>
      <c r="J569" s="68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</row>
    <row r="570" spans="1:26" ht="14.25" customHeight="1" x14ac:dyDescent="0.2">
      <c r="A570" s="68"/>
      <c r="B570" s="68"/>
      <c r="C570" s="68"/>
      <c r="D570" s="68"/>
      <c r="E570" s="68"/>
      <c r="F570" s="68"/>
      <c r="G570" s="68"/>
      <c r="H570" s="68"/>
      <c r="I570" s="68"/>
      <c r="J570" s="68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</row>
    <row r="571" spans="1:26" ht="14.25" customHeight="1" x14ac:dyDescent="0.2">
      <c r="A571" s="68"/>
      <c r="B571" s="68"/>
      <c r="C571" s="68"/>
      <c r="D571" s="68"/>
      <c r="E571" s="68"/>
      <c r="F571" s="68"/>
      <c r="G571" s="68"/>
      <c r="H571" s="68"/>
      <c r="I571" s="68"/>
      <c r="J571" s="68"/>
      <c r="K571" s="68"/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</row>
    <row r="572" spans="1:26" ht="14.25" customHeight="1" x14ac:dyDescent="0.2">
      <c r="A572" s="68"/>
      <c r="B572" s="68"/>
      <c r="C572" s="68"/>
      <c r="D572" s="68"/>
      <c r="E572" s="68"/>
      <c r="F572" s="68"/>
      <c r="G572" s="68"/>
      <c r="H572" s="68"/>
      <c r="I572" s="68"/>
      <c r="J572" s="68"/>
      <c r="K572" s="68"/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</row>
    <row r="573" spans="1:26" ht="14.25" customHeight="1" x14ac:dyDescent="0.2">
      <c r="A573" s="68"/>
      <c r="B573" s="68"/>
      <c r="C573" s="68"/>
      <c r="D573" s="68"/>
      <c r="E573" s="68"/>
      <c r="F573" s="68"/>
      <c r="G573" s="68"/>
      <c r="H573" s="68"/>
      <c r="I573" s="68"/>
      <c r="J573" s="68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</row>
    <row r="574" spans="1:26" ht="14.25" customHeight="1" x14ac:dyDescent="0.2">
      <c r="A574" s="68"/>
      <c r="B574" s="68"/>
      <c r="C574" s="68"/>
      <c r="D574" s="68"/>
      <c r="E574" s="68"/>
      <c r="F574" s="68"/>
      <c r="G574" s="68"/>
      <c r="H574" s="68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</row>
    <row r="575" spans="1:26" ht="14.25" customHeight="1" x14ac:dyDescent="0.2">
      <c r="A575" s="68"/>
      <c r="B575" s="68"/>
      <c r="C575" s="68"/>
      <c r="D575" s="68"/>
      <c r="E575" s="68"/>
      <c r="F575" s="68"/>
      <c r="G575" s="68"/>
      <c r="H575" s="68"/>
      <c r="I575" s="68"/>
      <c r="J575" s="68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</row>
    <row r="576" spans="1:26" ht="14.25" customHeight="1" x14ac:dyDescent="0.2">
      <c r="A576" s="68"/>
      <c r="B576" s="68"/>
      <c r="C576" s="68"/>
      <c r="D576" s="68"/>
      <c r="E576" s="68"/>
      <c r="F576" s="68"/>
      <c r="G576" s="68"/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</row>
    <row r="577" spans="1:26" ht="14.25" customHeight="1" x14ac:dyDescent="0.2">
      <c r="A577" s="68"/>
      <c r="B577" s="68"/>
      <c r="C577" s="68"/>
      <c r="D577" s="68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</row>
    <row r="578" spans="1:26" ht="14.25" customHeight="1" x14ac:dyDescent="0.2">
      <c r="A578" s="68"/>
      <c r="B578" s="68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</row>
    <row r="579" spans="1:26" ht="14.25" customHeight="1" x14ac:dyDescent="0.2">
      <c r="A579" s="68"/>
      <c r="B579" s="68"/>
      <c r="C579" s="68"/>
      <c r="D579" s="68"/>
      <c r="E579" s="68"/>
      <c r="F579" s="68"/>
      <c r="G579" s="68"/>
      <c r="H579" s="68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</row>
    <row r="580" spans="1:26" ht="14.25" customHeight="1" x14ac:dyDescent="0.2">
      <c r="A580" s="68"/>
      <c r="B580" s="68"/>
      <c r="C580" s="68"/>
      <c r="D580" s="68"/>
      <c r="E580" s="68"/>
      <c r="F580" s="68"/>
      <c r="G580" s="68"/>
      <c r="H580" s="68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</row>
    <row r="581" spans="1:26" ht="14.25" customHeight="1" x14ac:dyDescent="0.2">
      <c r="A581" s="68"/>
      <c r="B581" s="68"/>
      <c r="C581" s="68"/>
      <c r="D581" s="68"/>
      <c r="E581" s="68"/>
      <c r="F581" s="68"/>
      <c r="G581" s="68"/>
      <c r="H581" s="68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</row>
    <row r="582" spans="1:26" ht="14.25" customHeight="1" x14ac:dyDescent="0.2">
      <c r="A582" s="68"/>
      <c r="B582" s="68"/>
      <c r="C582" s="68"/>
      <c r="D582" s="68"/>
      <c r="E582" s="68"/>
      <c r="F582" s="68"/>
      <c r="G582" s="68"/>
      <c r="H582" s="68"/>
      <c r="I582" s="68"/>
      <c r="J582" s="68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</row>
    <row r="583" spans="1:26" ht="14.25" customHeight="1" x14ac:dyDescent="0.2">
      <c r="A583" s="68"/>
      <c r="B583" s="68"/>
      <c r="C583" s="68"/>
      <c r="D583" s="68"/>
      <c r="E583" s="68"/>
      <c r="F583" s="68"/>
      <c r="G583" s="68"/>
      <c r="H583" s="68"/>
      <c r="I583" s="68"/>
      <c r="J583" s="68"/>
      <c r="K583" s="68"/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</row>
    <row r="584" spans="1:26" ht="14.25" customHeight="1" x14ac:dyDescent="0.2">
      <c r="A584" s="68"/>
      <c r="B584" s="68"/>
      <c r="C584" s="68"/>
      <c r="D584" s="68"/>
      <c r="E584" s="68"/>
      <c r="F584" s="68"/>
      <c r="G584" s="68"/>
      <c r="H584" s="68"/>
      <c r="I584" s="68"/>
      <c r="J584" s="68"/>
      <c r="K584" s="68"/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</row>
    <row r="585" spans="1:26" ht="14.25" customHeight="1" x14ac:dyDescent="0.2">
      <c r="A585" s="68"/>
      <c r="B585" s="68"/>
      <c r="C585" s="68"/>
      <c r="D585" s="68"/>
      <c r="E585" s="68"/>
      <c r="F585" s="68"/>
      <c r="G585" s="68"/>
      <c r="H585" s="68"/>
      <c r="I585" s="68"/>
      <c r="J585" s="68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</row>
    <row r="586" spans="1:26" ht="14.25" customHeight="1" x14ac:dyDescent="0.2">
      <c r="A586" s="68"/>
      <c r="B586" s="68"/>
      <c r="C586" s="68"/>
      <c r="D586" s="68"/>
      <c r="E586" s="68"/>
      <c r="F586" s="68"/>
      <c r="G586" s="68"/>
      <c r="H586" s="68"/>
      <c r="I586" s="68"/>
      <c r="J586" s="68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</row>
    <row r="587" spans="1:26" ht="14.25" customHeight="1" x14ac:dyDescent="0.2">
      <c r="A587" s="68"/>
      <c r="B587" s="68"/>
      <c r="C587" s="68"/>
      <c r="D587" s="68"/>
      <c r="E587" s="68"/>
      <c r="F587" s="68"/>
      <c r="G587" s="68"/>
      <c r="H587" s="68"/>
      <c r="I587" s="68"/>
      <c r="J587" s="68"/>
      <c r="K587" s="68"/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</row>
    <row r="588" spans="1:26" ht="14.25" customHeight="1" x14ac:dyDescent="0.2">
      <c r="A588" s="68"/>
      <c r="B588" s="68"/>
      <c r="C588" s="68"/>
      <c r="D588" s="68"/>
      <c r="E588" s="68"/>
      <c r="F588" s="68"/>
      <c r="G588" s="68"/>
      <c r="H588" s="68"/>
      <c r="I588" s="68"/>
      <c r="J588" s="68"/>
      <c r="K588" s="68"/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</row>
    <row r="589" spans="1:26" ht="14.25" customHeight="1" x14ac:dyDescent="0.2">
      <c r="A589" s="68"/>
      <c r="B589" s="68"/>
      <c r="C589" s="68"/>
      <c r="D589" s="68"/>
      <c r="E589" s="68"/>
      <c r="F589" s="68"/>
      <c r="G589" s="68"/>
      <c r="H589" s="68"/>
      <c r="I589" s="68"/>
      <c r="J589" s="68"/>
      <c r="K589" s="68"/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</row>
    <row r="590" spans="1:26" ht="14.25" customHeight="1" x14ac:dyDescent="0.2">
      <c r="A590" s="68"/>
      <c r="B590" s="68"/>
      <c r="C590" s="68"/>
      <c r="D590" s="68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</row>
    <row r="591" spans="1:26" ht="14.25" customHeight="1" x14ac:dyDescent="0.2">
      <c r="A591" s="68"/>
      <c r="B591" s="68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</row>
    <row r="592" spans="1:26" ht="14.25" customHeight="1" x14ac:dyDescent="0.2">
      <c r="A592" s="68"/>
      <c r="B592" s="68"/>
      <c r="C592" s="68"/>
      <c r="D592" s="68"/>
      <c r="E592" s="68"/>
      <c r="F592" s="68"/>
      <c r="G592" s="68"/>
      <c r="H592" s="68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</row>
    <row r="593" spans="1:26" ht="14.25" customHeight="1" x14ac:dyDescent="0.2">
      <c r="A593" s="68"/>
      <c r="B593" s="68"/>
      <c r="C593" s="68"/>
      <c r="D593" s="68"/>
      <c r="E593" s="68"/>
      <c r="F593" s="68"/>
      <c r="G593" s="68"/>
      <c r="H593" s="68"/>
      <c r="I593" s="68"/>
      <c r="J593" s="68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</row>
    <row r="594" spans="1:26" ht="14.25" customHeight="1" x14ac:dyDescent="0.2">
      <c r="A594" s="68"/>
      <c r="B594" s="68"/>
      <c r="C594" s="68"/>
      <c r="D594" s="68"/>
      <c r="E594" s="68"/>
      <c r="F594" s="68"/>
      <c r="G594" s="68"/>
      <c r="H594" s="68"/>
      <c r="I594" s="68"/>
      <c r="J594" s="68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</row>
    <row r="595" spans="1:26" ht="14.25" customHeight="1" x14ac:dyDescent="0.2">
      <c r="A595" s="68"/>
      <c r="B595" s="68"/>
      <c r="C595" s="68"/>
      <c r="D595" s="68"/>
      <c r="E595" s="68"/>
      <c r="F595" s="68"/>
      <c r="G595" s="68"/>
      <c r="H595" s="68"/>
      <c r="I595" s="68"/>
      <c r="J595" s="68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</row>
    <row r="596" spans="1:26" ht="14.25" customHeight="1" x14ac:dyDescent="0.2">
      <c r="A596" s="68"/>
      <c r="B596" s="68"/>
      <c r="C596" s="68"/>
      <c r="D596" s="68"/>
      <c r="E596" s="68"/>
      <c r="F596" s="68"/>
      <c r="G596" s="68"/>
      <c r="H596" s="68"/>
      <c r="I596" s="68"/>
      <c r="J596" s="68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</row>
    <row r="597" spans="1:26" ht="14.25" customHeight="1" x14ac:dyDescent="0.2">
      <c r="A597" s="68"/>
      <c r="B597" s="68"/>
      <c r="C597" s="68"/>
      <c r="D597" s="68"/>
      <c r="E597" s="68"/>
      <c r="F597" s="68"/>
      <c r="G597" s="68"/>
      <c r="H597" s="68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</row>
    <row r="598" spans="1:26" ht="14.25" customHeight="1" x14ac:dyDescent="0.2">
      <c r="A598" s="68"/>
      <c r="B598" s="68"/>
      <c r="C598" s="68"/>
      <c r="D598" s="68"/>
      <c r="E598" s="68"/>
      <c r="F598" s="68"/>
      <c r="G598" s="68"/>
      <c r="H598" s="68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</row>
    <row r="599" spans="1:26" ht="14.25" customHeight="1" x14ac:dyDescent="0.2">
      <c r="A599" s="68"/>
      <c r="B599" s="68"/>
      <c r="C599" s="68"/>
      <c r="D599" s="68"/>
      <c r="E599" s="68"/>
      <c r="F599" s="68"/>
      <c r="G599" s="68"/>
      <c r="H599" s="68"/>
      <c r="I599" s="68"/>
      <c r="J599" s="68"/>
      <c r="K599" s="68"/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</row>
    <row r="600" spans="1:26" ht="14.25" customHeight="1" x14ac:dyDescent="0.2">
      <c r="A600" s="68"/>
      <c r="B600" s="68"/>
      <c r="C600" s="68"/>
      <c r="D600" s="68"/>
      <c r="E600" s="68"/>
      <c r="F600" s="68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</row>
    <row r="601" spans="1:26" ht="14.25" customHeight="1" x14ac:dyDescent="0.2">
      <c r="A601" s="68"/>
      <c r="B601" s="68"/>
      <c r="C601" s="68"/>
      <c r="D601" s="68"/>
      <c r="E601" s="68"/>
      <c r="F601" s="68"/>
      <c r="G601" s="68"/>
      <c r="H601" s="68"/>
      <c r="I601" s="68"/>
      <c r="J601" s="68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</row>
    <row r="602" spans="1:26" ht="14.25" customHeight="1" x14ac:dyDescent="0.2">
      <c r="A602" s="68"/>
      <c r="B602" s="68"/>
      <c r="C602" s="68"/>
      <c r="D602" s="68"/>
      <c r="E602" s="68"/>
      <c r="F602" s="68"/>
      <c r="G602" s="68"/>
      <c r="H602" s="68"/>
      <c r="I602" s="68"/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</row>
    <row r="603" spans="1:26" ht="14.25" customHeight="1" x14ac:dyDescent="0.2">
      <c r="A603" s="68"/>
      <c r="B603" s="68"/>
      <c r="C603" s="68"/>
      <c r="D603" s="68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</row>
    <row r="604" spans="1:26" ht="14.25" customHeight="1" x14ac:dyDescent="0.2">
      <c r="A604" s="68"/>
      <c r="B604" s="68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</row>
    <row r="605" spans="1:26" ht="14.25" customHeight="1" x14ac:dyDescent="0.2">
      <c r="A605" s="68"/>
      <c r="B605" s="68"/>
      <c r="C605" s="68"/>
      <c r="D605" s="68"/>
      <c r="E605" s="68"/>
      <c r="F605" s="68"/>
      <c r="G605" s="68"/>
      <c r="H605" s="68"/>
      <c r="I605" s="68"/>
      <c r="J605" s="68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</row>
    <row r="606" spans="1:26" ht="14.25" customHeight="1" x14ac:dyDescent="0.2">
      <c r="A606" s="68"/>
      <c r="B606" s="68"/>
      <c r="C606" s="68"/>
      <c r="D606" s="68"/>
      <c r="E606" s="68"/>
      <c r="F606" s="68"/>
      <c r="G606" s="68"/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</row>
    <row r="607" spans="1:26" ht="14.25" customHeight="1" x14ac:dyDescent="0.2">
      <c r="A607" s="68"/>
      <c r="B607" s="68"/>
      <c r="C607" s="68"/>
      <c r="D607" s="68"/>
      <c r="E607" s="68"/>
      <c r="F607" s="68"/>
      <c r="G607" s="68"/>
      <c r="H607" s="68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</row>
    <row r="608" spans="1:26" ht="14.25" customHeight="1" x14ac:dyDescent="0.2">
      <c r="A608" s="68"/>
      <c r="B608" s="68"/>
      <c r="C608" s="68"/>
      <c r="D608" s="68"/>
      <c r="E608" s="68"/>
      <c r="F608" s="68"/>
      <c r="G608" s="68"/>
      <c r="H608" s="68"/>
      <c r="I608" s="68"/>
      <c r="J608" s="68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</row>
    <row r="609" spans="1:26" ht="14.25" customHeight="1" x14ac:dyDescent="0.2">
      <c r="A609" s="68"/>
      <c r="B609" s="68"/>
      <c r="C609" s="68"/>
      <c r="D609" s="68"/>
      <c r="E609" s="68"/>
      <c r="F609" s="68"/>
      <c r="G609" s="68"/>
      <c r="H609" s="68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</row>
    <row r="610" spans="1:26" ht="14.25" customHeight="1" x14ac:dyDescent="0.2">
      <c r="A610" s="68"/>
      <c r="B610" s="68"/>
      <c r="C610" s="68"/>
      <c r="D610" s="68"/>
      <c r="E610" s="68"/>
      <c r="F610" s="68"/>
      <c r="G610" s="68"/>
      <c r="H610" s="68"/>
      <c r="I610" s="68"/>
      <c r="J610" s="68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</row>
    <row r="611" spans="1:26" ht="14.25" customHeight="1" x14ac:dyDescent="0.2">
      <c r="A611" s="68"/>
      <c r="B611" s="68"/>
      <c r="C611" s="68"/>
      <c r="D611" s="68"/>
      <c r="E611" s="68"/>
      <c r="F611" s="68"/>
      <c r="G611" s="68"/>
      <c r="H611" s="68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</row>
    <row r="612" spans="1:26" ht="14.25" customHeight="1" x14ac:dyDescent="0.2">
      <c r="A612" s="68"/>
      <c r="B612" s="68"/>
      <c r="C612" s="68"/>
      <c r="D612" s="68"/>
      <c r="E612" s="68"/>
      <c r="F612" s="68"/>
      <c r="G612" s="68"/>
      <c r="H612" s="68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</row>
    <row r="613" spans="1:26" ht="14.25" customHeight="1" x14ac:dyDescent="0.2">
      <c r="A613" s="68"/>
      <c r="B613" s="68"/>
      <c r="C613" s="68"/>
      <c r="D613" s="68"/>
      <c r="E613" s="68"/>
      <c r="F613" s="68"/>
      <c r="G613" s="68"/>
      <c r="H613" s="68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</row>
    <row r="614" spans="1:26" ht="14.25" customHeight="1" x14ac:dyDescent="0.2">
      <c r="A614" s="68"/>
      <c r="B614" s="68"/>
      <c r="C614" s="68"/>
      <c r="D614" s="68"/>
      <c r="E614" s="68"/>
      <c r="F614" s="68"/>
      <c r="G614" s="68"/>
      <c r="H614" s="68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</row>
    <row r="615" spans="1:26" ht="14.25" customHeight="1" x14ac:dyDescent="0.2">
      <c r="A615" s="68"/>
      <c r="B615" s="68"/>
      <c r="C615" s="68"/>
      <c r="D615" s="68"/>
      <c r="E615" s="68"/>
      <c r="F615" s="68"/>
      <c r="G615" s="68"/>
      <c r="H615" s="68"/>
      <c r="I615" s="68"/>
      <c r="J615" s="68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</row>
    <row r="616" spans="1:26" ht="14.25" customHeight="1" x14ac:dyDescent="0.2">
      <c r="A616" s="68"/>
      <c r="B616" s="68"/>
      <c r="C616" s="68"/>
      <c r="D616" s="68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</row>
    <row r="617" spans="1:26" ht="14.25" customHeight="1" x14ac:dyDescent="0.2">
      <c r="A617" s="68"/>
      <c r="B617" s="68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</row>
    <row r="618" spans="1:26" ht="14.25" customHeight="1" x14ac:dyDescent="0.2">
      <c r="A618" s="68"/>
      <c r="B618" s="68"/>
      <c r="C618" s="68"/>
      <c r="D618" s="68"/>
      <c r="E618" s="68"/>
      <c r="F618" s="68"/>
      <c r="G618" s="68"/>
      <c r="H618" s="68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</row>
    <row r="619" spans="1:26" ht="14.25" customHeight="1" x14ac:dyDescent="0.2">
      <c r="A619" s="68"/>
      <c r="B619" s="68"/>
      <c r="C619" s="68"/>
      <c r="D619" s="68"/>
      <c r="E619" s="68"/>
      <c r="F619" s="68"/>
      <c r="G619" s="68"/>
      <c r="H619" s="68"/>
      <c r="I619" s="68"/>
      <c r="J619" s="68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</row>
    <row r="620" spans="1:26" ht="14.25" customHeight="1" x14ac:dyDescent="0.2">
      <c r="A620" s="68"/>
      <c r="B620" s="68"/>
      <c r="C620" s="68"/>
      <c r="D620" s="68"/>
      <c r="E620" s="68"/>
      <c r="F620" s="68"/>
      <c r="G620" s="68"/>
      <c r="H620" s="68"/>
      <c r="I620" s="68"/>
      <c r="J620" s="68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</row>
    <row r="621" spans="1:26" ht="14.25" customHeight="1" x14ac:dyDescent="0.2">
      <c r="A621" s="68"/>
      <c r="B621" s="68"/>
      <c r="C621" s="68"/>
      <c r="D621" s="68"/>
      <c r="E621" s="68"/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</row>
    <row r="622" spans="1:26" ht="14.25" customHeight="1" x14ac:dyDescent="0.2">
      <c r="A622" s="68"/>
      <c r="B622" s="68"/>
      <c r="C622" s="68"/>
      <c r="D622" s="68"/>
      <c r="E622" s="68"/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</row>
    <row r="623" spans="1:26" ht="14.25" customHeight="1" x14ac:dyDescent="0.2">
      <c r="A623" s="68"/>
      <c r="B623" s="68"/>
      <c r="C623" s="68"/>
      <c r="D623" s="68"/>
      <c r="E623" s="68"/>
      <c r="F623" s="68"/>
      <c r="G623" s="68"/>
      <c r="H623" s="68"/>
      <c r="I623" s="68"/>
      <c r="J623" s="68"/>
      <c r="K623" s="68"/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</row>
    <row r="624" spans="1:26" ht="14.25" customHeight="1" x14ac:dyDescent="0.2">
      <c r="A624" s="68"/>
      <c r="B624" s="68"/>
      <c r="C624" s="68"/>
      <c r="D624" s="68"/>
      <c r="E624" s="68"/>
      <c r="F624" s="68"/>
      <c r="G624" s="68"/>
      <c r="H624" s="68"/>
      <c r="I624" s="68"/>
      <c r="J624" s="68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</row>
    <row r="625" spans="1:26" ht="14.25" customHeight="1" x14ac:dyDescent="0.2">
      <c r="A625" s="68"/>
      <c r="B625" s="68"/>
      <c r="C625" s="68"/>
      <c r="D625" s="68"/>
      <c r="E625" s="68"/>
      <c r="F625" s="68"/>
      <c r="G625" s="68"/>
      <c r="H625" s="68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</row>
    <row r="626" spans="1:26" ht="14.25" customHeight="1" x14ac:dyDescent="0.2">
      <c r="A626" s="68"/>
      <c r="B626" s="68"/>
      <c r="C626" s="68"/>
      <c r="D626" s="68"/>
      <c r="E626" s="68"/>
      <c r="F626" s="68"/>
      <c r="G626" s="68"/>
      <c r="H626" s="68"/>
      <c r="I626" s="68"/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</row>
    <row r="627" spans="1:26" ht="14.25" customHeight="1" x14ac:dyDescent="0.2">
      <c r="A627" s="68"/>
      <c r="B627" s="68"/>
      <c r="C627" s="68"/>
      <c r="D627" s="68"/>
      <c r="E627" s="68"/>
      <c r="F627" s="68"/>
      <c r="G627" s="68"/>
      <c r="H627" s="68"/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</row>
    <row r="628" spans="1:26" ht="14.25" customHeight="1" x14ac:dyDescent="0.2">
      <c r="A628" s="68"/>
      <c r="B628" s="68"/>
      <c r="C628" s="68"/>
      <c r="D628" s="68"/>
      <c r="E628" s="68"/>
      <c r="F628" s="68"/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</row>
    <row r="629" spans="1:26" ht="14.25" customHeight="1" x14ac:dyDescent="0.2">
      <c r="A629" s="68"/>
      <c r="B629" s="68"/>
      <c r="C629" s="68"/>
      <c r="D629" s="68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</row>
    <row r="630" spans="1:26" ht="14.25" customHeight="1" x14ac:dyDescent="0.2">
      <c r="A630" s="68"/>
      <c r="B630" s="68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</row>
    <row r="631" spans="1:26" ht="14.25" customHeight="1" x14ac:dyDescent="0.2">
      <c r="A631" s="68"/>
      <c r="B631" s="68"/>
      <c r="C631" s="68"/>
      <c r="D631" s="68"/>
      <c r="E631" s="68"/>
      <c r="F631" s="68"/>
      <c r="G631" s="68"/>
      <c r="H631" s="68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</row>
    <row r="632" spans="1:26" ht="14.25" customHeight="1" x14ac:dyDescent="0.2">
      <c r="A632" s="68"/>
      <c r="B632" s="68"/>
      <c r="C632" s="68"/>
      <c r="D632" s="68"/>
      <c r="E632" s="68"/>
      <c r="F632" s="68"/>
      <c r="G632" s="68"/>
      <c r="H632" s="68"/>
      <c r="I632" s="68"/>
      <c r="J632" s="68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</row>
    <row r="633" spans="1:26" ht="14.25" customHeight="1" x14ac:dyDescent="0.2">
      <c r="A633" s="68"/>
      <c r="B633" s="68"/>
      <c r="C633" s="68"/>
      <c r="D633" s="68"/>
      <c r="E633" s="68"/>
      <c r="F633" s="68"/>
      <c r="G633" s="68"/>
      <c r="H633" s="68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</row>
    <row r="634" spans="1:26" ht="14.25" customHeight="1" x14ac:dyDescent="0.2">
      <c r="A634" s="68"/>
      <c r="B634" s="68"/>
      <c r="C634" s="68"/>
      <c r="D634" s="68"/>
      <c r="E634" s="68"/>
      <c r="F634" s="68"/>
      <c r="G634" s="68"/>
      <c r="H634" s="68"/>
      <c r="I634" s="68"/>
      <c r="J634" s="68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</row>
    <row r="635" spans="1:26" ht="14.25" customHeight="1" x14ac:dyDescent="0.2">
      <c r="A635" s="68"/>
      <c r="B635" s="68"/>
      <c r="C635" s="68"/>
      <c r="D635" s="68"/>
      <c r="E635" s="68"/>
      <c r="F635" s="68"/>
      <c r="G635" s="68"/>
      <c r="H635" s="68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</row>
    <row r="636" spans="1:26" ht="14.25" customHeight="1" x14ac:dyDescent="0.2">
      <c r="A636" s="68"/>
      <c r="B636" s="68"/>
      <c r="C636" s="68"/>
      <c r="D636" s="68"/>
      <c r="E636" s="68"/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</row>
    <row r="637" spans="1:26" ht="14.25" customHeight="1" x14ac:dyDescent="0.2">
      <c r="A637" s="68"/>
      <c r="B637" s="68"/>
      <c r="C637" s="68"/>
      <c r="D637" s="68"/>
      <c r="E637" s="68"/>
      <c r="F637" s="68"/>
      <c r="G637" s="68"/>
      <c r="H637" s="68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</row>
    <row r="638" spans="1:26" ht="14.25" customHeight="1" x14ac:dyDescent="0.2">
      <c r="A638" s="68"/>
      <c r="B638" s="68"/>
      <c r="C638" s="68"/>
      <c r="D638" s="68"/>
      <c r="E638" s="68"/>
      <c r="F638" s="68"/>
      <c r="G638" s="68"/>
      <c r="H638" s="68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</row>
    <row r="639" spans="1:26" ht="14.25" customHeight="1" x14ac:dyDescent="0.2">
      <c r="A639" s="68"/>
      <c r="B639" s="68"/>
      <c r="C639" s="68"/>
      <c r="D639" s="68"/>
      <c r="E639" s="68"/>
      <c r="F639" s="68"/>
      <c r="G639" s="68"/>
      <c r="H639" s="68"/>
      <c r="I639" s="68"/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</row>
    <row r="640" spans="1:26" ht="14.25" customHeight="1" x14ac:dyDescent="0.2">
      <c r="A640" s="68"/>
      <c r="B640" s="68"/>
      <c r="C640" s="68"/>
      <c r="D640" s="68"/>
      <c r="E640" s="68"/>
      <c r="F640" s="68"/>
      <c r="G640" s="68"/>
      <c r="H640" s="68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</row>
    <row r="641" spans="1:26" ht="14.25" customHeight="1" x14ac:dyDescent="0.2">
      <c r="A641" s="68"/>
      <c r="B641" s="68"/>
      <c r="C641" s="68"/>
      <c r="D641" s="68"/>
      <c r="E641" s="68"/>
      <c r="F641" s="68"/>
      <c r="G641" s="68"/>
      <c r="H641" s="68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</row>
    <row r="642" spans="1:26" ht="14.25" customHeight="1" x14ac:dyDescent="0.2">
      <c r="A642" s="68"/>
      <c r="B642" s="68"/>
      <c r="C642" s="68"/>
      <c r="D642" s="68"/>
      <c r="E642" s="68"/>
      <c r="F642" s="68"/>
      <c r="G642" s="68"/>
      <c r="H642" s="68"/>
      <c r="I642" s="68"/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</row>
    <row r="643" spans="1:26" ht="14.25" customHeight="1" x14ac:dyDescent="0.2">
      <c r="A643" s="68"/>
      <c r="B643" s="68"/>
      <c r="C643" s="68"/>
      <c r="D643" s="68"/>
      <c r="E643" s="68"/>
      <c r="F643" s="68"/>
      <c r="G643" s="68"/>
      <c r="H643" s="68"/>
      <c r="I643" s="68"/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</row>
    <row r="644" spans="1:26" ht="14.25" customHeight="1" x14ac:dyDescent="0.2">
      <c r="A644" s="68"/>
      <c r="B644" s="68"/>
      <c r="C644" s="68"/>
      <c r="D644" s="68"/>
      <c r="E644" s="68"/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</row>
    <row r="645" spans="1:26" ht="14.25" customHeight="1" x14ac:dyDescent="0.2">
      <c r="A645" s="68"/>
      <c r="B645" s="68"/>
      <c r="C645" s="68"/>
      <c r="D645" s="68"/>
      <c r="E645" s="68"/>
      <c r="F645" s="68"/>
      <c r="G645" s="68"/>
      <c r="H645" s="68"/>
      <c r="I645" s="68"/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</row>
    <row r="646" spans="1:26" ht="14.25" customHeight="1" x14ac:dyDescent="0.2">
      <c r="A646" s="68"/>
      <c r="B646" s="68"/>
      <c r="C646" s="68"/>
      <c r="D646" s="68"/>
      <c r="E646" s="68"/>
      <c r="F646" s="68"/>
      <c r="G646" s="68"/>
      <c r="H646" s="68"/>
      <c r="I646" s="68"/>
      <c r="J646" s="68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</row>
    <row r="647" spans="1:26" ht="14.25" customHeight="1" x14ac:dyDescent="0.2">
      <c r="A647" s="68"/>
      <c r="B647" s="68"/>
      <c r="C647" s="68"/>
      <c r="D647" s="68"/>
      <c r="E647" s="68"/>
      <c r="F647" s="68"/>
      <c r="G647" s="68"/>
      <c r="H647" s="68"/>
      <c r="I647" s="68"/>
      <c r="J647" s="68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</row>
    <row r="648" spans="1:26" ht="14.25" customHeight="1" x14ac:dyDescent="0.2">
      <c r="A648" s="68"/>
      <c r="B648" s="68"/>
      <c r="C648" s="68"/>
      <c r="D648" s="68"/>
      <c r="E648" s="68"/>
      <c r="F648" s="68"/>
      <c r="G648" s="68"/>
      <c r="H648" s="68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</row>
    <row r="649" spans="1:26" ht="14.25" customHeight="1" x14ac:dyDescent="0.2">
      <c r="A649" s="68"/>
      <c r="B649" s="68"/>
      <c r="C649" s="68"/>
      <c r="D649" s="68"/>
      <c r="E649" s="68"/>
      <c r="F649" s="68"/>
      <c r="G649" s="68"/>
      <c r="H649" s="68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</row>
    <row r="650" spans="1:26" ht="14.25" customHeight="1" x14ac:dyDescent="0.2">
      <c r="A650" s="68"/>
      <c r="B650" s="68"/>
      <c r="C650" s="68"/>
      <c r="D650" s="68"/>
      <c r="E650" s="68"/>
      <c r="F650" s="68"/>
      <c r="G650" s="68"/>
      <c r="H650" s="68"/>
      <c r="I650" s="68"/>
      <c r="J650" s="68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</row>
    <row r="651" spans="1:26" ht="14.25" customHeight="1" x14ac:dyDescent="0.2">
      <c r="A651" s="68"/>
      <c r="B651" s="68"/>
      <c r="C651" s="68"/>
      <c r="D651" s="68"/>
      <c r="E651" s="68"/>
      <c r="F651" s="68"/>
      <c r="G651" s="68"/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</row>
    <row r="652" spans="1:26" ht="14.25" customHeight="1" x14ac:dyDescent="0.2">
      <c r="A652" s="68"/>
      <c r="B652" s="68"/>
      <c r="C652" s="68"/>
      <c r="D652" s="68"/>
      <c r="E652" s="68"/>
      <c r="F652" s="68"/>
      <c r="G652" s="68"/>
      <c r="H652" s="68"/>
      <c r="I652" s="68"/>
      <c r="J652" s="68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</row>
    <row r="653" spans="1:26" ht="14.25" customHeight="1" x14ac:dyDescent="0.2">
      <c r="A653" s="68"/>
      <c r="B653" s="68"/>
      <c r="C653" s="68"/>
      <c r="D653" s="68"/>
      <c r="E653" s="68"/>
      <c r="F653" s="68"/>
      <c r="G653" s="68"/>
      <c r="H653" s="68"/>
      <c r="I653" s="68"/>
      <c r="J653" s="68"/>
      <c r="K653" s="68"/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</row>
    <row r="654" spans="1:26" ht="14.25" customHeight="1" x14ac:dyDescent="0.2">
      <c r="A654" s="68"/>
      <c r="B654" s="68"/>
      <c r="C654" s="68"/>
      <c r="D654" s="68"/>
      <c r="E654" s="68"/>
      <c r="F654" s="68"/>
      <c r="G654" s="68"/>
      <c r="H654" s="68"/>
      <c r="I654" s="68"/>
      <c r="J654" s="68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</row>
    <row r="655" spans="1:26" ht="14.25" customHeight="1" x14ac:dyDescent="0.2">
      <c r="A655" s="68"/>
      <c r="B655" s="68"/>
      <c r="C655" s="68"/>
      <c r="D655" s="68"/>
      <c r="E655" s="68"/>
      <c r="F655" s="68"/>
      <c r="G655" s="68"/>
      <c r="H655" s="68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</row>
    <row r="656" spans="1:26" ht="14.25" customHeight="1" x14ac:dyDescent="0.2">
      <c r="A656" s="68"/>
      <c r="B656" s="68"/>
      <c r="C656" s="68"/>
      <c r="D656" s="68"/>
      <c r="E656" s="68"/>
      <c r="F656" s="68"/>
      <c r="G656" s="68"/>
      <c r="H656" s="68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</row>
    <row r="657" spans="1:26" ht="14.25" customHeight="1" x14ac:dyDescent="0.2">
      <c r="A657" s="68"/>
      <c r="B657" s="68"/>
      <c r="C657" s="68"/>
      <c r="D657" s="68"/>
      <c r="E657" s="68"/>
      <c r="F657" s="68"/>
      <c r="G657" s="68"/>
      <c r="H657" s="68"/>
      <c r="I657" s="68"/>
      <c r="J657" s="68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</row>
    <row r="658" spans="1:26" ht="14.25" customHeight="1" x14ac:dyDescent="0.2">
      <c r="A658" s="68"/>
      <c r="B658" s="68"/>
      <c r="C658" s="68"/>
      <c r="D658" s="68"/>
      <c r="E658" s="68"/>
      <c r="F658" s="68"/>
      <c r="G658" s="68"/>
      <c r="H658" s="68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</row>
    <row r="659" spans="1:26" ht="14.25" customHeight="1" x14ac:dyDescent="0.2">
      <c r="A659" s="68"/>
      <c r="B659" s="68"/>
      <c r="C659" s="68"/>
      <c r="D659" s="68"/>
      <c r="E659" s="68"/>
      <c r="F659" s="68"/>
      <c r="G659" s="68"/>
      <c r="H659" s="68"/>
      <c r="I659" s="68"/>
      <c r="J659" s="68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</row>
    <row r="660" spans="1:26" ht="14.25" customHeight="1" x14ac:dyDescent="0.2">
      <c r="A660" s="68"/>
      <c r="B660" s="68"/>
      <c r="C660" s="68"/>
      <c r="D660" s="68"/>
      <c r="E660" s="68"/>
      <c r="F660" s="68"/>
      <c r="G660" s="68"/>
      <c r="H660" s="68"/>
      <c r="I660" s="68"/>
      <c r="J660" s="68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</row>
    <row r="661" spans="1:26" ht="14.25" customHeight="1" x14ac:dyDescent="0.2">
      <c r="A661" s="68"/>
      <c r="B661" s="68"/>
      <c r="C661" s="68"/>
      <c r="D661" s="68"/>
      <c r="E661" s="68"/>
      <c r="F661" s="68"/>
      <c r="G661" s="68"/>
      <c r="H661" s="68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</row>
    <row r="662" spans="1:26" ht="14.25" customHeight="1" x14ac:dyDescent="0.2">
      <c r="A662" s="68"/>
      <c r="B662" s="68"/>
      <c r="C662" s="68"/>
      <c r="D662" s="68"/>
      <c r="E662" s="68"/>
      <c r="F662" s="68"/>
      <c r="G662" s="68"/>
      <c r="H662" s="68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</row>
    <row r="663" spans="1:26" ht="14.25" customHeight="1" x14ac:dyDescent="0.2">
      <c r="A663" s="68"/>
      <c r="B663" s="68"/>
      <c r="C663" s="68"/>
      <c r="D663" s="68"/>
      <c r="E663" s="68"/>
      <c r="F663" s="68"/>
      <c r="G663" s="68"/>
      <c r="H663" s="68"/>
      <c r="I663" s="68"/>
      <c r="J663" s="68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</row>
    <row r="664" spans="1:26" ht="14.25" customHeight="1" x14ac:dyDescent="0.2">
      <c r="A664" s="68"/>
      <c r="B664" s="68"/>
      <c r="C664" s="68"/>
      <c r="D664" s="68"/>
      <c r="E664" s="68"/>
      <c r="F664" s="68"/>
      <c r="G664" s="68"/>
      <c r="H664" s="68"/>
      <c r="I664" s="68"/>
      <c r="J664" s="68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</row>
    <row r="665" spans="1:26" ht="14.25" customHeight="1" x14ac:dyDescent="0.2">
      <c r="A665" s="68"/>
      <c r="B665" s="68"/>
      <c r="C665" s="68"/>
      <c r="D665" s="68"/>
      <c r="E665" s="68"/>
      <c r="F665" s="68"/>
      <c r="G665" s="68"/>
      <c r="H665" s="68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</row>
    <row r="666" spans="1:26" ht="14.25" customHeight="1" x14ac:dyDescent="0.2">
      <c r="A666" s="68"/>
      <c r="B666" s="68"/>
      <c r="C666" s="68"/>
      <c r="D666" s="68"/>
      <c r="E666" s="68"/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</row>
    <row r="667" spans="1:26" ht="14.25" customHeight="1" x14ac:dyDescent="0.2">
      <c r="A667" s="68"/>
      <c r="B667" s="68"/>
      <c r="C667" s="68"/>
      <c r="D667" s="68"/>
      <c r="E667" s="68"/>
      <c r="F667" s="68"/>
      <c r="G667" s="68"/>
      <c r="H667" s="68"/>
      <c r="I667" s="68"/>
      <c r="J667" s="68"/>
      <c r="K667" s="68"/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</row>
    <row r="668" spans="1:26" ht="14.25" customHeight="1" x14ac:dyDescent="0.2">
      <c r="A668" s="68"/>
      <c r="B668" s="68"/>
      <c r="C668" s="68"/>
      <c r="D668" s="68"/>
      <c r="E668" s="68"/>
      <c r="F668" s="68"/>
      <c r="G668" s="68"/>
      <c r="H668" s="68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</row>
    <row r="669" spans="1:26" ht="14.25" customHeight="1" x14ac:dyDescent="0.2">
      <c r="A669" s="68"/>
      <c r="B669" s="68"/>
      <c r="C669" s="68"/>
      <c r="D669" s="68"/>
      <c r="E669" s="68"/>
      <c r="F669" s="68"/>
      <c r="G669" s="68"/>
      <c r="H669" s="68"/>
      <c r="I669" s="68"/>
      <c r="J669" s="68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</row>
    <row r="670" spans="1:26" ht="14.25" customHeight="1" x14ac:dyDescent="0.2">
      <c r="A670" s="68"/>
      <c r="B670" s="68"/>
      <c r="C670" s="68"/>
      <c r="D670" s="68"/>
      <c r="E670" s="68"/>
      <c r="F670" s="68"/>
      <c r="G670" s="68"/>
      <c r="H670" s="68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</row>
    <row r="671" spans="1:26" ht="14.25" customHeight="1" x14ac:dyDescent="0.2">
      <c r="A671" s="68"/>
      <c r="B671" s="68"/>
      <c r="C671" s="68"/>
      <c r="D671" s="68"/>
      <c r="E671" s="68"/>
      <c r="F671" s="68"/>
      <c r="G671" s="68"/>
      <c r="H671" s="68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</row>
    <row r="672" spans="1:26" ht="14.25" customHeight="1" x14ac:dyDescent="0.2">
      <c r="A672" s="68"/>
      <c r="B672" s="68"/>
      <c r="C672" s="68"/>
      <c r="D672" s="68"/>
      <c r="E672" s="68"/>
      <c r="F672" s="68"/>
      <c r="G672" s="68"/>
      <c r="H672" s="68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</row>
    <row r="673" spans="1:26" ht="14.25" customHeight="1" x14ac:dyDescent="0.2">
      <c r="A673" s="68"/>
      <c r="B673" s="68"/>
      <c r="C673" s="68"/>
      <c r="D673" s="68"/>
      <c r="E673" s="68"/>
      <c r="F673" s="68"/>
      <c r="G673" s="68"/>
      <c r="H673" s="68"/>
      <c r="I673" s="68"/>
      <c r="J673" s="68"/>
      <c r="K673" s="68"/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</row>
    <row r="674" spans="1:26" ht="14.25" customHeight="1" x14ac:dyDescent="0.2">
      <c r="A674" s="68"/>
      <c r="B674" s="68"/>
      <c r="C674" s="68"/>
      <c r="D674" s="68"/>
      <c r="E674" s="68"/>
      <c r="F674" s="68"/>
      <c r="G674" s="68"/>
      <c r="H674" s="68"/>
      <c r="I674" s="68"/>
      <c r="J674" s="68"/>
      <c r="K674" s="68"/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</row>
    <row r="675" spans="1:26" ht="14.25" customHeight="1" x14ac:dyDescent="0.2">
      <c r="A675" s="68"/>
      <c r="B675" s="68"/>
      <c r="C675" s="68"/>
      <c r="D675" s="68"/>
      <c r="E675" s="68"/>
      <c r="F675" s="68"/>
      <c r="G675" s="68"/>
      <c r="H675" s="68"/>
      <c r="I675" s="68"/>
      <c r="J675" s="68"/>
      <c r="K675" s="68"/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</row>
    <row r="676" spans="1:26" ht="14.25" customHeight="1" x14ac:dyDescent="0.2">
      <c r="A676" s="68"/>
      <c r="B676" s="68"/>
      <c r="C676" s="68"/>
      <c r="D676" s="68"/>
      <c r="E676" s="68"/>
      <c r="F676" s="68"/>
      <c r="G676" s="68"/>
      <c r="H676" s="68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</row>
    <row r="677" spans="1:26" ht="14.25" customHeight="1" x14ac:dyDescent="0.2">
      <c r="A677" s="68"/>
      <c r="B677" s="68"/>
      <c r="C677" s="68"/>
      <c r="D677" s="68"/>
      <c r="E677" s="68"/>
      <c r="F677" s="68"/>
      <c r="G677" s="68"/>
      <c r="H677" s="68"/>
      <c r="I677" s="68"/>
      <c r="J677" s="68"/>
      <c r="K677" s="68"/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</row>
    <row r="678" spans="1:26" ht="14.25" customHeight="1" x14ac:dyDescent="0.2">
      <c r="A678" s="68"/>
      <c r="B678" s="68"/>
      <c r="C678" s="68"/>
      <c r="D678" s="68"/>
      <c r="E678" s="68"/>
      <c r="F678" s="68"/>
      <c r="G678" s="68"/>
      <c r="H678" s="68"/>
      <c r="I678" s="68"/>
      <c r="J678" s="68"/>
      <c r="K678" s="68"/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</row>
    <row r="679" spans="1:26" ht="14.25" customHeight="1" x14ac:dyDescent="0.2">
      <c r="A679" s="68"/>
      <c r="B679" s="68"/>
      <c r="C679" s="68"/>
      <c r="D679" s="68"/>
      <c r="E679" s="68"/>
      <c r="F679" s="68"/>
      <c r="G679" s="68"/>
      <c r="H679" s="68"/>
      <c r="I679" s="68"/>
      <c r="J679" s="68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</row>
    <row r="680" spans="1:26" ht="14.25" customHeight="1" x14ac:dyDescent="0.2">
      <c r="A680" s="68"/>
      <c r="B680" s="68"/>
      <c r="C680" s="68"/>
      <c r="D680" s="68"/>
      <c r="E680" s="68"/>
      <c r="F680" s="68"/>
      <c r="G680" s="68"/>
      <c r="H680" s="68"/>
      <c r="I680" s="68"/>
      <c r="J680" s="68"/>
      <c r="K680" s="68"/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</row>
    <row r="681" spans="1:26" ht="14.25" customHeight="1" x14ac:dyDescent="0.2">
      <c r="A681" s="68"/>
      <c r="B681" s="68"/>
      <c r="C681" s="68"/>
      <c r="D681" s="68"/>
      <c r="E681" s="68"/>
      <c r="F681" s="68"/>
      <c r="G681" s="68"/>
      <c r="H681" s="68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</row>
    <row r="682" spans="1:26" ht="14.25" customHeight="1" x14ac:dyDescent="0.2">
      <c r="A682" s="68"/>
      <c r="B682" s="68"/>
      <c r="C682" s="68"/>
      <c r="D682" s="68"/>
      <c r="E682" s="68"/>
      <c r="F682" s="68"/>
      <c r="G682" s="68"/>
      <c r="H682" s="68"/>
      <c r="I682" s="68"/>
      <c r="J682" s="68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</row>
    <row r="683" spans="1:26" ht="14.25" customHeight="1" x14ac:dyDescent="0.2">
      <c r="A683" s="68"/>
      <c r="B683" s="68"/>
      <c r="C683" s="68"/>
      <c r="D683" s="68"/>
      <c r="E683" s="68"/>
      <c r="F683" s="68"/>
      <c r="G683" s="68"/>
      <c r="H683" s="68"/>
      <c r="I683" s="68"/>
      <c r="J683" s="68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</row>
    <row r="684" spans="1:26" ht="14.25" customHeight="1" x14ac:dyDescent="0.2">
      <c r="A684" s="68"/>
      <c r="B684" s="68"/>
      <c r="C684" s="68"/>
      <c r="D684" s="68"/>
      <c r="E684" s="68"/>
      <c r="F684" s="68"/>
      <c r="G684" s="68"/>
      <c r="H684" s="68"/>
      <c r="I684" s="68"/>
      <c r="J684" s="68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</row>
    <row r="685" spans="1:26" ht="14.25" customHeight="1" x14ac:dyDescent="0.2">
      <c r="A685" s="68"/>
      <c r="B685" s="68"/>
      <c r="C685" s="68"/>
      <c r="D685" s="68"/>
      <c r="E685" s="68"/>
      <c r="F685" s="68"/>
      <c r="G685" s="68"/>
      <c r="H685" s="68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</row>
    <row r="686" spans="1:26" ht="14.25" customHeight="1" x14ac:dyDescent="0.2">
      <c r="A686" s="68"/>
      <c r="B686" s="68"/>
      <c r="C686" s="68"/>
      <c r="D686" s="68"/>
      <c r="E686" s="68"/>
      <c r="F686" s="68"/>
      <c r="G686" s="68"/>
      <c r="H686" s="68"/>
      <c r="I686" s="68"/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</row>
    <row r="687" spans="1:26" ht="14.25" customHeight="1" x14ac:dyDescent="0.2">
      <c r="A687" s="68"/>
      <c r="B687" s="68"/>
      <c r="C687" s="68"/>
      <c r="D687" s="68"/>
      <c r="E687" s="68"/>
      <c r="F687" s="68"/>
      <c r="G687" s="68"/>
      <c r="H687" s="68"/>
      <c r="I687" s="68"/>
      <c r="J687" s="68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</row>
    <row r="688" spans="1:26" ht="14.25" customHeight="1" x14ac:dyDescent="0.2">
      <c r="A688" s="68"/>
      <c r="B688" s="68"/>
      <c r="C688" s="68"/>
      <c r="D688" s="68"/>
      <c r="E688" s="68"/>
      <c r="F688" s="68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</row>
    <row r="689" spans="1:26" ht="14.25" customHeight="1" x14ac:dyDescent="0.2">
      <c r="A689" s="68"/>
      <c r="B689" s="68"/>
      <c r="C689" s="68"/>
      <c r="D689" s="68"/>
      <c r="E689" s="68"/>
      <c r="F689" s="68"/>
      <c r="G689" s="68"/>
      <c r="H689" s="68"/>
      <c r="I689" s="68"/>
      <c r="J689" s="68"/>
      <c r="K689" s="68"/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</row>
    <row r="690" spans="1:26" ht="14.25" customHeight="1" x14ac:dyDescent="0.2">
      <c r="A690" s="68"/>
      <c r="B690" s="68"/>
      <c r="C690" s="68"/>
      <c r="D690" s="68"/>
      <c r="E690" s="68"/>
      <c r="F690" s="68"/>
      <c r="G690" s="68"/>
      <c r="H690" s="68"/>
      <c r="I690" s="68"/>
      <c r="J690" s="68"/>
      <c r="K690" s="68"/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</row>
    <row r="691" spans="1:26" ht="14.25" customHeight="1" x14ac:dyDescent="0.2">
      <c r="A691" s="68"/>
      <c r="B691" s="68"/>
      <c r="C691" s="68"/>
      <c r="D691" s="68"/>
      <c r="E691" s="68"/>
      <c r="F691" s="68"/>
      <c r="G691" s="68"/>
      <c r="H691" s="68"/>
      <c r="I691" s="68"/>
      <c r="J691" s="68"/>
      <c r="K691" s="68"/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</row>
    <row r="692" spans="1:26" ht="14.25" customHeight="1" x14ac:dyDescent="0.2">
      <c r="A692" s="68"/>
      <c r="B692" s="68"/>
      <c r="C692" s="68"/>
      <c r="D692" s="68"/>
      <c r="E692" s="68"/>
      <c r="F692" s="68"/>
      <c r="G692" s="68"/>
      <c r="H692" s="68"/>
      <c r="I692" s="68"/>
      <c r="J692" s="68"/>
      <c r="K692" s="68"/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</row>
    <row r="693" spans="1:26" ht="14.25" customHeight="1" x14ac:dyDescent="0.2">
      <c r="A693" s="68"/>
      <c r="B693" s="68"/>
      <c r="C693" s="68"/>
      <c r="D693" s="68"/>
      <c r="E693" s="68"/>
      <c r="F693" s="68"/>
      <c r="G693" s="68"/>
      <c r="H693" s="68"/>
      <c r="I693" s="68"/>
      <c r="J693" s="68"/>
      <c r="K693" s="68"/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</row>
    <row r="694" spans="1:26" ht="14.25" customHeight="1" x14ac:dyDescent="0.2">
      <c r="A694" s="68"/>
      <c r="B694" s="68"/>
      <c r="C694" s="68"/>
      <c r="D694" s="68"/>
      <c r="E694" s="68"/>
      <c r="F694" s="68"/>
      <c r="G694" s="68"/>
      <c r="H694" s="68"/>
      <c r="I694" s="68"/>
      <c r="J694" s="68"/>
      <c r="K694" s="68"/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</row>
    <row r="695" spans="1:26" ht="14.25" customHeight="1" x14ac:dyDescent="0.2">
      <c r="A695" s="68"/>
      <c r="B695" s="68"/>
      <c r="C695" s="68"/>
      <c r="D695" s="68"/>
      <c r="E695" s="68"/>
      <c r="F695" s="68"/>
      <c r="G695" s="68"/>
      <c r="H695" s="68"/>
      <c r="I695" s="68"/>
      <c r="J695" s="68"/>
      <c r="K695" s="68"/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</row>
    <row r="696" spans="1:26" ht="14.25" customHeight="1" x14ac:dyDescent="0.2">
      <c r="A696" s="68"/>
      <c r="B696" s="68"/>
      <c r="C696" s="68"/>
      <c r="D696" s="68"/>
      <c r="E696" s="68"/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</row>
    <row r="697" spans="1:26" ht="14.25" customHeight="1" x14ac:dyDescent="0.2">
      <c r="A697" s="68"/>
      <c r="B697" s="68"/>
      <c r="C697" s="68"/>
      <c r="D697" s="68"/>
      <c r="E697" s="68"/>
      <c r="F697" s="68"/>
      <c r="G697" s="68"/>
      <c r="H697" s="68"/>
      <c r="I697" s="68"/>
      <c r="J697" s="68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</row>
    <row r="698" spans="1:26" ht="14.25" customHeight="1" x14ac:dyDescent="0.2">
      <c r="A698" s="68"/>
      <c r="B698" s="68"/>
      <c r="C698" s="68"/>
      <c r="D698" s="68"/>
      <c r="E698" s="68"/>
      <c r="F698" s="68"/>
      <c r="G698" s="68"/>
      <c r="H698" s="68"/>
      <c r="I698" s="68"/>
      <c r="J698" s="68"/>
      <c r="K698" s="68"/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</row>
    <row r="699" spans="1:26" ht="14.25" customHeight="1" x14ac:dyDescent="0.2">
      <c r="A699" s="68"/>
      <c r="B699" s="68"/>
      <c r="C699" s="68"/>
      <c r="D699" s="68"/>
      <c r="E699" s="68"/>
      <c r="F699" s="68"/>
      <c r="G699" s="68"/>
      <c r="H699" s="68"/>
      <c r="I699" s="68"/>
      <c r="J699" s="68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</row>
    <row r="700" spans="1:26" ht="14.25" customHeight="1" x14ac:dyDescent="0.2">
      <c r="A700" s="68"/>
      <c r="B700" s="68"/>
      <c r="C700" s="68"/>
      <c r="D700" s="68"/>
      <c r="E700" s="68"/>
      <c r="F700" s="68"/>
      <c r="G700" s="68"/>
      <c r="H700" s="68"/>
      <c r="I700" s="68"/>
      <c r="J700" s="68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</row>
    <row r="701" spans="1:26" ht="14.25" customHeight="1" x14ac:dyDescent="0.2">
      <c r="A701" s="68"/>
      <c r="B701" s="68"/>
      <c r="C701" s="68"/>
      <c r="D701" s="68"/>
      <c r="E701" s="68"/>
      <c r="F701" s="68"/>
      <c r="G701" s="68"/>
      <c r="H701" s="68"/>
      <c r="I701" s="68"/>
      <c r="J701" s="68"/>
      <c r="K701" s="68"/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</row>
    <row r="702" spans="1:26" ht="14.25" customHeight="1" x14ac:dyDescent="0.2">
      <c r="A702" s="68"/>
      <c r="B702" s="68"/>
      <c r="C702" s="68"/>
      <c r="D702" s="68"/>
      <c r="E702" s="68"/>
      <c r="F702" s="68"/>
      <c r="G702" s="68"/>
      <c r="H702" s="68"/>
      <c r="I702" s="68"/>
      <c r="J702" s="68"/>
      <c r="K702" s="68"/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</row>
    <row r="703" spans="1:26" ht="14.25" customHeight="1" x14ac:dyDescent="0.2">
      <c r="A703" s="68"/>
      <c r="B703" s="68"/>
      <c r="C703" s="68"/>
      <c r="D703" s="68"/>
      <c r="E703" s="68"/>
      <c r="F703" s="68"/>
      <c r="G703" s="68"/>
      <c r="H703" s="68"/>
      <c r="I703" s="68"/>
      <c r="J703" s="68"/>
      <c r="K703" s="68"/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</row>
    <row r="704" spans="1:26" ht="14.25" customHeight="1" x14ac:dyDescent="0.2">
      <c r="A704" s="68"/>
      <c r="B704" s="68"/>
      <c r="C704" s="68"/>
      <c r="D704" s="68"/>
      <c r="E704" s="68"/>
      <c r="F704" s="68"/>
      <c r="G704" s="68"/>
      <c r="H704" s="68"/>
      <c r="I704" s="68"/>
      <c r="J704" s="68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</row>
    <row r="705" spans="1:26" ht="14.25" customHeight="1" x14ac:dyDescent="0.2">
      <c r="A705" s="68"/>
      <c r="B705" s="68"/>
      <c r="C705" s="68"/>
      <c r="D705" s="68"/>
      <c r="E705" s="68"/>
      <c r="F705" s="68"/>
      <c r="G705" s="68"/>
      <c r="H705" s="68"/>
      <c r="I705" s="68"/>
      <c r="J705" s="68"/>
      <c r="K705" s="68"/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</row>
    <row r="706" spans="1:26" ht="14.25" customHeight="1" x14ac:dyDescent="0.2">
      <c r="A706" s="68"/>
      <c r="B706" s="68"/>
      <c r="C706" s="68"/>
      <c r="D706" s="68"/>
      <c r="E706" s="68"/>
      <c r="F706" s="68"/>
      <c r="G706" s="68"/>
      <c r="H706" s="68"/>
      <c r="I706" s="68"/>
      <c r="J706" s="68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</row>
    <row r="707" spans="1:26" ht="14.25" customHeight="1" x14ac:dyDescent="0.2">
      <c r="A707" s="68"/>
      <c r="B707" s="68"/>
      <c r="C707" s="68"/>
      <c r="D707" s="68"/>
      <c r="E707" s="68"/>
      <c r="F707" s="68"/>
      <c r="G707" s="68"/>
      <c r="H707" s="68"/>
      <c r="I707" s="68"/>
      <c r="J707" s="68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</row>
    <row r="708" spans="1:26" ht="14.25" customHeight="1" x14ac:dyDescent="0.2">
      <c r="A708" s="68"/>
      <c r="B708" s="68"/>
      <c r="C708" s="68"/>
      <c r="D708" s="68"/>
      <c r="E708" s="68"/>
      <c r="F708" s="68"/>
      <c r="G708" s="68"/>
      <c r="H708" s="68"/>
      <c r="I708" s="68"/>
      <c r="J708" s="68"/>
      <c r="K708" s="68"/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</row>
    <row r="709" spans="1:26" ht="14.25" customHeight="1" x14ac:dyDescent="0.2">
      <c r="A709" s="68"/>
      <c r="B709" s="68"/>
      <c r="C709" s="68"/>
      <c r="D709" s="68"/>
      <c r="E709" s="68"/>
      <c r="F709" s="68"/>
      <c r="G709" s="68"/>
      <c r="H709" s="68"/>
      <c r="I709" s="68"/>
      <c r="J709" s="68"/>
      <c r="K709" s="68"/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</row>
    <row r="710" spans="1:26" ht="14.25" customHeight="1" x14ac:dyDescent="0.2">
      <c r="A710" s="68"/>
      <c r="B710" s="68"/>
      <c r="C710" s="68"/>
      <c r="D710" s="68"/>
      <c r="E710" s="68"/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</row>
    <row r="711" spans="1:26" ht="14.25" customHeight="1" x14ac:dyDescent="0.2">
      <c r="A711" s="68"/>
      <c r="B711" s="68"/>
      <c r="C711" s="68"/>
      <c r="D711" s="68"/>
      <c r="E711" s="68"/>
      <c r="F711" s="68"/>
      <c r="G711" s="68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</row>
    <row r="712" spans="1:26" ht="14.25" customHeight="1" x14ac:dyDescent="0.2">
      <c r="A712" s="68"/>
      <c r="B712" s="68"/>
      <c r="C712" s="68"/>
      <c r="D712" s="68"/>
      <c r="E712" s="68"/>
      <c r="F712" s="68"/>
      <c r="G712" s="68"/>
      <c r="H712" s="68"/>
      <c r="I712" s="68"/>
      <c r="J712" s="68"/>
      <c r="K712" s="68"/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</row>
    <row r="713" spans="1:26" ht="14.25" customHeight="1" x14ac:dyDescent="0.2">
      <c r="A713" s="68"/>
      <c r="B713" s="68"/>
      <c r="C713" s="68"/>
      <c r="D713" s="68"/>
      <c r="E713" s="68"/>
      <c r="F713" s="68"/>
      <c r="G713" s="68"/>
      <c r="H713" s="68"/>
      <c r="I713" s="68"/>
      <c r="J713" s="68"/>
      <c r="K713" s="68"/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</row>
    <row r="714" spans="1:26" ht="14.25" customHeight="1" x14ac:dyDescent="0.2">
      <c r="A714" s="68"/>
      <c r="B714" s="68"/>
      <c r="C714" s="68"/>
      <c r="D714" s="68"/>
      <c r="E714" s="68"/>
      <c r="F714" s="68"/>
      <c r="G714" s="68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</row>
    <row r="715" spans="1:26" ht="14.25" customHeight="1" x14ac:dyDescent="0.2">
      <c r="A715" s="68"/>
      <c r="B715" s="68"/>
      <c r="C715" s="68"/>
      <c r="D715" s="68"/>
      <c r="E715" s="68"/>
      <c r="F715" s="68"/>
      <c r="G715" s="68"/>
      <c r="H715" s="68"/>
      <c r="I715" s="68"/>
      <c r="J715" s="68"/>
      <c r="K715" s="68"/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</row>
    <row r="716" spans="1:26" ht="14.25" customHeight="1" x14ac:dyDescent="0.2">
      <c r="A716" s="68"/>
      <c r="B716" s="68"/>
      <c r="C716" s="68"/>
      <c r="D716" s="68"/>
      <c r="E716" s="68"/>
      <c r="F716" s="68"/>
      <c r="G716" s="68"/>
      <c r="H716" s="68"/>
      <c r="I716" s="68"/>
      <c r="J716" s="68"/>
      <c r="K716" s="68"/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</row>
    <row r="717" spans="1:26" ht="14.25" customHeight="1" x14ac:dyDescent="0.2">
      <c r="A717" s="68"/>
      <c r="B717" s="68"/>
      <c r="C717" s="68"/>
      <c r="D717" s="68"/>
      <c r="E717" s="68"/>
      <c r="F717" s="68"/>
      <c r="G717" s="68"/>
      <c r="H717" s="68"/>
      <c r="I717" s="68"/>
      <c r="J717" s="68"/>
      <c r="K717" s="68"/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</row>
    <row r="718" spans="1:26" ht="14.25" customHeight="1" x14ac:dyDescent="0.2">
      <c r="A718" s="68"/>
      <c r="B718" s="68"/>
      <c r="C718" s="68"/>
      <c r="D718" s="68"/>
      <c r="E718" s="68"/>
      <c r="F718" s="68"/>
      <c r="G718" s="68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</row>
    <row r="719" spans="1:26" ht="14.25" customHeight="1" x14ac:dyDescent="0.2">
      <c r="A719" s="68"/>
      <c r="B719" s="68"/>
      <c r="C719" s="68"/>
      <c r="D719" s="68"/>
      <c r="E719" s="68"/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</row>
    <row r="720" spans="1:26" ht="14.25" customHeight="1" x14ac:dyDescent="0.2">
      <c r="A720" s="68"/>
      <c r="B720" s="68"/>
      <c r="C720" s="68"/>
      <c r="D720" s="68"/>
      <c r="E720" s="68"/>
      <c r="F720" s="68"/>
      <c r="G720" s="68"/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</row>
    <row r="721" spans="1:26" ht="14.25" customHeight="1" x14ac:dyDescent="0.2">
      <c r="A721" s="68"/>
      <c r="B721" s="68"/>
      <c r="C721" s="68"/>
      <c r="D721" s="68"/>
      <c r="E721" s="68"/>
      <c r="F721" s="68"/>
      <c r="G721" s="68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</row>
    <row r="722" spans="1:26" ht="14.25" customHeight="1" x14ac:dyDescent="0.2">
      <c r="A722" s="68"/>
      <c r="B722" s="68"/>
      <c r="C722" s="68"/>
      <c r="D722" s="68"/>
      <c r="E722" s="68"/>
      <c r="F722" s="68"/>
      <c r="G722" s="68"/>
      <c r="H722" s="68"/>
      <c r="I722" s="68"/>
      <c r="J722" s="68"/>
      <c r="K722" s="68"/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</row>
    <row r="723" spans="1:26" ht="14.25" customHeight="1" x14ac:dyDescent="0.2">
      <c r="A723" s="68"/>
      <c r="B723" s="68"/>
      <c r="C723" s="68"/>
      <c r="D723" s="68"/>
      <c r="E723" s="68"/>
      <c r="F723" s="68"/>
      <c r="G723" s="68"/>
      <c r="H723" s="68"/>
      <c r="I723" s="68"/>
      <c r="J723" s="68"/>
      <c r="K723" s="68"/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</row>
    <row r="724" spans="1:26" ht="14.25" customHeight="1" x14ac:dyDescent="0.2">
      <c r="A724" s="68"/>
      <c r="B724" s="68"/>
      <c r="C724" s="68"/>
      <c r="D724" s="68"/>
      <c r="E724" s="68"/>
      <c r="F724" s="68"/>
      <c r="G724" s="68"/>
      <c r="H724" s="68"/>
      <c r="I724" s="68"/>
      <c r="J724" s="68"/>
      <c r="K724" s="68"/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</row>
    <row r="725" spans="1:26" ht="14.25" customHeight="1" x14ac:dyDescent="0.2">
      <c r="A725" s="68"/>
      <c r="B725" s="68"/>
      <c r="C725" s="68"/>
      <c r="D725" s="68"/>
      <c r="E725" s="68"/>
      <c r="F725" s="68"/>
      <c r="G725" s="68"/>
      <c r="H725" s="68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</row>
    <row r="726" spans="1:26" ht="14.25" customHeight="1" x14ac:dyDescent="0.2">
      <c r="A726" s="68"/>
      <c r="B726" s="68"/>
      <c r="C726" s="68"/>
      <c r="D726" s="68"/>
      <c r="E726" s="68"/>
      <c r="F726" s="68"/>
      <c r="G726" s="68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</row>
    <row r="727" spans="1:26" ht="14.25" customHeight="1" x14ac:dyDescent="0.2">
      <c r="A727" s="68"/>
      <c r="B727" s="68"/>
      <c r="C727" s="68"/>
      <c r="D727" s="68"/>
      <c r="E727" s="68"/>
      <c r="F727" s="68"/>
      <c r="G727" s="68"/>
      <c r="H727" s="68"/>
      <c r="I727" s="68"/>
      <c r="J727" s="68"/>
      <c r="K727" s="68"/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</row>
    <row r="728" spans="1:26" ht="14.25" customHeight="1" x14ac:dyDescent="0.2">
      <c r="A728" s="68"/>
      <c r="B728" s="68"/>
      <c r="C728" s="68"/>
      <c r="D728" s="68"/>
      <c r="E728" s="68"/>
      <c r="F728" s="68"/>
      <c r="G728" s="68"/>
      <c r="H728" s="68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</row>
    <row r="729" spans="1:26" ht="14.25" customHeight="1" x14ac:dyDescent="0.2">
      <c r="A729" s="68"/>
      <c r="B729" s="68"/>
      <c r="C729" s="68"/>
      <c r="D729" s="68"/>
      <c r="E729" s="68"/>
      <c r="F729" s="68"/>
      <c r="G729" s="68"/>
      <c r="H729" s="68"/>
      <c r="I729" s="68"/>
      <c r="J729" s="68"/>
      <c r="K729" s="68"/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</row>
    <row r="730" spans="1:26" ht="14.25" customHeight="1" x14ac:dyDescent="0.2">
      <c r="A730" s="68"/>
      <c r="B730" s="68"/>
      <c r="C730" s="68"/>
      <c r="D730" s="68"/>
      <c r="E730" s="68"/>
      <c r="F730" s="68"/>
      <c r="G730" s="68"/>
      <c r="H730" s="68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</row>
    <row r="731" spans="1:26" ht="14.25" customHeight="1" x14ac:dyDescent="0.2">
      <c r="A731" s="68"/>
      <c r="B731" s="68"/>
      <c r="C731" s="68"/>
      <c r="D731" s="68"/>
      <c r="E731" s="68"/>
      <c r="F731" s="68"/>
      <c r="G731" s="68"/>
      <c r="H731" s="68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</row>
    <row r="732" spans="1:26" ht="14.25" customHeight="1" x14ac:dyDescent="0.2">
      <c r="A732" s="68"/>
      <c r="B732" s="68"/>
      <c r="C732" s="68"/>
      <c r="D732" s="68"/>
      <c r="E732" s="68"/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</row>
    <row r="733" spans="1:26" ht="14.25" customHeight="1" x14ac:dyDescent="0.2">
      <c r="A733" s="68"/>
      <c r="B733" s="68"/>
      <c r="C733" s="68"/>
      <c r="D733" s="68"/>
      <c r="E733" s="68"/>
      <c r="F733" s="68"/>
      <c r="G733" s="68"/>
      <c r="H733" s="68"/>
      <c r="I733" s="68"/>
      <c r="J733" s="68"/>
      <c r="K733" s="68"/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</row>
    <row r="734" spans="1:26" ht="14.25" customHeight="1" x14ac:dyDescent="0.2">
      <c r="A734" s="68"/>
      <c r="B734" s="68"/>
      <c r="C734" s="68"/>
      <c r="D734" s="68"/>
      <c r="E734" s="68"/>
      <c r="F734" s="68"/>
      <c r="G734" s="68"/>
      <c r="H734" s="68"/>
      <c r="I734" s="68"/>
      <c r="J734" s="68"/>
      <c r="K734" s="68"/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</row>
    <row r="735" spans="1:26" ht="14.25" customHeight="1" x14ac:dyDescent="0.2">
      <c r="A735" s="68"/>
      <c r="B735" s="68"/>
      <c r="C735" s="68"/>
      <c r="D735" s="68"/>
      <c r="E735" s="68"/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</row>
    <row r="736" spans="1:26" ht="14.25" customHeight="1" x14ac:dyDescent="0.2">
      <c r="A736" s="68"/>
      <c r="B736" s="68"/>
      <c r="C736" s="68"/>
      <c r="D736" s="68"/>
      <c r="E736" s="68"/>
      <c r="F736" s="68"/>
      <c r="G736" s="68"/>
      <c r="H736" s="68"/>
      <c r="I736" s="68"/>
      <c r="J736" s="68"/>
      <c r="K736" s="68"/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</row>
    <row r="737" spans="1:26" ht="14.25" customHeight="1" x14ac:dyDescent="0.2">
      <c r="A737" s="68"/>
      <c r="B737" s="68"/>
      <c r="C737" s="68"/>
      <c r="D737" s="68"/>
      <c r="E737" s="68"/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</row>
    <row r="738" spans="1:26" ht="14.25" customHeight="1" x14ac:dyDescent="0.2">
      <c r="A738" s="68"/>
      <c r="B738" s="68"/>
      <c r="C738" s="68"/>
      <c r="D738" s="68"/>
      <c r="E738" s="68"/>
      <c r="F738" s="68"/>
      <c r="G738" s="68"/>
      <c r="H738" s="68"/>
      <c r="I738" s="68"/>
      <c r="J738" s="68"/>
      <c r="K738" s="68"/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</row>
    <row r="739" spans="1:26" ht="14.25" customHeight="1" x14ac:dyDescent="0.2">
      <c r="A739" s="68"/>
      <c r="B739" s="68"/>
      <c r="C739" s="68"/>
      <c r="D739" s="68"/>
      <c r="E739" s="68"/>
      <c r="F739" s="68"/>
      <c r="G739" s="68"/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</row>
    <row r="740" spans="1:26" ht="14.25" customHeight="1" x14ac:dyDescent="0.2">
      <c r="A740" s="68"/>
      <c r="B740" s="68"/>
      <c r="C740" s="68"/>
      <c r="D740" s="68"/>
      <c r="E740" s="68"/>
      <c r="F740" s="68"/>
      <c r="G740" s="68"/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</row>
    <row r="741" spans="1:26" ht="14.25" customHeight="1" x14ac:dyDescent="0.2">
      <c r="A741" s="68"/>
      <c r="B741" s="68"/>
      <c r="C741" s="68"/>
      <c r="D741" s="68"/>
      <c r="E741" s="68"/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</row>
    <row r="742" spans="1:26" ht="14.25" customHeight="1" x14ac:dyDescent="0.2">
      <c r="A742" s="68"/>
      <c r="B742" s="68"/>
      <c r="C742" s="68"/>
      <c r="D742" s="68"/>
      <c r="E742" s="68"/>
      <c r="F742" s="68"/>
      <c r="G742" s="68"/>
      <c r="H742" s="68"/>
      <c r="I742" s="68"/>
      <c r="J742" s="68"/>
      <c r="K742" s="68"/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</row>
    <row r="743" spans="1:26" ht="14.25" customHeight="1" x14ac:dyDescent="0.2">
      <c r="A743" s="68"/>
      <c r="B743" s="68"/>
      <c r="C743" s="68"/>
      <c r="D743" s="68"/>
      <c r="E743" s="68"/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</row>
    <row r="744" spans="1:26" ht="14.25" customHeight="1" x14ac:dyDescent="0.2">
      <c r="A744" s="68"/>
      <c r="B744" s="68"/>
      <c r="C744" s="68"/>
      <c r="D744" s="68"/>
      <c r="E744" s="68"/>
      <c r="F744" s="68"/>
      <c r="G744" s="68"/>
      <c r="H744" s="68"/>
      <c r="I744" s="68"/>
      <c r="J744" s="68"/>
      <c r="K744" s="68"/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</row>
    <row r="745" spans="1:26" ht="14.25" customHeight="1" x14ac:dyDescent="0.2">
      <c r="A745" s="68"/>
      <c r="B745" s="68"/>
      <c r="C745" s="68"/>
      <c r="D745" s="68"/>
      <c r="E745" s="68"/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</row>
    <row r="746" spans="1:26" ht="14.25" customHeight="1" x14ac:dyDescent="0.2">
      <c r="A746" s="68"/>
      <c r="B746" s="68"/>
      <c r="C746" s="68"/>
      <c r="D746" s="68"/>
      <c r="E746" s="68"/>
      <c r="F746" s="68"/>
      <c r="G746" s="68"/>
      <c r="H746" s="68"/>
      <c r="I746" s="68"/>
      <c r="J746" s="68"/>
      <c r="K746" s="68"/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</row>
    <row r="747" spans="1:26" ht="14.25" customHeight="1" x14ac:dyDescent="0.2">
      <c r="A747" s="68"/>
      <c r="B747" s="68"/>
      <c r="C747" s="68"/>
      <c r="D747" s="68"/>
      <c r="E747" s="68"/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</row>
    <row r="748" spans="1:26" ht="14.25" customHeight="1" x14ac:dyDescent="0.2">
      <c r="A748" s="68"/>
      <c r="B748" s="68"/>
      <c r="C748" s="68"/>
      <c r="D748" s="68"/>
      <c r="E748" s="68"/>
      <c r="F748" s="68"/>
      <c r="G748" s="68"/>
      <c r="H748" s="68"/>
      <c r="I748" s="68"/>
      <c r="J748" s="68"/>
      <c r="K748" s="68"/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</row>
    <row r="749" spans="1:26" ht="14.25" customHeight="1" x14ac:dyDescent="0.2">
      <c r="A749" s="68"/>
      <c r="B749" s="68"/>
      <c r="C749" s="68"/>
      <c r="D749" s="68"/>
      <c r="E749" s="68"/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</row>
    <row r="750" spans="1:26" ht="14.25" customHeight="1" x14ac:dyDescent="0.2">
      <c r="A750" s="68"/>
      <c r="B750" s="68"/>
      <c r="C750" s="68"/>
      <c r="D750" s="68"/>
      <c r="E750" s="68"/>
      <c r="F750" s="68"/>
      <c r="G750" s="68"/>
      <c r="H750" s="68"/>
      <c r="I750" s="68"/>
      <c r="J750" s="68"/>
      <c r="K750" s="68"/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</row>
    <row r="751" spans="1:26" ht="14.25" customHeight="1" x14ac:dyDescent="0.2">
      <c r="A751" s="68"/>
      <c r="B751" s="68"/>
      <c r="C751" s="68"/>
      <c r="D751" s="68"/>
      <c r="E751" s="68"/>
      <c r="F751" s="68"/>
      <c r="G751" s="68"/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</row>
    <row r="752" spans="1:26" ht="14.25" customHeight="1" x14ac:dyDescent="0.2">
      <c r="A752" s="68"/>
      <c r="B752" s="68"/>
      <c r="C752" s="68"/>
      <c r="D752" s="68"/>
      <c r="E752" s="68"/>
      <c r="F752" s="68"/>
      <c r="G752" s="68"/>
      <c r="H752" s="68"/>
      <c r="I752" s="68"/>
      <c r="J752" s="68"/>
      <c r="K752" s="68"/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</row>
    <row r="753" spans="1:26" ht="14.25" customHeight="1" x14ac:dyDescent="0.2">
      <c r="A753" s="68"/>
      <c r="B753" s="68"/>
      <c r="C753" s="68"/>
      <c r="D753" s="68"/>
      <c r="E753" s="68"/>
      <c r="F753" s="68"/>
      <c r="G753" s="68"/>
      <c r="H753" s="68"/>
      <c r="I753" s="68"/>
      <c r="J753" s="68"/>
      <c r="K753" s="68"/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</row>
    <row r="754" spans="1:26" ht="14.25" customHeight="1" x14ac:dyDescent="0.2">
      <c r="A754" s="68"/>
      <c r="B754" s="68"/>
      <c r="C754" s="68"/>
      <c r="D754" s="68"/>
      <c r="E754" s="68"/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</row>
    <row r="755" spans="1:26" ht="14.25" customHeight="1" x14ac:dyDescent="0.2">
      <c r="A755" s="68"/>
      <c r="B755" s="68"/>
      <c r="C755" s="68"/>
      <c r="D755" s="68"/>
      <c r="E755" s="68"/>
      <c r="F755" s="68"/>
      <c r="G755" s="68"/>
      <c r="H755" s="68"/>
      <c r="I755" s="68"/>
      <c r="J755" s="68"/>
      <c r="K755" s="68"/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</row>
    <row r="756" spans="1:26" ht="14.25" customHeight="1" x14ac:dyDescent="0.2">
      <c r="A756" s="68"/>
      <c r="B756" s="68"/>
      <c r="C756" s="68"/>
      <c r="D756" s="68"/>
      <c r="E756" s="68"/>
      <c r="F756" s="68"/>
      <c r="G756" s="68"/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</row>
    <row r="757" spans="1:26" ht="14.25" customHeight="1" x14ac:dyDescent="0.2">
      <c r="A757" s="68"/>
      <c r="B757" s="68"/>
      <c r="C757" s="68"/>
      <c r="D757" s="68"/>
      <c r="E757" s="68"/>
      <c r="F757" s="68"/>
      <c r="G757" s="68"/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</row>
    <row r="758" spans="1:26" ht="14.25" customHeight="1" x14ac:dyDescent="0.2">
      <c r="A758" s="68"/>
      <c r="B758" s="68"/>
      <c r="C758" s="68"/>
      <c r="D758" s="68"/>
      <c r="E758" s="68"/>
      <c r="F758" s="68"/>
      <c r="G758" s="68"/>
      <c r="H758" s="68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</row>
    <row r="759" spans="1:26" ht="14.25" customHeight="1" x14ac:dyDescent="0.2">
      <c r="A759" s="68"/>
      <c r="B759" s="68"/>
      <c r="C759" s="68"/>
      <c r="D759" s="68"/>
      <c r="E759" s="68"/>
      <c r="F759" s="68"/>
      <c r="G759" s="68"/>
      <c r="H759" s="68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</row>
    <row r="760" spans="1:26" ht="14.25" customHeight="1" x14ac:dyDescent="0.2">
      <c r="A760" s="68"/>
      <c r="B760" s="68"/>
      <c r="C760" s="68"/>
      <c r="D760" s="68"/>
      <c r="E760" s="68"/>
      <c r="F760" s="68"/>
      <c r="G760" s="68"/>
      <c r="H760" s="68"/>
      <c r="I760" s="68"/>
      <c r="J760" s="68"/>
      <c r="K760" s="68"/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</row>
    <row r="761" spans="1:26" ht="14.25" customHeight="1" x14ac:dyDescent="0.2">
      <c r="A761" s="68"/>
      <c r="B761" s="68"/>
      <c r="C761" s="68"/>
      <c r="D761" s="68"/>
      <c r="E761" s="68"/>
      <c r="F761" s="68"/>
      <c r="G761" s="68"/>
      <c r="H761" s="68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</row>
    <row r="762" spans="1:26" ht="14.25" customHeight="1" x14ac:dyDescent="0.2">
      <c r="A762" s="68"/>
      <c r="B762" s="68"/>
      <c r="C762" s="68"/>
      <c r="D762" s="68"/>
      <c r="E762" s="68"/>
      <c r="F762" s="68"/>
      <c r="G762" s="68"/>
      <c r="H762" s="68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</row>
    <row r="763" spans="1:26" ht="14.25" customHeight="1" x14ac:dyDescent="0.2">
      <c r="A763" s="68"/>
      <c r="B763" s="68"/>
      <c r="C763" s="68"/>
      <c r="D763" s="68"/>
      <c r="E763" s="68"/>
      <c r="F763" s="68"/>
      <c r="G763" s="68"/>
      <c r="H763" s="68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</row>
    <row r="764" spans="1:26" ht="14.25" customHeight="1" x14ac:dyDescent="0.2">
      <c r="A764" s="68"/>
      <c r="B764" s="68"/>
      <c r="C764" s="68"/>
      <c r="D764" s="68"/>
      <c r="E764" s="68"/>
      <c r="F764" s="68"/>
      <c r="G764" s="68"/>
      <c r="H764" s="68"/>
      <c r="I764" s="68"/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</row>
    <row r="765" spans="1:26" ht="14.25" customHeight="1" x14ac:dyDescent="0.2">
      <c r="A765" s="68"/>
      <c r="B765" s="68"/>
      <c r="C765" s="68"/>
      <c r="D765" s="68"/>
      <c r="E765" s="68"/>
      <c r="F765" s="68"/>
      <c r="G765" s="68"/>
      <c r="H765" s="68"/>
      <c r="I765" s="68"/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</row>
    <row r="766" spans="1:26" ht="14.25" customHeight="1" x14ac:dyDescent="0.2">
      <c r="A766" s="68"/>
      <c r="B766" s="68"/>
      <c r="C766" s="68"/>
      <c r="D766" s="68"/>
      <c r="E766" s="68"/>
      <c r="F766" s="68"/>
      <c r="G766" s="68"/>
      <c r="H766" s="68"/>
      <c r="I766" s="68"/>
      <c r="J766" s="68"/>
      <c r="K766" s="68"/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</row>
    <row r="767" spans="1:26" ht="14.25" customHeight="1" x14ac:dyDescent="0.2">
      <c r="A767" s="68"/>
      <c r="B767" s="68"/>
      <c r="C767" s="68"/>
      <c r="D767" s="68"/>
      <c r="E767" s="68"/>
      <c r="F767" s="68"/>
      <c r="G767" s="68"/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</row>
    <row r="768" spans="1:26" ht="14.25" customHeight="1" x14ac:dyDescent="0.2">
      <c r="A768" s="68"/>
      <c r="B768" s="68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</row>
    <row r="769" spans="1:26" ht="14.25" customHeight="1" x14ac:dyDescent="0.2">
      <c r="A769" s="68"/>
      <c r="B769" s="68"/>
      <c r="C769" s="68"/>
      <c r="D769" s="68"/>
      <c r="E769" s="68"/>
      <c r="F769" s="68"/>
      <c r="G769" s="68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</row>
    <row r="770" spans="1:26" ht="14.25" customHeight="1" x14ac:dyDescent="0.2">
      <c r="A770" s="68"/>
      <c r="B770" s="68"/>
      <c r="C770" s="68"/>
      <c r="D770" s="68"/>
      <c r="E770" s="68"/>
      <c r="F770" s="68"/>
      <c r="G770" s="68"/>
      <c r="H770" s="68"/>
      <c r="I770" s="68"/>
      <c r="J770" s="68"/>
      <c r="K770" s="68"/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</row>
    <row r="771" spans="1:26" ht="14.25" customHeight="1" x14ac:dyDescent="0.2">
      <c r="A771" s="68"/>
      <c r="B771" s="68"/>
      <c r="C771" s="68"/>
      <c r="D771" s="68"/>
      <c r="E771" s="68"/>
      <c r="F771" s="68"/>
      <c r="G771" s="68"/>
      <c r="H771" s="68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</row>
    <row r="772" spans="1:26" ht="14.25" customHeight="1" x14ac:dyDescent="0.2">
      <c r="A772" s="68"/>
      <c r="B772" s="68"/>
      <c r="C772" s="68"/>
      <c r="D772" s="68"/>
      <c r="E772" s="68"/>
      <c r="F772" s="68"/>
      <c r="G772" s="68"/>
      <c r="H772" s="68"/>
      <c r="I772" s="68"/>
      <c r="J772" s="68"/>
      <c r="K772" s="68"/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</row>
    <row r="773" spans="1:26" ht="14.25" customHeight="1" x14ac:dyDescent="0.2">
      <c r="A773" s="68"/>
      <c r="B773" s="68"/>
      <c r="C773" s="68"/>
      <c r="D773" s="68"/>
      <c r="E773" s="68"/>
      <c r="F773" s="68"/>
      <c r="G773" s="68"/>
      <c r="H773" s="68"/>
      <c r="I773" s="68"/>
      <c r="J773" s="68"/>
      <c r="K773" s="68"/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</row>
    <row r="774" spans="1:26" ht="14.25" customHeight="1" x14ac:dyDescent="0.2">
      <c r="A774" s="68"/>
      <c r="B774" s="68"/>
      <c r="C774" s="68"/>
      <c r="D774" s="68"/>
      <c r="E774" s="68"/>
      <c r="F774" s="68"/>
      <c r="G774" s="68"/>
      <c r="H774" s="68"/>
      <c r="I774" s="68"/>
      <c r="J774" s="68"/>
      <c r="K774" s="68"/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</row>
    <row r="775" spans="1:26" ht="14.25" customHeight="1" x14ac:dyDescent="0.2">
      <c r="A775" s="68"/>
      <c r="B775" s="68"/>
      <c r="C775" s="68"/>
      <c r="D775" s="68"/>
      <c r="E775" s="68"/>
      <c r="F775" s="68"/>
      <c r="G775" s="68"/>
      <c r="H775" s="68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</row>
    <row r="776" spans="1:26" ht="14.25" customHeight="1" x14ac:dyDescent="0.2">
      <c r="A776" s="68"/>
      <c r="B776" s="68"/>
      <c r="C776" s="68"/>
      <c r="D776" s="68"/>
      <c r="E776" s="68"/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</row>
    <row r="777" spans="1:26" ht="14.25" customHeight="1" x14ac:dyDescent="0.2">
      <c r="A777" s="68"/>
      <c r="B777" s="68"/>
      <c r="C777" s="68"/>
      <c r="D777" s="68"/>
      <c r="E777" s="68"/>
      <c r="F777" s="68"/>
      <c r="G777" s="68"/>
      <c r="H777" s="68"/>
      <c r="I777" s="68"/>
      <c r="J777" s="68"/>
      <c r="K777" s="68"/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</row>
    <row r="778" spans="1:26" ht="14.25" customHeight="1" x14ac:dyDescent="0.2">
      <c r="A778" s="68"/>
      <c r="B778" s="68"/>
      <c r="C778" s="68"/>
      <c r="D778" s="68"/>
      <c r="E778" s="68"/>
      <c r="F778" s="68"/>
      <c r="G778" s="68"/>
      <c r="H778" s="68"/>
      <c r="I778" s="68"/>
      <c r="J778" s="68"/>
      <c r="K778" s="68"/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</row>
    <row r="779" spans="1:26" ht="14.25" customHeight="1" x14ac:dyDescent="0.2">
      <c r="A779" s="68"/>
      <c r="B779" s="68"/>
      <c r="C779" s="68"/>
      <c r="D779" s="68"/>
      <c r="E779" s="68"/>
      <c r="F779" s="68"/>
      <c r="G779" s="68"/>
      <c r="H779" s="68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</row>
    <row r="780" spans="1:26" ht="14.25" customHeight="1" x14ac:dyDescent="0.2">
      <c r="A780" s="68"/>
      <c r="B780" s="68"/>
      <c r="C780" s="68"/>
      <c r="D780" s="68"/>
      <c r="E780" s="68"/>
      <c r="F780" s="68"/>
      <c r="G780" s="68"/>
      <c r="H780" s="68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</row>
    <row r="781" spans="1:26" ht="14.25" customHeight="1" x14ac:dyDescent="0.2">
      <c r="A781" s="68"/>
      <c r="B781" s="68"/>
      <c r="C781" s="68"/>
      <c r="D781" s="68"/>
      <c r="E781" s="68"/>
      <c r="F781" s="68"/>
      <c r="G781" s="68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</row>
    <row r="782" spans="1:26" ht="14.25" customHeight="1" x14ac:dyDescent="0.2">
      <c r="A782" s="68"/>
      <c r="B782" s="68"/>
      <c r="C782" s="68"/>
      <c r="D782" s="68"/>
      <c r="E782" s="68"/>
      <c r="F782" s="68"/>
      <c r="G782" s="68"/>
      <c r="H782" s="68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</row>
    <row r="783" spans="1:26" ht="14.25" customHeight="1" x14ac:dyDescent="0.2">
      <c r="A783" s="68"/>
      <c r="B783" s="68"/>
      <c r="C783" s="68"/>
      <c r="D783" s="68"/>
      <c r="E783" s="68"/>
      <c r="F783" s="68"/>
      <c r="G783" s="68"/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</row>
    <row r="784" spans="1:26" ht="14.25" customHeight="1" x14ac:dyDescent="0.2">
      <c r="A784" s="68"/>
      <c r="B784" s="68"/>
      <c r="C784" s="68"/>
      <c r="D784" s="68"/>
      <c r="E784" s="68"/>
      <c r="F784" s="68"/>
      <c r="G784" s="68"/>
      <c r="H784" s="68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</row>
    <row r="785" spans="1:26" ht="14.25" customHeight="1" x14ac:dyDescent="0.2">
      <c r="A785" s="68"/>
      <c r="B785" s="68"/>
      <c r="C785" s="68"/>
      <c r="D785" s="68"/>
      <c r="E785" s="68"/>
      <c r="F785" s="68"/>
      <c r="G785" s="68"/>
      <c r="H785" s="68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</row>
    <row r="786" spans="1:26" ht="14.25" customHeight="1" x14ac:dyDescent="0.2">
      <c r="A786" s="68"/>
      <c r="B786" s="68"/>
      <c r="C786" s="68"/>
      <c r="D786" s="68"/>
      <c r="E786" s="68"/>
      <c r="F786" s="68"/>
      <c r="G786" s="68"/>
      <c r="H786" s="68"/>
      <c r="I786" s="68"/>
      <c r="J786" s="68"/>
      <c r="K786" s="68"/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</row>
    <row r="787" spans="1:26" ht="14.25" customHeight="1" x14ac:dyDescent="0.2">
      <c r="A787" s="68"/>
      <c r="B787" s="68"/>
      <c r="C787" s="68"/>
      <c r="D787" s="68"/>
      <c r="E787" s="68"/>
      <c r="F787" s="68"/>
      <c r="G787" s="68"/>
      <c r="H787" s="68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</row>
    <row r="788" spans="1:26" ht="14.25" customHeight="1" x14ac:dyDescent="0.2">
      <c r="A788" s="68"/>
      <c r="B788" s="68"/>
      <c r="C788" s="68"/>
      <c r="D788" s="68"/>
      <c r="E788" s="68"/>
      <c r="F788" s="68"/>
      <c r="G788" s="68"/>
      <c r="H788" s="68"/>
      <c r="I788" s="68"/>
      <c r="J788" s="68"/>
      <c r="K788" s="68"/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</row>
    <row r="789" spans="1:26" ht="14.25" customHeight="1" x14ac:dyDescent="0.2">
      <c r="A789" s="68"/>
      <c r="B789" s="68"/>
      <c r="C789" s="68"/>
      <c r="D789" s="68"/>
      <c r="E789" s="68"/>
      <c r="F789" s="68"/>
      <c r="G789" s="68"/>
      <c r="H789" s="68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</row>
    <row r="790" spans="1:26" ht="14.25" customHeight="1" x14ac:dyDescent="0.2">
      <c r="A790" s="68"/>
      <c r="B790" s="68"/>
      <c r="C790" s="68"/>
      <c r="D790" s="68"/>
      <c r="E790" s="68"/>
      <c r="F790" s="68"/>
      <c r="G790" s="68"/>
      <c r="H790" s="68"/>
      <c r="I790" s="68"/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</row>
    <row r="791" spans="1:26" ht="14.25" customHeight="1" x14ac:dyDescent="0.2">
      <c r="A791" s="68"/>
      <c r="B791" s="68"/>
      <c r="C791" s="68"/>
      <c r="D791" s="68"/>
      <c r="E791" s="68"/>
      <c r="F791" s="68"/>
      <c r="G791" s="68"/>
      <c r="H791" s="68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</row>
    <row r="792" spans="1:26" ht="14.25" customHeight="1" x14ac:dyDescent="0.2">
      <c r="A792" s="68"/>
      <c r="B792" s="68"/>
      <c r="C792" s="68"/>
      <c r="D792" s="68"/>
      <c r="E792" s="68"/>
      <c r="F792" s="68"/>
      <c r="G792" s="68"/>
      <c r="H792" s="68"/>
      <c r="I792" s="68"/>
      <c r="J792" s="68"/>
      <c r="K792" s="68"/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</row>
    <row r="793" spans="1:26" ht="14.25" customHeight="1" x14ac:dyDescent="0.2">
      <c r="A793" s="68"/>
      <c r="B793" s="68"/>
      <c r="C793" s="68"/>
      <c r="D793" s="68"/>
      <c r="E793" s="68"/>
      <c r="F793" s="68"/>
      <c r="G793" s="68"/>
      <c r="H793" s="68"/>
      <c r="I793" s="68"/>
      <c r="J793" s="68"/>
      <c r="K793" s="68"/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</row>
    <row r="794" spans="1:26" ht="14.25" customHeight="1" x14ac:dyDescent="0.2">
      <c r="A794" s="68"/>
      <c r="B794" s="68"/>
      <c r="C794" s="68"/>
      <c r="D794" s="68"/>
      <c r="E794" s="68"/>
      <c r="F794" s="68"/>
      <c r="G794" s="68"/>
      <c r="H794" s="68"/>
      <c r="I794" s="68"/>
      <c r="J794" s="68"/>
      <c r="K794" s="68"/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</row>
    <row r="795" spans="1:26" ht="14.25" customHeight="1" x14ac:dyDescent="0.2">
      <c r="A795" s="68"/>
      <c r="B795" s="68"/>
      <c r="C795" s="68"/>
      <c r="D795" s="68"/>
      <c r="E795" s="68"/>
      <c r="F795" s="68"/>
      <c r="G795" s="68"/>
      <c r="H795" s="68"/>
      <c r="I795" s="68"/>
      <c r="J795" s="68"/>
      <c r="K795" s="68"/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</row>
    <row r="796" spans="1:26" ht="14.25" customHeight="1" x14ac:dyDescent="0.2">
      <c r="A796" s="68"/>
      <c r="B796" s="68"/>
      <c r="C796" s="68"/>
      <c r="D796" s="68"/>
      <c r="E796" s="68"/>
      <c r="F796" s="68"/>
      <c r="G796" s="68"/>
      <c r="H796" s="68"/>
      <c r="I796" s="68"/>
      <c r="J796" s="68"/>
      <c r="K796" s="68"/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</row>
    <row r="797" spans="1:26" ht="14.25" customHeight="1" x14ac:dyDescent="0.2">
      <c r="A797" s="68"/>
      <c r="B797" s="68"/>
      <c r="C797" s="68"/>
      <c r="D797" s="68"/>
      <c r="E797" s="68"/>
      <c r="F797" s="68"/>
      <c r="G797" s="68"/>
      <c r="H797" s="68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</row>
    <row r="798" spans="1:26" ht="14.25" customHeight="1" x14ac:dyDescent="0.2">
      <c r="A798" s="68"/>
      <c r="B798" s="68"/>
      <c r="C798" s="68"/>
      <c r="D798" s="68"/>
      <c r="E798" s="68"/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</row>
    <row r="799" spans="1:26" ht="14.25" customHeight="1" x14ac:dyDescent="0.2">
      <c r="A799" s="68"/>
      <c r="B799" s="68"/>
      <c r="C799" s="68"/>
      <c r="D799" s="68"/>
      <c r="E799" s="68"/>
      <c r="F799" s="68"/>
      <c r="G799" s="68"/>
      <c r="H799" s="68"/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</row>
    <row r="800" spans="1:26" ht="14.25" customHeight="1" x14ac:dyDescent="0.2">
      <c r="A800" s="68"/>
      <c r="B800" s="68"/>
      <c r="C800" s="68"/>
      <c r="D800" s="68"/>
      <c r="E800" s="68"/>
      <c r="F800" s="68"/>
      <c r="G800" s="68"/>
      <c r="H800" s="68"/>
      <c r="I800" s="68"/>
      <c r="J800" s="68"/>
      <c r="K800" s="68"/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</row>
    <row r="801" spans="1:26" ht="14.25" customHeight="1" x14ac:dyDescent="0.2">
      <c r="A801" s="68"/>
      <c r="B801" s="68"/>
      <c r="C801" s="68"/>
      <c r="D801" s="68"/>
      <c r="E801" s="68"/>
      <c r="F801" s="68"/>
      <c r="G801" s="68"/>
      <c r="H801" s="68"/>
      <c r="I801" s="68"/>
      <c r="J801" s="68"/>
      <c r="K801" s="68"/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</row>
    <row r="802" spans="1:26" ht="14.25" customHeight="1" x14ac:dyDescent="0.2">
      <c r="A802" s="68"/>
      <c r="B802" s="68"/>
      <c r="C802" s="68"/>
      <c r="D802" s="68"/>
      <c r="E802" s="68"/>
      <c r="F802" s="68"/>
      <c r="G802" s="68"/>
      <c r="H802" s="68"/>
      <c r="I802" s="68"/>
      <c r="J802" s="68"/>
      <c r="K802" s="68"/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</row>
    <row r="803" spans="1:26" ht="14.25" customHeight="1" x14ac:dyDescent="0.2">
      <c r="A803" s="68"/>
      <c r="B803" s="68"/>
      <c r="C803" s="68"/>
      <c r="D803" s="68"/>
      <c r="E803" s="68"/>
      <c r="F803" s="68"/>
      <c r="G803" s="68"/>
      <c r="H803" s="68"/>
      <c r="I803" s="68"/>
      <c r="J803" s="68"/>
      <c r="K803" s="68"/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</row>
    <row r="804" spans="1:26" ht="14.25" customHeight="1" x14ac:dyDescent="0.2">
      <c r="A804" s="68"/>
      <c r="B804" s="68"/>
      <c r="C804" s="68"/>
      <c r="D804" s="68"/>
      <c r="E804" s="68"/>
      <c r="F804" s="68"/>
      <c r="G804" s="68"/>
      <c r="H804" s="68"/>
      <c r="I804" s="68"/>
      <c r="J804" s="68"/>
      <c r="K804" s="68"/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</row>
    <row r="805" spans="1:26" ht="14.25" customHeight="1" x14ac:dyDescent="0.2">
      <c r="A805" s="68"/>
      <c r="B805" s="68"/>
      <c r="C805" s="68"/>
      <c r="D805" s="68"/>
      <c r="E805" s="68"/>
      <c r="F805" s="68"/>
      <c r="G805" s="68"/>
      <c r="H805" s="68"/>
      <c r="I805" s="68"/>
      <c r="J805" s="68"/>
      <c r="K805" s="68"/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</row>
    <row r="806" spans="1:26" ht="14.25" customHeight="1" x14ac:dyDescent="0.2">
      <c r="A806" s="68"/>
      <c r="B806" s="68"/>
      <c r="C806" s="68"/>
      <c r="D806" s="68"/>
      <c r="E806" s="68"/>
      <c r="F806" s="68"/>
      <c r="G806" s="68"/>
      <c r="H806" s="68"/>
      <c r="I806" s="68"/>
      <c r="J806" s="68"/>
      <c r="K806" s="68"/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</row>
    <row r="807" spans="1:26" ht="14.25" customHeight="1" x14ac:dyDescent="0.2">
      <c r="A807" s="68"/>
      <c r="B807" s="68"/>
      <c r="C807" s="68"/>
      <c r="D807" s="68"/>
      <c r="E807" s="68"/>
      <c r="F807" s="68"/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</row>
    <row r="808" spans="1:26" ht="14.25" customHeight="1" x14ac:dyDescent="0.2">
      <c r="A808" s="68"/>
      <c r="B808" s="68"/>
      <c r="C808" s="68"/>
      <c r="D808" s="68"/>
      <c r="E808" s="68"/>
      <c r="F808" s="68"/>
      <c r="G808" s="68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</row>
    <row r="809" spans="1:26" ht="14.25" customHeight="1" x14ac:dyDescent="0.2">
      <c r="A809" s="68"/>
      <c r="B809" s="68"/>
      <c r="C809" s="68"/>
      <c r="D809" s="68"/>
      <c r="E809" s="68"/>
      <c r="F809" s="68"/>
      <c r="G809" s="68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</row>
    <row r="810" spans="1:26" ht="14.25" customHeight="1" x14ac:dyDescent="0.2">
      <c r="A810" s="68"/>
      <c r="B810" s="68"/>
      <c r="C810" s="68"/>
      <c r="D810" s="68"/>
      <c r="E810" s="68"/>
      <c r="F810" s="68"/>
      <c r="G810" s="68"/>
      <c r="H810" s="68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</row>
    <row r="811" spans="1:26" ht="14.25" customHeight="1" x14ac:dyDescent="0.2">
      <c r="A811" s="68"/>
      <c r="B811" s="68"/>
      <c r="C811" s="68"/>
      <c r="D811" s="68"/>
      <c r="E811" s="68"/>
      <c r="F811" s="68"/>
      <c r="G811" s="68"/>
      <c r="H811" s="68"/>
      <c r="I811" s="68"/>
      <c r="J811" s="68"/>
      <c r="K811" s="68"/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</row>
    <row r="812" spans="1:26" ht="14.25" customHeight="1" x14ac:dyDescent="0.2">
      <c r="A812" s="68"/>
      <c r="B812" s="68"/>
      <c r="C812" s="68"/>
      <c r="D812" s="68"/>
      <c r="E812" s="68"/>
      <c r="F812" s="68"/>
      <c r="G812" s="68"/>
      <c r="H812" s="68"/>
      <c r="I812" s="68"/>
      <c r="J812" s="68"/>
      <c r="K812" s="68"/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</row>
    <row r="813" spans="1:26" ht="14.25" customHeight="1" x14ac:dyDescent="0.2">
      <c r="A813" s="68"/>
      <c r="B813" s="68"/>
      <c r="C813" s="68"/>
      <c r="D813" s="68"/>
      <c r="E813" s="68"/>
      <c r="F813" s="68"/>
      <c r="G813" s="68"/>
      <c r="H813" s="68"/>
      <c r="I813" s="68"/>
      <c r="J813" s="68"/>
      <c r="K813" s="68"/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</row>
    <row r="814" spans="1:26" ht="14.25" customHeight="1" x14ac:dyDescent="0.2">
      <c r="A814" s="68"/>
      <c r="B814" s="68"/>
      <c r="C814" s="68"/>
      <c r="D814" s="68"/>
      <c r="E814" s="68"/>
      <c r="F814" s="68"/>
      <c r="G814" s="68"/>
      <c r="H814" s="68"/>
      <c r="I814" s="68"/>
      <c r="J814" s="68"/>
      <c r="K814" s="68"/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</row>
    <row r="815" spans="1:26" ht="14.25" customHeight="1" x14ac:dyDescent="0.2">
      <c r="A815" s="68"/>
      <c r="B815" s="68"/>
      <c r="C815" s="68"/>
      <c r="D815" s="68"/>
      <c r="E815" s="68"/>
      <c r="F815" s="68"/>
      <c r="G815" s="68"/>
      <c r="H815" s="68"/>
      <c r="I815" s="68"/>
      <c r="J815" s="68"/>
      <c r="K815" s="68"/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</row>
    <row r="816" spans="1:26" ht="14.25" customHeight="1" x14ac:dyDescent="0.2">
      <c r="A816" s="68"/>
      <c r="B816" s="68"/>
      <c r="C816" s="68"/>
      <c r="D816" s="68"/>
      <c r="E816" s="68"/>
      <c r="F816" s="68"/>
      <c r="G816" s="68"/>
      <c r="H816" s="68"/>
      <c r="I816" s="68"/>
      <c r="J816" s="68"/>
      <c r="K816" s="68"/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</row>
    <row r="817" spans="1:26" ht="14.25" customHeight="1" x14ac:dyDescent="0.2">
      <c r="A817" s="68"/>
      <c r="B817" s="68"/>
      <c r="C817" s="68"/>
      <c r="D817" s="68"/>
      <c r="E817" s="68"/>
      <c r="F817" s="68"/>
      <c r="G817" s="68"/>
      <c r="H817" s="68"/>
      <c r="I817" s="68"/>
      <c r="J817" s="68"/>
      <c r="K817" s="68"/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</row>
    <row r="818" spans="1:26" ht="14.25" customHeight="1" x14ac:dyDescent="0.2">
      <c r="A818" s="68"/>
      <c r="B818" s="68"/>
      <c r="C818" s="68"/>
      <c r="D818" s="68"/>
      <c r="E818" s="68"/>
      <c r="F818" s="68"/>
      <c r="G818" s="68"/>
      <c r="H818" s="68"/>
      <c r="I818" s="68"/>
      <c r="J818" s="68"/>
      <c r="K818" s="68"/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</row>
    <row r="819" spans="1:26" ht="14.25" customHeight="1" x14ac:dyDescent="0.2">
      <c r="A819" s="68"/>
      <c r="B819" s="68"/>
      <c r="C819" s="68"/>
      <c r="D819" s="68"/>
      <c r="E819" s="68"/>
      <c r="F819" s="68"/>
      <c r="G819" s="68"/>
      <c r="H819" s="68"/>
      <c r="I819" s="68"/>
      <c r="J819" s="68"/>
      <c r="K819" s="68"/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</row>
    <row r="820" spans="1:26" ht="14.25" customHeight="1" x14ac:dyDescent="0.2">
      <c r="A820" s="68"/>
      <c r="B820" s="68"/>
      <c r="C820" s="68"/>
      <c r="D820" s="68"/>
      <c r="E820" s="68"/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</row>
    <row r="821" spans="1:26" ht="14.25" customHeight="1" x14ac:dyDescent="0.2">
      <c r="A821" s="68"/>
      <c r="B821" s="68"/>
      <c r="C821" s="68"/>
      <c r="D821" s="68"/>
      <c r="E821" s="68"/>
      <c r="F821" s="68"/>
      <c r="G821" s="68"/>
      <c r="H821" s="68"/>
      <c r="I821" s="68"/>
      <c r="J821" s="68"/>
      <c r="K821" s="68"/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</row>
    <row r="822" spans="1:26" ht="14.25" customHeight="1" x14ac:dyDescent="0.2">
      <c r="A822" s="68"/>
      <c r="B822" s="68"/>
      <c r="C822" s="68"/>
      <c r="D822" s="68"/>
      <c r="E822" s="68"/>
      <c r="F822" s="68"/>
      <c r="G822" s="68"/>
      <c r="H822" s="68"/>
      <c r="I822" s="68"/>
      <c r="J822" s="68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</row>
    <row r="823" spans="1:26" ht="14.25" customHeight="1" x14ac:dyDescent="0.2">
      <c r="A823" s="68"/>
      <c r="B823" s="68"/>
      <c r="C823" s="68"/>
      <c r="D823" s="68"/>
      <c r="E823" s="68"/>
      <c r="F823" s="68"/>
      <c r="G823" s="68"/>
      <c r="H823" s="68"/>
      <c r="I823" s="68"/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</row>
    <row r="824" spans="1:26" ht="14.25" customHeight="1" x14ac:dyDescent="0.2">
      <c r="A824" s="68"/>
      <c r="B824" s="68"/>
      <c r="C824" s="68"/>
      <c r="D824" s="68"/>
      <c r="E824" s="68"/>
      <c r="F824" s="68"/>
      <c r="G824" s="68"/>
      <c r="H824" s="68"/>
      <c r="I824" s="68"/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</row>
    <row r="825" spans="1:26" ht="14.25" customHeight="1" x14ac:dyDescent="0.2">
      <c r="A825" s="68"/>
      <c r="B825" s="68"/>
      <c r="C825" s="68"/>
      <c r="D825" s="68"/>
      <c r="E825" s="68"/>
      <c r="F825" s="68"/>
      <c r="G825" s="68"/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</row>
    <row r="826" spans="1:26" ht="14.25" customHeight="1" x14ac:dyDescent="0.2">
      <c r="A826" s="68"/>
      <c r="B826" s="68"/>
      <c r="C826" s="68"/>
      <c r="D826" s="68"/>
      <c r="E826" s="68"/>
      <c r="F826" s="68"/>
      <c r="G826" s="68"/>
      <c r="H826" s="68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</row>
    <row r="827" spans="1:26" ht="14.25" customHeight="1" x14ac:dyDescent="0.2">
      <c r="A827" s="68"/>
      <c r="B827" s="68"/>
      <c r="C827" s="68"/>
      <c r="D827" s="68"/>
      <c r="E827" s="68"/>
      <c r="F827" s="68"/>
      <c r="G827" s="68"/>
      <c r="H827" s="68"/>
      <c r="I827" s="68"/>
      <c r="J827" s="68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</row>
    <row r="828" spans="1:26" ht="14.25" customHeight="1" x14ac:dyDescent="0.2">
      <c r="A828" s="68"/>
      <c r="B828" s="68"/>
      <c r="C828" s="68"/>
      <c r="D828" s="68"/>
      <c r="E828" s="68"/>
      <c r="F828" s="68"/>
      <c r="G828" s="68"/>
      <c r="H828" s="68"/>
      <c r="I828" s="68"/>
      <c r="J828" s="68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</row>
    <row r="829" spans="1:26" ht="14.25" customHeight="1" x14ac:dyDescent="0.2">
      <c r="A829" s="68"/>
      <c r="B829" s="68"/>
      <c r="C829" s="68"/>
      <c r="D829" s="68"/>
      <c r="E829" s="68"/>
      <c r="F829" s="68"/>
      <c r="G829" s="68"/>
      <c r="H829" s="68"/>
      <c r="I829" s="68"/>
      <c r="J829" s="68"/>
      <c r="K829" s="68"/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</row>
    <row r="830" spans="1:26" ht="14.25" customHeight="1" x14ac:dyDescent="0.2">
      <c r="A830" s="68"/>
      <c r="B830" s="68"/>
      <c r="C830" s="68"/>
      <c r="D830" s="68"/>
      <c r="E830" s="68"/>
      <c r="F830" s="68"/>
      <c r="G830" s="68"/>
      <c r="H830" s="68"/>
      <c r="I830" s="68"/>
      <c r="J830" s="68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</row>
    <row r="831" spans="1:26" ht="14.25" customHeight="1" x14ac:dyDescent="0.2">
      <c r="A831" s="68"/>
      <c r="B831" s="68"/>
      <c r="C831" s="68"/>
      <c r="D831" s="68"/>
      <c r="E831" s="68"/>
      <c r="F831" s="68"/>
      <c r="G831" s="68"/>
      <c r="H831" s="68"/>
      <c r="I831" s="68"/>
      <c r="J831" s="68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</row>
    <row r="832" spans="1:26" ht="14.25" customHeight="1" x14ac:dyDescent="0.2">
      <c r="A832" s="68"/>
      <c r="B832" s="68"/>
      <c r="C832" s="68"/>
      <c r="D832" s="68"/>
      <c r="E832" s="68"/>
      <c r="F832" s="68"/>
      <c r="G832" s="68"/>
      <c r="H832" s="68"/>
      <c r="I832" s="68"/>
      <c r="J832" s="68"/>
      <c r="K832" s="68"/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</row>
    <row r="833" spans="1:26" ht="14.25" customHeight="1" x14ac:dyDescent="0.2">
      <c r="A833" s="68"/>
      <c r="B833" s="68"/>
      <c r="C833" s="68"/>
      <c r="D833" s="68"/>
      <c r="E833" s="68"/>
      <c r="F833" s="68"/>
      <c r="G833" s="68"/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</row>
    <row r="834" spans="1:26" ht="14.25" customHeight="1" x14ac:dyDescent="0.2">
      <c r="A834" s="68"/>
      <c r="B834" s="68"/>
      <c r="C834" s="68"/>
      <c r="D834" s="68"/>
      <c r="E834" s="68"/>
      <c r="F834" s="68"/>
      <c r="G834" s="68"/>
      <c r="H834" s="68"/>
      <c r="I834" s="68"/>
      <c r="J834" s="68"/>
      <c r="K834" s="68"/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</row>
    <row r="835" spans="1:26" ht="14.25" customHeight="1" x14ac:dyDescent="0.2">
      <c r="A835" s="68"/>
      <c r="B835" s="68"/>
      <c r="C835" s="68"/>
      <c r="D835" s="68"/>
      <c r="E835" s="68"/>
      <c r="F835" s="68"/>
      <c r="G835" s="68"/>
      <c r="H835" s="68"/>
      <c r="I835" s="68"/>
      <c r="J835" s="68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</row>
    <row r="836" spans="1:26" ht="14.25" customHeight="1" x14ac:dyDescent="0.2">
      <c r="A836" s="68"/>
      <c r="B836" s="68"/>
      <c r="C836" s="68"/>
      <c r="D836" s="68"/>
      <c r="E836" s="68"/>
      <c r="F836" s="68"/>
      <c r="G836" s="68"/>
      <c r="H836" s="68"/>
      <c r="I836" s="68"/>
      <c r="J836" s="68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</row>
    <row r="837" spans="1:26" ht="14.25" customHeight="1" x14ac:dyDescent="0.2">
      <c r="A837" s="68"/>
      <c r="B837" s="68"/>
      <c r="C837" s="68"/>
      <c r="D837" s="68"/>
      <c r="E837" s="68"/>
      <c r="F837" s="68"/>
      <c r="G837" s="68"/>
      <c r="H837" s="68"/>
      <c r="I837" s="68"/>
      <c r="J837" s="68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</row>
    <row r="838" spans="1:26" ht="14.25" customHeight="1" x14ac:dyDescent="0.2">
      <c r="A838" s="68"/>
      <c r="B838" s="68"/>
      <c r="C838" s="68"/>
      <c r="D838" s="68"/>
      <c r="E838" s="68"/>
      <c r="F838" s="68"/>
      <c r="G838" s="68"/>
      <c r="H838" s="68"/>
      <c r="I838" s="68"/>
      <c r="J838" s="68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</row>
    <row r="839" spans="1:26" ht="14.25" customHeight="1" x14ac:dyDescent="0.2">
      <c r="A839" s="68"/>
      <c r="B839" s="68"/>
      <c r="C839" s="68"/>
      <c r="D839" s="68"/>
      <c r="E839" s="68"/>
      <c r="F839" s="68"/>
      <c r="G839" s="68"/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</row>
    <row r="840" spans="1:26" ht="14.25" customHeight="1" x14ac:dyDescent="0.2">
      <c r="A840" s="68"/>
      <c r="B840" s="68"/>
      <c r="C840" s="68"/>
      <c r="D840" s="68"/>
      <c r="E840" s="68"/>
      <c r="F840" s="68"/>
      <c r="G840" s="68"/>
      <c r="H840" s="68"/>
      <c r="I840" s="68"/>
      <c r="J840" s="68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</row>
    <row r="841" spans="1:26" ht="14.25" customHeight="1" x14ac:dyDescent="0.2">
      <c r="A841" s="68"/>
      <c r="B841" s="68"/>
      <c r="C841" s="68"/>
      <c r="D841" s="68"/>
      <c r="E841" s="68"/>
      <c r="F841" s="68"/>
      <c r="G841" s="68"/>
      <c r="H841" s="68"/>
      <c r="I841" s="68"/>
      <c r="J841" s="68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</row>
    <row r="842" spans="1:26" ht="14.25" customHeight="1" x14ac:dyDescent="0.2">
      <c r="A842" s="68"/>
      <c r="B842" s="68"/>
      <c r="C842" s="68"/>
      <c r="D842" s="68"/>
      <c r="E842" s="68"/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</row>
    <row r="843" spans="1:26" ht="14.25" customHeight="1" x14ac:dyDescent="0.2">
      <c r="A843" s="68"/>
      <c r="B843" s="68"/>
      <c r="C843" s="68"/>
      <c r="D843" s="68"/>
      <c r="E843" s="68"/>
      <c r="F843" s="68"/>
      <c r="G843" s="68"/>
      <c r="H843" s="68"/>
      <c r="I843" s="68"/>
      <c r="J843" s="68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</row>
    <row r="844" spans="1:26" ht="14.25" customHeight="1" x14ac:dyDescent="0.2">
      <c r="A844" s="68"/>
      <c r="B844" s="68"/>
      <c r="C844" s="68"/>
      <c r="D844" s="68"/>
      <c r="E844" s="68"/>
      <c r="F844" s="68"/>
      <c r="G844" s="68"/>
      <c r="H844" s="68"/>
      <c r="I844" s="68"/>
      <c r="J844" s="68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</row>
    <row r="845" spans="1:26" ht="14.25" customHeight="1" x14ac:dyDescent="0.2">
      <c r="A845" s="68"/>
      <c r="B845" s="68"/>
      <c r="C845" s="68"/>
      <c r="D845" s="68"/>
      <c r="E845" s="68"/>
      <c r="F845" s="68"/>
      <c r="G845" s="68"/>
      <c r="H845" s="68"/>
      <c r="I845" s="68"/>
      <c r="J845" s="68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</row>
    <row r="846" spans="1:26" ht="14.25" customHeight="1" x14ac:dyDescent="0.2">
      <c r="A846" s="68"/>
      <c r="B846" s="68"/>
      <c r="C846" s="68"/>
      <c r="D846" s="68"/>
      <c r="E846" s="68"/>
      <c r="F846" s="68"/>
      <c r="G846" s="68"/>
      <c r="H846" s="68"/>
      <c r="I846" s="68"/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</row>
    <row r="847" spans="1:26" ht="14.25" customHeight="1" x14ac:dyDescent="0.2">
      <c r="A847" s="68"/>
      <c r="B847" s="68"/>
      <c r="C847" s="68"/>
      <c r="D847" s="68"/>
      <c r="E847" s="68"/>
      <c r="F847" s="68"/>
      <c r="G847" s="68"/>
      <c r="H847" s="68"/>
      <c r="I847" s="68"/>
      <c r="J847" s="68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</row>
    <row r="848" spans="1:26" ht="14.25" customHeight="1" x14ac:dyDescent="0.2">
      <c r="A848" s="68"/>
      <c r="B848" s="68"/>
      <c r="C848" s="68"/>
      <c r="D848" s="68"/>
      <c r="E848" s="68"/>
      <c r="F848" s="68"/>
      <c r="G848" s="68"/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</row>
    <row r="849" spans="1:26" ht="14.25" customHeight="1" x14ac:dyDescent="0.2">
      <c r="A849" s="68"/>
      <c r="B849" s="68"/>
      <c r="C849" s="68"/>
      <c r="D849" s="68"/>
      <c r="E849" s="68"/>
      <c r="F849" s="68"/>
      <c r="G849" s="68"/>
      <c r="H849" s="68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</row>
    <row r="850" spans="1:26" ht="14.25" customHeight="1" x14ac:dyDescent="0.2">
      <c r="A850" s="68"/>
      <c r="B850" s="68"/>
      <c r="C850" s="68"/>
      <c r="D850" s="68"/>
      <c r="E850" s="68"/>
      <c r="F850" s="68"/>
      <c r="G850" s="68"/>
      <c r="H850" s="68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</row>
    <row r="851" spans="1:26" ht="14.25" customHeight="1" x14ac:dyDescent="0.2">
      <c r="A851" s="68"/>
      <c r="B851" s="68"/>
      <c r="C851" s="68"/>
      <c r="D851" s="68"/>
      <c r="E851" s="68"/>
      <c r="F851" s="68"/>
      <c r="G851" s="68"/>
      <c r="H851" s="68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</row>
    <row r="852" spans="1:26" ht="14.25" customHeight="1" x14ac:dyDescent="0.2">
      <c r="A852" s="68"/>
      <c r="B852" s="68"/>
      <c r="C852" s="68"/>
      <c r="D852" s="68"/>
      <c r="E852" s="68"/>
      <c r="F852" s="68"/>
      <c r="G852" s="68"/>
      <c r="H852" s="68"/>
      <c r="I852" s="68"/>
      <c r="J852" s="68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</row>
    <row r="853" spans="1:26" ht="14.25" customHeight="1" x14ac:dyDescent="0.2">
      <c r="A853" s="68"/>
      <c r="B853" s="68"/>
      <c r="C853" s="68"/>
      <c r="D853" s="68"/>
      <c r="E853" s="68"/>
      <c r="F853" s="68"/>
      <c r="G853" s="68"/>
      <c r="H853" s="68"/>
      <c r="I853" s="68"/>
      <c r="J853" s="68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</row>
    <row r="854" spans="1:26" ht="14.25" customHeight="1" x14ac:dyDescent="0.2">
      <c r="A854" s="68"/>
      <c r="B854" s="68"/>
      <c r="C854" s="68"/>
      <c r="D854" s="68"/>
      <c r="E854" s="68"/>
      <c r="F854" s="68"/>
      <c r="G854" s="68"/>
      <c r="H854" s="68"/>
      <c r="I854" s="68"/>
      <c r="J854" s="68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</row>
    <row r="855" spans="1:26" ht="14.25" customHeight="1" x14ac:dyDescent="0.2">
      <c r="A855" s="68"/>
      <c r="B855" s="68"/>
      <c r="C855" s="68"/>
      <c r="D855" s="68"/>
      <c r="E855" s="68"/>
      <c r="F855" s="68"/>
      <c r="G855" s="68"/>
      <c r="H855" s="68"/>
      <c r="I855" s="68"/>
      <c r="J855" s="68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</row>
    <row r="856" spans="1:26" ht="14.25" customHeight="1" x14ac:dyDescent="0.2">
      <c r="A856" s="68"/>
      <c r="B856" s="68"/>
      <c r="C856" s="68"/>
      <c r="D856" s="68"/>
      <c r="E856" s="68"/>
      <c r="F856" s="68"/>
      <c r="G856" s="68"/>
      <c r="H856" s="68"/>
      <c r="I856" s="68"/>
      <c r="J856" s="68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</row>
    <row r="857" spans="1:26" ht="14.25" customHeight="1" x14ac:dyDescent="0.2">
      <c r="A857" s="68"/>
      <c r="B857" s="68"/>
      <c r="C857" s="68"/>
      <c r="D857" s="68"/>
      <c r="E857" s="68"/>
      <c r="F857" s="68"/>
      <c r="G857" s="68"/>
      <c r="H857" s="68"/>
      <c r="I857" s="68"/>
      <c r="J857" s="68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</row>
    <row r="858" spans="1:26" ht="14.25" customHeight="1" x14ac:dyDescent="0.2">
      <c r="A858" s="68"/>
      <c r="B858" s="68"/>
      <c r="C858" s="68"/>
      <c r="D858" s="68"/>
      <c r="E858" s="68"/>
      <c r="F858" s="68"/>
      <c r="G858" s="68"/>
      <c r="H858" s="68"/>
      <c r="I858" s="68"/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</row>
    <row r="859" spans="1:26" ht="14.25" customHeight="1" x14ac:dyDescent="0.2">
      <c r="A859" s="68"/>
      <c r="B859" s="68"/>
      <c r="C859" s="68"/>
      <c r="D859" s="68"/>
      <c r="E859" s="68"/>
      <c r="F859" s="68"/>
      <c r="G859" s="68"/>
      <c r="H859" s="68"/>
      <c r="I859" s="68"/>
      <c r="J859" s="68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</row>
    <row r="860" spans="1:26" ht="14.25" customHeight="1" x14ac:dyDescent="0.2">
      <c r="A860" s="68"/>
      <c r="B860" s="68"/>
      <c r="C860" s="68"/>
      <c r="D860" s="68"/>
      <c r="E860" s="68"/>
      <c r="F860" s="68"/>
      <c r="G860" s="68"/>
      <c r="H860" s="68"/>
      <c r="I860" s="68"/>
      <c r="J860" s="68"/>
      <c r="K860" s="68"/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</row>
    <row r="861" spans="1:26" ht="14.25" customHeight="1" x14ac:dyDescent="0.2">
      <c r="A861" s="68"/>
      <c r="B861" s="68"/>
      <c r="C861" s="68"/>
      <c r="D861" s="68"/>
      <c r="E861" s="68"/>
      <c r="F861" s="68"/>
      <c r="G861" s="68"/>
      <c r="H861" s="68"/>
      <c r="I861" s="68"/>
      <c r="J861" s="68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</row>
    <row r="862" spans="1:26" ht="14.25" customHeight="1" x14ac:dyDescent="0.2">
      <c r="A862" s="68"/>
      <c r="B862" s="68"/>
      <c r="C862" s="68"/>
      <c r="D862" s="68"/>
      <c r="E862" s="68"/>
      <c r="F862" s="68"/>
      <c r="G862" s="68"/>
      <c r="H862" s="68"/>
      <c r="I862" s="68"/>
      <c r="J862" s="68"/>
      <c r="K862" s="68"/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</row>
    <row r="863" spans="1:26" ht="14.25" customHeight="1" x14ac:dyDescent="0.2">
      <c r="A863" s="68"/>
      <c r="B863" s="68"/>
      <c r="C863" s="68"/>
      <c r="D863" s="68"/>
      <c r="E863" s="68"/>
      <c r="F863" s="68"/>
      <c r="G863" s="68"/>
      <c r="H863" s="68"/>
      <c r="I863" s="68"/>
      <c r="J863" s="68"/>
      <c r="K863" s="68"/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</row>
    <row r="864" spans="1:26" ht="14.25" customHeight="1" x14ac:dyDescent="0.2">
      <c r="A864" s="68"/>
      <c r="B864" s="68"/>
      <c r="C864" s="68"/>
      <c r="D864" s="68"/>
      <c r="E864" s="68"/>
      <c r="F864" s="68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</row>
    <row r="865" spans="1:26" ht="14.25" customHeight="1" x14ac:dyDescent="0.2">
      <c r="A865" s="68"/>
      <c r="B865" s="68"/>
      <c r="C865" s="68"/>
      <c r="D865" s="68"/>
      <c r="E865" s="68"/>
      <c r="F865" s="68"/>
      <c r="G865" s="68"/>
      <c r="H865" s="68"/>
      <c r="I865" s="68"/>
      <c r="J865" s="68"/>
      <c r="K865" s="68"/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</row>
    <row r="866" spans="1:26" ht="14.25" customHeight="1" x14ac:dyDescent="0.2">
      <c r="A866" s="68"/>
      <c r="B866" s="68"/>
      <c r="C866" s="68"/>
      <c r="D866" s="68"/>
      <c r="E866" s="68"/>
      <c r="F866" s="68"/>
      <c r="G866" s="68"/>
      <c r="H866" s="68"/>
      <c r="I866" s="68"/>
      <c r="J866" s="68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</row>
    <row r="867" spans="1:26" ht="14.25" customHeight="1" x14ac:dyDescent="0.2">
      <c r="A867" s="68"/>
      <c r="B867" s="68"/>
      <c r="C867" s="68"/>
      <c r="D867" s="68"/>
      <c r="E867" s="68"/>
      <c r="F867" s="68"/>
      <c r="G867" s="68"/>
      <c r="H867" s="68"/>
      <c r="I867" s="68"/>
      <c r="J867" s="68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</row>
    <row r="868" spans="1:26" ht="14.25" customHeight="1" x14ac:dyDescent="0.2">
      <c r="A868" s="68"/>
      <c r="B868" s="68"/>
      <c r="C868" s="68"/>
      <c r="D868" s="68"/>
      <c r="E868" s="68"/>
      <c r="F868" s="68"/>
      <c r="G868" s="68"/>
      <c r="H868" s="68"/>
      <c r="I868" s="68"/>
      <c r="J868" s="68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</row>
    <row r="869" spans="1:26" ht="14.25" customHeight="1" x14ac:dyDescent="0.2">
      <c r="A869" s="68"/>
      <c r="B869" s="68"/>
      <c r="C869" s="68"/>
      <c r="D869" s="68"/>
      <c r="E869" s="68"/>
      <c r="F869" s="68"/>
      <c r="G869" s="68"/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</row>
    <row r="870" spans="1:26" ht="14.25" customHeight="1" x14ac:dyDescent="0.2">
      <c r="A870" s="68"/>
      <c r="B870" s="68"/>
      <c r="C870" s="68"/>
      <c r="D870" s="68"/>
      <c r="E870" s="68"/>
      <c r="F870" s="68"/>
      <c r="G870" s="68"/>
      <c r="H870" s="68"/>
      <c r="I870" s="68"/>
      <c r="J870" s="68"/>
      <c r="K870" s="68"/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</row>
    <row r="871" spans="1:26" ht="14.25" customHeight="1" x14ac:dyDescent="0.2">
      <c r="A871" s="68"/>
      <c r="B871" s="68"/>
      <c r="C871" s="68"/>
      <c r="D871" s="68"/>
      <c r="E871" s="68"/>
      <c r="F871" s="68"/>
      <c r="G871" s="68"/>
      <c r="H871" s="68"/>
      <c r="I871" s="68"/>
      <c r="J871" s="68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</row>
    <row r="872" spans="1:26" ht="14.25" customHeight="1" x14ac:dyDescent="0.2">
      <c r="A872" s="68"/>
      <c r="B872" s="68"/>
      <c r="C872" s="68"/>
      <c r="D872" s="68"/>
      <c r="E872" s="68"/>
      <c r="F872" s="68"/>
      <c r="G872" s="68"/>
      <c r="H872" s="68"/>
      <c r="I872" s="68"/>
      <c r="J872" s="68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</row>
    <row r="873" spans="1:26" ht="14.25" customHeight="1" x14ac:dyDescent="0.2">
      <c r="A873" s="68"/>
      <c r="B873" s="68"/>
      <c r="C873" s="68"/>
      <c r="D873" s="68"/>
      <c r="E873" s="68"/>
      <c r="F873" s="68"/>
      <c r="G873" s="68"/>
      <c r="H873" s="68"/>
      <c r="I873" s="68"/>
      <c r="J873" s="68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</row>
    <row r="874" spans="1:26" ht="14.25" customHeight="1" x14ac:dyDescent="0.2">
      <c r="A874" s="68"/>
      <c r="B874" s="68"/>
      <c r="C874" s="68"/>
      <c r="D874" s="68"/>
      <c r="E874" s="68"/>
      <c r="F874" s="68"/>
      <c r="G874" s="68"/>
      <c r="H874" s="68"/>
      <c r="I874" s="68"/>
      <c r="J874" s="68"/>
      <c r="K874" s="68"/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</row>
    <row r="875" spans="1:26" ht="14.25" customHeight="1" x14ac:dyDescent="0.2">
      <c r="A875" s="68"/>
      <c r="B875" s="68"/>
      <c r="C875" s="68"/>
      <c r="D875" s="68"/>
      <c r="E875" s="68"/>
      <c r="F875" s="68"/>
      <c r="G875" s="68"/>
      <c r="H875" s="68"/>
      <c r="I875" s="68"/>
      <c r="J875" s="68"/>
      <c r="K875" s="68"/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</row>
    <row r="876" spans="1:26" ht="14.25" customHeight="1" x14ac:dyDescent="0.2">
      <c r="A876" s="68"/>
      <c r="B876" s="68"/>
      <c r="C876" s="68"/>
      <c r="D876" s="68"/>
      <c r="E876" s="68"/>
      <c r="F876" s="68"/>
      <c r="G876" s="68"/>
      <c r="H876" s="68"/>
      <c r="I876" s="68"/>
      <c r="J876" s="68"/>
      <c r="K876" s="68"/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</row>
    <row r="877" spans="1:26" ht="14.25" customHeight="1" x14ac:dyDescent="0.2">
      <c r="A877" s="68"/>
      <c r="B877" s="68"/>
      <c r="C877" s="68"/>
      <c r="D877" s="68"/>
      <c r="E877" s="68"/>
      <c r="F877" s="68"/>
      <c r="G877" s="68"/>
      <c r="H877" s="68"/>
      <c r="I877" s="68"/>
      <c r="J877" s="68"/>
      <c r="K877" s="68"/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</row>
    <row r="878" spans="1:26" ht="14.25" customHeight="1" x14ac:dyDescent="0.2">
      <c r="A878" s="68"/>
      <c r="B878" s="68"/>
      <c r="C878" s="68"/>
      <c r="D878" s="68"/>
      <c r="E878" s="68"/>
      <c r="F878" s="68"/>
      <c r="G878" s="68"/>
      <c r="H878" s="68"/>
      <c r="I878" s="68"/>
      <c r="J878" s="68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</row>
    <row r="879" spans="1:26" ht="14.25" customHeight="1" x14ac:dyDescent="0.2">
      <c r="A879" s="68"/>
      <c r="B879" s="68"/>
      <c r="C879" s="68"/>
      <c r="D879" s="68"/>
      <c r="E879" s="68"/>
      <c r="F879" s="68"/>
      <c r="G879" s="68"/>
      <c r="H879" s="68"/>
      <c r="I879" s="68"/>
      <c r="J879" s="68"/>
      <c r="K879" s="68"/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</row>
    <row r="880" spans="1:26" ht="14.25" customHeight="1" x14ac:dyDescent="0.2">
      <c r="A880" s="68"/>
      <c r="B880" s="68"/>
      <c r="C880" s="68"/>
      <c r="D880" s="68"/>
      <c r="E880" s="68"/>
      <c r="F880" s="68"/>
      <c r="G880" s="68"/>
      <c r="H880" s="68"/>
      <c r="I880" s="68"/>
      <c r="J880" s="68"/>
      <c r="K880" s="68"/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</row>
    <row r="881" spans="1:26" ht="14.25" customHeight="1" x14ac:dyDescent="0.2">
      <c r="A881" s="68"/>
      <c r="B881" s="68"/>
      <c r="C881" s="68"/>
      <c r="D881" s="68"/>
      <c r="E881" s="68"/>
      <c r="F881" s="68"/>
      <c r="G881" s="68"/>
      <c r="H881" s="68"/>
      <c r="I881" s="68"/>
      <c r="J881" s="68"/>
      <c r="K881" s="68"/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</row>
    <row r="882" spans="1:26" ht="14.25" customHeight="1" x14ac:dyDescent="0.2">
      <c r="A882" s="68"/>
      <c r="B882" s="68"/>
      <c r="C882" s="68"/>
      <c r="D882" s="68"/>
      <c r="E882" s="68"/>
      <c r="F882" s="68"/>
      <c r="G882" s="68"/>
      <c r="H882" s="68"/>
      <c r="I882" s="68"/>
      <c r="J882" s="68"/>
      <c r="K882" s="68"/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</row>
    <row r="883" spans="1:26" ht="14.25" customHeight="1" x14ac:dyDescent="0.2">
      <c r="A883" s="68"/>
      <c r="B883" s="68"/>
      <c r="C883" s="68"/>
      <c r="D883" s="68"/>
      <c r="E883" s="68"/>
      <c r="F883" s="68"/>
      <c r="G883" s="68"/>
      <c r="H883" s="68"/>
      <c r="I883" s="68"/>
      <c r="J883" s="68"/>
      <c r="K883" s="68"/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</row>
    <row r="884" spans="1:26" ht="14.25" customHeight="1" x14ac:dyDescent="0.2">
      <c r="A884" s="68"/>
      <c r="B884" s="68"/>
      <c r="C884" s="68"/>
      <c r="D884" s="68"/>
      <c r="E884" s="68"/>
      <c r="F884" s="68"/>
      <c r="G884" s="68"/>
      <c r="H884" s="68"/>
      <c r="I884" s="68"/>
      <c r="J884" s="68"/>
      <c r="K884" s="68"/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</row>
    <row r="885" spans="1:26" ht="14.25" customHeight="1" x14ac:dyDescent="0.2">
      <c r="A885" s="68"/>
      <c r="B885" s="68"/>
      <c r="C885" s="68"/>
      <c r="D885" s="68"/>
      <c r="E885" s="68"/>
      <c r="F885" s="68"/>
      <c r="G885" s="68"/>
      <c r="H885" s="68"/>
      <c r="I885" s="68"/>
      <c r="J885" s="68"/>
      <c r="K885" s="68"/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</row>
    <row r="886" spans="1:26" ht="14.25" customHeight="1" x14ac:dyDescent="0.2">
      <c r="A886" s="68"/>
      <c r="B886" s="68"/>
      <c r="C886" s="68"/>
      <c r="D886" s="68"/>
      <c r="E886" s="68"/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</row>
    <row r="887" spans="1:26" ht="14.25" customHeight="1" x14ac:dyDescent="0.2">
      <c r="A887" s="68"/>
      <c r="B887" s="68"/>
      <c r="C887" s="68"/>
      <c r="D887" s="68"/>
      <c r="E887" s="68"/>
      <c r="F887" s="68"/>
      <c r="G887" s="68"/>
      <c r="H887" s="68"/>
      <c r="I887" s="68"/>
      <c r="J887" s="68"/>
      <c r="K887" s="68"/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</row>
    <row r="888" spans="1:26" ht="14.25" customHeight="1" x14ac:dyDescent="0.2">
      <c r="A888" s="68"/>
      <c r="B888" s="68"/>
      <c r="C888" s="68"/>
      <c r="D888" s="68"/>
      <c r="E888" s="68"/>
      <c r="F888" s="68"/>
      <c r="G888" s="68"/>
      <c r="H888" s="68"/>
      <c r="I888" s="68"/>
      <c r="J888" s="68"/>
      <c r="K888" s="68"/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</row>
    <row r="889" spans="1:26" ht="14.25" customHeight="1" x14ac:dyDescent="0.2">
      <c r="A889" s="68"/>
      <c r="B889" s="68"/>
      <c r="C889" s="68"/>
      <c r="D889" s="68"/>
      <c r="E889" s="68"/>
      <c r="F889" s="68"/>
      <c r="G889" s="68"/>
      <c r="H889" s="68"/>
      <c r="I889" s="68"/>
      <c r="J889" s="68"/>
      <c r="K889" s="68"/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</row>
    <row r="890" spans="1:26" ht="14.25" customHeight="1" x14ac:dyDescent="0.2">
      <c r="A890" s="68"/>
      <c r="B890" s="68"/>
      <c r="C890" s="68"/>
      <c r="D890" s="68"/>
      <c r="E890" s="68"/>
      <c r="F890" s="68"/>
      <c r="G890" s="68"/>
      <c r="H890" s="68"/>
      <c r="I890" s="68"/>
      <c r="J890" s="68"/>
      <c r="K890" s="68"/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</row>
    <row r="891" spans="1:26" ht="14.25" customHeight="1" x14ac:dyDescent="0.2">
      <c r="A891" s="68"/>
      <c r="B891" s="68"/>
      <c r="C891" s="68"/>
      <c r="D891" s="68"/>
      <c r="E891" s="68"/>
      <c r="F891" s="68"/>
      <c r="G891" s="68"/>
      <c r="H891" s="68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</row>
    <row r="892" spans="1:26" ht="14.25" customHeight="1" x14ac:dyDescent="0.2">
      <c r="A892" s="68"/>
      <c r="B892" s="68"/>
      <c r="C892" s="68"/>
      <c r="D892" s="68"/>
      <c r="E892" s="68"/>
      <c r="F892" s="68"/>
      <c r="G892" s="68"/>
      <c r="H892" s="68"/>
      <c r="I892" s="68"/>
      <c r="J892" s="68"/>
      <c r="K892" s="68"/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</row>
    <row r="893" spans="1:26" ht="14.25" customHeight="1" x14ac:dyDescent="0.2">
      <c r="A893" s="68"/>
      <c r="B893" s="68"/>
      <c r="C893" s="68"/>
      <c r="D893" s="68"/>
      <c r="E893" s="68"/>
      <c r="F893" s="68"/>
      <c r="G893" s="68"/>
      <c r="H893" s="68"/>
      <c r="I893" s="68"/>
      <c r="J893" s="68"/>
      <c r="K893" s="68"/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</row>
    <row r="894" spans="1:26" ht="14.25" customHeight="1" x14ac:dyDescent="0.2">
      <c r="A894" s="68"/>
      <c r="B894" s="68"/>
      <c r="C894" s="68"/>
      <c r="D894" s="68"/>
      <c r="E894" s="68"/>
      <c r="F894" s="68"/>
      <c r="G894" s="68"/>
      <c r="H894" s="68"/>
      <c r="I894" s="68"/>
      <c r="J894" s="68"/>
      <c r="K894" s="68"/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</row>
    <row r="895" spans="1:26" ht="14.25" customHeight="1" x14ac:dyDescent="0.2">
      <c r="A895" s="68"/>
      <c r="B895" s="68"/>
      <c r="C895" s="68"/>
      <c r="D895" s="68"/>
      <c r="E895" s="68"/>
      <c r="F895" s="68"/>
      <c r="G895" s="68"/>
      <c r="H895" s="68"/>
      <c r="I895" s="68"/>
      <c r="J895" s="68"/>
      <c r="K895" s="68"/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</row>
    <row r="896" spans="1:26" ht="14.25" customHeight="1" x14ac:dyDescent="0.2">
      <c r="A896" s="68"/>
      <c r="B896" s="68"/>
      <c r="C896" s="68"/>
      <c r="D896" s="68"/>
      <c r="E896" s="68"/>
      <c r="F896" s="68"/>
      <c r="G896" s="68"/>
      <c r="H896" s="68"/>
      <c r="I896" s="68"/>
      <c r="J896" s="68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</row>
    <row r="897" spans="1:26" ht="14.25" customHeight="1" x14ac:dyDescent="0.2">
      <c r="A897" s="68"/>
      <c r="B897" s="68"/>
      <c r="C897" s="68"/>
      <c r="D897" s="68"/>
      <c r="E897" s="68"/>
      <c r="F897" s="68"/>
      <c r="G897" s="68"/>
      <c r="H897" s="68"/>
      <c r="I897" s="68"/>
      <c r="J897" s="68"/>
      <c r="K897" s="68"/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</row>
    <row r="898" spans="1:26" ht="14.25" customHeight="1" x14ac:dyDescent="0.2">
      <c r="A898" s="68"/>
      <c r="B898" s="68"/>
      <c r="C898" s="68"/>
      <c r="D898" s="68"/>
      <c r="E898" s="68"/>
      <c r="F898" s="68"/>
      <c r="G898" s="68"/>
      <c r="H898" s="68"/>
      <c r="I898" s="68"/>
      <c r="J898" s="68"/>
      <c r="K898" s="68"/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</row>
    <row r="899" spans="1:26" ht="14.25" customHeight="1" x14ac:dyDescent="0.2">
      <c r="A899" s="68"/>
      <c r="B899" s="68"/>
      <c r="C899" s="68"/>
      <c r="D899" s="68"/>
      <c r="E899" s="68"/>
      <c r="F899" s="68"/>
      <c r="G899" s="68"/>
      <c r="H899" s="68"/>
      <c r="I899" s="68"/>
      <c r="J899" s="68"/>
      <c r="K899" s="68"/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</row>
    <row r="900" spans="1:26" ht="14.25" customHeight="1" x14ac:dyDescent="0.2">
      <c r="A900" s="68"/>
      <c r="B900" s="68"/>
      <c r="C900" s="68"/>
      <c r="D900" s="68"/>
      <c r="E900" s="68"/>
      <c r="F900" s="68"/>
      <c r="G900" s="68"/>
      <c r="H900" s="68"/>
      <c r="I900" s="68"/>
      <c r="J900" s="68"/>
      <c r="K900" s="68"/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</row>
    <row r="901" spans="1:26" ht="14.25" customHeight="1" x14ac:dyDescent="0.2">
      <c r="A901" s="68"/>
      <c r="B901" s="68"/>
      <c r="C901" s="68"/>
      <c r="D901" s="68"/>
      <c r="E901" s="68"/>
      <c r="F901" s="68"/>
      <c r="G901" s="68"/>
      <c r="H901" s="68"/>
      <c r="I901" s="68"/>
      <c r="J901" s="68"/>
      <c r="K901" s="68"/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</row>
    <row r="902" spans="1:26" ht="14.25" customHeight="1" x14ac:dyDescent="0.2">
      <c r="A902" s="68"/>
      <c r="B902" s="68"/>
      <c r="C902" s="68"/>
      <c r="D902" s="68"/>
      <c r="E902" s="68"/>
      <c r="F902" s="68"/>
      <c r="G902" s="68"/>
      <c r="H902" s="68"/>
      <c r="I902" s="68"/>
      <c r="J902" s="68"/>
      <c r="K902" s="68"/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</row>
    <row r="903" spans="1:26" ht="14.25" customHeight="1" x14ac:dyDescent="0.2">
      <c r="A903" s="68"/>
      <c r="B903" s="68"/>
      <c r="C903" s="68"/>
      <c r="D903" s="68"/>
      <c r="E903" s="68"/>
      <c r="F903" s="68"/>
      <c r="G903" s="68"/>
      <c r="H903" s="68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</row>
    <row r="904" spans="1:26" ht="14.25" customHeight="1" x14ac:dyDescent="0.2">
      <c r="A904" s="68"/>
      <c r="B904" s="68"/>
      <c r="C904" s="68"/>
      <c r="D904" s="68"/>
      <c r="E904" s="68"/>
      <c r="F904" s="68"/>
      <c r="G904" s="68"/>
      <c r="H904" s="68"/>
      <c r="I904" s="68"/>
      <c r="J904" s="68"/>
      <c r="K904" s="68"/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</row>
    <row r="905" spans="1:26" ht="14.25" customHeight="1" x14ac:dyDescent="0.2">
      <c r="A905" s="68"/>
      <c r="B905" s="68"/>
      <c r="C905" s="68"/>
      <c r="D905" s="68"/>
      <c r="E905" s="68"/>
      <c r="F905" s="68"/>
      <c r="G905" s="68"/>
      <c r="H905" s="68"/>
      <c r="I905" s="68"/>
      <c r="J905" s="68"/>
      <c r="K905" s="68"/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</row>
    <row r="906" spans="1:26" ht="14.25" customHeight="1" x14ac:dyDescent="0.2">
      <c r="A906" s="68"/>
      <c r="B906" s="68"/>
      <c r="C906" s="68"/>
      <c r="D906" s="68"/>
      <c r="E906" s="68"/>
      <c r="F906" s="68"/>
      <c r="G906" s="68"/>
      <c r="H906" s="68"/>
      <c r="I906" s="68"/>
      <c r="J906" s="68"/>
      <c r="K906" s="68"/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</row>
    <row r="907" spans="1:26" ht="14.25" customHeight="1" x14ac:dyDescent="0.2">
      <c r="A907" s="68"/>
      <c r="B907" s="68"/>
      <c r="C907" s="68"/>
      <c r="D907" s="68"/>
      <c r="E907" s="68"/>
      <c r="F907" s="68"/>
      <c r="G907" s="68"/>
      <c r="H907" s="68"/>
      <c r="I907" s="68"/>
      <c r="J907" s="68"/>
      <c r="K907" s="68"/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</row>
    <row r="908" spans="1:26" ht="14.25" customHeight="1" x14ac:dyDescent="0.2">
      <c r="A908" s="68"/>
      <c r="B908" s="68"/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</row>
    <row r="909" spans="1:26" ht="14.25" customHeight="1" x14ac:dyDescent="0.2">
      <c r="A909" s="68"/>
      <c r="B909" s="68"/>
      <c r="C909" s="68"/>
      <c r="D909" s="68"/>
      <c r="E909" s="68"/>
      <c r="F909" s="68"/>
      <c r="G909" s="68"/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</row>
    <row r="910" spans="1:26" ht="14.25" customHeight="1" x14ac:dyDescent="0.2">
      <c r="A910" s="68"/>
      <c r="B910" s="68"/>
      <c r="C910" s="68"/>
      <c r="D910" s="68"/>
      <c r="E910" s="68"/>
      <c r="F910" s="68"/>
      <c r="G910" s="68"/>
      <c r="H910" s="68"/>
      <c r="I910" s="68"/>
      <c r="J910" s="68"/>
      <c r="K910" s="68"/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</row>
    <row r="911" spans="1:26" ht="14.25" customHeight="1" x14ac:dyDescent="0.2">
      <c r="A911" s="68"/>
      <c r="B911" s="68"/>
      <c r="C911" s="68"/>
      <c r="D911" s="68"/>
      <c r="E911" s="68"/>
      <c r="F911" s="68"/>
      <c r="G911" s="68"/>
      <c r="H911" s="68"/>
      <c r="I911" s="68"/>
      <c r="J911" s="68"/>
      <c r="K911" s="68"/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</row>
    <row r="912" spans="1:26" ht="14.25" customHeight="1" x14ac:dyDescent="0.2">
      <c r="A912" s="68"/>
      <c r="B912" s="68"/>
      <c r="C912" s="68"/>
      <c r="D912" s="68"/>
      <c r="E912" s="68"/>
      <c r="F912" s="68"/>
      <c r="G912" s="68"/>
      <c r="H912" s="68"/>
      <c r="I912" s="68"/>
      <c r="J912" s="68"/>
      <c r="K912" s="68"/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</row>
    <row r="913" spans="1:26" ht="14.25" customHeight="1" x14ac:dyDescent="0.2">
      <c r="A913" s="68"/>
      <c r="B913" s="68"/>
      <c r="C913" s="68"/>
      <c r="D913" s="68"/>
      <c r="E913" s="68"/>
      <c r="F913" s="68"/>
      <c r="G913" s="68"/>
      <c r="H913" s="68"/>
      <c r="I913" s="68"/>
      <c r="J913" s="68"/>
      <c r="K913" s="68"/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</row>
    <row r="914" spans="1:26" ht="14.25" customHeight="1" x14ac:dyDescent="0.2">
      <c r="A914" s="68"/>
      <c r="B914" s="68"/>
      <c r="C914" s="68"/>
      <c r="D914" s="68"/>
      <c r="E914" s="68"/>
      <c r="F914" s="68"/>
      <c r="G914" s="68"/>
      <c r="H914" s="68"/>
      <c r="I914" s="68"/>
      <c r="J914" s="68"/>
      <c r="K914" s="68"/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</row>
    <row r="915" spans="1:26" ht="14.25" customHeight="1" x14ac:dyDescent="0.2">
      <c r="A915" s="68"/>
      <c r="B915" s="68"/>
      <c r="C915" s="68"/>
      <c r="D915" s="68"/>
      <c r="E915" s="68"/>
      <c r="F915" s="68"/>
      <c r="G915" s="68"/>
      <c r="H915" s="68"/>
      <c r="I915" s="68"/>
      <c r="J915" s="68"/>
      <c r="K915" s="68"/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</row>
    <row r="916" spans="1:26" ht="14.25" customHeight="1" x14ac:dyDescent="0.2">
      <c r="A916" s="68"/>
      <c r="B916" s="68"/>
      <c r="C916" s="68"/>
      <c r="D916" s="68"/>
      <c r="E916" s="68"/>
      <c r="F916" s="68"/>
      <c r="G916" s="68"/>
      <c r="H916" s="68"/>
      <c r="I916" s="68"/>
      <c r="J916" s="68"/>
      <c r="K916" s="68"/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</row>
    <row r="917" spans="1:26" ht="14.25" customHeight="1" x14ac:dyDescent="0.2">
      <c r="A917" s="68"/>
      <c r="B917" s="68"/>
      <c r="C917" s="68"/>
      <c r="D917" s="68"/>
      <c r="E917" s="68"/>
      <c r="F917" s="68"/>
      <c r="G917" s="68"/>
      <c r="H917" s="68"/>
      <c r="I917" s="68"/>
      <c r="J917" s="68"/>
      <c r="K917" s="68"/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</row>
    <row r="918" spans="1:26" ht="14.25" customHeight="1" x14ac:dyDescent="0.2">
      <c r="A918" s="68"/>
      <c r="B918" s="68"/>
      <c r="C918" s="68"/>
      <c r="D918" s="68"/>
      <c r="E918" s="68"/>
      <c r="F918" s="68"/>
      <c r="G918" s="68"/>
      <c r="H918" s="68"/>
      <c r="I918" s="68"/>
      <c r="J918" s="68"/>
      <c r="K918" s="68"/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</row>
    <row r="919" spans="1:26" ht="14.25" customHeight="1" x14ac:dyDescent="0.2">
      <c r="A919" s="68"/>
      <c r="B919" s="68"/>
      <c r="C919" s="68"/>
      <c r="D919" s="68"/>
      <c r="E919" s="68"/>
      <c r="F919" s="68"/>
      <c r="G919" s="68"/>
      <c r="H919" s="68"/>
      <c r="I919" s="68"/>
      <c r="J919" s="68"/>
      <c r="K919" s="68"/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</row>
    <row r="920" spans="1:26" ht="14.25" customHeight="1" x14ac:dyDescent="0.2">
      <c r="A920" s="68"/>
      <c r="B920" s="68"/>
      <c r="C920" s="68"/>
      <c r="D920" s="68"/>
      <c r="E920" s="68"/>
      <c r="F920" s="68"/>
      <c r="G920" s="68"/>
      <c r="H920" s="68"/>
      <c r="I920" s="68"/>
      <c r="J920" s="68"/>
      <c r="K920" s="68"/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</row>
    <row r="921" spans="1:26" ht="14.25" customHeight="1" x14ac:dyDescent="0.2">
      <c r="A921" s="68"/>
      <c r="B921" s="68"/>
      <c r="C921" s="68"/>
      <c r="D921" s="68"/>
      <c r="E921" s="68"/>
      <c r="F921" s="68"/>
      <c r="G921" s="68"/>
      <c r="H921" s="68"/>
      <c r="I921" s="68"/>
      <c r="J921" s="68"/>
      <c r="K921" s="68"/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</row>
    <row r="922" spans="1:26" ht="14.25" customHeight="1" x14ac:dyDescent="0.2">
      <c r="A922" s="68"/>
      <c r="B922" s="68"/>
      <c r="C922" s="68"/>
      <c r="D922" s="68"/>
      <c r="E922" s="68"/>
      <c r="F922" s="68"/>
      <c r="G922" s="68"/>
      <c r="H922" s="68"/>
      <c r="I922" s="68"/>
      <c r="J922" s="68"/>
      <c r="K922" s="68"/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</row>
    <row r="923" spans="1:26" ht="14.25" customHeight="1" x14ac:dyDescent="0.2">
      <c r="A923" s="68"/>
      <c r="B923" s="68"/>
      <c r="C923" s="68"/>
      <c r="D923" s="68"/>
      <c r="E923" s="68"/>
      <c r="F923" s="68"/>
      <c r="G923" s="68"/>
      <c r="H923" s="68"/>
      <c r="I923" s="68"/>
      <c r="J923" s="68"/>
      <c r="K923" s="68"/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</row>
    <row r="924" spans="1:26" ht="14.25" customHeight="1" x14ac:dyDescent="0.2">
      <c r="A924" s="68"/>
      <c r="B924" s="68"/>
      <c r="C924" s="68"/>
      <c r="D924" s="68"/>
      <c r="E924" s="68"/>
      <c r="F924" s="68"/>
      <c r="G924" s="68"/>
      <c r="H924" s="68"/>
      <c r="I924" s="68"/>
      <c r="J924" s="68"/>
      <c r="K924" s="68"/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</row>
    <row r="925" spans="1:26" ht="14.25" customHeight="1" x14ac:dyDescent="0.2">
      <c r="A925" s="68"/>
      <c r="B925" s="68"/>
      <c r="C925" s="68"/>
      <c r="D925" s="68"/>
      <c r="E925" s="68"/>
      <c r="F925" s="68"/>
      <c r="G925" s="68"/>
      <c r="H925" s="68"/>
      <c r="I925" s="68"/>
      <c r="J925" s="68"/>
      <c r="K925" s="68"/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</row>
    <row r="926" spans="1:26" ht="14.25" customHeight="1" x14ac:dyDescent="0.2">
      <c r="A926" s="68"/>
      <c r="B926" s="68"/>
      <c r="C926" s="68"/>
      <c r="D926" s="68"/>
      <c r="E926" s="68"/>
      <c r="F926" s="68"/>
      <c r="G926" s="68"/>
      <c r="H926" s="68"/>
      <c r="I926" s="68"/>
      <c r="J926" s="68"/>
      <c r="K926" s="68"/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</row>
    <row r="927" spans="1:26" ht="14.25" customHeight="1" x14ac:dyDescent="0.2">
      <c r="A927" s="68"/>
      <c r="B927" s="68"/>
      <c r="C927" s="68"/>
      <c r="D927" s="68"/>
      <c r="E927" s="68"/>
      <c r="F927" s="68"/>
      <c r="G927" s="68"/>
      <c r="H927" s="68"/>
      <c r="I927" s="68"/>
      <c r="J927" s="68"/>
      <c r="K927" s="68"/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</row>
    <row r="928" spans="1:26" ht="14.25" customHeight="1" x14ac:dyDescent="0.2">
      <c r="A928" s="68"/>
      <c r="B928" s="68"/>
      <c r="C928" s="68"/>
      <c r="D928" s="68"/>
      <c r="E928" s="68"/>
      <c r="F928" s="68"/>
      <c r="G928" s="68"/>
      <c r="H928" s="68"/>
      <c r="I928" s="68"/>
      <c r="J928" s="68"/>
      <c r="K928" s="68"/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</row>
    <row r="929" spans="1:26" ht="14.25" customHeight="1" x14ac:dyDescent="0.2">
      <c r="A929" s="68"/>
      <c r="B929" s="68"/>
      <c r="C929" s="68"/>
      <c r="D929" s="68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</row>
    <row r="930" spans="1:26" ht="14.25" customHeight="1" x14ac:dyDescent="0.2">
      <c r="A930" s="68"/>
      <c r="B930" s="68"/>
      <c r="C930" s="68"/>
      <c r="D930" s="68"/>
      <c r="E930" s="68"/>
      <c r="F930" s="68"/>
      <c r="G930" s="68"/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</row>
    <row r="931" spans="1:26" ht="14.25" customHeight="1" x14ac:dyDescent="0.2">
      <c r="A931" s="68"/>
      <c r="B931" s="68"/>
      <c r="C931" s="68"/>
      <c r="D931" s="68"/>
      <c r="E931" s="68"/>
      <c r="F931" s="68"/>
      <c r="G931" s="68"/>
      <c r="H931" s="68"/>
      <c r="I931" s="68"/>
      <c r="J931" s="68"/>
      <c r="K931" s="68"/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</row>
    <row r="932" spans="1:26" ht="14.25" customHeight="1" x14ac:dyDescent="0.2">
      <c r="A932" s="68"/>
      <c r="B932" s="68"/>
      <c r="C932" s="68"/>
      <c r="D932" s="68"/>
      <c r="E932" s="68"/>
      <c r="F932" s="68"/>
      <c r="G932" s="68"/>
      <c r="H932" s="68"/>
      <c r="I932" s="68"/>
      <c r="J932" s="68"/>
      <c r="K932" s="68"/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</row>
    <row r="933" spans="1:26" ht="14.25" customHeight="1" x14ac:dyDescent="0.2">
      <c r="A933" s="68"/>
      <c r="B933" s="68"/>
      <c r="C933" s="68"/>
      <c r="D933" s="68"/>
      <c r="E933" s="68"/>
      <c r="F933" s="68"/>
      <c r="G933" s="68"/>
      <c r="H933" s="68"/>
      <c r="I933" s="68"/>
      <c r="J933" s="68"/>
      <c r="K933" s="68"/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</row>
    <row r="934" spans="1:26" ht="14.25" customHeight="1" x14ac:dyDescent="0.2">
      <c r="A934" s="68"/>
      <c r="B934" s="68"/>
      <c r="C934" s="68"/>
      <c r="D934" s="68"/>
      <c r="E934" s="68"/>
      <c r="F934" s="68"/>
      <c r="G934" s="68"/>
      <c r="H934" s="68"/>
      <c r="I934" s="68"/>
      <c r="J934" s="68"/>
      <c r="K934" s="68"/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</row>
    <row r="935" spans="1:26" ht="14.25" customHeight="1" x14ac:dyDescent="0.2">
      <c r="A935" s="68"/>
      <c r="B935" s="68"/>
      <c r="C935" s="68"/>
      <c r="D935" s="68"/>
      <c r="E935" s="68"/>
      <c r="F935" s="68"/>
      <c r="G935" s="68"/>
      <c r="H935" s="68"/>
      <c r="I935" s="68"/>
      <c r="J935" s="68"/>
      <c r="K935" s="68"/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</row>
    <row r="936" spans="1:26" ht="14.25" customHeight="1" x14ac:dyDescent="0.2">
      <c r="A936" s="68"/>
      <c r="B936" s="68"/>
      <c r="C936" s="68"/>
      <c r="D936" s="68"/>
      <c r="E936" s="68"/>
      <c r="F936" s="68"/>
      <c r="G936" s="68"/>
      <c r="H936" s="68"/>
      <c r="I936" s="68"/>
      <c r="J936" s="68"/>
      <c r="K936" s="68"/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</row>
    <row r="937" spans="1:26" ht="14.25" customHeight="1" x14ac:dyDescent="0.2">
      <c r="A937" s="68"/>
      <c r="B937" s="68"/>
      <c r="C937" s="68"/>
      <c r="D937" s="68"/>
      <c r="E937" s="68"/>
      <c r="F937" s="68"/>
      <c r="G937" s="68"/>
      <c r="H937" s="68"/>
      <c r="I937" s="68"/>
      <c r="J937" s="68"/>
      <c r="K937" s="68"/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</row>
    <row r="938" spans="1:26" ht="14.25" customHeight="1" x14ac:dyDescent="0.2">
      <c r="A938" s="68"/>
      <c r="B938" s="68"/>
      <c r="C938" s="68"/>
      <c r="D938" s="68"/>
      <c r="E938" s="68"/>
      <c r="F938" s="68"/>
      <c r="G938" s="68"/>
      <c r="H938" s="68"/>
      <c r="I938" s="68"/>
      <c r="J938" s="68"/>
      <c r="K938" s="68"/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</row>
    <row r="939" spans="1:26" ht="14.25" customHeight="1" x14ac:dyDescent="0.2">
      <c r="A939" s="68"/>
      <c r="B939" s="68"/>
      <c r="C939" s="68"/>
      <c r="D939" s="68"/>
      <c r="E939" s="68"/>
      <c r="F939" s="68"/>
      <c r="G939" s="68"/>
      <c r="H939" s="68"/>
      <c r="I939" s="68"/>
      <c r="J939" s="68"/>
      <c r="K939" s="68"/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</row>
    <row r="940" spans="1:26" ht="14.25" customHeight="1" x14ac:dyDescent="0.2">
      <c r="A940" s="68"/>
      <c r="B940" s="68"/>
      <c r="C940" s="68"/>
      <c r="D940" s="68"/>
      <c r="E940" s="68"/>
      <c r="F940" s="68"/>
      <c r="G940" s="68"/>
      <c r="H940" s="68"/>
      <c r="I940" s="68"/>
      <c r="J940" s="68"/>
      <c r="K940" s="68"/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</row>
    <row r="941" spans="1:26" ht="14.25" customHeight="1" x14ac:dyDescent="0.2">
      <c r="A941" s="68"/>
      <c r="B941" s="68"/>
      <c r="C941" s="68"/>
      <c r="D941" s="68"/>
      <c r="E941" s="68"/>
      <c r="F941" s="68"/>
      <c r="G941" s="68"/>
      <c r="H941" s="68"/>
      <c r="I941" s="68"/>
      <c r="J941" s="68"/>
      <c r="K941" s="68"/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</row>
    <row r="942" spans="1:26" ht="14.25" customHeight="1" x14ac:dyDescent="0.2">
      <c r="A942" s="68"/>
      <c r="B942" s="68"/>
      <c r="C942" s="68"/>
      <c r="D942" s="68"/>
      <c r="E942" s="68"/>
      <c r="F942" s="68"/>
      <c r="G942" s="68"/>
      <c r="H942" s="68"/>
      <c r="I942" s="68"/>
      <c r="J942" s="68"/>
      <c r="K942" s="68"/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</row>
    <row r="943" spans="1:26" ht="14.25" customHeight="1" x14ac:dyDescent="0.2">
      <c r="A943" s="68"/>
      <c r="B943" s="68"/>
      <c r="C943" s="68"/>
      <c r="D943" s="68"/>
      <c r="E943" s="68"/>
      <c r="F943" s="68"/>
      <c r="G943" s="68"/>
      <c r="H943" s="68"/>
      <c r="I943" s="68"/>
      <c r="J943" s="68"/>
      <c r="K943" s="68"/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</row>
    <row r="944" spans="1:26" ht="14.25" customHeight="1" x14ac:dyDescent="0.2">
      <c r="A944" s="68"/>
      <c r="B944" s="68"/>
      <c r="C944" s="68"/>
      <c r="D944" s="68"/>
      <c r="E944" s="68"/>
      <c r="F944" s="68"/>
      <c r="G944" s="68"/>
      <c r="H944" s="68"/>
      <c r="I944" s="68"/>
      <c r="J944" s="68"/>
      <c r="K944" s="68"/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</row>
    <row r="945" spans="1:26" ht="14.25" customHeight="1" x14ac:dyDescent="0.2">
      <c r="A945" s="68"/>
      <c r="B945" s="68"/>
      <c r="C945" s="68"/>
      <c r="D945" s="68"/>
      <c r="E945" s="68"/>
      <c r="F945" s="68"/>
      <c r="G945" s="68"/>
      <c r="H945" s="68"/>
      <c r="I945" s="68"/>
      <c r="J945" s="68"/>
      <c r="K945" s="68"/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</row>
    <row r="946" spans="1:26" ht="14.25" customHeight="1" x14ac:dyDescent="0.2">
      <c r="A946" s="68"/>
      <c r="B946" s="68"/>
      <c r="C946" s="68"/>
      <c r="D946" s="68"/>
      <c r="E946" s="68"/>
      <c r="F946" s="68"/>
      <c r="G946" s="68"/>
      <c r="H946" s="68"/>
      <c r="I946" s="68"/>
      <c r="J946" s="68"/>
      <c r="K946" s="68"/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</row>
    <row r="947" spans="1:26" ht="14.25" customHeight="1" x14ac:dyDescent="0.2">
      <c r="A947" s="68"/>
      <c r="B947" s="68"/>
      <c r="C947" s="68"/>
      <c r="D947" s="68"/>
      <c r="E947" s="68"/>
      <c r="F947" s="68"/>
      <c r="G947" s="68"/>
      <c r="H947" s="68"/>
      <c r="I947" s="68"/>
      <c r="J947" s="68"/>
      <c r="K947" s="68"/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</row>
    <row r="948" spans="1:26" ht="14.25" customHeight="1" x14ac:dyDescent="0.2">
      <c r="A948" s="68"/>
      <c r="B948" s="68"/>
      <c r="C948" s="68"/>
      <c r="D948" s="68"/>
      <c r="E948" s="68"/>
      <c r="F948" s="68"/>
      <c r="G948" s="68"/>
      <c r="H948" s="68"/>
      <c r="I948" s="68"/>
      <c r="J948" s="68"/>
      <c r="K948" s="68"/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</row>
    <row r="949" spans="1:26" ht="14.25" customHeight="1" x14ac:dyDescent="0.2">
      <c r="A949" s="68"/>
      <c r="B949" s="68"/>
      <c r="C949" s="68"/>
      <c r="D949" s="68"/>
      <c r="E949" s="68"/>
      <c r="F949" s="68"/>
      <c r="G949" s="68"/>
      <c r="H949" s="68"/>
      <c r="I949" s="68"/>
      <c r="J949" s="68"/>
      <c r="K949" s="68"/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</row>
    <row r="950" spans="1:26" ht="14.25" customHeight="1" x14ac:dyDescent="0.2">
      <c r="A950" s="68"/>
      <c r="B950" s="68"/>
      <c r="C950" s="68"/>
      <c r="D950" s="68"/>
      <c r="E950" s="68"/>
      <c r="F950" s="68"/>
      <c r="G950" s="68"/>
      <c r="H950" s="68"/>
      <c r="I950" s="68"/>
      <c r="J950" s="68"/>
      <c r="K950" s="68"/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</row>
    <row r="951" spans="1:26" ht="14.25" customHeight="1" x14ac:dyDescent="0.2">
      <c r="A951" s="68"/>
      <c r="B951" s="68"/>
      <c r="C951" s="68"/>
      <c r="D951" s="68"/>
      <c r="E951" s="68"/>
      <c r="F951" s="68"/>
      <c r="G951" s="68"/>
      <c r="H951" s="68"/>
      <c r="I951" s="68"/>
      <c r="J951" s="68"/>
      <c r="K951" s="68"/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</row>
    <row r="952" spans="1:26" ht="14.25" customHeight="1" x14ac:dyDescent="0.2">
      <c r="A952" s="68"/>
      <c r="B952" s="68"/>
      <c r="C952" s="68"/>
      <c r="D952" s="68"/>
      <c r="E952" s="68"/>
      <c r="F952" s="68"/>
      <c r="G952" s="68"/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</row>
    <row r="953" spans="1:26" ht="14.25" customHeight="1" x14ac:dyDescent="0.2">
      <c r="A953" s="68"/>
      <c r="B953" s="68"/>
      <c r="C953" s="68"/>
      <c r="D953" s="68"/>
      <c r="E953" s="68"/>
      <c r="F953" s="68"/>
      <c r="G953" s="68"/>
      <c r="H953" s="68"/>
      <c r="I953" s="68"/>
      <c r="J953" s="68"/>
      <c r="K953" s="68"/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</row>
    <row r="954" spans="1:26" ht="14.25" customHeight="1" x14ac:dyDescent="0.2">
      <c r="A954" s="68"/>
      <c r="B954" s="68"/>
      <c r="C954" s="68"/>
      <c r="D954" s="68"/>
      <c r="E954" s="68"/>
      <c r="F954" s="68"/>
      <c r="G954" s="68"/>
      <c r="H954" s="68"/>
      <c r="I954" s="68"/>
      <c r="J954" s="68"/>
      <c r="K954" s="68"/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</row>
    <row r="955" spans="1:26" ht="14.25" customHeight="1" x14ac:dyDescent="0.2">
      <c r="A955" s="68"/>
      <c r="B955" s="68"/>
      <c r="C955" s="68"/>
      <c r="D955" s="68"/>
      <c r="E955" s="68"/>
      <c r="F955" s="68"/>
      <c r="G955" s="68"/>
      <c r="H955" s="68"/>
      <c r="I955" s="68"/>
      <c r="J955" s="68"/>
      <c r="K955" s="68"/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</row>
    <row r="956" spans="1:26" ht="14.25" customHeight="1" x14ac:dyDescent="0.2">
      <c r="A956" s="68"/>
      <c r="B956" s="68"/>
      <c r="C956" s="68"/>
      <c r="D956" s="68"/>
      <c r="E956" s="68"/>
      <c r="F956" s="68"/>
      <c r="G956" s="68"/>
      <c r="H956" s="68"/>
      <c r="I956" s="68"/>
      <c r="J956" s="68"/>
      <c r="K956" s="68"/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</row>
    <row r="957" spans="1:26" ht="14.25" customHeight="1" x14ac:dyDescent="0.2">
      <c r="A957" s="68"/>
      <c r="B957" s="68"/>
      <c r="C957" s="68"/>
      <c r="D957" s="68"/>
      <c r="E957" s="68"/>
      <c r="F957" s="68"/>
      <c r="G957" s="68"/>
      <c r="H957" s="68"/>
      <c r="I957" s="68"/>
      <c r="J957" s="68"/>
      <c r="K957" s="68"/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</row>
    <row r="958" spans="1:26" ht="14.25" customHeight="1" x14ac:dyDescent="0.2">
      <c r="A958" s="68"/>
      <c r="B958" s="68"/>
      <c r="C958" s="68"/>
      <c r="D958" s="68"/>
      <c r="E958" s="68"/>
      <c r="F958" s="68"/>
      <c r="G958" s="68"/>
      <c r="H958" s="68"/>
      <c r="I958" s="68"/>
      <c r="J958" s="68"/>
      <c r="K958" s="68"/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</row>
    <row r="959" spans="1:26" ht="14.25" customHeight="1" x14ac:dyDescent="0.2">
      <c r="A959" s="68"/>
      <c r="B959" s="68"/>
      <c r="C959" s="68"/>
      <c r="D959" s="68"/>
      <c r="E959" s="68"/>
      <c r="F959" s="68"/>
      <c r="G959" s="68"/>
      <c r="H959" s="68"/>
      <c r="I959" s="68"/>
      <c r="J959" s="68"/>
      <c r="K959" s="68"/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</row>
    <row r="960" spans="1:26" ht="14.25" customHeight="1" x14ac:dyDescent="0.2">
      <c r="A960" s="68"/>
      <c r="B960" s="68"/>
      <c r="C960" s="68"/>
      <c r="D960" s="68"/>
      <c r="E960" s="68"/>
      <c r="F960" s="68"/>
      <c r="G960" s="68"/>
      <c r="H960" s="68"/>
      <c r="I960" s="68"/>
      <c r="J960" s="68"/>
      <c r="K960" s="68"/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</row>
    <row r="961" spans="1:26" ht="14.25" customHeight="1" x14ac:dyDescent="0.2">
      <c r="A961" s="68"/>
      <c r="B961" s="68"/>
      <c r="C961" s="68"/>
      <c r="D961" s="68"/>
      <c r="E961" s="68"/>
      <c r="F961" s="68"/>
      <c r="G961" s="68"/>
      <c r="H961" s="68"/>
      <c r="I961" s="68"/>
      <c r="J961" s="68"/>
      <c r="K961" s="68"/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</row>
    <row r="962" spans="1:26" ht="14.25" customHeight="1" x14ac:dyDescent="0.2">
      <c r="A962" s="68"/>
      <c r="B962" s="68"/>
      <c r="C962" s="68"/>
      <c r="D962" s="68"/>
      <c r="E962" s="68"/>
      <c r="F962" s="68"/>
      <c r="G962" s="68"/>
      <c r="H962" s="68"/>
      <c r="I962" s="68"/>
      <c r="J962" s="68"/>
      <c r="K962" s="68"/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</row>
    <row r="963" spans="1:26" ht="14.25" customHeight="1" x14ac:dyDescent="0.2">
      <c r="A963" s="68"/>
      <c r="B963" s="68"/>
      <c r="C963" s="68"/>
      <c r="D963" s="68"/>
      <c r="E963" s="68"/>
      <c r="F963" s="68"/>
      <c r="G963" s="68"/>
      <c r="H963" s="68"/>
      <c r="I963" s="68"/>
      <c r="J963" s="68"/>
      <c r="K963" s="68"/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</row>
    <row r="964" spans="1:26" ht="14.25" customHeight="1" x14ac:dyDescent="0.2">
      <c r="A964" s="68"/>
      <c r="B964" s="68"/>
      <c r="C964" s="68"/>
      <c r="D964" s="68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</row>
    <row r="965" spans="1:26" ht="14.25" customHeight="1" x14ac:dyDescent="0.2">
      <c r="A965" s="68"/>
      <c r="B965" s="68"/>
      <c r="C965" s="68"/>
      <c r="D965" s="68"/>
      <c r="E965" s="68"/>
      <c r="F965" s="68"/>
      <c r="G965" s="68"/>
      <c r="H965" s="68"/>
      <c r="I965" s="68"/>
      <c r="J965" s="68"/>
      <c r="K965" s="68"/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</row>
    <row r="966" spans="1:26" ht="14.25" customHeight="1" x14ac:dyDescent="0.2">
      <c r="A966" s="68"/>
      <c r="B966" s="68"/>
      <c r="C966" s="68"/>
      <c r="D966" s="68"/>
      <c r="E966" s="68"/>
      <c r="F966" s="68"/>
      <c r="G966" s="68"/>
      <c r="H966" s="68"/>
      <c r="I966" s="68"/>
      <c r="J966" s="68"/>
      <c r="K966" s="68"/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</row>
    <row r="967" spans="1:26" ht="14.25" customHeight="1" x14ac:dyDescent="0.2">
      <c r="A967" s="68"/>
      <c r="B967" s="68"/>
      <c r="C967" s="68"/>
      <c r="D967" s="68"/>
      <c r="E967" s="68"/>
      <c r="F967" s="68"/>
      <c r="G967" s="68"/>
      <c r="H967" s="68"/>
      <c r="I967" s="68"/>
      <c r="J967" s="68"/>
      <c r="K967" s="68"/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</row>
    <row r="968" spans="1:26" ht="14.25" customHeight="1" x14ac:dyDescent="0.2">
      <c r="A968" s="68"/>
      <c r="B968" s="68"/>
      <c r="C968" s="68"/>
      <c r="D968" s="68"/>
      <c r="E968" s="68"/>
      <c r="F968" s="68"/>
      <c r="G968" s="68"/>
      <c r="H968" s="68"/>
      <c r="I968" s="68"/>
      <c r="J968" s="68"/>
      <c r="K968" s="68"/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</row>
    <row r="969" spans="1:26" ht="14.25" customHeight="1" x14ac:dyDescent="0.2">
      <c r="A969" s="68"/>
      <c r="B969" s="68"/>
      <c r="C969" s="68"/>
      <c r="D969" s="68"/>
      <c r="E969" s="68"/>
      <c r="F969" s="68"/>
      <c r="G969" s="68"/>
      <c r="H969" s="68"/>
      <c r="I969" s="68"/>
      <c r="J969" s="68"/>
      <c r="K969" s="68"/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</row>
    <row r="970" spans="1:26" ht="14.25" customHeight="1" x14ac:dyDescent="0.2">
      <c r="A970" s="68"/>
      <c r="B970" s="68"/>
      <c r="C970" s="68"/>
      <c r="D970" s="68"/>
      <c r="E970" s="68"/>
      <c r="F970" s="68"/>
      <c r="G970" s="68"/>
      <c r="H970" s="68"/>
      <c r="I970" s="68"/>
      <c r="J970" s="68"/>
      <c r="K970" s="68"/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</row>
    <row r="971" spans="1:26" ht="14.25" customHeight="1" x14ac:dyDescent="0.2">
      <c r="A971" s="68"/>
      <c r="B971" s="68"/>
      <c r="C971" s="68"/>
      <c r="D971" s="68"/>
      <c r="E971" s="68"/>
      <c r="F971" s="68"/>
      <c r="G971" s="68"/>
      <c r="H971" s="68"/>
      <c r="I971" s="68"/>
      <c r="J971" s="68"/>
      <c r="K971" s="68"/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</row>
    <row r="972" spans="1:26" ht="14.25" customHeight="1" x14ac:dyDescent="0.2">
      <c r="A972" s="68"/>
      <c r="B972" s="68"/>
      <c r="C972" s="68"/>
      <c r="D972" s="68"/>
      <c r="E972" s="68"/>
      <c r="F972" s="68"/>
      <c r="G972" s="68"/>
      <c r="H972" s="68"/>
      <c r="I972" s="68"/>
      <c r="J972" s="68"/>
      <c r="K972" s="68"/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</row>
    <row r="973" spans="1:26" ht="14.25" customHeight="1" x14ac:dyDescent="0.2">
      <c r="A973" s="68"/>
      <c r="B973" s="68"/>
      <c r="C973" s="68"/>
      <c r="D973" s="68"/>
      <c r="E973" s="68"/>
      <c r="F973" s="68"/>
      <c r="G973" s="68"/>
      <c r="H973" s="68"/>
      <c r="I973" s="68"/>
      <c r="J973" s="68"/>
      <c r="K973" s="68"/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</row>
    <row r="974" spans="1:26" ht="14.25" customHeight="1" x14ac:dyDescent="0.2">
      <c r="A974" s="68"/>
      <c r="B974" s="68"/>
      <c r="C974" s="68"/>
      <c r="D974" s="68"/>
      <c r="E974" s="68"/>
      <c r="F974" s="68"/>
      <c r="G974" s="68"/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</row>
    <row r="975" spans="1:26" ht="14.25" customHeight="1" x14ac:dyDescent="0.2">
      <c r="A975" s="68"/>
      <c r="B975" s="68"/>
      <c r="C975" s="68"/>
      <c r="D975" s="68"/>
      <c r="E975" s="68"/>
      <c r="F975" s="68"/>
      <c r="G975" s="68"/>
      <c r="H975" s="68"/>
      <c r="I975" s="68"/>
      <c r="J975" s="68"/>
      <c r="K975" s="68"/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</row>
    <row r="976" spans="1:26" ht="14.25" customHeight="1" x14ac:dyDescent="0.2">
      <c r="A976" s="68"/>
      <c r="B976" s="68"/>
      <c r="C976" s="68"/>
      <c r="D976" s="68"/>
      <c r="E976" s="68"/>
      <c r="F976" s="68"/>
      <c r="G976" s="68"/>
      <c r="H976" s="68"/>
      <c r="I976" s="68"/>
      <c r="J976" s="68"/>
      <c r="K976" s="68"/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</row>
    <row r="977" spans="1:26" ht="14.25" customHeight="1" x14ac:dyDescent="0.2">
      <c r="A977" s="68"/>
      <c r="B977" s="68"/>
      <c r="C977" s="68"/>
      <c r="D977" s="68"/>
      <c r="E977" s="68"/>
      <c r="F977" s="68"/>
      <c r="G977" s="68"/>
      <c r="H977" s="68"/>
      <c r="I977" s="68"/>
      <c r="J977" s="68"/>
      <c r="K977" s="68"/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</row>
    <row r="978" spans="1:26" ht="14.25" customHeight="1" x14ac:dyDescent="0.2">
      <c r="A978" s="68"/>
      <c r="B978" s="68"/>
      <c r="C978" s="68"/>
      <c r="D978" s="68"/>
      <c r="E978" s="68"/>
      <c r="F978" s="68"/>
      <c r="G978" s="68"/>
      <c r="H978" s="68"/>
      <c r="I978" s="68"/>
      <c r="J978" s="68"/>
      <c r="K978" s="68"/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</row>
    <row r="979" spans="1:26" ht="14.25" customHeight="1" x14ac:dyDescent="0.2">
      <c r="A979" s="68"/>
      <c r="B979" s="68"/>
      <c r="C979" s="68"/>
      <c r="D979" s="68"/>
      <c r="E979" s="68"/>
      <c r="F979" s="68"/>
      <c r="G979" s="68"/>
      <c r="H979" s="68"/>
      <c r="I979" s="68"/>
      <c r="J979" s="68"/>
      <c r="K979" s="68"/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</row>
    <row r="980" spans="1:26" ht="14.25" customHeight="1" x14ac:dyDescent="0.2">
      <c r="A980" s="68"/>
      <c r="B980" s="68"/>
      <c r="C980" s="68"/>
      <c r="D980" s="68"/>
      <c r="E980" s="68"/>
      <c r="F980" s="68"/>
      <c r="G980" s="68"/>
      <c r="H980" s="68"/>
      <c r="I980" s="68"/>
      <c r="J980" s="68"/>
      <c r="K980" s="68"/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</row>
    <row r="981" spans="1:26" ht="14.25" customHeight="1" x14ac:dyDescent="0.2">
      <c r="A981" s="68"/>
      <c r="B981" s="68"/>
      <c r="C981" s="68"/>
      <c r="D981" s="68"/>
      <c r="E981" s="68"/>
      <c r="F981" s="68"/>
      <c r="G981" s="68"/>
      <c r="H981" s="68"/>
      <c r="I981" s="68"/>
      <c r="J981" s="68"/>
      <c r="K981" s="68"/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</row>
    <row r="982" spans="1:26" ht="14.25" customHeight="1" x14ac:dyDescent="0.2">
      <c r="A982" s="68"/>
      <c r="B982" s="68"/>
      <c r="C982" s="68"/>
      <c r="D982" s="68"/>
      <c r="E982" s="68"/>
      <c r="F982" s="68"/>
      <c r="G982" s="68"/>
      <c r="H982" s="68"/>
      <c r="I982" s="68"/>
      <c r="J982" s="68"/>
      <c r="K982" s="68"/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</row>
    <row r="983" spans="1:26" ht="14.25" customHeight="1" x14ac:dyDescent="0.2">
      <c r="A983" s="68"/>
      <c r="B983" s="68"/>
      <c r="C983" s="68"/>
      <c r="D983" s="68"/>
      <c r="E983" s="68"/>
      <c r="F983" s="68"/>
      <c r="G983" s="68"/>
      <c r="H983" s="68"/>
      <c r="I983" s="68"/>
      <c r="J983" s="68"/>
      <c r="K983" s="68"/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</row>
    <row r="984" spans="1:26" ht="14.25" customHeight="1" x14ac:dyDescent="0.2">
      <c r="A984" s="68"/>
      <c r="B984" s="68"/>
      <c r="C984" s="68"/>
      <c r="D984" s="68"/>
      <c r="E984" s="68"/>
      <c r="F984" s="68"/>
      <c r="G984" s="68"/>
      <c r="H984" s="68"/>
      <c r="I984" s="68"/>
      <c r="J984" s="68"/>
      <c r="K984" s="68"/>
      <c r="L984" s="68"/>
      <c r="M984" s="68"/>
      <c r="N984" s="68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</row>
    <row r="985" spans="1:26" ht="14.25" customHeight="1" x14ac:dyDescent="0.2">
      <c r="A985" s="68"/>
      <c r="B985" s="68"/>
      <c r="C985" s="68"/>
      <c r="D985" s="68"/>
      <c r="E985" s="68"/>
      <c r="F985" s="68"/>
      <c r="G985" s="68"/>
      <c r="H985" s="68"/>
      <c r="I985" s="68"/>
      <c r="J985" s="68"/>
      <c r="K985" s="68"/>
      <c r="L985" s="68"/>
      <c r="M985" s="68"/>
      <c r="N985" s="68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</row>
    <row r="986" spans="1:26" ht="14.25" customHeight="1" x14ac:dyDescent="0.2">
      <c r="A986" s="68"/>
      <c r="B986" s="68"/>
      <c r="C986" s="68"/>
      <c r="D986" s="68"/>
      <c r="E986" s="68"/>
      <c r="F986" s="68"/>
      <c r="G986" s="68"/>
      <c r="H986" s="68"/>
      <c r="I986" s="68"/>
      <c r="J986" s="68"/>
      <c r="K986" s="68"/>
      <c r="L986" s="68"/>
      <c r="M986" s="68"/>
      <c r="N986" s="68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</row>
    <row r="987" spans="1:26" ht="14.25" customHeight="1" x14ac:dyDescent="0.2">
      <c r="A987" s="68"/>
      <c r="B987" s="68"/>
      <c r="C987" s="68"/>
      <c r="D987" s="68"/>
      <c r="E987" s="68"/>
      <c r="F987" s="68"/>
      <c r="G987" s="68"/>
      <c r="H987" s="68"/>
      <c r="I987" s="68"/>
      <c r="J987" s="68"/>
      <c r="K987" s="68"/>
      <c r="L987" s="68"/>
      <c r="M987" s="68"/>
      <c r="N987" s="68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</row>
    <row r="988" spans="1:26" ht="14.25" customHeight="1" x14ac:dyDescent="0.2">
      <c r="A988" s="68"/>
      <c r="B988" s="68"/>
      <c r="C988" s="68"/>
      <c r="D988" s="68"/>
      <c r="E988" s="68"/>
      <c r="F988" s="68"/>
      <c r="G988" s="68"/>
      <c r="H988" s="68"/>
      <c r="I988" s="68"/>
      <c r="J988" s="68"/>
      <c r="K988" s="68"/>
      <c r="L988" s="68"/>
      <c r="M988" s="68"/>
      <c r="N988" s="68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</row>
    <row r="989" spans="1:26" ht="14.25" customHeight="1" x14ac:dyDescent="0.2">
      <c r="A989" s="68"/>
      <c r="B989" s="68"/>
      <c r="C989" s="68"/>
      <c r="D989" s="68"/>
      <c r="E989" s="68"/>
      <c r="F989" s="68"/>
      <c r="G989" s="68"/>
      <c r="H989" s="68"/>
      <c r="I989" s="68"/>
      <c r="J989" s="68"/>
      <c r="K989" s="68"/>
      <c r="L989" s="68"/>
      <c r="M989" s="68"/>
      <c r="N989" s="68"/>
      <c r="O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</row>
    <row r="990" spans="1:26" ht="14.25" customHeight="1" x14ac:dyDescent="0.2">
      <c r="A990" s="68"/>
      <c r="B990" s="68"/>
      <c r="C990" s="68"/>
      <c r="D990" s="68"/>
      <c r="E990" s="68"/>
      <c r="F990" s="68"/>
      <c r="G990" s="68"/>
      <c r="H990" s="68"/>
      <c r="I990" s="68"/>
      <c r="J990" s="68"/>
      <c r="K990" s="68"/>
      <c r="L990" s="68"/>
      <c r="M990" s="68"/>
      <c r="N990" s="68"/>
      <c r="O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</row>
    <row r="991" spans="1:26" ht="14.25" customHeight="1" x14ac:dyDescent="0.2">
      <c r="A991" s="68"/>
      <c r="B991" s="68"/>
      <c r="C991" s="68"/>
      <c r="D991" s="68"/>
      <c r="E991" s="68"/>
      <c r="F991" s="68"/>
      <c r="G991" s="68"/>
      <c r="H991" s="68"/>
      <c r="I991" s="68"/>
      <c r="J991" s="68"/>
      <c r="K991" s="68"/>
      <c r="L991" s="68"/>
      <c r="M991" s="68"/>
      <c r="N991" s="68"/>
      <c r="O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</row>
    <row r="992" spans="1:26" ht="14.25" customHeight="1" x14ac:dyDescent="0.2">
      <c r="A992" s="68"/>
      <c r="B992" s="68"/>
      <c r="C992" s="68"/>
      <c r="D992" s="68"/>
      <c r="E992" s="68"/>
      <c r="F992" s="68"/>
      <c r="G992" s="68"/>
      <c r="H992" s="68"/>
      <c r="I992" s="68"/>
      <c r="J992" s="68"/>
      <c r="K992" s="68"/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68"/>
      <c r="Z992" s="68"/>
    </row>
    <row r="993" spans="1:26" ht="14.25" customHeight="1" x14ac:dyDescent="0.2">
      <c r="A993" s="68"/>
      <c r="B993" s="68"/>
      <c r="C993" s="68"/>
      <c r="D993" s="68"/>
      <c r="E993" s="68"/>
      <c r="F993" s="68"/>
      <c r="G993" s="68"/>
      <c r="H993" s="68"/>
      <c r="I993" s="68"/>
      <c r="J993" s="68"/>
      <c r="K993" s="68"/>
      <c r="L993" s="68"/>
      <c r="M993" s="68"/>
      <c r="N993" s="68"/>
      <c r="O993" s="68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</row>
    <row r="994" spans="1:26" ht="14.25" customHeight="1" x14ac:dyDescent="0.2">
      <c r="A994" s="68"/>
      <c r="B994" s="68"/>
      <c r="C994" s="68"/>
      <c r="D994" s="68"/>
      <c r="E994" s="68"/>
      <c r="F994" s="68"/>
      <c r="G994" s="68"/>
      <c r="H994" s="68"/>
      <c r="I994" s="68"/>
      <c r="J994" s="68"/>
      <c r="K994" s="68"/>
      <c r="L994" s="68"/>
      <c r="M994" s="68"/>
      <c r="N994" s="68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</row>
    <row r="995" spans="1:26" ht="14.25" customHeight="1" x14ac:dyDescent="0.2">
      <c r="A995" s="68"/>
      <c r="B995" s="68"/>
      <c r="C995" s="68"/>
      <c r="D995" s="68"/>
      <c r="E995" s="68"/>
      <c r="F995" s="68"/>
      <c r="G995" s="68"/>
      <c r="H995" s="68"/>
      <c r="I995" s="68"/>
      <c r="J995" s="68"/>
      <c r="K995" s="68"/>
      <c r="L995" s="68"/>
      <c r="M995" s="68"/>
      <c r="N995" s="68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</row>
    <row r="996" spans="1:26" ht="14.25" customHeight="1" x14ac:dyDescent="0.2">
      <c r="A996" s="68"/>
      <c r="B996" s="68"/>
      <c r="C996" s="68"/>
      <c r="D996" s="68"/>
      <c r="E996" s="68"/>
      <c r="F996" s="68"/>
      <c r="G996" s="68"/>
      <c r="H996" s="68"/>
      <c r="I996" s="68"/>
      <c r="J996" s="68"/>
      <c r="K996" s="68"/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</row>
    <row r="997" spans="1:26" ht="14.25" customHeight="1" x14ac:dyDescent="0.2">
      <c r="A997" s="68"/>
      <c r="B997" s="68"/>
      <c r="C997" s="68"/>
      <c r="D997" s="68"/>
      <c r="E997" s="68"/>
      <c r="F997" s="68"/>
      <c r="G997" s="68"/>
      <c r="H997" s="68"/>
      <c r="I997" s="68"/>
      <c r="J997" s="68"/>
      <c r="K997" s="68"/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</row>
    <row r="998" spans="1:26" ht="14.25" customHeight="1" x14ac:dyDescent="0.2">
      <c r="A998" s="68"/>
      <c r="B998" s="68"/>
      <c r="C998" s="68"/>
      <c r="D998" s="68"/>
      <c r="E998" s="68"/>
      <c r="F998" s="68"/>
      <c r="G998" s="68"/>
      <c r="H998" s="68"/>
      <c r="I998" s="68"/>
      <c r="J998" s="68"/>
      <c r="K998" s="68"/>
      <c r="L998" s="68"/>
      <c r="M998" s="68"/>
      <c r="N998" s="68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</row>
    <row r="999" spans="1:26" ht="14.25" customHeight="1" x14ac:dyDescent="0.2">
      <c r="A999" s="68"/>
      <c r="B999" s="68"/>
      <c r="C999" s="68"/>
      <c r="D999" s="68"/>
      <c r="E999" s="68"/>
      <c r="F999" s="68"/>
      <c r="G999" s="68"/>
      <c r="H999" s="68"/>
      <c r="I999" s="68"/>
      <c r="J999" s="68"/>
      <c r="K999" s="68"/>
      <c r="L999" s="68"/>
      <c r="M999" s="68"/>
      <c r="N999" s="68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</row>
    <row r="1000" spans="1:26" ht="14.25" customHeight="1" x14ac:dyDescent="0.2">
      <c r="A1000" s="68"/>
      <c r="B1000" s="68"/>
      <c r="C1000" s="68"/>
      <c r="D1000" s="68"/>
      <c r="E1000" s="68"/>
      <c r="F1000" s="68"/>
      <c r="G1000" s="68"/>
      <c r="H1000" s="68"/>
      <c r="I1000" s="68"/>
      <c r="J1000" s="68"/>
      <c r="K1000" s="68"/>
      <c r="L1000" s="68"/>
      <c r="M1000" s="68"/>
      <c r="N1000" s="68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</row>
  </sheetData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C55A11"/>
    <pageSetUpPr fitToPage="1"/>
  </sheetPr>
  <dimension ref="A1:Z1000"/>
  <sheetViews>
    <sheetView zoomScale="95" zoomScaleNormal="95" workbookViewId="0">
      <pane ySplit="10" topLeftCell="A11" activePane="bottomLeft" state="frozen"/>
      <selection pane="bottomLeft" activeCell="A5" sqref="A5"/>
    </sheetView>
  </sheetViews>
  <sheetFormatPr baseColWidth="10" defaultColWidth="12.625" defaultRowHeight="15" customHeight="1" x14ac:dyDescent="0.2"/>
  <cols>
    <col min="1" max="1" width="34" customWidth="1"/>
    <col min="2" max="2" width="7" customWidth="1"/>
    <col min="3" max="3" width="9.25" customWidth="1"/>
    <col min="4" max="4" width="8" customWidth="1"/>
    <col min="5" max="5" width="12.5" customWidth="1"/>
    <col min="6" max="7" width="11.375" customWidth="1"/>
    <col min="8" max="8" width="11.25" customWidth="1"/>
    <col min="9" max="11" width="12.5" customWidth="1"/>
    <col min="12" max="12" width="11.375" customWidth="1"/>
    <col min="13" max="14" width="9.375" customWidth="1"/>
    <col min="15" max="15" width="27.125" hidden="1" customWidth="1"/>
    <col min="16" max="16" width="10.375" hidden="1" customWidth="1"/>
    <col min="17" max="18" width="10.125" hidden="1" customWidth="1"/>
    <col min="19" max="22" width="13.75" hidden="1" customWidth="1"/>
  </cols>
  <sheetData>
    <row r="1" spans="1:26" ht="14.25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2"/>
      <c r="P1" s="2"/>
      <c r="Q1" s="2"/>
      <c r="R1" s="2"/>
      <c r="S1" s="2"/>
      <c r="T1" s="2"/>
      <c r="U1" s="2"/>
      <c r="V1" s="2"/>
      <c r="W1" s="1"/>
      <c r="X1" s="1"/>
      <c r="Y1" s="1"/>
      <c r="Z1" s="1"/>
    </row>
    <row r="2" spans="1:26" ht="14.25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2"/>
      <c r="P2" s="2"/>
      <c r="Q2" s="2"/>
      <c r="R2" s="2"/>
      <c r="S2" s="2"/>
      <c r="T2" s="2"/>
      <c r="U2" s="2"/>
      <c r="V2" s="2"/>
      <c r="W2" s="1"/>
      <c r="X2" s="1"/>
      <c r="Y2" s="1"/>
      <c r="Z2" s="1"/>
    </row>
    <row r="3" spans="1:26" ht="14.25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2"/>
      <c r="P3" s="2"/>
      <c r="Q3" s="2"/>
      <c r="R3" s="2"/>
      <c r="S3" s="2"/>
      <c r="T3" s="2"/>
      <c r="U3" s="2"/>
      <c r="V3" s="2"/>
      <c r="W3" s="1"/>
      <c r="X3" s="1"/>
      <c r="Y3" s="1"/>
      <c r="Z3" s="1"/>
    </row>
    <row r="4" spans="1:26" ht="14.25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2"/>
      <c r="P4" s="2"/>
      <c r="Q4" s="2"/>
      <c r="R4" s="2"/>
      <c r="S4" s="2"/>
      <c r="T4" s="2"/>
      <c r="U4" s="2"/>
      <c r="V4" s="2"/>
      <c r="W4" s="1"/>
      <c r="X4" s="1"/>
      <c r="Y4" s="1"/>
      <c r="Z4" s="1"/>
    </row>
    <row r="5" spans="1:26" ht="14.25" x14ac:dyDescent="0.2">
      <c r="A5" s="1" t="s">
        <v>527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2"/>
      <c r="P5" s="2"/>
      <c r="Q5" s="2"/>
      <c r="R5" s="2"/>
      <c r="S5" s="2"/>
      <c r="T5" s="2"/>
      <c r="U5" s="2"/>
      <c r="V5" s="2"/>
      <c r="W5" s="1"/>
      <c r="X5" s="1"/>
      <c r="Y5" s="1"/>
      <c r="Z5" s="1"/>
    </row>
    <row r="6" spans="1:26" ht="1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2"/>
      <c r="P6" s="2"/>
      <c r="Q6" s="2"/>
      <c r="R6" s="2"/>
      <c r="S6" s="2"/>
      <c r="T6" s="2"/>
      <c r="U6" s="2"/>
      <c r="V6" s="2"/>
      <c r="W6" s="1"/>
      <c r="X6" s="1"/>
      <c r="Y6" s="1"/>
      <c r="Z6" s="1"/>
    </row>
    <row r="7" spans="1:26" ht="22.5" customHeight="1" x14ac:dyDescent="0.2">
      <c r="A7" s="3" t="s">
        <v>0</v>
      </c>
      <c r="B7" s="86"/>
      <c r="C7" s="87"/>
      <c r="D7" s="87"/>
      <c r="E7" s="87"/>
      <c r="F7" s="87"/>
      <c r="G7" s="88"/>
      <c r="H7" s="89"/>
      <c r="I7" s="90"/>
      <c r="J7" s="91"/>
      <c r="K7" s="75" t="s">
        <v>2</v>
      </c>
      <c r="L7" s="92"/>
      <c r="M7" s="93"/>
      <c r="N7" s="1"/>
      <c r="O7" s="2" t="s">
        <v>3</v>
      </c>
      <c r="P7" s="2"/>
      <c r="Q7" s="2" t="s">
        <v>4</v>
      </c>
      <c r="R7" s="2" t="s">
        <v>5</v>
      </c>
      <c r="S7" s="2" t="s">
        <v>6</v>
      </c>
      <c r="T7" s="2" t="s">
        <v>7</v>
      </c>
      <c r="U7" s="2" t="s">
        <v>8</v>
      </c>
      <c r="V7" s="2" t="s">
        <v>9</v>
      </c>
      <c r="W7" s="1"/>
      <c r="X7" s="1"/>
      <c r="Y7" s="1"/>
      <c r="Z7" s="1"/>
    </row>
    <row r="8" spans="1:26" ht="15" customHeight="1" x14ac:dyDescent="0.2">
      <c r="A8" s="94" t="s">
        <v>10</v>
      </c>
      <c r="B8" s="95"/>
      <c r="C8" s="95"/>
      <c r="D8" s="95"/>
      <c r="E8" s="95"/>
      <c r="F8" s="95"/>
      <c r="G8" s="96"/>
      <c r="H8" s="5" t="s">
        <v>11</v>
      </c>
      <c r="I8" s="100"/>
      <c r="J8" s="88"/>
      <c r="K8" s="6"/>
      <c r="L8" s="5"/>
      <c r="M8" s="5"/>
      <c r="N8" s="1"/>
      <c r="O8" s="7">
        <f>$B$7</f>
        <v>0</v>
      </c>
      <c r="P8" s="8">
        <f>G35</f>
        <v>0</v>
      </c>
      <c r="Q8" s="9">
        <f>$J$7</f>
        <v>0</v>
      </c>
      <c r="R8" s="9">
        <f>$L$7</f>
        <v>0</v>
      </c>
      <c r="S8" s="7">
        <f>$M$15</f>
        <v>0</v>
      </c>
      <c r="T8" s="7">
        <f>$M$22</f>
        <v>0</v>
      </c>
      <c r="U8" s="7">
        <f>$M$27</f>
        <v>0</v>
      </c>
      <c r="V8" s="7">
        <f>$S$8</f>
        <v>0</v>
      </c>
      <c r="W8" s="1"/>
      <c r="X8" s="1"/>
      <c r="Y8" s="1"/>
      <c r="Z8" s="1"/>
    </row>
    <row r="9" spans="1:26" ht="15.75" customHeight="1" x14ac:dyDescent="0.2">
      <c r="A9" s="97"/>
      <c r="B9" s="98"/>
      <c r="C9" s="98"/>
      <c r="D9" s="98"/>
      <c r="E9" s="98"/>
      <c r="F9" s="98"/>
      <c r="G9" s="99"/>
      <c r="H9" s="5" t="s">
        <v>12</v>
      </c>
      <c r="I9" s="100"/>
      <c r="J9" s="88"/>
      <c r="K9" s="5"/>
      <c r="L9" s="5"/>
      <c r="M9" s="5"/>
      <c r="N9" s="1"/>
      <c r="O9" s="2"/>
      <c r="P9" s="2"/>
      <c r="Q9" s="2"/>
      <c r="R9" s="2"/>
      <c r="S9" s="2"/>
      <c r="T9" s="2"/>
      <c r="U9" s="2"/>
      <c r="V9" s="2"/>
      <c r="W9" s="1"/>
      <c r="X9" s="1"/>
      <c r="Y9" s="1"/>
      <c r="Z9" s="1"/>
    </row>
    <row r="10" spans="1:26" ht="16.5" customHeight="1" x14ac:dyDescent="0.2">
      <c r="A10" s="10" t="s">
        <v>13</v>
      </c>
      <c r="B10" s="80" t="s">
        <v>14</v>
      </c>
      <c r="C10" s="81"/>
      <c r="D10" s="81"/>
      <c r="E10" s="81"/>
      <c r="F10" s="81"/>
      <c r="G10" s="82"/>
      <c r="H10" s="100" t="s">
        <v>14</v>
      </c>
      <c r="I10" s="87"/>
      <c r="J10" s="87"/>
      <c r="K10" s="87"/>
      <c r="L10" s="87"/>
      <c r="M10" s="88"/>
      <c r="N10" s="1"/>
      <c r="O10" s="2"/>
      <c r="P10" s="2"/>
      <c r="Q10" s="2"/>
      <c r="R10" s="2"/>
      <c r="S10" s="2"/>
      <c r="T10" s="2"/>
      <c r="U10" s="2"/>
      <c r="V10" s="2"/>
      <c r="W10" s="1"/>
      <c r="X10" s="1"/>
      <c r="Y10" s="1"/>
      <c r="Z10" s="1"/>
    </row>
    <row r="11" spans="1:26" ht="15.75" x14ac:dyDescent="0.2">
      <c r="A11" s="11" t="s">
        <v>15</v>
      </c>
      <c r="B11" s="12" t="s">
        <v>16</v>
      </c>
      <c r="C11" s="12" t="s">
        <v>17</v>
      </c>
      <c r="D11" s="12" t="s">
        <v>18</v>
      </c>
      <c r="E11" s="12" t="s">
        <v>19</v>
      </c>
      <c r="F11" s="12" t="s">
        <v>20</v>
      </c>
      <c r="G11" s="13" t="s">
        <v>21</v>
      </c>
      <c r="H11" s="14" t="s">
        <v>16</v>
      </c>
      <c r="I11" s="14" t="s">
        <v>17</v>
      </c>
      <c r="J11" s="14" t="s">
        <v>18</v>
      </c>
      <c r="K11" s="14" t="s">
        <v>19</v>
      </c>
      <c r="L11" s="14" t="s">
        <v>20</v>
      </c>
      <c r="M11" s="15" t="s">
        <v>21</v>
      </c>
      <c r="O11" s="2"/>
      <c r="P11" s="2"/>
      <c r="Q11" s="2"/>
      <c r="R11" s="2"/>
      <c r="S11" s="2"/>
      <c r="T11" s="2"/>
      <c r="U11" s="2"/>
      <c r="V11" s="2"/>
      <c r="W11" s="1"/>
      <c r="X11" s="1"/>
      <c r="Y11" s="1"/>
      <c r="Z11" s="1"/>
    </row>
    <row r="12" spans="1:26" ht="31.5" x14ac:dyDescent="0.2">
      <c r="A12" s="16" t="s">
        <v>22</v>
      </c>
      <c r="B12" s="17"/>
      <c r="C12" s="17"/>
      <c r="D12" s="17"/>
      <c r="E12" s="17"/>
      <c r="F12" s="17"/>
      <c r="G12" s="18">
        <f>SUM(B12:F12)</f>
        <v>0</v>
      </c>
      <c r="H12" s="19">
        <f>IFERROR(B12/$G$12,0)</f>
        <v>0</v>
      </c>
      <c r="I12" s="19">
        <f t="shared" ref="I12:L12" si="0">IFERROR(C12/$G$12,0)</f>
        <v>0</v>
      </c>
      <c r="J12" s="19">
        <f t="shared" si="0"/>
        <v>0</v>
      </c>
      <c r="K12" s="19">
        <f t="shared" si="0"/>
        <v>0</v>
      </c>
      <c r="L12" s="19">
        <f t="shared" si="0"/>
        <v>0</v>
      </c>
      <c r="M12" s="20" t="s">
        <v>23</v>
      </c>
      <c r="O12" s="2"/>
      <c r="P12" s="2"/>
      <c r="Q12" s="2"/>
      <c r="R12" s="2"/>
      <c r="S12" s="2"/>
      <c r="T12" s="2"/>
      <c r="U12" s="2"/>
      <c r="V12" s="2"/>
      <c r="W12" s="1"/>
      <c r="X12" s="1"/>
      <c r="Y12" s="1"/>
      <c r="Z12" s="1"/>
    </row>
    <row r="13" spans="1:26" ht="31.5" x14ac:dyDescent="0.2">
      <c r="A13" s="16" t="s">
        <v>24</v>
      </c>
      <c r="B13" s="17"/>
      <c r="C13" s="17"/>
      <c r="D13" s="17"/>
      <c r="E13" s="17"/>
      <c r="F13" s="17"/>
      <c r="G13" s="18">
        <f t="shared" ref="G13:G14" si="1">SUM(B13:F13)</f>
        <v>0</v>
      </c>
      <c r="H13" s="19">
        <f t="shared" ref="H13:L13" si="2">IFERROR(B13/$G$12,0)</f>
        <v>0</v>
      </c>
      <c r="I13" s="19">
        <f t="shared" si="2"/>
        <v>0</v>
      </c>
      <c r="J13" s="19">
        <f t="shared" si="2"/>
        <v>0</v>
      </c>
      <c r="K13" s="19">
        <f t="shared" si="2"/>
        <v>0</v>
      </c>
      <c r="L13" s="19">
        <f t="shared" si="2"/>
        <v>0</v>
      </c>
      <c r="M13" s="21" t="s">
        <v>23</v>
      </c>
      <c r="O13" s="2"/>
      <c r="P13" s="2"/>
      <c r="Q13" s="2"/>
      <c r="R13" s="2"/>
      <c r="S13" s="2"/>
      <c r="T13" s="2"/>
      <c r="U13" s="2"/>
      <c r="V13" s="2"/>
      <c r="W13" s="1"/>
      <c r="X13" s="1"/>
      <c r="Y13" s="1"/>
      <c r="Z13" s="1"/>
    </row>
    <row r="14" spans="1:26" ht="47.25" x14ac:dyDescent="0.2">
      <c r="A14" s="16" t="s">
        <v>25</v>
      </c>
      <c r="B14" s="17"/>
      <c r="C14" s="17"/>
      <c r="D14" s="17"/>
      <c r="E14" s="17"/>
      <c r="F14" s="17"/>
      <c r="G14" s="18">
        <f t="shared" si="1"/>
        <v>0</v>
      </c>
      <c r="H14" s="19">
        <f t="shared" ref="H14:L14" si="3">IFERROR(B14/$G$12,0)</f>
        <v>0</v>
      </c>
      <c r="I14" s="19">
        <f t="shared" si="3"/>
        <v>0</v>
      </c>
      <c r="J14" s="19">
        <f t="shared" si="3"/>
        <v>0</v>
      </c>
      <c r="K14" s="19">
        <f t="shared" si="3"/>
        <v>0</v>
      </c>
      <c r="L14" s="19">
        <f t="shared" si="3"/>
        <v>0</v>
      </c>
      <c r="M14" s="21" t="s">
        <v>23</v>
      </c>
      <c r="O14" s="2"/>
      <c r="P14" s="2"/>
      <c r="Q14" s="2"/>
      <c r="R14" s="2"/>
      <c r="S14" s="2"/>
      <c r="T14" s="2"/>
      <c r="U14" s="2"/>
      <c r="V14" s="2"/>
      <c r="W14" s="1"/>
      <c r="X14" s="1"/>
      <c r="Y14" s="1"/>
      <c r="Z14" s="1"/>
    </row>
    <row r="15" spans="1:26" ht="15.75" x14ac:dyDescent="0.2">
      <c r="A15" s="22" t="s">
        <v>26</v>
      </c>
      <c r="B15" s="23">
        <f>IFERROR(AVERAGE(B12:B14),0)</f>
        <v>0</v>
      </c>
      <c r="C15" s="23">
        <f>IFERROR(AVERAGE(C12:C14),0)</f>
        <v>0</v>
      </c>
      <c r="D15" s="23">
        <f>IFERROR(AVERAGE(D12:D14),0)</f>
        <v>0</v>
      </c>
      <c r="E15" s="23">
        <f>IFERROR(AVERAGE(E12:E14),0)</f>
        <v>0</v>
      </c>
      <c r="F15" s="23"/>
      <c r="G15" s="23">
        <f>SUM(AVERAGE(G12:G14))</f>
        <v>0</v>
      </c>
      <c r="H15" s="24">
        <f>AVERAGE(H12:H14)*0.2</f>
        <v>0</v>
      </c>
      <c r="I15" s="24">
        <f>AVERAGE(I12:I14)*0.4</f>
        <v>0</v>
      </c>
      <c r="J15" s="24">
        <f>AVERAGE(J12:J14)*0.6</f>
        <v>0</v>
      </c>
      <c r="K15" s="24">
        <f>AVERAGE(K12:K14)*0.8</f>
        <v>0</v>
      </c>
      <c r="L15" s="24">
        <f>AVERAGE(L12:L14)*1</f>
        <v>0</v>
      </c>
      <c r="M15" s="25">
        <f>SUM(H15:L15)</f>
        <v>0</v>
      </c>
      <c r="N15" s="26"/>
      <c r="O15" s="27"/>
      <c r="P15" s="27"/>
      <c r="Q15" s="27"/>
      <c r="R15" s="27"/>
      <c r="S15" s="27"/>
      <c r="T15" s="27"/>
      <c r="U15" s="27"/>
      <c r="V15" s="27"/>
      <c r="W15" s="26"/>
      <c r="X15" s="26"/>
      <c r="Y15" s="26"/>
      <c r="Z15" s="26"/>
    </row>
    <row r="16" spans="1:26" ht="15.75" x14ac:dyDescent="0.2">
      <c r="A16" s="28" t="s">
        <v>27</v>
      </c>
      <c r="B16" s="12" t="s">
        <v>16</v>
      </c>
      <c r="C16" s="12" t="s">
        <v>17</v>
      </c>
      <c r="D16" s="12" t="s">
        <v>18</v>
      </c>
      <c r="E16" s="12" t="s">
        <v>19</v>
      </c>
      <c r="F16" s="12" t="s">
        <v>20</v>
      </c>
      <c r="G16" s="13" t="s">
        <v>21</v>
      </c>
      <c r="H16" s="12" t="s">
        <v>16</v>
      </c>
      <c r="I16" s="12" t="s">
        <v>17</v>
      </c>
      <c r="J16" s="12" t="s">
        <v>18</v>
      </c>
      <c r="K16" s="12" t="s">
        <v>19</v>
      </c>
      <c r="L16" s="29" t="s">
        <v>20</v>
      </c>
      <c r="M16" s="13" t="s">
        <v>21</v>
      </c>
      <c r="O16" s="2"/>
      <c r="P16" s="2"/>
      <c r="Q16" s="2"/>
      <c r="R16" s="2"/>
      <c r="S16" s="2"/>
      <c r="T16" s="2"/>
      <c r="U16" s="2"/>
      <c r="V16" s="2"/>
      <c r="W16" s="1"/>
      <c r="X16" s="1"/>
      <c r="Y16" s="1"/>
      <c r="Z16" s="1"/>
    </row>
    <row r="17" spans="1:26" ht="31.5" x14ac:dyDescent="0.2">
      <c r="A17" s="16" t="s">
        <v>28</v>
      </c>
      <c r="B17" s="17"/>
      <c r="C17" s="17"/>
      <c r="D17" s="17"/>
      <c r="E17" s="17"/>
      <c r="F17" s="17"/>
      <c r="G17" s="18">
        <f t="shared" ref="G17:G21" si="4">SUM(B17:F17)</f>
        <v>0</v>
      </c>
      <c r="H17" s="19">
        <f t="shared" ref="H17:L17" si="5">IFERROR(B17/$G$17,0)</f>
        <v>0</v>
      </c>
      <c r="I17" s="19">
        <f t="shared" si="5"/>
        <v>0</v>
      </c>
      <c r="J17" s="19">
        <f t="shared" si="5"/>
        <v>0</v>
      </c>
      <c r="K17" s="19">
        <f t="shared" si="5"/>
        <v>0</v>
      </c>
      <c r="L17" s="19">
        <f t="shared" si="5"/>
        <v>0</v>
      </c>
      <c r="M17" s="21" t="s">
        <v>23</v>
      </c>
      <c r="O17" s="2"/>
      <c r="P17" s="2"/>
      <c r="Q17" s="2"/>
      <c r="R17" s="2"/>
      <c r="S17" s="2"/>
      <c r="T17" s="2"/>
      <c r="U17" s="2"/>
      <c r="V17" s="2"/>
      <c r="W17" s="1"/>
      <c r="X17" s="1"/>
      <c r="Y17" s="1"/>
      <c r="Z17" s="1"/>
    </row>
    <row r="18" spans="1:26" ht="47.25" x14ac:dyDescent="0.2">
      <c r="A18" s="16" t="s">
        <v>29</v>
      </c>
      <c r="B18" s="17"/>
      <c r="C18" s="17"/>
      <c r="D18" s="17"/>
      <c r="E18" s="17"/>
      <c r="F18" s="17"/>
      <c r="G18" s="18">
        <f t="shared" si="4"/>
        <v>0</v>
      </c>
      <c r="H18" s="19">
        <f t="shared" ref="H18:K18" si="6">IFERROR(B18/$G$17,0)</f>
        <v>0</v>
      </c>
      <c r="I18" s="19">
        <f t="shared" si="6"/>
        <v>0</v>
      </c>
      <c r="J18" s="19">
        <f t="shared" si="6"/>
        <v>0</v>
      </c>
      <c r="K18" s="19">
        <f t="shared" si="6"/>
        <v>0</v>
      </c>
      <c r="L18" s="19">
        <f>IFERROR(F18/$G$17,0)</f>
        <v>0</v>
      </c>
      <c r="M18" s="21" t="s">
        <v>23</v>
      </c>
      <c r="O18" s="2"/>
      <c r="P18" s="2"/>
      <c r="Q18" s="2"/>
      <c r="R18" s="2"/>
      <c r="S18" s="2"/>
      <c r="T18" s="2"/>
      <c r="U18" s="2"/>
      <c r="V18" s="2"/>
      <c r="W18" s="1"/>
      <c r="X18" s="1"/>
      <c r="Y18" s="1"/>
      <c r="Z18" s="1"/>
    </row>
    <row r="19" spans="1:26" ht="47.25" x14ac:dyDescent="0.2">
      <c r="A19" s="16" t="s">
        <v>30</v>
      </c>
      <c r="B19" s="17"/>
      <c r="C19" s="17"/>
      <c r="D19" s="17"/>
      <c r="E19" s="17"/>
      <c r="F19" s="17"/>
      <c r="G19" s="18">
        <f t="shared" si="4"/>
        <v>0</v>
      </c>
      <c r="H19" s="19">
        <f t="shared" ref="H19:K19" si="7">IFERROR(B19/$G$17,0)</f>
        <v>0</v>
      </c>
      <c r="I19" s="19">
        <f t="shared" si="7"/>
        <v>0</v>
      </c>
      <c r="J19" s="19">
        <f t="shared" si="7"/>
        <v>0</v>
      </c>
      <c r="K19" s="19">
        <f t="shared" si="7"/>
        <v>0</v>
      </c>
      <c r="L19" s="19">
        <f>IFERROR(F19/$G$17,0)</f>
        <v>0</v>
      </c>
      <c r="M19" s="21" t="s">
        <v>23</v>
      </c>
      <c r="O19" s="2"/>
      <c r="P19" s="2"/>
      <c r="Q19" s="2"/>
      <c r="R19" s="2"/>
      <c r="S19" s="2"/>
      <c r="T19" s="2"/>
      <c r="U19" s="2"/>
      <c r="V19" s="2"/>
      <c r="W19" s="1"/>
      <c r="X19" s="1"/>
      <c r="Y19" s="1"/>
      <c r="Z19" s="1"/>
    </row>
    <row r="20" spans="1:26" ht="42.75" customHeight="1" x14ac:dyDescent="0.2">
      <c r="A20" s="16" t="s">
        <v>31</v>
      </c>
      <c r="B20" s="17"/>
      <c r="C20" s="17"/>
      <c r="D20" s="17"/>
      <c r="E20" s="17"/>
      <c r="F20" s="17"/>
      <c r="G20" s="18">
        <f t="shared" si="4"/>
        <v>0</v>
      </c>
      <c r="H20" s="19">
        <f t="shared" ref="H20:L20" si="8">IFERROR(B20/$G$17,0)</f>
        <v>0</v>
      </c>
      <c r="I20" s="19">
        <f t="shared" si="8"/>
        <v>0</v>
      </c>
      <c r="J20" s="19">
        <f t="shared" si="8"/>
        <v>0</v>
      </c>
      <c r="K20" s="19">
        <f t="shared" si="8"/>
        <v>0</v>
      </c>
      <c r="L20" s="19">
        <f t="shared" si="8"/>
        <v>0</v>
      </c>
      <c r="M20" s="21" t="s">
        <v>23</v>
      </c>
      <c r="O20" s="2"/>
      <c r="P20" s="2"/>
      <c r="Q20" s="2"/>
      <c r="R20" s="2"/>
      <c r="S20" s="2"/>
      <c r="T20" s="2"/>
      <c r="U20" s="2"/>
      <c r="V20" s="2"/>
      <c r="W20" s="1"/>
      <c r="X20" s="1"/>
      <c r="Y20" s="1"/>
      <c r="Z20" s="1"/>
    </row>
    <row r="21" spans="1:26" ht="15.75" customHeight="1" x14ac:dyDescent="0.2">
      <c r="A21" s="16" t="s">
        <v>32</v>
      </c>
      <c r="B21" s="17"/>
      <c r="C21" s="17"/>
      <c r="D21" s="17"/>
      <c r="E21" s="17"/>
      <c r="F21" s="17"/>
      <c r="G21" s="18">
        <f t="shared" si="4"/>
        <v>0</v>
      </c>
      <c r="H21" s="19">
        <f t="shared" ref="H21:L21" si="9">IFERROR(B21/$G$17,0)</f>
        <v>0</v>
      </c>
      <c r="I21" s="19">
        <f t="shared" si="9"/>
        <v>0</v>
      </c>
      <c r="J21" s="19">
        <f t="shared" si="9"/>
        <v>0</v>
      </c>
      <c r="K21" s="19">
        <f t="shared" si="9"/>
        <v>0</v>
      </c>
      <c r="L21" s="19">
        <f t="shared" si="9"/>
        <v>0</v>
      </c>
      <c r="M21" s="21"/>
      <c r="O21" s="2"/>
      <c r="P21" s="2"/>
      <c r="Q21" s="2"/>
      <c r="R21" s="2"/>
      <c r="S21" s="2"/>
      <c r="T21" s="2"/>
      <c r="U21" s="2"/>
      <c r="V21" s="2"/>
      <c r="W21" s="1"/>
      <c r="X21" s="1"/>
      <c r="Y21" s="1"/>
      <c r="Z21" s="1"/>
    </row>
    <row r="22" spans="1:26" ht="15.75" customHeight="1" x14ac:dyDescent="0.2">
      <c r="A22" s="22" t="s">
        <v>33</v>
      </c>
      <c r="B22" s="23">
        <f t="shared" ref="B22:E22" si="10">IFERROR(AVERAGE(B17:B21),0)</f>
        <v>0</v>
      </c>
      <c r="C22" s="23">
        <f t="shared" si="10"/>
        <v>0</v>
      </c>
      <c r="D22" s="23">
        <f t="shared" si="10"/>
        <v>0</v>
      </c>
      <c r="E22" s="23">
        <f t="shared" si="10"/>
        <v>0</v>
      </c>
      <c r="F22" s="23">
        <v>0</v>
      </c>
      <c r="G22" s="23">
        <f>SUM(AVERAGE(G17:G21))</f>
        <v>0</v>
      </c>
      <c r="H22" s="25">
        <f>AVERAGE(H17:H21)*0.2</f>
        <v>0</v>
      </c>
      <c r="I22" s="25">
        <f>AVERAGE(I17:I21)*0.4</f>
        <v>0</v>
      </c>
      <c r="J22" s="25">
        <f>AVERAGE(J17:J21)*0.6</f>
        <v>0</v>
      </c>
      <c r="K22" s="25">
        <f>AVERAGE(K17:K21)*0.8</f>
        <v>0</v>
      </c>
      <c r="L22" s="30">
        <f>AVERAGE(L17:L21)*1</f>
        <v>0</v>
      </c>
      <c r="M22" s="25">
        <f>SUM(H22:L22)</f>
        <v>0</v>
      </c>
      <c r="N22" s="26"/>
      <c r="O22" s="27"/>
      <c r="P22" s="27"/>
      <c r="Q22" s="27"/>
      <c r="R22" s="27"/>
      <c r="S22" s="27"/>
      <c r="T22" s="27"/>
      <c r="U22" s="27"/>
      <c r="V22" s="27"/>
      <c r="W22" s="26"/>
      <c r="X22" s="26"/>
      <c r="Y22" s="26"/>
      <c r="Z22" s="26"/>
    </row>
    <row r="23" spans="1:26" ht="15.75" customHeight="1" x14ac:dyDescent="0.2">
      <c r="A23" s="28" t="s">
        <v>34</v>
      </c>
      <c r="B23" s="12" t="s">
        <v>16</v>
      </c>
      <c r="C23" s="12" t="s">
        <v>17</v>
      </c>
      <c r="D23" s="12" t="s">
        <v>18</v>
      </c>
      <c r="E23" s="12" t="s">
        <v>19</v>
      </c>
      <c r="F23" s="12" t="s">
        <v>20</v>
      </c>
      <c r="G23" s="13" t="s">
        <v>21</v>
      </c>
      <c r="H23" s="12" t="s">
        <v>16</v>
      </c>
      <c r="I23" s="12" t="s">
        <v>17</v>
      </c>
      <c r="J23" s="12" t="s">
        <v>18</v>
      </c>
      <c r="K23" s="12" t="s">
        <v>19</v>
      </c>
      <c r="L23" s="29" t="s">
        <v>20</v>
      </c>
      <c r="M23" s="13" t="s">
        <v>21</v>
      </c>
      <c r="O23" s="2"/>
      <c r="P23" s="2"/>
      <c r="Q23" s="2"/>
      <c r="R23" s="2"/>
      <c r="S23" s="2"/>
      <c r="T23" s="2"/>
      <c r="U23" s="2"/>
      <c r="V23" s="2"/>
      <c r="W23" s="1"/>
      <c r="X23" s="1"/>
      <c r="Y23" s="1"/>
      <c r="Z23" s="1"/>
    </row>
    <row r="24" spans="1:26" ht="15.75" customHeight="1" x14ac:dyDescent="0.2">
      <c r="A24" s="16" t="s">
        <v>35</v>
      </c>
      <c r="B24" s="17"/>
      <c r="C24" s="17"/>
      <c r="D24" s="17"/>
      <c r="E24" s="17"/>
      <c r="F24" s="17"/>
      <c r="G24" s="18">
        <f t="shared" ref="G24:G26" si="11">SUM(B24:F24)</f>
        <v>0</v>
      </c>
      <c r="H24" s="19">
        <f t="shared" ref="H24:L24" si="12">IFERROR(B24/$G$24,0)</f>
        <v>0</v>
      </c>
      <c r="I24" s="19">
        <f t="shared" si="12"/>
        <v>0</v>
      </c>
      <c r="J24" s="19">
        <f t="shared" si="12"/>
        <v>0</v>
      </c>
      <c r="K24" s="19">
        <f t="shared" si="12"/>
        <v>0</v>
      </c>
      <c r="L24" s="19">
        <f t="shared" si="12"/>
        <v>0</v>
      </c>
      <c r="M24" s="21" t="s">
        <v>23</v>
      </c>
      <c r="O24" s="2"/>
      <c r="P24" s="2"/>
      <c r="Q24" s="2"/>
      <c r="R24" s="2"/>
      <c r="S24" s="2"/>
      <c r="T24" s="2"/>
      <c r="U24" s="2"/>
      <c r="V24" s="2"/>
      <c r="W24" s="1"/>
      <c r="X24" s="1"/>
      <c r="Y24" s="1"/>
      <c r="Z24" s="1"/>
    </row>
    <row r="25" spans="1:26" ht="15.75" customHeight="1" x14ac:dyDescent="0.2">
      <c r="A25" s="16" t="s">
        <v>36</v>
      </c>
      <c r="B25" s="17"/>
      <c r="C25" s="17"/>
      <c r="D25" s="17"/>
      <c r="E25" s="17"/>
      <c r="F25" s="17"/>
      <c r="G25" s="18">
        <f t="shared" si="11"/>
        <v>0</v>
      </c>
      <c r="H25" s="19">
        <f t="shared" ref="H25:L25" si="13">IFERROR(B25/$G$24,0)</f>
        <v>0</v>
      </c>
      <c r="I25" s="19">
        <f t="shared" si="13"/>
        <v>0</v>
      </c>
      <c r="J25" s="19">
        <f t="shared" si="13"/>
        <v>0</v>
      </c>
      <c r="K25" s="19">
        <f t="shared" si="13"/>
        <v>0</v>
      </c>
      <c r="L25" s="19">
        <f t="shared" si="13"/>
        <v>0</v>
      </c>
      <c r="M25" s="21" t="s">
        <v>23</v>
      </c>
      <c r="O25" s="2"/>
      <c r="P25" s="2"/>
      <c r="Q25" s="2"/>
      <c r="R25" s="2"/>
      <c r="S25" s="2"/>
      <c r="T25" s="2"/>
      <c r="U25" s="2"/>
      <c r="V25" s="2"/>
      <c r="W25" s="1"/>
      <c r="X25" s="1"/>
      <c r="Y25" s="1"/>
      <c r="Z25" s="1"/>
    </row>
    <row r="26" spans="1:26" ht="36" customHeight="1" x14ac:dyDescent="0.2">
      <c r="A26" s="16" t="s">
        <v>37</v>
      </c>
      <c r="B26" s="17"/>
      <c r="C26" s="17"/>
      <c r="D26" s="17"/>
      <c r="E26" s="17"/>
      <c r="F26" s="17"/>
      <c r="G26" s="18">
        <f t="shared" si="11"/>
        <v>0</v>
      </c>
      <c r="H26" s="19">
        <f t="shared" ref="H26:J26" si="14">IFERROR(B26/$G$24,0)</f>
        <v>0</v>
      </c>
      <c r="I26" s="19">
        <f t="shared" si="14"/>
        <v>0</v>
      </c>
      <c r="J26" s="19">
        <f t="shared" si="14"/>
        <v>0</v>
      </c>
      <c r="K26" s="19">
        <f>IFERROR(E26/$G$24,0)</f>
        <v>0</v>
      </c>
      <c r="L26" s="19">
        <f>IFERROR(F26/$G$24,0)</f>
        <v>0</v>
      </c>
      <c r="M26" s="21" t="s">
        <v>23</v>
      </c>
      <c r="O26" s="2"/>
      <c r="P26" s="2"/>
      <c r="Q26" s="2"/>
      <c r="R26" s="2"/>
      <c r="S26" s="2"/>
      <c r="T26" s="2"/>
      <c r="U26" s="2"/>
      <c r="V26" s="2"/>
      <c r="W26" s="1"/>
      <c r="X26" s="1"/>
      <c r="Y26" s="1"/>
      <c r="Z26" s="1"/>
    </row>
    <row r="27" spans="1:26" ht="15.75" customHeight="1" x14ac:dyDescent="0.25">
      <c r="A27" s="22" t="s">
        <v>33</v>
      </c>
      <c r="B27" s="23">
        <f t="shared" ref="B27:E27" si="15">IFERROR(AVERAGE(B24:B26),0)</f>
        <v>0</v>
      </c>
      <c r="C27" s="23">
        <f t="shared" si="15"/>
        <v>0</v>
      </c>
      <c r="D27" s="31">
        <f t="shared" si="15"/>
        <v>0</v>
      </c>
      <c r="E27" s="31">
        <f t="shared" si="15"/>
        <v>0</v>
      </c>
      <c r="F27" s="31"/>
      <c r="G27" s="31">
        <f>SUM(AVERAGE(G24:G26))</f>
        <v>0</v>
      </c>
      <c r="H27" s="25">
        <f>AVERAGE(H24:H26)*0.2</f>
        <v>0</v>
      </c>
      <c r="I27" s="25">
        <f>AVERAGE(I24:I26)*0.4</f>
        <v>0</v>
      </c>
      <c r="J27" s="25">
        <f>AVERAGE(J24:J26)*0.6</f>
        <v>0</v>
      </c>
      <c r="K27" s="25">
        <f>AVERAGE(K24:K26)*0.8</f>
        <v>0</v>
      </c>
      <c r="L27" s="30">
        <f>AVERAGE(L24:L26)*1</f>
        <v>0</v>
      </c>
      <c r="M27" s="32">
        <f>SUM(H27:L27)</f>
        <v>0</v>
      </c>
      <c r="N27" s="33"/>
      <c r="O27" s="34"/>
      <c r="P27" s="34"/>
      <c r="Q27" s="34"/>
      <c r="R27" s="2"/>
      <c r="S27" s="2"/>
      <c r="T27" s="34"/>
      <c r="U27" s="34"/>
      <c r="V27" s="34"/>
      <c r="W27" s="33"/>
      <c r="X27" s="33"/>
      <c r="Y27" s="33"/>
      <c r="Z27" s="33"/>
    </row>
    <row r="28" spans="1:26" ht="15.75" customHeight="1" x14ac:dyDescent="0.2">
      <c r="A28" s="11" t="s">
        <v>38</v>
      </c>
      <c r="B28" s="12" t="s">
        <v>16</v>
      </c>
      <c r="C28" s="12" t="s">
        <v>17</v>
      </c>
      <c r="D28" s="12" t="s">
        <v>18</v>
      </c>
      <c r="E28" s="12" t="s">
        <v>19</v>
      </c>
      <c r="F28" s="12"/>
      <c r="G28" s="13" t="s">
        <v>21</v>
      </c>
      <c r="H28" s="12" t="s">
        <v>16</v>
      </c>
      <c r="I28" s="12" t="s">
        <v>17</v>
      </c>
      <c r="J28" s="12" t="s">
        <v>18</v>
      </c>
      <c r="K28" s="12" t="s">
        <v>19</v>
      </c>
      <c r="L28" s="29" t="s">
        <v>20</v>
      </c>
      <c r="M28" s="13" t="s">
        <v>21</v>
      </c>
      <c r="O28" s="2"/>
      <c r="P28" s="2"/>
      <c r="Q28" s="2"/>
      <c r="R28" s="2"/>
      <c r="S28" s="2"/>
      <c r="T28" s="2"/>
      <c r="U28" s="2"/>
      <c r="V28" s="2"/>
      <c r="W28" s="1"/>
      <c r="X28" s="1"/>
      <c r="Y28" s="1"/>
      <c r="Z28" s="1"/>
    </row>
    <row r="29" spans="1:26" ht="15.75" customHeight="1" x14ac:dyDescent="0.2">
      <c r="A29" s="35" t="s">
        <v>39</v>
      </c>
      <c r="B29" s="36"/>
      <c r="C29" s="36"/>
      <c r="D29" s="36"/>
      <c r="E29" s="17"/>
      <c r="F29" s="17"/>
      <c r="G29" s="37">
        <f t="shared" ref="G29:G32" si="16">SUM(B29:F29)</f>
        <v>0</v>
      </c>
      <c r="H29" s="38">
        <f t="shared" ref="H29:K29" si="17">IFERROR(B29/$G$29,0)</f>
        <v>0</v>
      </c>
      <c r="I29" s="38">
        <f t="shared" si="17"/>
        <v>0</v>
      </c>
      <c r="J29" s="38">
        <f t="shared" si="17"/>
        <v>0</v>
      </c>
      <c r="K29" s="38">
        <f t="shared" si="17"/>
        <v>0</v>
      </c>
      <c r="L29" s="38">
        <f>IFERROR(F29/$G$29,0)</f>
        <v>0</v>
      </c>
      <c r="M29" s="21" t="s">
        <v>23</v>
      </c>
      <c r="O29" s="2"/>
      <c r="P29" s="2"/>
      <c r="Q29" s="2"/>
      <c r="R29" s="2"/>
      <c r="S29" s="2"/>
      <c r="T29" s="2"/>
      <c r="U29" s="2"/>
      <c r="V29" s="2"/>
      <c r="W29" s="1"/>
      <c r="X29" s="1"/>
      <c r="Y29" s="1"/>
      <c r="Z29" s="1"/>
    </row>
    <row r="30" spans="1:26" ht="35.25" customHeight="1" x14ac:dyDescent="0.2">
      <c r="A30" s="35" t="s">
        <v>40</v>
      </c>
      <c r="B30" s="36"/>
      <c r="C30" s="36"/>
      <c r="D30" s="36"/>
      <c r="E30" s="17"/>
      <c r="F30" s="17"/>
      <c r="G30" s="37">
        <f t="shared" si="16"/>
        <v>0</v>
      </c>
      <c r="H30" s="38">
        <f t="shared" ref="H30:L30" si="18">IFERROR(B30/$G$29,0)</f>
        <v>0</v>
      </c>
      <c r="I30" s="38">
        <f t="shared" si="18"/>
        <v>0</v>
      </c>
      <c r="J30" s="38">
        <f t="shared" si="18"/>
        <v>0</v>
      </c>
      <c r="K30" s="38">
        <f t="shared" si="18"/>
        <v>0</v>
      </c>
      <c r="L30" s="38">
        <f t="shared" si="18"/>
        <v>0</v>
      </c>
      <c r="M30" s="21" t="s">
        <v>23</v>
      </c>
      <c r="O30" s="2"/>
      <c r="P30" s="2"/>
      <c r="Q30" s="2"/>
      <c r="R30" s="2"/>
      <c r="S30" s="2"/>
      <c r="T30" s="2"/>
      <c r="U30" s="2"/>
      <c r="V30" s="2"/>
      <c r="W30" s="1"/>
      <c r="X30" s="1"/>
      <c r="Y30" s="1"/>
      <c r="Z30" s="1"/>
    </row>
    <row r="31" spans="1:26" ht="35.25" customHeight="1" x14ac:dyDescent="0.2">
      <c r="A31" s="35" t="s">
        <v>41</v>
      </c>
      <c r="B31" s="36"/>
      <c r="C31" s="36"/>
      <c r="D31" s="36"/>
      <c r="E31" s="17"/>
      <c r="F31" s="17"/>
      <c r="G31" s="37">
        <f t="shared" si="16"/>
        <v>0</v>
      </c>
      <c r="H31" s="38">
        <f t="shared" ref="H31:L31" si="19">IFERROR(B31/$G$29,0)</f>
        <v>0</v>
      </c>
      <c r="I31" s="38">
        <f t="shared" si="19"/>
        <v>0</v>
      </c>
      <c r="J31" s="38">
        <f t="shared" si="19"/>
        <v>0</v>
      </c>
      <c r="K31" s="38">
        <f t="shared" si="19"/>
        <v>0</v>
      </c>
      <c r="L31" s="38">
        <f t="shared" si="19"/>
        <v>0</v>
      </c>
      <c r="M31" s="21" t="s">
        <v>23</v>
      </c>
      <c r="O31" s="2"/>
      <c r="P31" s="2"/>
      <c r="Q31" s="2"/>
      <c r="R31" s="2"/>
      <c r="S31" s="2"/>
      <c r="T31" s="2"/>
      <c r="U31" s="2"/>
      <c r="V31" s="2"/>
      <c r="W31" s="1"/>
      <c r="X31" s="1"/>
      <c r="Y31" s="1"/>
      <c r="Z31" s="1"/>
    </row>
    <row r="32" spans="1:26" ht="35.25" customHeight="1" x14ac:dyDescent="0.2">
      <c r="A32" s="35" t="s">
        <v>42</v>
      </c>
      <c r="B32" s="36"/>
      <c r="C32" s="36"/>
      <c r="D32" s="36"/>
      <c r="E32" s="17"/>
      <c r="F32" s="17"/>
      <c r="G32" s="37">
        <f t="shared" si="16"/>
        <v>0</v>
      </c>
      <c r="H32" s="38">
        <f t="shared" ref="H32:L32" si="20">IFERROR(B32/$G$29,0)</f>
        <v>0</v>
      </c>
      <c r="I32" s="38">
        <f t="shared" si="20"/>
        <v>0</v>
      </c>
      <c r="J32" s="38">
        <f t="shared" si="20"/>
        <v>0</v>
      </c>
      <c r="K32" s="38">
        <f t="shared" si="20"/>
        <v>0</v>
      </c>
      <c r="L32" s="38">
        <f t="shared" si="20"/>
        <v>0</v>
      </c>
      <c r="M32" s="21" t="s">
        <v>23</v>
      </c>
      <c r="O32" s="2"/>
      <c r="P32" s="2"/>
      <c r="Q32" s="2"/>
      <c r="R32" s="2"/>
      <c r="S32" s="2"/>
      <c r="T32" s="2"/>
      <c r="U32" s="2"/>
      <c r="V32" s="2"/>
      <c r="W32" s="1"/>
      <c r="X32" s="1"/>
      <c r="Y32" s="1"/>
      <c r="Z32" s="1"/>
    </row>
    <row r="33" spans="1:26" ht="15.75" customHeight="1" x14ac:dyDescent="0.2">
      <c r="A33" s="39" t="s">
        <v>33</v>
      </c>
      <c r="B33" s="40">
        <f t="shared" ref="B33:D33" si="21">IFERROR(AVERAGE(B29:B32),0)</f>
        <v>0</v>
      </c>
      <c r="C33" s="40">
        <f t="shared" si="21"/>
        <v>0</v>
      </c>
      <c r="D33" s="40">
        <f t="shared" si="21"/>
        <v>0</v>
      </c>
      <c r="E33" s="40">
        <f>IFERROR(AVERAGE(E29:E32),0)</f>
        <v>0</v>
      </c>
      <c r="F33" s="40">
        <f>IFERROR(AVERAGE(F29:F32),0)</f>
        <v>0</v>
      </c>
      <c r="G33" s="40">
        <f>SUM(AVERAGE(G29:G32))</f>
        <v>0</v>
      </c>
      <c r="H33" s="32">
        <f>AVERAGE(H29:H32)*0.2</f>
        <v>0</v>
      </c>
      <c r="I33" s="32">
        <f>AVERAGE(I29:I32)*0.4</f>
        <v>0</v>
      </c>
      <c r="J33" s="32">
        <f>AVERAGE(J29:J32)*0.6</f>
        <v>0</v>
      </c>
      <c r="K33" s="32">
        <f>AVERAGE(K29:K32)*0.8</f>
        <v>0</v>
      </c>
      <c r="L33" s="41">
        <f>AVERAGE(L29:L32)*1</f>
        <v>0</v>
      </c>
      <c r="M33" s="32">
        <f>SUM(H33:L33)</f>
        <v>0</v>
      </c>
      <c r="O33" s="2"/>
      <c r="P33" s="2"/>
      <c r="Q33" s="2"/>
      <c r="R33" s="2"/>
      <c r="S33" s="2"/>
      <c r="T33" s="2"/>
      <c r="U33" s="2"/>
      <c r="V33" s="2"/>
      <c r="W33" s="1"/>
      <c r="X33" s="1"/>
      <c r="Y33" s="1"/>
      <c r="Z33" s="1"/>
    </row>
    <row r="34" spans="1:26" ht="15.75" customHeight="1" x14ac:dyDescent="0.2">
      <c r="A34" s="42" t="s">
        <v>43</v>
      </c>
      <c r="B34" s="43"/>
      <c r="C34" s="43"/>
      <c r="D34" s="43"/>
      <c r="E34" s="43"/>
      <c r="F34" s="43"/>
      <c r="G34" s="44">
        <f>SUM(B34:F34)</f>
        <v>0</v>
      </c>
      <c r="H34" s="45">
        <f t="shared" ref="H34:L34" si="22">IFERROR(B34/$G$34,0)</f>
        <v>0</v>
      </c>
      <c r="I34" s="45">
        <f t="shared" si="22"/>
        <v>0</v>
      </c>
      <c r="J34" s="45">
        <f t="shared" si="22"/>
        <v>0</v>
      </c>
      <c r="K34" s="45">
        <f t="shared" si="22"/>
        <v>0</v>
      </c>
      <c r="L34" s="45">
        <f t="shared" si="22"/>
        <v>0</v>
      </c>
      <c r="M34" s="21" t="s">
        <v>23</v>
      </c>
      <c r="O34" s="2"/>
      <c r="P34" s="2"/>
      <c r="Q34" s="2"/>
      <c r="R34" s="2"/>
      <c r="S34" s="2"/>
      <c r="T34" s="2"/>
      <c r="U34" s="2"/>
      <c r="V34" s="2"/>
      <c r="W34" s="1"/>
      <c r="X34" s="1"/>
      <c r="Y34" s="1"/>
      <c r="Z34" s="1"/>
    </row>
    <row r="35" spans="1:26" ht="20.25" customHeight="1" x14ac:dyDescent="0.2">
      <c r="A35" s="83" t="s">
        <v>44</v>
      </c>
      <c r="B35" s="84"/>
      <c r="C35" s="84"/>
      <c r="D35" s="84"/>
      <c r="E35" s="84"/>
      <c r="F35" s="85"/>
      <c r="G35" s="46"/>
      <c r="H35" s="32" t="s">
        <v>23</v>
      </c>
      <c r="I35" s="32" t="s">
        <v>23</v>
      </c>
      <c r="J35" s="32" t="s">
        <v>23</v>
      </c>
      <c r="K35" s="32" t="s">
        <v>23</v>
      </c>
      <c r="L35" s="32" t="s">
        <v>23</v>
      </c>
      <c r="M35" s="32">
        <f>(M15+M22+M27+M33)/4</f>
        <v>0</v>
      </c>
      <c r="O35" s="2"/>
      <c r="P35" s="2"/>
      <c r="Q35" s="2"/>
      <c r="R35" s="2"/>
      <c r="S35" s="2"/>
      <c r="T35" s="2"/>
      <c r="U35" s="2"/>
      <c r="V35" s="2"/>
      <c r="W35" s="1"/>
      <c r="X35" s="1"/>
      <c r="Y35" s="1"/>
      <c r="Z35" s="1"/>
    </row>
    <row r="36" spans="1:26" ht="15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2"/>
      <c r="P36" s="2"/>
      <c r="Q36" s="2"/>
      <c r="R36" s="2"/>
      <c r="S36" s="2"/>
      <c r="T36" s="2"/>
      <c r="U36" s="2"/>
      <c r="V36" s="2"/>
      <c r="W36" s="1"/>
      <c r="X36" s="1"/>
      <c r="Y36" s="1"/>
      <c r="Z36" s="1"/>
    </row>
    <row r="37" spans="1:26" ht="15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2"/>
      <c r="P37" s="2"/>
      <c r="Q37" s="2"/>
      <c r="R37" s="2"/>
      <c r="S37" s="2"/>
      <c r="T37" s="2"/>
      <c r="U37" s="2"/>
      <c r="V37" s="2"/>
      <c r="W37" s="1"/>
      <c r="X37" s="1"/>
      <c r="Y37" s="1"/>
      <c r="Z37" s="1"/>
    </row>
    <row r="38" spans="1:26" ht="1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2"/>
      <c r="P38" s="2"/>
      <c r="Q38" s="2"/>
      <c r="R38" s="2"/>
      <c r="S38" s="2"/>
      <c r="T38" s="2"/>
      <c r="U38" s="2"/>
      <c r="V38" s="2"/>
      <c r="W38" s="1"/>
      <c r="X38" s="1"/>
      <c r="Y38" s="1"/>
      <c r="Z38" s="1"/>
    </row>
    <row r="39" spans="1:26" ht="15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2"/>
      <c r="P39" s="2"/>
      <c r="Q39" s="2"/>
      <c r="R39" s="2"/>
      <c r="S39" s="2"/>
      <c r="T39" s="2"/>
      <c r="U39" s="2"/>
      <c r="V39" s="2"/>
      <c r="W39" s="1"/>
      <c r="X39" s="1"/>
      <c r="Y39" s="1"/>
      <c r="Z39" s="1"/>
    </row>
    <row r="40" spans="1:26" ht="15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2"/>
      <c r="P40" s="2"/>
      <c r="Q40" s="2"/>
      <c r="R40" s="2"/>
      <c r="S40" s="2"/>
      <c r="T40" s="2"/>
      <c r="U40" s="2"/>
      <c r="V40" s="2"/>
      <c r="W40" s="1"/>
      <c r="X40" s="1"/>
      <c r="Y40" s="1"/>
      <c r="Z40" s="1"/>
    </row>
    <row r="41" spans="1:26" ht="15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2"/>
      <c r="P41" s="2"/>
      <c r="Q41" s="2"/>
      <c r="R41" s="2"/>
      <c r="S41" s="2"/>
      <c r="T41" s="2"/>
      <c r="U41" s="2"/>
      <c r="V41" s="2"/>
      <c r="W41" s="1"/>
      <c r="X41" s="1"/>
      <c r="Y41" s="1"/>
      <c r="Z41" s="1"/>
    </row>
    <row r="42" spans="1:26" ht="15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2"/>
      <c r="P42" s="2"/>
      <c r="Q42" s="2"/>
      <c r="R42" s="2"/>
      <c r="S42" s="2"/>
      <c r="T42" s="2"/>
      <c r="U42" s="2"/>
      <c r="V42" s="2"/>
      <c r="W42" s="1"/>
      <c r="X42" s="1"/>
      <c r="Y42" s="1"/>
      <c r="Z42" s="1"/>
    </row>
    <row r="43" spans="1:26" ht="15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2"/>
      <c r="P43" s="2"/>
      <c r="Q43" s="2"/>
      <c r="R43" s="2"/>
      <c r="S43" s="2"/>
      <c r="T43" s="2"/>
      <c r="U43" s="2"/>
      <c r="V43" s="2"/>
      <c r="W43" s="1"/>
      <c r="X43" s="1"/>
      <c r="Y43" s="1"/>
      <c r="Z43" s="1"/>
    </row>
    <row r="44" spans="1:26" ht="15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2"/>
      <c r="P44" s="2"/>
      <c r="Q44" s="2"/>
      <c r="R44" s="2"/>
      <c r="S44" s="2"/>
      <c r="T44" s="2"/>
      <c r="U44" s="2"/>
      <c r="V44" s="2"/>
      <c r="W44" s="1"/>
      <c r="X44" s="1"/>
      <c r="Y44" s="1"/>
      <c r="Z44" s="1"/>
    </row>
    <row r="45" spans="1:26" ht="15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2"/>
      <c r="P45" s="2"/>
      <c r="Q45" s="2"/>
      <c r="R45" s="2"/>
      <c r="S45" s="2"/>
      <c r="T45" s="2"/>
      <c r="U45" s="2"/>
      <c r="V45" s="2"/>
      <c r="W45" s="1"/>
      <c r="X45" s="1"/>
      <c r="Y45" s="1"/>
      <c r="Z45" s="1"/>
    </row>
    <row r="46" spans="1:26" ht="15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2"/>
      <c r="P46" s="2"/>
      <c r="Q46" s="2"/>
      <c r="R46" s="2"/>
      <c r="S46" s="2"/>
      <c r="T46" s="2"/>
      <c r="U46" s="2"/>
      <c r="V46" s="2"/>
      <c r="W46" s="1"/>
      <c r="X46" s="1"/>
      <c r="Y46" s="1"/>
      <c r="Z46" s="1"/>
    </row>
    <row r="47" spans="1:26" ht="15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2"/>
      <c r="P47" s="2"/>
      <c r="Q47" s="2"/>
      <c r="R47" s="2"/>
      <c r="S47" s="2"/>
      <c r="T47" s="2"/>
      <c r="U47" s="2"/>
      <c r="V47" s="2"/>
      <c r="W47" s="1"/>
      <c r="X47" s="1"/>
      <c r="Y47" s="1"/>
      <c r="Z47" s="1"/>
    </row>
    <row r="48" spans="1:26" ht="15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2"/>
      <c r="P48" s="2"/>
      <c r="Q48" s="2"/>
      <c r="R48" s="2"/>
      <c r="S48" s="2"/>
      <c r="T48" s="2"/>
      <c r="U48" s="2"/>
      <c r="V48" s="2"/>
      <c r="W48" s="1"/>
      <c r="X48" s="1"/>
      <c r="Y48" s="1"/>
      <c r="Z48" s="1"/>
    </row>
    <row r="49" spans="1:26" ht="15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2"/>
      <c r="P49" s="2"/>
      <c r="Q49" s="2"/>
      <c r="R49" s="2"/>
      <c r="S49" s="2"/>
      <c r="T49" s="2"/>
      <c r="U49" s="2"/>
      <c r="V49" s="2"/>
      <c r="W49" s="1"/>
      <c r="X49" s="1"/>
      <c r="Y49" s="1"/>
      <c r="Z49" s="1"/>
    </row>
    <row r="50" spans="1:26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2"/>
      <c r="P50" s="2"/>
      <c r="Q50" s="2"/>
      <c r="R50" s="2"/>
      <c r="S50" s="2"/>
      <c r="T50" s="2"/>
      <c r="U50" s="2"/>
      <c r="V50" s="2"/>
      <c r="W50" s="1"/>
      <c r="X50" s="1"/>
      <c r="Y50" s="1"/>
      <c r="Z50" s="1"/>
    </row>
    <row r="51" spans="1:26" ht="15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2"/>
      <c r="P51" s="2"/>
      <c r="Q51" s="2"/>
      <c r="R51" s="2"/>
      <c r="S51" s="2"/>
      <c r="T51" s="2"/>
      <c r="U51" s="2"/>
      <c r="V51" s="2"/>
      <c r="W51" s="1"/>
      <c r="X51" s="1"/>
      <c r="Y51" s="1"/>
      <c r="Z51" s="1"/>
    </row>
    <row r="52" spans="1:26" ht="15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2"/>
      <c r="P52" s="2"/>
      <c r="Q52" s="2"/>
      <c r="R52" s="2"/>
      <c r="S52" s="2"/>
      <c r="T52" s="2"/>
      <c r="U52" s="2"/>
      <c r="V52" s="2"/>
      <c r="W52" s="1"/>
      <c r="X52" s="1"/>
      <c r="Y52" s="1"/>
      <c r="Z52" s="1"/>
    </row>
    <row r="53" spans="1:26" ht="15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2"/>
      <c r="P53" s="2"/>
      <c r="Q53" s="2"/>
      <c r="R53" s="2"/>
      <c r="S53" s="2"/>
      <c r="T53" s="2"/>
      <c r="U53" s="2"/>
      <c r="V53" s="2"/>
      <c r="W53" s="1"/>
      <c r="X53" s="1"/>
      <c r="Y53" s="1"/>
      <c r="Z53" s="1"/>
    </row>
    <row r="54" spans="1:26" ht="15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2"/>
      <c r="P54" s="2"/>
      <c r="Q54" s="2"/>
      <c r="R54" s="2"/>
      <c r="S54" s="2"/>
      <c r="T54" s="2"/>
      <c r="U54" s="2"/>
      <c r="V54" s="2"/>
      <c r="W54" s="1"/>
      <c r="X54" s="1"/>
      <c r="Y54" s="1"/>
      <c r="Z54" s="1"/>
    </row>
    <row r="55" spans="1:26" ht="15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2"/>
      <c r="P55" s="2"/>
      <c r="Q55" s="2"/>
      <c r="R55" s="2"/>
      <c r="S55" s="2"/>
      <c r="T55" s="2"/>
      <c r="U55" s="2"/>
      <c r="V55" s="2"/>
      <c r="W55" s="1"/>
      <c r="X55" s="1"/>
      <c r="Y55" s="1"/>
      <c r="Z55" s="1"/>
    </row>
    <row r="56" spans="1:26" ht="15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2"/>
      <c r="P56" s="2"/>
      <c r="Q56" s="2"/>
      <c r="R56" s="2"/>
      <c r="S56" s="2"/>
      <c r="T56" s="2"/>
      <c r="U56" s="2"/>
      <c r="V56" s="2"/>
      <c r="W56" s="1"/>
      <c r="X56" s="1"/>
      <c r="Y56" s="1"/>
      <c r="Z56" s="1"/>
    </row>
    <row r="57" spans="1:26" ht="15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2"/>
      <c r="P57" s="2"/>
      <c r="Q57" s="2"/>
      <c r="R57" s="2"/>
      <c r="S57" s="2"/>
      <c r="T57" s="2"/>
      <c r="U57" s="2"/>
      <c r="V57" s="2"/>
      <c r="W57" s="1"/>
      <c r="X57" s="1"/>
      <c r="Y57" s="1"/>
      <c r="Z57" s="1"/>
    </row>
    <row r="58" spans="1:26" ht="15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2"/>
      <c r="P58" s="2"/>
      <c r="Q58" s="2"/>
      <c r="R58" s="2"/>
      <c r="S58" s="2"/>
      <c r="T58" s="2"/>
      <c r="U58" s="2"/>
      <c r="V58" s="2"/>
      <c r="W58" s="1"/>
      <c r="X58" s="1"/>
      <c r="Y58" s="1"/>
      <c r="Z58" s="1"/>
    </row>
    <row r="59" spans="1:26" ht="15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2"/>
      <c r="P59" s="2"/>
      <c r="Q59" s="2"/>
      <c r="R59" s="2"/>
      <c r="S59" s="2"/>
      <c r="T59" s="2"/>
      <c r="U59" s="2"/>
      <c r="V59" s="2"/>
      <c r="W59" s="1"/>
      <c r="X59" s="1"/>
      <c r="Y59" s="1"/>
      <c r="Z59" s="1"/>
    </row>
    <row r="60" spans="1:26" ht="15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2"/>
      <c r="P60" s="2"/>
      <c r="Q60" s="2"/>
      <c r="R60" s="2"/>
      <c r="S60" s="2"/>
      <c r="T60" s="2"/>
      <c r="U60" s="2"/>
      <c r="V60" s="2"/>
      <c r="W60" s="1"/>
      <c r="X60" s="1"/>
      <c r="Y60" s="1"/>
      <c r="Z60" s="1"/>
    </row>
    <row r="61" spans="1:26" ht="15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2"/>
      <c r="P61" s="2"/>
      <c r="Q61" s="2"/>
      <c r="R61" s="2"/>
      <c r="S61" s="2"/>
      <c r="T61" s="2"/>
      <c r="U61" s="2"/>
      <c r="V61" s="2"/>
      <c r="W61" s="1"/>
      <c r="X61" s="1"/>
      <c r="Y61" s="1"/>
      <c r="Z61" s="1"/>
    </row>
    <row r="62" spans="1:26" ht="15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2"/>
      <c r="P62" s="2"/>
      <c r="Q62" s="2"/>
      <c r="R62" s="2"/>
      <c r="S62" s="2"/>
      <c r="T62" s="2"/>
      <c r="U62" s="2"/>
      <c r="V62" s="2"/>
      <c r="W62" s="1"/>
      <c r="X62" s="1"/>
      <c r="Y62" s="1"/>
      <c r="Z62" s="1"/>
    </row>
    <row r="63" spans="1:26" ht="15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2"/>
      <c r="P63" s="2"/>
      <c r="Q63" s="2"/>
      <c r="R63" s="2"/>
      <c r="S63" s="2"/>
      <c r="T63" s="2"/>
      <c r="U63" s="2"/>
      <c r="V63" s="2"/>
      <c r="W63" s="1"/>
      <c r="X63" s="1"/>
      <c r="Y63" s="1"/>
      <c r="Z63" s="1"/>
    </row>
    <row r="64" spans="1:26" ht="15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2"/>
      <c r="P64" s="2"/>
      <c r="Q64" s="2"/>
      <c r="R64" s="2"/>
      <c r="S64" s="2"/>
      <c r="T64" s="2"/>
      <c r="U64" s="2"/>
      <c r="V64" s="2"/>
      <c r="W64" s="1"/>
      <c r="X64" s="1"/>
      <c r="Y64" s="1"/>
      <c r="Z64" s="1"/>
    </row>
    <row r="65" spans="1:26" ht="15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2"/>
      <c r="P65" s="2"/>
      <c r="Q65" s="2"/>
      <c r="R65" s="2"/>
      <c r="S65" s="2"/>
      <c r="T65" s="2"/>
      <c r="U65" s="2"/>
      <c r="V65" s="2"/>
      <c r="W65" s="1"/>
      <c r="X65" s="1"/>
      <c r="Y65" s="1"/>
      <c r="Z65" s="1"/>
    </row>
    <row r="66" spans="1:26" ht="15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2"/>
      <c r="P66" s="2"/>
      <c r="Q66" s="2"/>
      <c r="R66" s="2"/>
      <c r="S66" s="2"/>
      <c r="T66" s="2"/>
      <c r="U66" s="2"/>
      <c r="V66" s="2"/>
      <c r="W66" s="1"/>
      <c r="X66" s="1"/>
      <c r="Y66" s="1"/>
      <c r="Z66" s="1"/>
    </row>
    <row r="67" spans="1:26" ht="15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2"/>
      <c r="P67" s="2"/>
      <c r="Q67" s="2"/>
      <c r="R67" s="2"/>
      <c r="S67" s="2"/>
      <c r="T67" s="2"/>
      <c r="U67" s="2"/>
      <c r="V67" s="2"/>
      <c r="W67" s="1"/>
      <c r="X67" s="1"/>
      <c r="Y67" s="1"/>
      <c r="Z67" s="1"/>
    </row>
    <row r="68" spans="1:26" ht="15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2"/>
      <c r="P68" s="2"/>
      <c r="Q68" s="2"/>
      <c r="R68" s="2"/>
      <c r="S68" s="2"/>
      <c r="T68" s="2"/>
      <c r="U68" s="2"/>
      <c r="V68" s="2"/>
      <c r="W68" s="1"/>
      <c r="X68" s="1"/>
      <c r="Y68" s="1"/>
      <c r="Z68" s="1"/>
    </row>
    <row r="69" spans="1:26" ht="15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2"/>
      <c r="P69" s="2"/>
      <c r="Q69" s="2"/>
      <c r="R69" s="2"/>
      <c r="S69" s="2"/>
      <c r="T69" s="2"/>
      <c r="U69" s="2"/>
      <c r="V69" s="2"/>
      <c r="W69" s="1"/>
      <c r="X69" s="1"/>
      <c r="Y69" s="1"/>
      <c r="Z69" s="1"/>
    </row>
    <row r="70" spans="1:26" ht="15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2"/>
      <c r="P70" s="2"/>
      <c r="Q70" s="2"/>
      <c r="R70" s="2"/>
      <c r="S70" s="2"/>
      <c r="T70" s="2"/>
      <c r="U70" s="2"/>
      <c r="V70" s="2"/>
      <c r="W70" s="1"/>
      <c r="X70" s="1"/>
      <c r="Y70" s="1"/>
      <c r="Z70" s="1"/>
    </row>
    <row r="71" spans="1:26" ht="15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2"/>
      <c r="P71" s="2"/>
      <c r="Q71" s="2"/>
      <c r="R71" s="2"/>
      <c r="S71" s="2"/>
      <c r="T71" s="2"/>
      <c r="U71" s="2"/>
      <c r="V71" s="2"/>
      <c r="W71" s="1"/>
      <c r="X71" s="1"/>
      <c r="Y71" s="1"/>
      <c r="Z71" s="1"/>
    </row>
    <row r="72" spans="1:26" ht="15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2"/>
      <c r="P72" s="2"/>
      <c r="Q72" s="2"/>
      <c r="R72" s="2"/>
      <c r="S72" s="2"/>
      <c r="T72" s="2"/>
      <c r="U72" s="2"/>
      <c r="V72" s="2"/>
      <c r="W72" s="1"/>
      <c r="X72" s="1"/>
      <c r="Y72" s="1"/>
      <c r="Z72" s="1"/>
    </row>
    <row r="73" spans="1:26" ht="15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2"/>
      <c r="P73" s="2"/>
      <c r="Q73" s="2"/>
      <c r="R73" s="2"/>
      <c r="S73" s="2"/>
      <c r="T73" s="2"/>
      <c r="U73" s="2"/>
      <c r="V73" s="2"/>
      <c r="W73" s="1"/>
      <c r="X73" s="1"/>
      <c r="Y73" s="1"/>
      <c r="Z73" s="1"/>
    </row>
    <row r="74" spans="1:26" ht="15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2"/>
      <c r="P74" s="2"/>
      <c r="Q74" s="2"/>
      <c r="R74" s="2"/>
      <c r="S74" s="2"/>
      <c r="T74" s="2"/>
      <c r="U74" s="2"/>
      <c r="V74" s="2"/>
      <c r="W74" s="1"/>
      <c r="X74" s="1"/>
      <c r="Y74" s="1"/>
      <c r="Z74" s="1"/>
    </row>
    <row r="75" spans="1:26" ht="15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2"/>
      <c r="P75" s="2"/>
      <c r="Q75" s="2"/>
      <c r="R75" s="2"/>
      <c r="S75" s="2"/>
      <c r="T75" s="2"/>
      <c r="U75" s="2"/>
      <c r="V75" s="2"/>
      <c r="W75" s="1"/>
      <c r="X75" s="1"/>
      <c r="Y75" s="1"/>
      <c r="Z75" s="1"/>
    </row>
    <row r="76" spans="1:26" ht="15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2"/>
      <c r="P76" s="2"/>
      <c r="Q76" s="2"/>
      <c r="R76" s="2"/>
      <c r="S76" s="2"/>
      <c r="T76" s="2"/>
      <c r="U76" s="2"/>
      <c r="V76" s="2"/>
      <c r="W76" s="1"/>
      <c r="X76" s="1"/>
      <c r="Y76" s="1"/>
      <c r="Z76" s="1"/>
    </row>
    <row r="77" spans="1:26" ht="15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2"/>
      <c r="P77" s="2"/>
      <c r="Q77" s="2"/>
      <c r="R77" s="2"/>
      <c r="S77" s="2"/>
      <c r="T77" s="2"/>
      <c r="U77" s="2"/>
      <c r="V77" s="2"/>
      <c r="W77" s="1"/>
      <c r="X77" s="1"/>
      <c r="Y77" s="1"/>
      <c r="Z77" s="1"/>
    </row>
    <row r="78" spans="1:26" ht="15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2"/>
      <c r="P78" s="2"/>
      <c r="Q78" s="2"/>
      <c r="R78" s="2"/>
      <c r="S78" s="2"/>
      <c r="T78" s="2"/>
      <c r="U78" s="2"/>
      <c r="V78" s="2"/>
      <c r="W78" s="1"/>
      <c r="X78" s="1"/>
      <c r="Y78" s="1"/>
      <c r="Z78" s="1"/>
    </row>
    <row r="79" spans="1:26" ht="15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2"/>
      <c r="P79" s="2"/>
      <c r="Q79" s="2"/>
      <c r="R79" s="2"/>
      <c r="S79" s="2"/>
      <c r="T79" s="2"/>
      <c r="U79" s="2"/>
      <c r="V79" s="2"/>
      <c r="W79" s="1"/>
      <c r="X79" s="1"/>
      <c r="Y79" s="1"/>
      <c r="Z79" s="1"/>
    </row>
    <row r="80" spans="1:26" ht="15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2"/>
      <c r="P80" s="2"/>
      <c r="Q80" s="2"/>
      <c r="R80" s="2"/>
      <c r="S80" s="2"/>
      <c r="T80" s="2"/>
      <c r="U80" s="2"/>
      <c r="V80" s="2"/>
      <c r="W80" s="1"/>
      <c r="X80" s="1"/>
      <c r="Y80" s="1"/>
      <c r="Z80" s="1"/>
    </row>
    <row r="81" spans="1:26" ht="15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2"/>
      <c r="P81" s="2"/>
      <c r="Q81" s="2"/>
      <c r="R81" s="2"/>
      <c r="S81" s="2"/>
      <c r="T81" s="2"/>
      <c r="U81" s="2"/>
      <c r="V81" s="2"/>
      <c r="W81" s="1"/>
      <c r="X81" s="1"/>
      <c r="Y81" s="1"/>
      <c r="Z81" s="1"/>
    </row>
    <row r="82" spans="1:26" ht="15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2"/>
      <c r="P82" s="2"/>
      <c r="Q82" s="2"/>
      <c r="R82" s="2"/>
      <c r="S82" s="2"/>
      <c r="T82" s="2"/>
      <c r="U82" s="2"/>
      <c r="V82" s="2"/>
      <c r="W82" s="1"/>
      <c r="X82" s="1"/>
      <c r="Y82" s="1"/>
      <c r="Z82" s="1"/>
    </row>
    <row r="83" spans="1:26" ht="15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2"/>
      <c r="P83" s="2"/>
      <c r="Q83" s="2"/>
      <c r="R83" s="2"/>
      <c r="S83" s="2"/>
      <c r="T83" s="2"/>
      <c r="U83" s="2"/>
      <c r="V83" s="2"/>
      <c r="W83" s="1"/>
      <c r="X83" s="1"/>
      <c r="Y83" s="1"/>
      <c r="Z83" s="1"/>
    </row>
    <row r="84" spans="1:26" ht="15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2"/>
      <c r="P84" s="2"/>
      <c r="Q84" s="2"/>
      <c r="R84" s="2"/>
      <c r="S84" s="2"/>
      <c r="T84" s="2"/>
      <c r="U84" s="2"/>
      <c r="V84" s="2"/>
      <c r="W84" s="1"/>
      <c r="X84" s="1"/>
      <c r="Y84" s="1"/>
      <c r="Z84" s="1"/>
    </row>
    <row r="85" spans="1:26" ht="15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2"/>
      <c r="P85" s="2"/>
      <c r="Q85" s="2"/>
      <c r="R85" s="2"/>
      <c r="S85" s="2"/>
      <c r="T85" s="2"/>
      <c r="U85" s="2"/>
      <c r="V85" s="2"/>
      <c r="W85" s="1"/>
      <c r="X85" s="1"/>
      <c r="Y85" s="1"/>
      <c r="Z85" s="1"/>
    </row>
    <row r="86" spans="1:26" ht="15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2"/>
      <c r="P86" s="2"/>
      <c r="Q86" s="2"/>
      <c r="R86" s="2"/>
      <c r="S86" s="2"/>
      <c r="T86" s="2"/>
      <c r="U86" s="2"/>
      <c r="V86" s="2"/>
      <c r="W86" s="1"/>
      <c r="X86" s="1"/>
      <c r="Y86" s="1"/>
      <c r="Z86" s="1"/>
    </row>
    <row r="87" spans="1:26" ht="15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2"/>
      <c r="P87" s="2"/>
      <c r="Q87" s="2"/>
      <c r="R87" s="2"/>
      <c r="S87" s="2"/>
      <c r="T87" s="2"/>
      <c r="U87" s="2"/>
      <c r="V87" s="2"/>
      <c r="W87" s="1"/>
      <c r="X87" s="1"/>
      <c r="Y87" s="1"/>
      <c r="Z87" s="1"/>
    </row>
    <row r="88" spans="1:26" ht="15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2"/>
      <c r="P88" s="2"/>
      <c r="Q88" s="2"/>
      <c r="R88" s="2"/>
      <c r="S88" s="2"/>
      <c r="T88" s="2"/>
      <c r="U88" s="2"/>
      <c r="V88" s="2"/>
      <c r="W88" s="1"/>
      <c r="X88" s="1"/>
      <c r="Y88" s="1"/>
      <c r="Z88" s="1"/>
    </row>
    <row r="89" spans="1:26" ht="15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2"/>
      <c r="P89" s="2"/>
      <c r="Q89" s="2"/>
      <c r="R89" s="2"/>
      <c r="S89" s="2"/>
      <c r="T89" s="2"/>
      <c r="U89" s="2"/>
      <c r="V89" s="2"/>
      <c r="W89" s="1"/>
      <c r="X89" s="1"/>
      <c r="Y89" s="1"/>
      <c r="Z89" s="1"/>
    </row>
    <row r="90" spans="1:26" ht="15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2"/>
      <c r="P90" s="2"/>
      <c r="Q90" s="2"/>
      <c r="R90" s="2"/>
      <c r="S90" s="2"/>
      <c r="T90" s="2"/>
      <c r="U90" s="2"/>
      <c r="V90" s="2"/>
      <c r="W90" s="1"/>
      <c r="X90" s="1"/>
      <c r="Y90" s="1"/>
      <c r="Z90" s="1"/>
    </row>
    <row r="91" spans="1:26" ht="15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2"/>
      <c r="P91" s="2"/>
      <c r="Q91" s="2"/>
      <c r="R91" s="2"/>
      <c r="S91" s="2"/>
      <c r="T91" s="2"/>
      <c r="U91" s="2"/>
      <c r="V91" s="2"/>
      <c r="W91" s="1"/>
      <c r="X91" s="1"/>
      <c r="Y91" s="1"/>
      <c r="Z91" s="1"/>
    </row>
    <row r="92" spans="1:26" ht="15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2"/>
      <c r="P92" s="2"/>
      <c r="Q92" s="2"/>
      <c r="R92" s="2"/>
      <c r="S92" s="2"/>
      <c r="T92" s="2"/>
      <c r="U92" s="2"/>
      <c r="V92" s="2"/>
      <c r="W92" s="1"/>
      <c r="X92" s="1"/>
      <c r="Y92" s="1"/>
      <c r="Z92" s="1"/>
    </row>
    <row r="93" spans="1:26" ht="15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2"/>
      <c r="P93" s="2"/>
      <c r="Q93" s="2"/>
      <c r="R93" s="2"/>
      <c r="S93" s="2"/>
      <c r="T93" s="2"/>
      <c r="U93" s="2"/>
      <c r="V93" s="2"/>
      <c r="W93" s="1"/>
      <c r="X93" s="1"/>
      <c r="Y93" s="1"/>
      <c r="Z93" s="1"/>
    </row>
    <row r="94" spans="1:26" ht="15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2"/>
      <c r="P94" s="2"/>
      <c r="Q94" s="2"/>
      <c r="R94" s="2"/>
      <c r="S94" s="2"/>
      <c r="T94" s="2"/>
      <c r="U94" s="2"/>
      <c r="V94" s="2"/>
      <c r="W94" s="1"/>
      <c r="X94" s="1"/>
      <c r="Y94" s="1"/>
      <c r="Z94" s="1"/>
    </row>
    <row r="95" spans="1:26" ht="15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2"/>
      <c r="P95" s="2"/>
      <c r="Q95" s="2"/>
      <c r="R95" s="2"/>
      <c r="S95" s="2"/>
      <c r="T95" s="2"/>
      <c r="U95" s="2"/>
      <c r="V95" s="2"/>
      <c r="W95" s="1"/>
      <c r="X95" s="1"/>
      <c r="Y95" s="1"/>
      <c r="Z95" s="1"/>
    </row>
    <row r="96" spans="1:26" ht="15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2"/>
      <c r="P96" s="2"/>
      <c r="Q96" s="2"/>
      <c r="R96" s="2"/>
      <c r="S96" s="2"/>
      <c r="T96" s="2"/>
      <c r="U96" s="2"/>
      <c r="V96" s="2"/>
      <c r="W96" s="1"/>
      <c r="X96" s="1"/>
      <c r="Y96" s="1"/>
      <c r="Z96" s="1"/>
    </row>
    <row r="97" spans="1:26" ht="15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2"/>
      <c r="P97" s="2"/>
      <c r="Q97" s="2"/>
      <c r="R97" s="2"/>
      <c r="S97" s="2"/>
      <c r="T97" s="2"/>
      <c r="U97" s="2"/>
      <c r="V97" s="2"/>
      <c r="W97" s="1"/>
      <c r="X97" s="1"/>
      <c r="Y97" s="1"/>
      <c r="Z97" s="1"/>
    </row>
    <row r="98" spans="1:26" ht="15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2"/>
      <c r="P98" s="2"/>
      <c r="Q98" s="2"/>
      <c r="R98" s="2"/>
      <c r="S98" s="2"/>
      <c r="T98" s="2"/>
      <c r="U98" s="2"/>
      <c r="V98" s="2"/>
      <c r="W98" s="1"/>
      <c r="X98" s="1"/>
      <c r="Y98" s="1"/>
      <c r="Z98" s="1"/>
    </row>
    <row r="99" spans="1:26" ht="15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2"/>
      <c r="P99" s="2"/>
      <c r="Q99" s="2"/>
      <c r="R99" s="2"/>
      <c r="S99" s="2"/>
      <c r="T99" s="2"/>
      <c r="U99" s="2"/>
      <c r="V99" s="2"/>
      <c r="W99" s="1"/>
      <c r="X99" s="1"/>
      <c r="Y99" s="1"/>
      <c r="Z99" s="1"/>
    </row>
    <row r="100" spans="1:26" ht="15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2"/>
      <c r="P100" s="2"/>
      <c r="Q100" s="2"/>
      <c r="R100" s="2"/>
      <c r="S100" s="2"/>
      <c r="T100" s="2"/>
      <c r="U100" s="2"/>
      <c r="V100" s="2"/>
      <c r="W100" s="1"/>
      <c r="X100" s="1"/>
      <c r="Y100" s="1"/>
      <c r="Z100" s="1"/>
    </row>
    <row r="101" spans="1:26" ht="15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2"/>
      <c r="P101" s="2"/>
      <c r="Q101" s="2"/>
      <c r="R101" s="2"/>
      <c r="S101" s="2"/>
      <c r="T101" s="2"/>
      <c r="U101" s="2"/>
      <c r="V101" s="2"/>
      <c r="W101" s="1"/>
      <c r="X101" s="1"/>
      <c r="Y101" s="1"/>
      <c r="Z101" s="1"/>
    </row>
    <row r="102" spans="1:26" ht="15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2"/>
      <c r="P102" s="2"/>
      <c r="Q102" s="2"/>
      <c r="R102" s="2"/>
      <c r="S102" s="2"/>
      <c r="T102" s="2"/>
      <c r="U102" s="2"/>
      <c r="V102" s="2"/>
      <c r="W102" s="1"/>
      <c r="X102" s="1"/>
      <c r="Y102" s="1"/>
      <c r="Z102" s="1"/>
    </row>
    <row r="103" spans="1:26" ht="15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2"/>
      <c r="P103" s="2"/>
      <c r="Q103" s="2"/>
      <c r="R103" s="2"/>
      <c r="S103" s="2"/>
      <c r="T103" s="2"/>
      <c r="U103" s="2"/>
      <c r="V103" s="2"/>
      <c r="W103" s="1"/>
      <c r="X103" s="1"/>
      <c r="Y103" s="1"/>
      <c r="Z103" s="1"/>
    </row>
    <row r="104" spans="1:26" ht="15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2"/>
      <c r="P104" s="2"/>
      <c r="Q104" s="2"/>
      <c r="R104" s="2"/>
      <c r="S104" s="2"/>
      <c r="T104" s="2"/>
      <c r="U104" s="2"/>
      <c r="V104" s="2"/>
      <c r="W104" s="1"/>
      <c r="X104" s="1"/>
      <c r="Y104" s="1"/>
      <c r="Z104" s="1"/>
    </row>
    <row r="105" spans="1:26" ht="15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2"/>
      <c r="P105" s="2"/>
      <c r="Q105" s="2"/>
      <c r="R105" s="2"/>
      <c r="S105" s="2"/>
      <c r="T105" s="2"/>
      <c r="U105" s="2"/>
      <c r="V105" s="2"/>
      <c r="W105" s="1"/>
      <c r="X105" s="1"/>
      <c r="Y105" s="1"/>
      <c r="Z105" s="1"/>
    </row>
    <row r="106" spans="1:26" ht="15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2"/>
      <c r="P106" s="2"/>
      <c r="Q106" s="2"/>
      <c r="R106" s="2"/>
      <c r="S106" s="2"/>
      <c r="T106" s="2"/>
      <c r="U106" s="2"/>
      <c r="V106" s="2"/>
      <c r="W106" s="1"/>
      <c r="X106" s="1"/>
      <c r="Y106" s="1"/>
      <c r="Z106" s="1"/>
    </row>
    <row r="107" spans="1:26" ht="15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2"/>
      <c r="P107" s="2"/>
      <c r="Q107" s="2"/>
      <c r="R107" s="2"/>
      <c r="S107" s="2"/>
      <c r="T107" s="2"/>
      <c r="U107" s="2"/>
      <c r="V107" s="2"/>
      <c r="W107" s="1"/>
      <c r="X107" s="1"/>
      <c r="Y107" s="1"/>
      <c r="Z107" s="1"/>
    </row>
    <row r="108" spans="1:26" ht="15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2"/>
      <c r="P108" s="2"/>
      <c r="Q108" s="2"/>
      <c r="R108" s="2"/>
      <c r="S108" s="2"/>
      <c r="T108" s="2"/>
      <c r="U108" s="2"/>
      <c r="V108" s="2"/>
      <c r="W108" s="1"/>
      <c r="X108" s="1"/>
      <c r="Y108" s="1"/>
      <c r="Z108" s="1"/>
    </row>
    <row r="109" spans="1:26" ht="15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2"/>
      <c r="P109" s="2"/>
      <c r="Q109" s="2"/>
      <c r="R109" s="2"/>
      <c r="S109" s="2"/>
      <c r="T109" s="2"/>
      <c r="U109" s="2"/>
      <c r="V109" s="2"/>
      <c r="W109" s="1"/>
      <c r="X109" s="1"/>
      <c r="Y109" s="1"/>
      <c r="Z109" s="1"/>
    </row>
    <row r="110" spans="1:26" ht="15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2"/>
      <c r="P110" s="2"/>
      <c r="Q110" s="2"/>
      <c r="R110" s="2"/>
      <c r="S110" s="2"/>
      <c r="T110" s="2"/>
      <c r="U110" s="2"/>
      <c r="V110" s="2"/>
      <c r="W110" s="1"/>
      <c r="X110" s="1"/>
      <c r="Y110" s="1"/>
      <c r="Z110" s="1"/>
    </row>
    <row r="111" spans="1:26" ht="15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2"/>
      <c r="P111" s="2"/>
      <c r="Q111" s="2"/>
      <c r="R111" s="2"/>
      <c r="S111" s="2"/>
      <c r="T111" s="2"/>
      <c r="U111" s="2"/>
      <c r="V111" s="2"/>
      <c r="W111" s="1"/>
      <c r="X111" s="1"/>
      <c r="Y111" s="1"/>
      <c r="Z111" s="1"/>
    </row>
    <row r="112" spans="1:26" ht="15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2"/>
      <c r="P112" s="2"/>
      <c r="Q112" s="2"/>
      <c r="R112" s="2"/>
      <c r="S112" s="2"/>
      <c r="T112" s="2"/>
      <c r="U112" s="2"/>
      <c r="V112" s="2"/>
      <c r="W112" s="1"/>
      <c r="X112" s="1"/>
      <c r="Y112" s="1"/>
      <c r="Z112" s="1"/>
    </row>
    <row r="113" spans="1:26" ht="15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2"/>
      <c r="P113" s="2"/>
      <c r="Q113" s="2"/>
      <c r="R113" s="2"/>
      <c r="S113" s="2"/>
      <c r="T113" s="2"/>
      <c r="U113" s="2"/>
      <c r="V113" s="2"/>
      <c r="W113" s="1"/>
      <c r="X113" s="1"/>
      <c r="Y113" s="1"/>
      <c r="Z113" s="1"/>
    </row>
    <row r="114" spans="1:26" ht="15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2"/>
      <c r="P114" s="2"/>
      <c r="Q114" s="2"/>
      <c r="R114" s="2"/>
      <c r="S114" s="2"/>
      <c r="T114" s="2"/>
      <c r="U114" s="2"/>
      <c r="V114" s="2"/>
      <c r="W114" s="1"/>
      <c r="X114" s="1"/>
      <c r="Y114" s="1"/>
      <c r="Z114" s="1"/>
    </row>
    <row r="115" spans="1:26" ht="15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2"/>
      <c r="P115" s="2"/>
      <c r="Q115" s="2"/>
      <c r="R115" s="2"/>
      <c r="S115" s="2"/>
      <c r="T115" s="2"/>
      <c r="U115" s="2"/>
      <c r="V115" s="2"/>
      <c r="W115" s="1"/>
      <c r="X115" s="1"/>
      <c r="Y115" s="1"/>
      <c r="Z115" s="1"/>
    </row>
    <row r="116" spans="1:26" ht="15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2"/>
      <c r="P116" s="2"/>
      <c r="Q116" s="2"/>
      <c r="R116" s="2"/>
      <c r="S116" s="2"/>
      <c r="T116" s="2"/>
      <c r="U116" s="2"/>
      <c r="V116" s="2"/>
      <c r="W116" s="1"/>
      <c r="X116" s="1"/>
      <c r="Y116" s="1"/>
      <c r="Z116" s="1"/>
    </row>
    <row r="117" spans="1:26" ht="15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2"/>
      <c r="P117" s="2"/>
      <c r="Q117" s="2"/>
      <c r="R117" s="2"/>
      <c r="S117" s="2"/>
      <c r="T117" s="2"/>
      <c r="U117" s="2"/>
      <c r="V117" s="2"/>
      <c r="W117" s="1"/>
      <c r="X117" s="1"/>
      <c r="Y117" s="1"/>
      <c r="Z117" s="1"/>
    </row>
    <row r="118" spans="1:26" ht="15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2"/>
      <c r="P118" s="2"/>
      <c r="Q118" s="2"/>
      <c r="R118" s="2"/>
      <c r="S118" s="2"/>
      <c r="T118" s="2"/>
      <c r="U118" s="2"/>
      <c r="V118" s="2"/>
      <c r="W118" s="1"/>
      <c r="X118" s="1"/>
      <c r="Y118" s="1"/>
      <c r="Z118" s="1"/>
    </row>
    <row r="119" spans="1:26" ht="15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2"/>
      <c r="P119" s="2"/>
      <c r="Q119" s="2"/>
      <c r="R119" s="2"/>
      <c r="S119" s="2"/>
      <c r="T119" s="2"/>
      <c r="U119" s="2"/>
      <c r="V119" s="2"/>
      <c r="W119" s="1"/>
      <c r="X119" s="1"/>
      <c r="Y119" s="1"/>
      <c r="Z119" s="1"/>
    </row>
    <row r="120" spans="1:26" ht="15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2"/>
      <c r="P120" s="2"/>
      <c r="Q120" s="2"/>
      <c r="R120" s="2"/>
      <c r="S120" s="2"/>
      <c r="T120" s="2"/>
      <c r="U120" s="2"/>
      <c r="V120" s="2"/>
      <c r="W120" s="1"/>
      <c r="X120" s="1"/>
      <c r="Y120" s="1"/>
      <c r="Z120" s="1"/>
    </row>
    <row r="121" spans="1:26" ht="15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2"/>
      <c r="P121" s="2"/>
      <c r="Q121" s="2"/>
      <c r="R121" s="2"/>
      <c r="S121" s="2"/>
      <c r="T121" s="2"/>
      <c r="U121" s="2"/>
      <c r="V121" s="2"/>
      <c r="W121" s="1"/>
      <c r="X121" s="1"/>
      <c r="Y121" s="1"/>
      <c r="Z121" s="1"/>
    </row>
    <row r="122" spans="1:26" ht="15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2"/>
      <c r="P122" s="2"/>
      <c r="Q122" s="2"/>
      <c r="R122" s="2"/>
      <c r="S122" s="2"/>
      <c r="T122" s="2"/>
      <c r="U122" s="2"/>
      <c r="V122" s="2"/>
      <c r="W122" s="1"/>
      <c r="X122" s="1"/>
      <c r="Y122" s="1"/>
      <c r="Z122" s="1"/>
    </row>
    <row r="123" spans="1:26" ht="15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2"/>
      <c r="P123" s="2"/>
      <c r="Q123" s="2"/>
      <c r="R123" s="2"/>
      <c r="S123" s="2"/>
      <c r="T123" s="2"/>
      <c r="U123" s="2"/>
      <c r="V123" s="2"/>
      <c r="W123" s="1"/>
      <c r="X123" s="1"/>
      <c r="Y123" s="1"/>
      <c r="Z123" s="1"/>
    </row>
    <row r="124" spans="1:26" ht="15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2"/>
      <c r="P124" s="2"/>
      <c r="Q124" s="2"/>
      <c r="R124" s="2"/>
      <c r="S124" s="2"/>
      <c r="T124" s="2"/>
      <c r="U124" s="2"/>
      <c r="V124" s="2"/>
      <c r="W124" s="1"/>
      <c r="X124" s="1"/>
      <c r="Y124" s="1"/>
      <c r="Z124" s="1"/>
    </row>
    <row r="125" spans="1:26" ht="15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2"/>
      <c r="P125" s="2"/>
      <c r="Q125" s="2"/>
      <c r="R125" s="2"/>
      <c r="S125" s="2"/>
      <c r="T125" s="2"/>
      <c r="U125" s="2"/>
      <c r="V125" s="2"/>
      <c r="W125" s="1"/>
      <c r="X125" s="1"/>
      <c r="Y125" s="1"/>
      <c r="Z125" s="1"/>
    </row>
    <row r="126" spans="1:26" ht="15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2"/>
      <c r="P126" s="2"/>
      <c r="Q126" s="2"/>
      <c r="R126" s="2"/>
      <c r="S126" s="2"/>
      <c r="T126" s="2"/>
      <c r="U126" s="2"/>
      <c r="V126" s="2"/>
      <c r="W126" s="1"/>
      <c r="X126" s="1"/>
      <c r="Y126" s="1"/>
      <c r="Z126" s="1"/>
    </row>
    <row r="127" spans="1:26" ht="15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2"/>
      <c r="P127" s="2"/>
      <c r="Q127" s="2"/>
      <c r="R127" s="2"/>
      <c r="S127" s="2"/>
      <c r="T127" s="2"/>
      <c r="U127" s="2"/>
      <c r="V127" s="2"/>
      <c r="W127" s="1"/>
      <c r="X127" s="1"/>
      <c r="Y127" s="1"/>
      <c r="Z127" s="1"/>
    </row>
    <row r="128" spans="1:26" ht="15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2"/>
      <c r="P128" s="2"/>
      <c r="Q128" s="2"/>
      <c r="R128" s="2"/>
      <c r="S128" s="2"/>
      <c r="T128" s="2"/>
      <c r="U128" s="2"/>
      <c r="V128" s="2"/>
      <c r="W128" s="1"/>
      <c r="X128" s="1"/>
      <c r="Y128" s="1"/>
      <c r="Z128" s="1"/>
    </row>
    <row r="129" spans="1:26" ht="15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2"/>
      <c r="P129" s="2"/>
      <c r="Q129" s="2"/>
      <c r="R129" s="2"/>
      <c r="S129" s="2"/>
      <c r="T129" s="2"/>
      <c r="U129" s="2"/>
      <c r="V129" s="2"/>
      <c r="W129" s="1"/>
      <c r="X129" s="1"/>
      <c r="Y129" s="1"/>
      <c r="Z129" s="1"/>
    </row>
    <row r="130" spans="1:26" ht="15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2"/>
      <c r="P130" s="2"/>
      <c r="Q130" s="2"/>
      <c r="R130" s="2"/>
      <c r="S130" s="2"/>
      <c r="T130" s="2"/>
      <c r="U130" s="2"/>
      <c r="V130" s="2"/>
      <c r="W130" s="1"/>
      <c r="X130" s="1"/>
      <c r="Y130" s="1"/>
      <c r="Z130" s="1"/>
    </row>
    <row r="131" spans="1:26" ht="15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2"/>
      <c r="P131" s="2"/>
      <c r="Q131" s="2"/>
      <c r="R131" s="2"/>
      <c r="S131" s="2"/>
      <c r="T131" s="2"/>
      <c r="U131" s="2"/>
      <c r="V131" s="2"/>
      <c r="W131" s="1"/>
      <c r="X131" s="1"/>
      <c r="Y131" s="1"/>
      <c r="Z131" s="1"/>
    </row>
    <row r="132" spans="1:26" ht="15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2"/>
      <c r="P132" s="2"/>
      <c r="Q132" s="2"/>
      <c r="R132" s="2"/>
      <c r="S132" s="2"/>
      <c r="T132" s="2"/>
      <c r="U132" s="2"/>
      <c r="V132" s="2"/>
      <c r="W132" s="1"/>
      <c r="X132" s="1"/>
      <c r="Y132" s="1"/>
      <c r="Z132" s="1"/>
    </row>
    <row r="133" spans="1:26" ht="15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2"/>
      <c r="P133" s="2"/>
      <c r="Q133" s="2"/>
      <c r="R133" s="2"/>
      <c r="S133" s="2"/>
      <c r="T133" s="2"/>
      <c r="U133" s="2"/>
      <c r="V133" s="2"/>
      <c r="W133" s="1"/>
      <c r="X133" s="1"/>
      <c r="Y133" s="1"/>
      <c r="Z133" s="1"/>
    </row>
    <row r="134" spans="1:26" ht="15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2"/>
      <c r="P134" s="2"/>
      <c r="Q134" s="2"/>
      <c r="R134" s="2"/>
      <c r="S134" s="2"/>
      <c r="T134" s="2"/>
      <c r="U134" s="2"/>
      <c r="V134" s="2"/>
      <c r="W134" s="1"/>
      <c r="X134" s="1"/>
      <c r="Y134" s="1"/>
      <c r="Z134" s="1"/>
    </row>
    <row r="135" spans="1:26" ht="15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2"/>
      <c r="P135" s="2"/>
      <c r="Q135" s="2"/>
      <c r="R135" s="2"/>
      <c r="S135" s="2"/>
      <c r="T135" s="2"/>
      <c r="U135" s="2"/>
      <c r="V135" s="2"/>
      <c r="W135" s="1"/>
      <c r="X135" s="1"/>
      <c r="Y135" s="1"/>
      <c r="Z135" s="1"/>
    </row>
    <row r="136" spans="1:26" ht="15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2"/>
      <c r="P136" s="2"/>
      <c r="Q136" s="2"/>
      <c r="R136" s="2"/>
      <c r="S136" s="2"/>
      <c r="T136" s="2"/>
      <c r="U136" s="2"/>
      <c r="V136" s="2"/>
      <c r="W136" s="1"/>
      <c r="X136" s="1"/>
      <c r="Y136" s="1"/>
      <c r="Z136" s="1"/>
    </row>
    <row r="137" spans="1:26" ht="15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2"/>
      <c r="P137" s="2"/>
      <c r="Q137" s="2"/>
      <c r="R137" s="2"/>
      <c r="S137" s="2"/>
      <c r="T137" s="2"/>
      <c r="U137" s="2"/>
      <c r="V137" s="2"/>
      <c r="W137" s="1"/>
      <c r="X137" s="1"/>
      <c r="Y137" s="1"/>
      <c r="Z137" s="1"/>
    </row>
    <row r="138" spans="1:26" ht="15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2"/>
      <c r="P138" s="2"/>
      <c r="Q138" s="2"/>
      <c r="R138" s="2"/>
      <c r="S138" s="2"/>
      <c r="T138" s="2"/>
      <c r="U138" s="2"/>
      <c r="V138" s="2"/>
      <c r="W138" s="1"/>
      <c r="X138" s="1"/>
      <c r="Y138" s="1"/>
      <c r="Z138" s="1"/>
    </row>
    <row r="139" spans="1:26" ht="15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2"/>
      <c r="P139" s="2"/>
      <c r="Q139" s="2"/>
      <c r="R139" s="2"/>
      <c r="S139" s="2"/>
      <c r="T139" s="2"/>
      <c r="U139" s="2"/>
      <c r="V139" s="2"/>
      <c r="W139" s="1"/>
      <c r="X139" s="1"/>
      <c r="Y139" s="1"/>
      <c r="Z139" s="1"/>
    </row>
    <row r="140" spans="1:26" ht="15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2"/>
      <c r="P140" s="2"/>
      <c r="Q140" s="2"/>
      <c r="R140" s="2"/>
      <c r="S140" s="2"/>
      <c r="T140" s="2"/>
      <c r="U140" s="2"/>
      <c r="V140" s="2"/>
      <c r="W140" s="1"/>
      <c r="X140" s="1"/>
      <c r="Y140" s="1"/>
      <c r="Z140" s="1"/>
    </row>
    <row r="141" spans="1:26" ht="15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2"/>
      <c r="P141" s="2"/>
      <c r="Q141" s="2"/>
      <c r="R141" s="2"/>
      <c r="S141" s="2"/>
      <c r="T141" s="2"/>
      <c r="U141" s="2"/>
      <c r="V141" s="2"/>
      <c r="W141" s="1"/>
      <c r="X141" s="1"/>
      <c r="Y141" s="1"/>
      <c r="Z141" s="1"/>
    </row>
    <row r="142" spans="1:26" ht="15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2"/>
      <c r="P142" s="2"/>
      <c r="Q142" s="2"/>
      <c r="R142" s="2"/>
      <c r="S142" s="2"/>
      <c r="T142" s="2"/>
      <c r="U142" s="2"/>
      <c r="V142" s="2"/>
      <c r="W142" s="1"/>
      <c r="X142" s="1"/>
      <c r="Y142" s="1"/>
      <c r="Z142" s="1"/>
    </row>
    <row r="143" spans="1:26" ht="15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2"/>
      <c r="P143" s="2"/>
      <c r="Q143" s="2"/>
      <c r="R143" s="2"/>
      <c r="S143" s="2"/>
      <c r="T143" s="2"/>
      <c r="U143" s="2"/>
      <c r="V143" s="2"/>
      <c r="W143" s="1"/>
      <c r="X143" s="1"/>
      <c r="Y143" s="1"/>
      <c r="Z143" s="1"/>
    </row>
    <row r="144" spans="1:26" ht="15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2"/>
      <c r="P144" s="2"/>
      <c r="Q144" s="2"/>
      <c r="R144" s="2"/>
      <c r="S144" s="2"/>
      <c r="T144" s="2"/>
      <c r="U144" s="2"/>
      <c r="V144" s="2"/>
      <c r="W144" s="1"/>
      <c r="X144" s="1"/>
      <c r="Y144" s="1"/>
      <c r="Z144" s="1"/>
    </row>
    <row r="145" spans="1:26" ht="15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2"/>
      <c r="P145" s="2"/>
      <c r="Q145" s="2"/>
      <c r="R145" s="2"/>
      <c r="S145" s="2"/>
      <c r="T145" s="2"/>
      <c r="U145" s="2"/>
      <c r="V145" s="2"/>
      <c r="W145" s="1"/>
      <c r="X145" s="1"/>
      <c r="Y145" s="1"/>
      <c r="Z145" s="1"/>
    </row>
    <row r="146" spans="1:26" ht="15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2"/>
      <c r="P146" s="2"/>
      <c r="Q146" s="2"/>
      <c r="R146" s="2"/>
      <c r="S146" s="2"/>
      <c r="T146" s="2"/>
      <c r="U146" s="2"/>
      <c r="V146" s="2"/>
      <c r="W146" s="1"/>
      <c r="X146" s="1"/>
      <c r="Y146" s="1"/>
      <c r="Z146" s="1"/>
    </row>
    <row r="147" spans="1:26" ht="15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2"/>
      <c r="P147" s="2"/>
      <c r="Q147" s="2"/>
      <c r="R147" s="2"/>
      <c r="S147" s="2"/>
      <c r="T147" s="2"/>
      <c r="U147" s="2"/>
      <c r="V147" s="2"/>
      <c r="W147" s="1"/>
      <c r="X147" s="1"/>
      <c r="Y147" s="1"/>
      <c r="Z147" s="1"/>
    </row>
    <row r="148" spans="1:26" ht="15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2"/>
      <c r="P148" s="2"/>
      <c r="Q148" s="2"/>
      <c r="R148" s="2"/>
      <c r="S148" s="2"/>
      <c r="T148" s="2"/>
      <c r="U148" s="2"/>
      <c r="V148" s="2"/>
      <c r="W148" s="1"/>
      <c r="X148" s="1"/>
      <c r="Y148" s="1"/>
      <c r="Z148" s="1"/>
    </row>
    <row r="149" spans="1:26" ht="15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2"/>
      <c r="P149" s="2"/>
      <c r="Q149" s="2"/>
      <c r="R149" s="2"/>
      <c r="S149" s="2"/>
      <c r="T149" s="2"/>
      <c r="U149" s="2"/>
      <c r="V149" s="2"/>
      <c r="W149" s="1"/>
      <c r="X149" s="1"/>
      <c r="Y149" s="1"/>
      <c r="Z149" s="1"/>
    </row>
    <row r="150" spans="1:26" ht="15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2"/>
      <c r="P150" s="2"/>
      <c r="Q150" s="2"/>
      <c r="R150" s="2"/>
      <c r="S150" s="2"/>
      <c r="T150" s="2"/>
      <c r="U150" s="2"/>
      <c r="V150" s="2"/>
      <c r="W150" s="1"/>
      <c r="X150" s="1"/>
      <c r="Y150" s="1"/>
      <c r="Z150" s="1"/>
    </row>
    <row r="151" spans="1:26" ht="15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2"/>
      <c r="P151" s="2"/>
      <c r="Q151" s="2"/>
      <c r="R151" s="2"/>
      <c r="S151" s="2"/>
      <c r="T151" s="2"/>
      <c r="U151" s="2"/>
      <c r="V151" s="2"/>
      <c r="W151" s="1"/>
      <c r="X151" s="1"/>
      <c r="Y151" s="1"/>
      <c r="Z151" s="1"/>
    </row>
    <row r="152" spans="1:26" ht="15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2"/>
      <c r="P152" s="2"/>
      <c r="Q152" s="2"/>
      <c r="R152" s="2"/>
      <c r="S152" s="2"/>
      <c r="T152" s="2"/>
      <c r="U152" s="2"/>
      <c r="V152" s="2"/>
      <c r="W152" s="1"/>
      <c r="X152" s="1"/>
      <c r="Y152" s="1"/>
      <c r="Z152" s="1"/>
    </row>
    <row r="153" spans="1:26" ht="15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2"/>
      <c r="P153" s="2"/>
      <c r="Q153" s="2"/>
      <c r="R153" s="2"/>
      <c r="S153" s="2"/>
      <c r="T153" s="2"/>
      <c r="U153" s="2"/>
      <c r="V153" s="2"/>
      <c r="W153" s="1"/>
      <c r="X153" s="1"/>
      <c r="Y153" s="1"/>
      <c r="Z153" s="1"/>
    </row>
    <row r="154" spans="1:26" ht="15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2"/>
      <c r="P154" s="2"/>
      <c r="Q154" s="2"/>
      <c r="R154" s="2"/>
      <c r="S154" s="2"/>
      <c r="T154" s="2"/>
      <c r="U154" s="2"/>
      <c r="V154" s="2"/>
      <c r="W154" s="1"/>
      <c r="X154" s="1"/>
      <c r="Y154" s="1"/>
      <c r="Z154" s="1"/>
    </row>
    <row r="155" spans="1:26" ht="15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2"/>
      <c r="P155" s="2"/>
      <c r="Q155" s="2"/>
      <c r="R155" s="2"/>
      <c r="S155" s="2"/>
      <c r="T155" s="2"/>
      <c r="U155" s="2"/>
      <c r="V155" s="2"/>
      <c r="W155" s="1"/>
      <c r="X155" s="1"/>
      <c r="Y155" s="1"/>
      <c r="Z155" s="1"/>
    </row>
    <row r="156" spans="1:26" ht="15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2"/>
      <c r="P156" s="2"/>
      <c r="Q156" s="2"/>
      <c r="R156" s="2"/>
      <c r="S156" s="2"/>
      <c r="T156" s="2"/>
      <c r="U156" s="2"/>
      <c r="V156" s="2"/>
      <c r="W156" s="1"/>
      <c r="X156" s="1"/>
      <c r="Y156" s="1"/>
      <c r="Z156" s="1"/>
    </row>
    <row r="157" spans="1:26" ht="15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2"/>
      <c r="P157" s="2"/>
      <c r="Q157" s="2"/>
      <c r="R157" s="2"/>
      <c r="S157" s="2"/>
      <c r="T157" s="2"/>
      <c r="U157" s="2"/>
      <c r="V157" s="2"/>
      <c r="W157" s="1"/>
      <c r="X157" s="1"/>
      <c r="Y157" s="1"/>
      <c r="Z157" s="1"/>
    </row>
    <row r="158" spans="1:26" ht="15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2"/>
      <c r="P158" s="2"/>
      <c r="Q158" s="2"/>
      <c r="R158" s="2"/>
      <c r="S158" s="2"/>
      <c r="T158" s="2"/>
      <c r="U158" s="2"/>
      <c r="V158" s="2"/>
      <c r="W158" s="1"/>
      <c r="X158" s="1"/>
      <c r="Y158" s="1"/>
      <c r="Z158" s="1"/>
    </row>
    <row r="159" spans="1:26" ht="15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2"/>
      <c r="P159" s="2"/>
      <c r="Q159" s="2"/>
      <c r="R159" s="2"/>
      <c r="S159" s="2"/>
      <c r="T159" s="2"/>
      <c r="U159" s="2"/>
      <c r="V159" s="2"/>
      <c r="W159" s="1"/>
      <c r="X159" s="1"/>
      <c r="Y159" s="1"/>
      <c r="Z159" s="1"/>
    </row>
    <row r="160" spans="1:26" ht="15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2"/>
      <c r="P160" s="2"/>
      <c r="Q160" s="2"/>
      <c r="R160" s="2"/>
      <c r="S160" s="2"/>
      <c r="T160" s="2"/>
      <c r="U160" s="2"/>
      <c r="V160" s="2"/>
      <c r="W160" s="1"/>
      <c r="X160" s="1"/>
      <c r="Y160" s="1"/>
      <c r="Z160" s="1"/>
    </row>
    <row r="161" spans="1:26" ht="15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2"/>
      <c r="P161" s="2"/>
      <c r="Q161" s="2"/>
      <c r="R161" s="2"/>
      <c r="S161" s="2"/>
      <c r="T161" s="2"/>
      <c r="U161" s="2"/>
      <c r="V161" s="2"/>
      <c r="W161" s="1"/>
      <c r="X161" s="1"/>
      <c r="Y161" s="1"/>
      <c r="Z161" s="1"/>
    </row>
    <row r="162" spans="1:26" ht="15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2"/>
      <c r="P162" s="2"/>
      <c r="Q162" s="2"/>
      <c r="R162" s="2"/>
      <c r="S162" s="2"/>
      <c r="T162" s="2"/>
      <c r="U162" s="2"/>
      <c r="V162" s="2"/>
      <c r="W162" s="1"/>
      <c r="X162" s="1"/>
      <c r="Y162" s="1"/>
      <c r="Z162" s="1"/>
    </row>
    <row r="163" spans="1:26" ht="15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2"/>
      <c r="P163" s="2"/>
      <c r="Q163" s="2"/>
      <c r="R163" s="2"/>
      <c r="S163" s="2"/>
      <c r="T163" s="2"/>
      <c r="U163" s="2"/>
      <c r="V163" s="2"/>
      <c r="W163" s="1"/>
      <c r="X163" s="1"/>
      <c r="Y163" s="1"/>
      <c r="Z163" s="1"/>
    </row>
    <row r="164" spans="1:26" ht="15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2"/>
      <c r="P164" s="2"/>
      <c r="Q164" s="2"/>
      <c r="R164" s="2"/>
      <c r="S164" s="2"/>
      <c r="T164" s="2"/>
      <c r="U164" s="2"/>
      <c r="V164" s="2"/>
      <c r="W164" s="1"/>
      <c r="X164" s="1"/>
      <c r="Y164" s="1"/>
      <c r="Z164" s="1"/>
    </row>
    <row r="165" spans="1:26" ht="15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2"/>
      <c r="P165" s="2"/>
      <c r="Q165" s="2"/>
      <c r="R165" s="2"/>
      <c r="S165" s="2"/>
      <c r="T165" s="2"/>
      <c r="U165" s="2"/>
      <c r="V165" s="2"/>
      <c r="W165" s="1"/>
      <c r="X165" s="1"/>
      <c r="Y165" s="1"/>
      <c r="Z165" s="1"/>
    </row>
    <row r="166" spans="1:26" ht="15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2"/>
      <c r="P166" s="2"/>
      <c r="Q166" s="2"/>
      <c r="R166" s="2"/>
      <c r="S166" s="2"/>
      <c r="T166" s="2"/>
      <c r="U166" s="2"/>
      <c r="V166" s="2"/>
      <c r="W166" s="1"/>
      <c r="X166" s="1"/>
      <c r="Y166" s="1"/>
      <c r="Z166" s="1"/>
    </row>
    <row r="167" spans="1:26" ht="15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2"/>
      <c r="P167" s="2"/>
      <c r="Q167" s="2"/>
      <c r="R167" s="2"/>
      <c r="S167" s="2"/>
      <c r="T167" s="2"/>
      <c r="U167" s="2"/>
      <c r="V167" s="2"/>
      <c r="W167" s="1"/>
      <c r="X167" s="1"/>
      <c r="Y167" s="1"/>
      <c r="Z167" s="1"/>
    </row>
    <row r="168" spans="1:26" ht="15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2"/>
      <c r="P168" s="2"/>
      <c r="Q168" s="2"/>
      <c r="R168" s="2"/>
      <c r="S168" s="2"/>
      <c r="T168" s="2"/>
      <c r="U168" s="2"/>
      <c r="V168" s="2"/>
      <c r="W168" s="1"/>
      <c r="X168" s="1"/>
      <c r="Y168" s="1"/>
      <c r="Z168" s="1"/>
    </row>
    <row r="169" spans="1:26" ht="15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2"/>
      <c r="P169" s="2"/>
      <c r="Q169" s="2"/>
      <c r="R169" s="2"/>
      <c r="S169" s="2"/>
      <c r="T169" s="2"/>
      <c r="U169" s="2"/>
      <c r="V169" s="2"/>
      <c r="W169" s="1"/>
      <c r="X169" s="1"/>
      <c r="Y169" s="1"/>
      <c r="Z169" s="1"/>
    </row>
    <row r="170" spans="1:26" ht="15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2"/>
      <c r="P170" s="2"/>
      <c r="Q170" s="2"/>
      <c r="R170" s="2"/>
      <c r="S170" s="2"/>
      <c r="T170" s="2"/>
      <c r="U170" s="2"/>
      <c r="V170" s="2"/>
      <c r="W170" s="1"/>
      <c r="X170" s="1"/>
      <c r="Y170" s="1"/>
      <c r="Z170" s="1"/>
    </row>
    <row r="171" spans="1:26" ht="15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2"/>
      <c r="P171" s="2"/>
      <c r="Q171" s="2"/>
      <c r="R171" s="2"/>
      <c r="S171" s="2"/>
      <c r="T171" s="2"/>
      <c r="U171" s="2"/>
      <c r="V171" s="2"/>
      <c r="W171" s="1"/>
      <c r="X171" s="1"/>
      <c r="Y171" s="1"/>
      <c r="Z171" s="1"/>
    </row>
    <row r="172" spans="1:26" ht="15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2"/>
      <c r="P172" s="2"/>
      <c r="Q172" s="2"/>
      <c r="R172" s="2"/>
      <c r="S172" s="2"/>
      <c r="T172" s="2"/>
      <c r="U172" s="2"/>
      <c r="V172" s="2"/>
      <c r="W172" s="1"/>
      <c r="X172" s="1"/>
      <c r="Y172" s="1"/>
      <c r="Z172" s="1"/>
    </row>
    <row r="173" spans="1:26" ht="15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2"/>
      <c r="P173" s="2"/>
      <c r="Q173" s="2"/>
      <c r="R173" s="2"/>
      <c r="S173" s="2"/>
      <c r="T173" s="2"/>
      <c r="U173" s="2"/>
      <c r="V173" s="2"/>
      <c r="W173" s="1"/>
      <c r="X173" s="1"/>
      <c r="Y173" s="1"/>
      <c r="Z173" s="1"/>
    </row>
    <row r="174" spans="1:26" ht="15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2"/>
      <c r="P174" s="2"/>
      <c r="Q174" s="2"/>
      <c r="R174" s="2"/>
      <c r="S174" s="2"/>
      <c r="T174" s="2"/>
      <c r="U174" s="2"/>
      <c r="V174" s="2"/>
      <c r="W174" s="1"/>
      <c r="X174" s="1"/>
      <c r="Y174" s="1"/>
      <c r="Z174" s="1"/>
    </row>
    <row r="175" spans="1:26" ht="15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2"/>
      <c r="P175" s="2"/>
      <c r="Q175" s="2"/>
      <c r="R175" s="2"/>
      <c r="S175" s="2"/>
      <c r="T175" s="2"/>
      <c r="U175" s="2"/>
      <c r="V175" s="2"/>
      <c r="W175" s="1"/>
      <c r="X175" s="1"/>
      <c r="Y175" s="1"/>
      <c r="Z175" s="1"/>
    </row>
    <row r="176" spans="1:26" ht="15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2"/>
      <c r="P176" s="2"/>
      <c r="Q176" s="2"/>
      <c r="R176" s="2"/>
      <c r="S176" s="2"/>
      <c r="T176" s="2"/>
      <c r="U176" s="2"/>
      <c r="V176" s="2"/>
      <c r="W176" s="1"/>
      <c r="X176" s="1"/>
      <c r="Y176" s="1"/>
      <c r="Z176" s="1"/>
    </row>
    <row r="177" spans="1:26" ht="15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2"/>
      <c r="P177" s="2"/>
      <c r="Q177" s="2"/>
      <c r="R177" s="2"/>
      <c r="S177" s="2"/>
      <c r="T177" s="2"/>
      <c r="U177" s="2"/>
      <c r="V177" s="2"/>
      <c r="W177" s="1"/>
      <c r="X177" s="1"/>
      <c r="Y177" s="1"/>
      <c r="Z177" s="1"/>
    </row>
    <row r="178" spans="1:26" ht="15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2"/>
      <c r="P178" s="2"/>
      <c r="Q178" s="2"/>
      <c r="R178" s="2"/>
      <c r="S178" s="2"/>
      <c r="T178" s="2"/>
      <c r="U178" s="2"/>
      <c r="V178" s="2"/>
      <c r="W178" s="1"/>
      <c r="X178" s="1"/>
      <c r="Y178" s="1"/>
      <c r="Z178" s="1"/>
    </row>
    <row r="179" spans="1:26" ht="15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2"/>
      <c r="P179" s="2"/>
      <c r="Q179" s="2"/>
      <c r="R179" s="2"/>
      <c r="S179" s="2"/>
      <c r="T179" s="2"/>
      <c r="U179" s="2"/>
      <c r="V179" s="2"/>
      <c r="W179" s="1"/>
      <c r="X179" s="1"/>
      <c r="Y179" s="1"/>
      <c r="Z179" s="1"/>
    </row>
    <row r="180" spans="1:26" ht="15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2"/>
      <c r="P180" s="2"/>
      <c r="Q180" s="2"/>
      <c r="R180" s="2"/>
      <c r="S180" s="2"/>
      <c r="T180" s="2"/>
      <c r="U180" s="2"/>
      <c r="V180" s="2"/>
      <c r="W180" s="1"/>
      <c r="X180" s="1"/>
      <c r="Y180" s="1"/>
      <c r="Z180" s="1"/>
    </row>
    <row r="181" spans="1:26" ht="15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2"/>
      <c r="P181" s="2"/>
      <c r="Q181" s="2"/>
      <c r="R181" s="2"/>
      <c r="S181" s="2"/>
      <c r="T181" s="2"/>
      <c r="U181" s="2"/>
      <c r="V181" s="2"/>
      <c r="W181" s="1"/>
      <c r="X181" s="1"/>
      <c r="Y181" s="1"/>
      <c r="Z181" s="1"/>
    </row>
    <row r="182" spans="1:26" ht="15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2"/>
      <c r="P182" s="2"/>
      <c r="Q182" s="2"/>
      <c r="R182" s="2"/>
      <c r="S182" s="2"/>
      <c r="T182" s="2"/>
      <c r="U182" s="2"/>
      <c r="V182" s="2"/>
      <c r="W182" s="1"/>
      <c r="X182" s="1"/>
      <c r="Y182" s="1"/>
      <c r="Z182" s="1"/>
    </row>
    <row r="183" spans="1:26" ht="15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2"/>
      <c r="P183" s="2"/>
      <c r="Q183" s="2"/>
      <c r="R183" s="2"/>
      <c r="S183" s="2"/>
      <c r="T183" s="2"/>
      <c r="U183" s="2"/>
      <c r="V183" s="2"/>
      <c r="W183" s="1"/>
      <c r="X183" s="1"/>
      <c r="Y183" s="1"/>
      <c r="Z183" s="1"/>
    </row>
    <row r="184" spans="1:26" ht="15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2"/>
      <c r="P184" s="2"/>
      <c r="Q184" s="2"/>
      <c r="R184" s="2"/>
      <c r="S184" s="2"/>
      <c r="T184" s="2"/>
      <c r="U184" s="2"/>
      <c r="V184" s="2"/>
      <c r="W184" s="1"/>
      <c r="X184" s="1"/>
      <c r="Y184" s="1"/>
      <c r="Z184" s="1"/>
    </row>
    <row r="185" spans="1:26" ht="15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2"/>
      <c r="P185" s="2"/>
      <c r="Q185" s="2"/>
      <c r="R185" s="2"/>
      <c r="S185" s="2"/>
      <c r="T185" s="2"/>
      <c r="U185" s="2"/>
      <c r="V185" s="2"/>
      <c r="W185" s="1"/>
      <c r="X185" s="1"/>
      <c r="Y185" s="1"/>
      <c r="Z185" s="1"/>
    </row>
    <row r="186" spans="1:26" ht="15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2"/>
      <c r="P186" s="2"/>
      <c r="Q186" s="2"/>
      <c r="R186" s="2"/>
      <c r="S186" s="2"/>
      <c r="T186" s="2"/>
      <c r="U186" s="2"/>
      <c r="V186" s="2"/>
      <c r="W186" s="1"/>
      <c r="X186" s="1"/>
      <c r="Y186" s="1"/>
      <c r="Z186" s="1"/>
    </row>
    <row r="187" spans="1:26" ht="15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2"/>
      <c r="P187" s="2"/>
      <c r="Q187" s="2"/>
      <c r="R187" s="2"/>
      <c r="S187" s="2"/>
      <c r="T187" s="2"/>
      <c r="U187" s="2"/>
      <c r="V187" s="2"/>
      <c r="W187" s="1"/>
      <c r="X187" s="1"/>
      <c r="Y187" s="1"/>
      <c r="Z187" s="1"/>
    </row>
    <row r="188" spans="1:26" ht="15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2"/>
      <c r="P188" s="2"/>
      <c r="Q188" s="2"/>
      <c r="R188" s="2"/>
      <c r="S188" s="2"/>
      <c r="T188" s="2"/>
      <c r="U188" s="2"/>
      <c r="V188" s="2"/>
      <c r="W188" s="1"/>
      <c r="X188" s="1"/>
      <c r="Y188" s="1"/>
      <c r="Z188" s="1"/>
    </row>
    <row r="189" spans="1:26" ht="15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2"/>
      <c r="P189" s="2"/>
      <c r="Q189" s="2"/>
      <c r="R189" s="2"/>
      <c r="S189" s="2"/>
      <c r="T189" s="2"/>
      <c r="U189" s="2"/>
      <c r="V189" s="2"/>
      <c r="W189" s="1"/>
      <c r="X189" s="1"/>
      <c r="Y189" s="1"/>
      <c r="Z189" s="1"/>
    </row>
    <row r="190" spans="1:26" ht="15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2"/>
      <c r="P190" s="2"/>
      <c r="Q190" s="2"/>
      <c r="R190" s="2"/>
      <c r="S190" s="2"/>
      <c r="T190" s="2"/>
      <c r="U190" s="2"/>
      <c r="V190" s="2"/>
      <c r="W190" s="1"/>
      <c r="X190" s="1"/>
      <c r="Y190" s="1"/>
      <c r="Z190" s="1"/>
    </row>
    <row r="191" spans="1:26" ht="15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2"/>
      <c r="P191" s="2"/>
      <c r="Q191" s="2"/>
      <c r="R191" s="2"/>
      <c r="S191" s="2"/>
      <c r="T191" s="2"/>
      <c r="U191" s="2"/>
      <c r="V191" s="2"/>
      <c r="W191" s="1"/>
      <c r="X191" s="1"/>
      <c r="Y191" s="1"/>
      <c r="Z191" s="1"/>
    </row>
    <row r="192" spans="1:26" ht="15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2"/>
      <c r="P192" s="2"/>
      <c r="Q192" s="2"/>
      <c r="R192" s="2"/>
      <c r="S192" s="2"/>
      <c r="T192" s="2"/>
      <c r="U192" s="2"/>
      <c r="V192" s="2"/>
      <c r="W192" s="1"/>
      <c r="X192" s="1"/>
      <c r="Y192" s="1"/>
      <c r="Z192" s="1"/>
    </row>
    <row r="193" spans="1:26" ht="15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2"/>
      <c r="P193" s="2"/>
      <c r="Q193" s="2"/>
      <c r="R193" s="2"/>
      <c r="S193" s="2"/>
      <c r="T193" s="2"/>
      <c r="U193" s="2"/>
      <c r="V193" s="2"/>
      <c r="W193" s="1"/>
      <c r="X193" s="1"/>
      <c r="Y193" s="1"/>
      <c r="Z193" s="1"/>
    </row>
    <row r="194" spans="1:26" ht="15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2"/>
      <c r="P194" s="2"/>
      <c r="Q194" s="2"/>
      <c r="R194" s="2"/>
      <c r="S194" s="2"/>
      <c r="T194" s="2"/>
      <c r="U194" s="2"/>
      <c r="V194" s="2"/>
      <c r="W194" s="1"/>
      <c r="X194" s="1"/>
      <c r="Y194" s="1"/>
      <c r="Z194" s="1"/>
    </row>
    <row r="195" spans="1:26" ht="15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2"/>
      <c r="P195" s="2"/>
      <c r="Q195" s="2"/>
      <c r="R195" s="2"/>
      <c r="S195" s="2"/>
      <c r="T195" s="2"/>
      <c r="U195" s="2"/>
      <c r="V195" s="2"/>
      <c r="W195" s="1"/>
      <c r="X195" s="1"/>
      <c r="Y195" s="1"/>
      <c r="Z195" s="1"/>
    </row>
    <row r="196" spans="1:26" ht="15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2"/>
      <c r="P196" s="2"/>
      <c r="Q196" s="2"/>
      <c r="R196" s="2"/>
      <c r="S196" s="2"/>
      <c r="T196" s="2"/>
      <c r="U196" s="2"/>
      <c r="V196" s="2"/>
      <c r="W196" s="1"/>
      <c r="X196" s="1"/>
      <c r="Y196" s="1"/>
      <c r="Z196" s="1"/>
    </row>
    <row r="197" spans="1:26" ht="15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2"/>
      <c r="P197" s="2"/>
      <c r="Q197" s="2"/>
      <c r="R197" s="2"/>
      <c r="S197" s="2"/>
      <c r="T197" s="2"/>
      <c r="U197" s="2"/>
      <c r="V197" s="2"/>
      <c r="W197" s="1"/>
      <c r="X197" s="1"/>
      <c r="Y197" s="1"/>
      <c r="Z197" s="1"/>
    </row>
    <row r="198" spans="1:26" ht="15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2"/>
      <c r="P198" s="2"/>
      <c r="Q198" s="2"/>
      <c r="R198" s="2"/>
      <c r="S198" s="2"/>
      <c r="T198" s="2"/>
      <c r="U198" s="2"/>
      <c r="V198" s="2"/>
      <c r="W198" s="1"/>
      <c r="X198" s="1"/>
      <c r="Y198" s="1"/>
      <c r="Z198" s="1"/>
    </row>
    <row r="199" spans="1:26" ht="15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2"/>
      <c r="P199" s="2"/>
      <c r="Q199" s="2"/>
      <c r="R199" s="2"/>
      <c r="S199" s="2"/>
      <c r="T199" s="2"/>
      <c r="U199" s="2"/>
      <c r="V199" s="2"/>
      <c r="W199" s="1"/>
      <c r="X199" s="1"/>
      <c r="Y199" s="1"/>
      <c r="Z199" s="1"/>
    </row>
    <row r="200" spans="1:26" ht="15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2"/>
      <c r="P200" s="2"/>
      <c r="Q200" s="2"/>
      <c r="R200" s="2"/>
      <c r="S200" s="2"/>
      <c r="T200" s="2"/>
      <c r="U200" s="2"/>
      <c r="V200" s="2"/>
      <c r="W200" s="1"/>
      <c r="X200" s="1"/>
      <c r="Y200" s="1"/>
      <c r="Z200" s="1"/>
    </row>
    <row r="201" spans="1:26" ht="15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2"/>
      <c r="P201" s="2"/>
      <c r="Q201" s="2"/>
      <c r="R201" s="2"/>
      <c r="S201" s="2"/>
      <c r="T201" s="2"/>
      <c r="U201" s="2"/>
      <c r="V201" s="2"/>
      <c r="W201" s="1"/>
      <c r="X201" s="1"/>
      <c r="Y201" s="1"/>
      <c r="Z201" s="1"/>
    </row>
    <row r="202" spans="1:26" ht="15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2"/>
      <c r="P202" s="2"/>
      <c r="Q202" s="2"/>
      <c r="R202" s="2"/>
      <c r="S202" s="2"/>
      <c r="T202" s="2"/>
      <c r="U202" s="2"/>
      <c r="V202" s="2"/>
      <c r="W202" s="1"/>
      <c r="X202" s="1"/>
      <c r="Y202" s="1"/>
      <c r="Z202" s="1"/>
    </row>
    <row r="203" spans="1:26" ht="15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2"/>
      <c r="P203" s="2"/>
      <c r="Q203" s="2"/>
      <c r="R203" s="2"/>
      <c r="S203" s="2"/>
      <c r="T203" s="2"/>
      <c r="U203" s="2"/>
      <c r="V203" s="2"/>
      <c r="W203" s="1"/>
      <c r="X203" s="1"/>
      <c r="Y203" s="1"/>
      <c r="Z203" s="1"/>
    </row>
    <row r="204" spans="1:26" ht="15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2"/>
      <c r="P204" s="2"/>
      <c r="Q204" s="2"/>
      <c r="R204" s="2"/>
      <c r="S204" s="2"/>
      <c r="T204" s="2"/>
      <c r="U204" s="2"/>
      <c r="V204" s="2"/>
      <c r="W204" s="1"/>
      <c r="X204" s="1"/>
      <c r="Y204" s="1"/>
      <c r="Z204" s="1"/>
    </row>
    <row r="205" spans="1:26" ht="15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2"/>
      <c r="P205" s="2"/>
      <c r="Q205" s="2"/>
      <c r="R205" s="2"/>
      <c r="S205" s="2"/>
      <c r="T205" s="2"/>
      <c r="U205" s="2"/>
      <c r="V205" s="2"/>
      <c r="W205" s="1"/>
      <c r="X205" s="1"/>
      <c r="Y205" s="1"/>
      <c r="Z205" s="1"/>
    </row>
    <row r="206" spans="1:26" ht="15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2"/>
      <c r="P206" s="2"/>
      <c r="Q206" s="2"/>
      <c r="R206" s="2"/>
      <c r="S206" s="2"/>
      <c r="T206" s="2"/>
      <c r="U206" s="2"/>
      <c r="V206" s="2"/>
      <c r="W206" s="1"/>
      <c r="X206" s="1"/>
      <c r="Y206" s="1"/>
      <c r="Z206" s="1"/>
    </row>
    <row r="207" spans="1:26" ht="15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2"/>
      <c r="P207" s="2"/>
      <c r="Q207" s="2"/>
      <c r="R207" s="2"/>
      <c r="S207" s="2"/>
      <c r="T207" s="2"/>
      <c r="U207" s="2"/>
      <c r="V207" s="2"/>
      <c r="W207" s="1"/>
      <c r="X207" s="1"/>
      <c r="Y207" s="1"/>
      <c r="Z207" s="1"/>
    </row>
    <row r="208" spans="1:26" ht="15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2"/>
      <c r="P208" s="2"/>
      <c r="Q208" s="2"/>
      <c r="R208" s="2"/>
      <c r="S208" s="2"/>
      <c r="T208" s="2"/>
      <c r="U208" s="2"/>
      <c r="V208" s="2"/>
      <c r="W208" s="1"/>
      <c r="X208" s="1"/>
      <c r="Y208" s="1"/>
      <c r="Z208" s="1"/>
    </row>
    <row r="209" spans="1:26" ht="15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2"/>
      <c r="P209" s="2"/>
      <c r="Q209" s="2"/>
      <c r="R209" s="2"/>
      <c r="S209" s="2"/>
      <c r="T209" s="2"/>
      <c r="U209" s="2"/>
      <c r="V209" s="2"/>
      <c r="W209" s="1"/>
      <c r="X209" s="1"/>
      <c r="Y209" s="1"/>
      <c r="Z209" s="1"/>
    </row>
    <row r="210" spans="1:26" ht="15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2"/>
      <c r="P210" s="2"/>
      <c r="Q210" s="2"/>
      <c r="R210" s="2"/>
      <c r="S210" s="2"/>
      <c r="T210" s="2"/>
      <c r="U210" s="2"/>
      <c r="V210" s="2"/>
      <c r="W210" s="1"/>
      <c r="X210" s="1"/>
      <c r="Y210" s="1"/>
      <c r="Z210" s="1"/>
    </row>
    <row r="211" spans="1:26" ht="15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2"/>
      <c r="P211" s="2"/>
      <c r="Q211" s="2"/>
      <c r="R211" s="2"/>
      <c r="S211" s="2"/>
      <c r="T211" s="2"/>
      <c r="U211" s="2"/>
      <c r="V211" s="2"/>
      <c r="W211" s="1"/>
      <c r="X211" s="1"/>
      <c r="Y211" s="1"/>
      <c r="Z211" s="1"/>
    </row>
    <row r="212" spans="1:26" ht="15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2"/>
      <c r="P212" s="2"/>
      <c r="Q212" s="2"/>
      <c r="R212" s="2"/>
      <c r="S212" s="2"/>
      <c r="T212" s="2"/>
      <c r="U212" s="2"/>
      <c r="V212" s="2"/>
      <c r="W212" s="1"/>
      <c r="X212" s="1"/>
      <c r="Y212" s="1"/>
      <c r="Z212" s="1"/>
    </row>
    <row r="213" spans="1:26" ht="15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2"/>
      <c r="P213" s="2"/>
      <c r="Q213" s="2"/>
      <c r="R213" s="2"/>
      <c r="S213" s="2"/>
      <c r="T213" s="2"/>
      <c r="U213" s="2"/>
      <c r="V213" s="2"/>
      <c r="W213" s="1"/>
      <c r="X213" s="1"/>
      <c r="Y213" s="1"/>
      <c r="Z213" s="1"/>
    </row>
    <row r="214" spans="1:26" ht="15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2"/>
      <c r="P214" s="2"/>
      <c r="Q214" s="2"/>
      <c r="R214" s="2"/>
      <c r="S214" s="2"/>
      <c r="T214" s="2"/>
      <c r="U214" s="2"/>
      <c r="V214" s="2"/>
      <c r="W214" s="1"/>
      <c r="X214" s="1"/>
      <c r="Y214" s="1"/>
      <c r="Z214" s="1"/>
    </row>
    <row r="215" spans="1:26" ht="15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2"/>
      <c r="P215" s="2"/>
      <c r="Q215" s="2"/>
      <c r="R215" s="2"/>
      <c r="S215" s="2"/>
      <c r="T215" s="2"/>
      <c r="U215" s="2"/>
      <c r="V215" s="2"/>
      <c r="W215" s="1"/>
      <c r="X215" s="1"/>
      <c r="Y215" s="1"/>
      <c r="Z215" s="1"/>
    </row>
    <row r="216" spans="1:26" ht="15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2"/>
      <c r="P216" s="2"/>
      <c r="Q216" s="2"/>
      <c r="R216" s="2"/>
      <c r="S216" s="2"/>
      <c r="T216" s="2"/>
      <c r="U216" s="2"/>
      <c r="V216" s="2"/>
      <c r="W216" s="1"/>
      <c r="X216" s="1"/>
      <c r="Y216" s="1"/>
      <c r="Z216" s="1"/>
    </row>
    <row r="217" spans="1:26" ht="15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2"/>
      <c r="P217" s="2"/>
      <c r="Q217" s="2"/>
      <c r="R217" s="2"/>
      <c r="S217" s="2"/>
      <c r="T217" s="2"/>
      <c r="U217" s="2"/>
      <c r="V217" s="2"/>
      <c r="W217" s="1"/>
      <c r="X217" s="1"/>
      <c r="Y217" s="1"/>
      <c r="Z217" s="1"/>
    </row>
    <row r="218" spans="1:26" ht="15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2"/>
      <c r="P218" s="2"/>
      <c r="Q218" s="2"/>
      <c r="R218" s="2"/>
      <c r="S218" s="2"/>
      <c r="T218" s="2"/>
      <c r="U218" s="2"/>
      <c r="V218" s="2"/>
      <c r="W218" s="1"/>
      <c r="X218" s="1"/>
      <c r="Y218" s="1"/>
      <c r="Z218" s="1"/>
    </row>
    <row r="219" spans="1:26" ht="15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2"/>
      <c r="P219" s="2"/>
      <c r="Q219" s="2"/>
      <c r="R219" s="2"/>
      <c r="S219" s="2"/>
      <c r="T219" s="2"/>
      <c r="U219" s="2"/>
      <c r="V219" s="2"/>
      <c r="W219" s="1"/>
      <c r="X219" s="1"/>
      <c r="Y219" s="1"/>
      <c r="Z219" s="1"/>
    </row>
    <row r="220" spans="1:26" ht="15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2"/>
      <c r="P220" s="2"/>
      <c r="Q220" s="2"/>
      <c r="R220" s="2"/>
      <c r="S220" s="2"/>
      <c r="T220" s="2"/>
      <c r="U220" s="2"/>
      <c r="V220" s="2"/>
      <c r="W220" s="1"/>
      <c r="X220" s="1"/>
      <c r="Y220" s="1"/>
      <c r="Z220" s="1"/>
    </row>
    <row r="221" spans="1:26" ht="15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2"/>
      <c r="P221" s="2"/>
      <c r="Q221" s="2"/>
      <c r="R221" s="2"/>
      <c r="S221" s="2"/>
      <c r="T221" s="2"/>
      <c r="U221" s="2"/>
      <c r="V221" s="2"/>
      <c r="W221" s="1"/>
      <c r="X221" s="1"/>
      <c r="Y221" s="1"/>
      <c r="Z221" s="1"/>
    </row>
    <row r="222" spans="1:26" ht="15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2"/>
      <c r="P222" s="2"/>
      <c r="Q222" s="2"/>
      <c r="R222" s="2"/>
      <c r="S222" s="2"/>
      <c r="T222" s="2"/>
      <c r="U222" s="2"/>
      <c r="V222" s="2"/>
      <c r="W222" s="1"/>
      <c r="X222" s="1"/>
      <c r="Y222" s="1"/>
      <c r="Z222" s="1"/>
    </row>
    <row r="223" spans="1:26" ht="15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2"/>
      <c r="P223" s="2"/>
      <c r="Q223" s="2"/>
      <c r="R223" s="2"/>
      <c r="S223" s="2"/>
      <c r="T223" s="2"/>
      <c r="U223" s="2"/>
      <c r="V223" s="2"/>
      <c r="W223" s="1"/>
      <c r="X223" s="1"/>
      <c r="Y223" s="1"/>
      <c r="Z223" s="1"/>
    </row>
    <row r="224" spans="1:26" ht="15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2"/>
      <c r="P224" s="2"/>
      <c r="Q224" s="2"/>
      <c r="R224" s="2"/>
      <c r="S224" s="2"/>
      <c r="T224" s="2"/>
      <c r="U224" s="2"/>
      <c r="V224" s="2"/>
      <c r="W224" s="1"/>
      <c r="X224" s="1"/>
      <c r="Y224" s="1"/>
      <c r="Z224" s="1"/>
    </row>
    <row r="225" spans="1:26" ht="15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2"/>
      <c r="P225" s="2"/>
      <c r="Q225" s="2"/>
      <c r="R225" s="2"/>
      <c r="S225" s="2"/>
      <c r="T225" s="2"/>
      <c r="U225" s="2"/>
      <c r="V225" s="2"/>
      <c r="W225" s="1"/>
      <c r="X225" s="1"/>
      <c r="Y225" s="1"/>
      <c r="Z225" s="1"/>
    </row>
    <row r="226" spans="1:26" ht="15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2"/>
      <c r="P226" s="2"/>
      <c r="Q226" s="2"/>
      <c r="R226" s="2"/>
      <c r="S226" s="2"/>
      <c r="T226" s="2"/>
      <c r="U226" s="2"/>
      <c r="V226" s="2"/>
      <c r="W226" s="1"/>
      <c r="X226" s="1"/>
      <c r="Y226" s="1"/>
      <c r="Z226" s="1"/>
    </row>
    <row r="227" spans="1:26" ht="15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2"/>
      <c r="P227" s="2"/>
      <c r="Q227" s="2"/>
      <c r="R227" s="2"/>
      <c r="S227" s="2"/>
      <c r="T227" s="2"/>
      <c r="U227" s="2"/>
      <c r="V227" s="2"/>
      <c r="W227" s="1"/>
      <c r="X227" s="1"/>
      <c r="Y227" s="1"/>
      <c r="Z227" s="1"/>
    </row>
    <row r="228" spans="1:26" ht="15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2"/>
      <c r="P228" s="2"/>
      <c r="Q228" s="2"/>
      <c r="R228" s="2"/>
      <c r="S228" s="2"/>
      <c r="T228" s="2"/>
      <c r="U228" s="2"/>
      <c r="V228" s="2"/>
      <c r="W228" s="1"/>
      <c r="X228" s="1"/>
      <c r="Y228" s="1"/>
      <c r="Z228" s="1"/>
    </row>
    <row r="229" spans="1:26" ht="15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2"/>
      <c r="P229" s="2"/>
      <c r="Q229" s="2"/>
      <c r="R229" s="2"/>
      <c r="S229" s="2"/>
      <c r="T229" s="2"/>
      <c r="U229" s="2"/>
      <c r="V229" s="2"/>
      <c r="W229" s="1"/>
      <c r="X229" s="1"/>
      <c r="Y229" s="1"/>
      <c r="Z229" s="1"/>
    </row>
    <row r="230" spans="1:26" ht="15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2"/>
      <c r="P230" s="2"/>
      <c r="Q230" s="2"/>
      <c r="R230" s="2"/>
      <c r="S230" s="2"/>
      <c r="T230" s="2"/>
      <c r="U230" s="2"/>
      <c r="V230" s="2"/>
      <c r="W230" s="1"/>
      <c r="X230" s="1"/>
      <c r="Y230" s="1"/>
      <c r="Z230" s="1"/>
    </row>
    <row r="231" spans="1:26" ht="15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2"/>
      <c r="P231" s="2"/>
      <c r="Q231" s="2"/>
      <c r="R231" s="2"/>
      <c r="S231" s="2"/>
      <c r="T231" s="2"/>
      <c r="U231" s="2"/>
      <c r="V231" s="2"/>
      <c r="W231" s="1"/>
      <c r="X231" s="1"/>
      <c r="Y231" s="1"/>
      <c r="Z231" s="1"/>
    </row>
    <row r="232" spans="1:26" ht="15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2"/>
      <c r="P232" s="2"/>
      <c r="Q232" s="2"/>
      <c r="R232" s="2"/>
      <c r="S232" s="2"/>
      <c r="T232" s="2"/>
      <c r="U232" s="2"/>
      <c r="V232" s="2"/>
      <c r="W232" s="1"/>
      <c r="X232" s="1"/>
      <c r="Y232" s="1"/>
      <c r="Z232" s="1"/>
    </row>
    <row r="233" spans="1:26" ht="15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2"/>
      <c r="P233" s="2"/>
      <c r="Q233" s="2"/>
      <c r="R233" s="2"/>
      <c r="S233" s="2"/>
      <c r="T233" s="2"/>
      <c r="U233" s="2"/>
      <c r="V233" s="2"/>
      <c r="W233" s="1"/>
      <c r="X233" s="1"/>
      <c r="Y233" s="1"/>
      <c r="Z233" s="1"/>
    </row>
    <row r="234" spans="1:26" ht="15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2"/>
      <c r="P234" s="2"/>
      <c r="Q234" s="2"/>
      <c r="R234" s="2"/>
      <c r="S234" s="2"/>
      <c r="T234" s="2"/>
      <c r="U234" s="2"/>
      <c r="V234" s="2"/>
      <c r="W234" s="1"/>
      <c r="X234" s="1"/>
      <c r="Y234" s="1"/>
      <c r="Z234" s="1"/>
    </row>
    <row r="235" spans="1:26" ht="15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2"/>
      <c r="P235" s="2"/>
      <c r="Q235" s="2"/>
      <c r="R235" s="2"/>
      <c r="S235" s="2"/>
      <c r="T235" s="2"/>
      <c r="U235" s="2"/>
      <c r="V235" s="2"/>
      <c r="W235" s="1"/>
      <c r="X235" s="1"/>
      <c r="Y235" s="1"/>
      <c r="Z235" s="1"/>
    </row>
    <row r="236" spans="1:26" ht="15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2"/>
      <c r="P236" s="2"/>
      <c r="Q236" s="2"/>
      <c r="R236" s="2"/>
      <c r="S236" s="2"/>
      <c r="T236" s="2"/>
      <c r="U236" s="2"/>
      <c r="V236" s="2"/>
      <c r="W236" s="1"/>
      <c r="X236" s="1"/>
      <c r="Y236" s="1"/>
      <c r="Z236" s="1"/>
    </row>
    <row r="237" spans="1:26" ht="15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2"/>
      <c r="P237" s="2"/>
      <c r="Q237" s="2"/>
      <c r="R237" s="2"/>
      <c r="S237" s="2"/>
      <c r="T237" s="2"/>
      <c r="U237" s="2"/>
      <c r="V237" s="2"/>
      <c r="W237" s="1"/>
      <c r="X237" s="1"/>
      <c r="Y237" s="1"/>
      <c r="Z237" s="1"/>
    </row>
    <row r="238" spans="1:26" ht="15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2"/>
      <c r="P238" s="2"/>
      <c r="Q238" s="2"/>
      <c r="R238" s="2"/>
      <c r="S238" s="2"/>
      <c r="T238" s="2"/>
      <c r="U238" s="2"/>
      <c r="V238" s="2"/>
      <c r="W238" s="1"/>
      <c r="X238" s="1"/>
      <c r="Y238" s="1"/>
      <c r="Z238" s="1"/>
    </row>
    <row r="239" spans="1:26" ht="15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2"/>
      <c r="P239" s="2"/>
      <c r="Q239" s="2"/>
      <c r="R239" s="2"/>
      <c r="S239" s="2"/>
      <c r="T239" s="2"/>
      <c r="U239" s="2"/>
      <c r="V239" s="2"/>
      <c r="W239" s="1"/>
      <c r="X239" s="1"/>
      <c r="Y239" s="1"/>
      <c r="Z239" s="1"/>
    </row>
    <row r="240" spans="1:26" ht="15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2"/>
      <c r="P240" s="2"/>
      <c r="Q240" s="2"/>
      <c r="R240" s="2"/>
      <c r="S240" s="2"/>
      <c r="T240" s="2"/>
      <c r="U240" s="2"/>
      <c r="V240" s="2"/>
      <c r="W240" s="1"/>
      <c r="X240" s="1"/>
      <c r="Y240" s="1"/>
      <c r="Z240" s="1"/>
    </row>
    <row r="241" spans="1:26" ht="15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2"/>
      <c r="P241" s="2"/>
      <c r="Q241" s="2"/>
      <c r="R241" s="2"/>
      <c r="S241" s="2"/>
      <c r="T241" s="2"/>
      <c r="U241" s="2"/>
      <c r="V241" s="2"/>
      <c r="W241" s="1"/>
      <c r="X241" s="1"/>
      <c r="Y241" s="1"/>
      <c r="Z241" s="1"/>
    </row>
    <row r="242" spans="1:26" ht="15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2"/>
      <c r="P242" s="2"/>
      <c r="Q242" s="2"/>
      <c r="R242" s="2"/>
      <c r="S242" s="2"/>
      <c r="T242" s="2"/>
      <c r="U242" s="2"/>
      <c r="V242" s="2"/>
      <c r="W242" s="1"/>
      <c r="X242" s="1"/>
      <c r="Y242" s="1"/>
      <c r="Z242" s="1"/>
    </row>
    <row r="243" spans="1:26" ht="15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2"/>
      <c r="P243" s="2"/>
      <c r="Q243" s="2"/>
      <c r="R243" s="2"/>
      <c r="S243" s="2"/>
      <c r="T243" s="2"/>
      <c r="U243" s="2"/>
      <c r="V243" s="2"/>
      <c r="W243" s="1"/>
      <c r="X243" s="1"/>
      <c r="Y243" s="1"/>
      <c r="Z243" s="1"/>
    </row>
    <row r="244" spans="1:26" ht="15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2"/>
      <c r="P244" s="2"/>
      <c r="Q244" s="2"/>
      <c r="R244" s="2"/>
      <c r="S244" s="2"/>
      <c r="T244" s="2"/>
      <c r="U244" s="2"/>
      <c r="V244" s="2"/>
      <c r="W244" s="1"/>
      <c r="X244" s="1"/>
      <c r="Y244" s="1"/>
      <c r="Z244" s="1"/>
    </row>
    <row r="245" spans="1:26" ht="15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2"/>
      <c r="P245" s="2"/>
      <c r="Q245" s="2"/>
      <c r="R245" s="2"/>
      <c r="S245" s="2"/>
      <c r="T245" s="2"/>
      <c r="U245" s="2"/>
      <c r="V245" s="2"/>
      <c r="W245" s="1"/>
      <c r="X245" s="1"/>
      <c r="Y245" s="1"/>
      <c r="Z245" s="1"/>
    </row>
    <row r="246" spans="1:26" ht="15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2"/>
      <c r="P246" s="2"/>
      <c r="Q246" s="2"/>
      <c r="R246" s="2"/>
      <c r="S246" s="2"/>
      <c r="T246" s="2"/>
      <c r="U246" s="2"/>
      <c r="V246" s="2"/>
      <c r="W246" s="1"/>
      <c r="X246" s="1"/>
      <c r="Y246" s="1"/>
      <c r="Z246" s="1"/>
    </row>
    <row r="247" spans="1:26" ht="15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2"/>
      <c r="P247" s="2"/>
      <c r="Q247" s="2"/>
      <c r="R247" s="2"/>
      <c r="S247" s="2"/>
      <c r="T247" s="2"/>
      <c r="U247" s="2"/>
      <c r="V247" s="2"/>
      <c r="W247" s="1"/>
      <c r="X247" s="1"/>
      <c r="Y247" s="1"/>
      <c r="Z247" s="1"/>
    </row>
    <row r="248" spans="1:26" ht="15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2"/>
      <c r="P248" s="2"/>
      <c r="Q248" s="2"/>
      <c r="R248" s="2"/>
      <c r="S248" s="2"/>
      <c r="T248" s="2"/>
      <c r="U248" s="2"/>
      <c r="V248" s="2"/>
      <c r="W248" s="1"/>
      <c r="X248" s="1"/>
      <c r="Y248" s="1"/>
      <c r="Z248" s="1"/>
    </row>
    <row r="249" spans="1:26" ht="15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2"/>
      <c r="P249" s="2"/>
      <c r="Q249" s="2"/>
      <c r="R249" s="2"/>
      <c r="S249" s="2"/>
      <c r="T249" s="2"/>
      <c r="U249" s="2"/>
      <c r="V249" s="2"/>
      <c r="W249" s="1"/>
      <c r="X249" s="1"/>
      <c r="Y249" s="1"/>
      <c r="Z249" s="1"/>
    </row>
    <row r="250" spans="1:26" ht="15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2"/>
      <c r="P250" s="2"/>
      <c r="Q250" s="2"/>
      <c r="R250" s="2"/>
      <c r="S250" s="2"/>
      <c r="T250" s="2"/>
      <c r="U250" s="2"/>
      <c r="V250" s="2"/>
      <c r="W250" s="1"/>
      <c r="X250" s="1"/>
      <c r="Y250" s="1"/>
      <c r="Z250" s="1"/>
    </row>
    <row r="251" spans="1:26" ht="15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2"/>
      <c r="P251" s="2"/>
      <c r="Q251" s="2"/>
      <c r="R251" s="2"/>
      <c r="S251" s="2"/>
      <c r="T251" s="2"/>
      <c r="U251" s="2"/>
      <c r="V251" s="2"/>
      <c r="W251" s="1"/>
      <c r="X251" s="1"/>
      <c r="Y251" s="1"/>
      <c r="Z251" s="1"/>
    </row>
    <row r="252" spans="1:26" ht="15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2"/>
      <c r="P252" s="2"/>
      <c r="Q252" s="2"/>
      <c r="R252" s="2"/>
      <c r="S252" s="2"/>
      <c r="T252" s="2"/>
      <c r="U252" s="2"/>
      <c r="V252" s="2"/>
      <c r="W252" s="1"/>
      <c r="X252" s="1"/>
      <c r="Y252" s="1"/>
      <c r="Z252" s="1"/>
    </row>
    <row r="253" spans="1:26" ht="15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2"/>
      <c r="P253" s="2"/>
      <c r="Q253" s="2"/>
      <c r="R253" s="2"/>
      <c r="S253" s="2"/>
      <c r="T253" s="2"/>
      <c r="U253" s="2"/>
      <c r="V253" s="2"/>
      <c r="W253" s="1"/>
      <c r="X253" s="1"/>
      <c r="Y253" s="1"/>
      <c r="Z253" s="1"/>
    </row>
    <row r="254" spans="1:26" ht="15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2"/>
      <c r="P254" s="2"/>
      <c r="Q254" s="2"/>
      <c r="R254" s="2"/>
      <c r="S254" s="2"/>
      <c r="T254" s="2"/>
      <c r="U254" s="2"/>
      <c r="V254" s="2"/>
      <c r="W254" s="1"/>
      <c r="X254" s="1"/>
      <c r="Y254" s="1"/>
      <c r="Z254" s="1"/>
    </row>
    <row r="255" spans="1:26" ht="15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2"/>
      <c r="P255" s="2"/>
      <c r="Q255" s="2"/>
      <c r="R255" s="2"/>
      <c r="S255" s="2"/>
      <c r="T255" s="2"/>
      <c r="U255" s="2"/>
      <c r="V255" s="2"/>
      <c r="W255" s="1"/>
      <c r="X255" s="1"/>
      <c r="Y255" s="1"/>
      <c r="Z255" s="1"/>
    </row>
    <row r="256" spans="1:26" ht="15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2"/>
      <c r="P256" s="2"/>
      <c r="Q256" s="2"/>
      <c r="R256" s="2"/>
      <c r="S256" s="2"/>
      <c r="T256" s="2"/>
      <c r="U256" s="2"/>
      <c r="V256" s="2"/>
      <c r="W256" s="1"/>
      <c r="X256" s="1"/>
      <c r="Y256" s="1"/>
      <c r="Z256" s="1"/>
    </row>
    <row r="257" spans="1:26" ht="15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2"/>
      <c r="P257" s="2"/>
      <c r="Q257" s="2"/>
      <c r="R257" s="2"/>
      <c r="S257" s="2"/>
      <c r="T257" s="2"/>
      <c r="U257" s="2"/>
      <c r="V257" s="2"/>
      <c r="W257" s="1"/>
      <c r="X257" s="1"/>
      <c r="Y257" s="1"/>
      <c r="Z257" s="1"/>
    </row>
    <row r="258" spans="1:26" ht="15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2"/>
      <c r="P258" s="2"/>
      <c r="Q258" s="2"/>
      <c r="R258" s="2"/>
      <c r="S258" s="2"/>
      <c r="T258" s="2"/>
      <c r="U258" s="2"/>
      <c r="V258" s="2"/>
      <c r="W258" s="1"/>
      <c r="X258" s="1"/>
      <c r="Y258" s="1"/>
      <c r="Z258" s="1"/>
    </row>
    <row r="259" spans="1:26" ht="15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2"/>
      <c r="P259" s="2"/>
      <c r="Q259" s="2"/>
      <c r="R259" s="2"/>
      <c r="S259" s="2"/>
      <c r="T259" s="2"/>
      <c r="U259" s="2"/>
      <c r="V259" s="2"/>
      <c r="W259" s="1"/>
      <c r="X259" s="1"/>
      <c r="Y259" s="1"/>
      <c r="Z259" s="1"/>
    </row>
    <row r="260" spans="1:26" ht="15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2"/>
      <c r="P260" s="2"/>
      <c r="Q260" s="2"/>
      <c r="R260" s="2"/>
      <c r="S260" s="2"/>
      <c r="T260" s="2"/>
      <c r="U260" s="2"/>
      <c r="V260" s="2"/>
      <c r="W260" s="1"/>
      <c r="X260" s="1"/>
      <c r="Y260" s="1"/>
      <c r="Z260" s="1"/>
    </row>
    <row r="261" spans="1:26" ht="15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2"/>
      <c r="P261" s="2"/>
      <c r="Q261" s="2"/>
      <c r="R261" s="2"/>
      <c r="S261" s="2"/>
      <c r="T261" s="2"/>
      <c r="U261" s="2"/>
      <c r="V261" s="2"/>
      <c r="W261" s="1"/>
      <c r="X261" s="1"/>
      <c r="Y261" s="1"/>
      <c r="Z261" s="1"/>
    </row>
    <row r="262" spans="1:26" ht="15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2"/>
      <c r="P262" s="2"/>
      <c r="Q262" s="2"/>
      <c r="R262" s="2"/>
      <c r="S262" s="2"/>
      <c r="T262" s="2"/>
      <c r="U262" s="2"/>
      <c r="V262" s="2"/>
      <c r="W262" s="1"/>
      <c r="X262" s="1"/>
      <c r="Y262" s="1"/>
      <c r="Z262" s="1"/>
    </row>
    <row r="263" spans="1:26" ht="15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2"/>
      <c r="P263" s="2"/>
      <c r="Q263" s="2"/>
      <c r="R263" s="2"/>
      <c r="S263" s="2"/>
      <c r="T263" s="2"/>
      <c r="U263" s="2"/>
      <c r="V263" s="2"/>
      <c r="W263" s="1"/>
      <c r="X263" s="1"/>
      <c r="Y263" s="1"/>
      <c r="Z263" s="1"/>
    </row>
    <row r="264" spans="1:26" ht="15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2"/>
      <c r="P264" s="2"/>
      <c r="Q264" s="2"/>
      <c r="R264" s="2"/>
      <c r="S264" s="2"/>
      <c r="T264" s="2"/>
      <c r="U264" s="2"/>
      <c r="V264" s="2"/>
      <c r="W264" s="1"/>
      <c r="X264" s="1"/>
      <c r="Y264" s="1"/>
      <c r="Z264" s="1"/>
    </row>
    <row r="265" spans="1:26" ht="15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2"/>
      <c r="P265" s="2"/>
      <c r="Q265" s="2"/>
      <c r="R265" s="2"/>
      <c r="S265" s="2"/>
      <c r="T265" s="2"/>
      <c r="U265" s="2"/>
      <c r="V265" s="2"/>
      <c r="W265" s="1"/>
      <c r="X265" s="1"/>
      <c r="Y265" s="1"/>
      <c r="Z265" s="1"/>
    </row>
    <row r="266" spans="1:26" ht="15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2"/>
      <c r="P266" s="2"/>
      <c r="Q266" s="2"/>
      <c r="R266" s="2"/>
      <c r="S266" s="2"/>
      <c r="T266" s="2"/>
      <c r="U266" s="2"/>
      <c r="V266" s="2"/>
      <c r="W266" s="1"/>
      <c r="X266" s="1"/>
      <c r="Y266" s="1"/>
      <c r="Z266" s="1"/>
    </row>
    <row r="267" spans="1:26" ht="15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2"/>
      <c r="P267" s="2"/>
      <c r="Q267" s="2"/>
      <c r="R267" s="2"/>
      <c r="S267" s="2"/>
      <c r="T267" s="2"/>
      <c r="U267" s="2"/>
      <c r="V267" s="2"/>
      <c r="W267" s="1"/>
      <c r="X267" s="1"/>
      <c r="Y267" s="1"/>
      <c r="Z267" s="1"/>
    </row>
    <row r="268" spans="1:26" ht="15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2"/>
      <c r="P268" s="2"/>
      <c r="Q268" s="2"/>
      <c r="R268" s="2"/>
      <c r="S268" s="2"/>
      <c r="T268" s="2"/>
      <c r="U268" s="2"/>
      <c r="V268" s="2"/>
      <c r="W268" s="1"/>
      <c r="X268" s="1"/>
      <c r="Y268" s="1"/>
      <c r="Z268" s="1"/>
    </row>
    <row r="269" spans="1:26" ht="15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2"/>
      <c r="P269" s="2"/>
      <c r="Q269" s="2"/>
      <c r="R269" s="2"/>
      <c r="S269" s="2"/>
      <c r="T269" s="2"/>
      <c r="U269" s="2"/>
      <c r="V269" s="2"/>
      <c r="W269" s="1"/>
      <c r="X269" s="1"/>
      <c r="Y269" s="1"/>
      <c r="Z269" s="1"/>
    </row>
    <row r="270" spans="1:26" ht="15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2"/>
      <c r="P270" s="2"/>
      <c r="Q270" s="2"/>
      <c r="R270" s="2"/>
      <c r="S270" s="2"/>
      <c r="T270" s="2"/>
      <c r="U270" s="2"/>
      <c r="V270" s="2"/>
      <c r="W270" s="1"/>
      <c r="X270" s="1"/>
      <c r="Y270" s="1"/>
      <c r="Z270" s="1"/>
    </row>
    <row r="271" spans="1:26" ht="15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2"/>
      <c r="P271" s="2"/>
      <c r="Q271" s="2"/>
      <c r="R271" s="2"/>
      <c r="S271" s="2"/>
      <c r="T271" s="2"/>
      <c r="U271" s="2"/>
      <c r="V271" s="2"/>
      <c r="W271" s="1"/>
      <c r="X271" s="1"/>
      <c r="Y271" s="1"/>
      <c r="Z271" s="1"/>
    </row>
    <row r="272" spans="1:26" ht="15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2"/>
      <c r="P272" s="2"/>
      <c r="Q272" s="2"/>
      <c r="R272" s="2"/>
      <c r="S272" s="2"/>
      <c r="T272" s="2"/>
      <c r="U272" s="2"/>
      <c r="V272" s="2"/>
      <c r="W272" s="1"/>
      <c r="X272" s="1"/>
      <c r="Y272" s="1"/>
      <c r="Z272" s="1"/>
    </row>
    <row r="273" spans="1:26" ht="15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2"/>
      <c r="P273" s="2"/>
      <c r="Q273" s="2"/>
      <c r="R273" s="2"/>
      <c r="S273" s="2"/>
      <c r="T273" s="2"/>
      <c r="U273" s="2"/>
      <c r="V273" s="2"/>
      <c r="W273" s="1"/>
      <c r="X273" s="1"/>
      <c r="Y273" s="1"/>
      <c r="Z273" s="1"/>
    </row>
    <row r="274" spans="1:26" ht="15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2"/>
      <c r="P274" s="2"/>
      <c r="Q274" s="2"/>
      <c r="R274" s="2"/>
      <c r="S274" s="2"/>
      <c r="T274" s="2"/>
      <c r="U274" s="2"/>
      <c r="V274" s="2"/>
      <c r="W274" s="1"/>
      <c r="X274" s="1"/>
      <c r="Y274" s="1"/>
      <c r="Z274" s="1"/>
    </row>
    <row r="275" spans="1:26" ht="15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2"/>
      <c r="P275" s="2"/>
      <c r="Q275" s="2"/>
      <c r="R275" s="2"/>
      <c r="S275" s="2"/>
      <c r="T275" s="2"/>
      <c r="U275" s="2"/>
      <c r="V275" s="2"/>
      <c r="W275" s="1"/>
      <c r="X275" s="1"/>
      <c r="Y275" s="1"/>
      <c r="Z275" s="1"/>
    </row>
    <row r="276" spans="1:26" ht="15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2"/>
      <c r="P276" s="2"/>
      <c r="Q276" s="2"/>
      <c r="R276" s="2"/>
      <c r="S276" s="2"/>
      <c r="T276" s="2"/>
      <c r="U276" s="2"/>
      <c r="V276" s="2"/>
      <c r="W276" s="1"/>
      <c r="X276" s="1"/>
      <c r="Y276" s="1"/>
      <c r="Z276" s="1"/>
    </row>
    <row r="277" spans="1:26" ht="15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2"/>
      <c r="P277" s="2"/>
      <c r="Q277" s="2"/>
      <c r="R277" s="2"/>
      <c r="S277" s="2"/>
      <c r="T277" s="2"/>
      <c r="U277" s="2"/>
      <c r="V277" s="2"/>
      <c r="W277" s="1"/>
      <c r="X277" s="1"/>
      <c r="Y277" s="1"/>
      <c r="Z277" s="1"/>
    </row>
    <row r="278" spans="1:26" ht="15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2"/>
      <c r="P278" s="2"/>
      <c r="Q278" s="2"/>
      <c r="R278" s="2"/>
      <c r="S278" s="2"/>
      <c r="T278" s="2"/>
      <c r="U278" s="2"/>
      <c r="V278" s="2"/>
      <c r="W278" s="1"/>
      <c r="X278" s="1"/>
      <c r="Y278" s="1"/>
      <c r="Z278" s="1"/>
    </row>
    <row r="279" spans="1:26" ht="15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2"/>
      <c r="P279" s="2"/>
      <c r="Q279" s="2"/>
      <c r="R279" s="2"/>
      <c r="S279" s="2"/>
      <c r="T279" s="2"/>
      <c r="U279" s="2"/>
      <c r="V279" s="2"/>
      <c r="W279" s="1"/>
      <c r="X279" s="1"/>
      <c r="Y279" s="1"/>
      <c r="Z279" s="1"/>
    </row>
    <row r="280" spans="1:26" ht="15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2"/>
      <c r="P280" s="2"/>
      <c r="Q280" s="2"/>
      <c r="R280" s="2"/>
      <c r="S280" s="2"/>
      <c r="T280" s="2"/>
      <c r="U280" s="2"/>
      <c r="V280" s="2"/>
      <c r="W280" s="1"/>
      <c r="X280" s="1"/>
      <c r="Y280" s="1"/>
      <c r="Z280" s="1"/>
    </row>
    <row r="281" spans="1:26" ht="15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2"/>
      <c r="P281" s="2"/>
      <c r="Q281" s="2"/>
      <c r="R281" s="2"/>
      <c r="S281" s="2"/>
      <c r="T281" s="2"/>
      <c r="U281" s="2"/>
      <c r="V281" s="2"/>
      <c r="W281" s="1"/>
      <c r="X281" s="1"/>
      <c r="Y281" s="1"/>
      <c r="Z281" s="1"/>
    </row>
    <row r="282" spans="1:26" ht="15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2"/>
      <c r="P282" s="2"/>
      <c r="Q282" s="2"/>
      <c r="R282" s="2"/>
      <c r="S282" s="2"/>
      <c r="T282" s="2"/>
      <c r="U282" s="2"/>
      <c r="V282" s="2"/>
      <c r="W282" s="1"/>
      <c r="X282" s="1"/>
      <c r="Y282" s="1"/>
      <c r="Z282" s="1"/>
    </row>
    <row r="283" spans="1:26" ht="15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2"/>
      <c r="P283" s="2"/>
      <c r="Q283" s="2"/>
      <c r="R283" s="2"/>
      <c r="S283" s="2"/>
      <c r="T283" s="2"/>
      <c r="U283" s="2"/>
      <c r="V283" s="2"/>
      <c r="W283" s="1"/>
      <c r="X283" s="1"/>
      <c r="Y283" s="1"/>
      <c r="Z283" s="1"/>
    </row>
    <row r="284" spans="1:26" ht="15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2"/>
      <c r="P284" s="2"/>
      <c r="Q284" s="2"/>
      <c r="R284" s="2"/>
      <c r="S284" s="2"/>
      <c r="T284" s="2"/>
      <c r="U284" s="2"/>
      <c r="V284" s="2"/>
      <c r="W284" s="1"/>
      <c r="X284" s="1"/>
      <c r="Y284" s="1"/>
      <c r="Z284" s="1"/>
    </row>
    <row r="285" spans="1:26" ht="15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2"/>
      <c r="P285" s="2"/>
      <c r="Q285" s="2"/>
      <c r="R285" s="2"/>
      <c r="S285" s="2"/>
      <c r="T285" s="2"/>
      <c r="U285" s="2"/>
      <c r="V285" s="2"/>
      <c r="W285" s="1"/>
      <c r="X285" s="1"/>
      <c r="Y285" s="1"/>
      <c r="Z285" s="1"/>
    </row>
    <row r="286" spans="1:26" ht="15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2"/>
      <c r="P286" s="2"/>
      <c r="Q286" s="2"/>
      <c r="R286" s="2"/>
      <c r="S286" s="2"/>
      <c r="T286" s="2"/>
      <c r="U286" s="2"/>
      <c r="V286" s="2"/>
      <c r="W286" s="1"/>
      <c r="X286" s="1"/>
      <c r="Y286" s="1"/>
      <c r="Z286" s="1"/>
    </row>
    <row r="287" spans="1:26" ht="15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2"/>
      <c r="P287" s="2"/>
      <c r="Q287" s="2"/>
      <c r="R287" s="2"/>
      <c r="S287" s="2"/>
      <c r="T287" s="2"/>
      <c r="U287" s="2"/>
      <c r="V287" s="2"/>
      <c r="W287" s="1"/>
      <c r="X287" s="1"/>
      <c r="Y287" s="1"/>
      <c r="Z287" s="1"/>
    </row>
    <row r="288" spans="1:26" ht="15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2"/>
      <c r="P288" s="2"/>
      <c r="Q288" s="2"/>
      <c r="R288" s="2"/>
      <c r="S288" s="2"/>
      <c r="T288" s="2"/>
      <c r="U288" s="2"/>
      <c r="V288" s="2"/>
      <c r="W288" s="1"/>
      <c r="X288" s="1"/>
      <c r="Y288" s="1"/>
      <c r="Z288" s="1"/>
    </row>
    <row r="289" spans="1:26" ht="15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2"/>
      <c r="P289" s="2"/>
      <c r="Q289" s="2"/>
      <c r="R289" s="2"/>
      <c r="S289" s="2"/>
      <c r="T289" s="2"/>
      <c r="U289" s="2"/>
      <c r="V289" s="2"/>
      <c r="W289" s="1"/>
      <c r="X289" s="1"/>
      <c r="Y289" s="1"/>
      <c r="Z289" s="1"/>
    </row>
    <row r="290" spans="1:26" ht="15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2"/>
      <c r="P290" s="2"/>
      <c r="Q290" s="2"/>
      <c r="R290" s="2"/>
      <c r="S290" s="2"/>
      <c r="T290" s="2"/>
      <c r="U290" s="2"/>
      <c r="V290" s="2"/>
      <c r="W290" s="1"/>
      <c r="X290" s="1"/>
      <c r="Y290" s="1"/>
      <c r="Z290" s="1"/>
    </row>
    <row r="291" spans="1:26" ht="15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2"/>
      <c r="P291" s="2"/>
      <c r="Q291" s="2"/>
      <c r="R291" s="2"/>
      <c r="S291" s="2"/>
      <c r="T291" s="2"/>
      <c r="U291" s="2"/>
      <c r="V291" s="2"/>
      <c r="W291" s="1"/>
      <c r="X291" s="1"/>
      <c r="Y291" s="1"/>
      <c r="Z291" s="1"/>
    </row>
    <row r="292" spans="1:26" ht="15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2"/>
      <c r="P292" s="2"/>
      <c r="Q292" s="2"/>
      <c r="R292" s="2"/>
      <c r="S292" s="2"/>
      <c r="T292" s="2"/>
      <c r="U292" s="2"/>
      <c r="V292" s="2"/>
      <c r="W292" s="1"/>
      <c r="X292" s="1"/>
      <c r="Y292" s="1"/>
      <c r="Z292" s="1"/>
    </row>
    <row r="293" spans="1:26" ht="15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2"/>
      <c r="P293" s="2"/>
      <c r="Q293" s="2"/>
      <c r="R293" s="2"/>
      <c r="S293" s="2"/>
      <c r="T293" s="2"/>
      <c r="U293" s="2"/>
      <c r="V293" s="2"/>
      <c r="W293" s="1"/>
      <c r="X293" s="1"/>
      <c r="Y293" s="1"/>
      <c r="Z293" s="1"/>
    </row>
    <row r="294" spans="1:26" ht="15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2"/>
      <c r="P294" s="2"/>
      <c r="Q294" s="2"/>
      <c r="R294" s="2"/>
      <c r="S294" s="2"/>
      <c r="T294" s="2"/>
      <c r="U294" s="2"/>
      <c r="V294" s="2"/>
      <c r="W294" s="1"/>
      <c r="X294" s="1"/>
      <c r="Y294" s="1"/>
      <c r="Z294" s="1"/>
    </row>
    <row r="295" spans="1:26" ht="15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2"/>
      <c r="P295" s="2"/>
      <c r="Q295" s="2"/>
      <c r="R295" s="2"/>
      <c r="S295" s="2"/>
      <c r="T295" s="2"/>
      <c r="U295" s="2"/>
      <c r="V295" s="2"/>
      <c r="W295" s="1"/>
      <c r="X295" s="1"/>
      <c r="Y295" s="1"/>
      <c r="Z295" s="1"/>
    </row>
    <row r="296" spans="1:26" ht="15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2"/>
      <c r="P296" s="2"/>
      <c r="Q296" s="2"/>
      <c r="R296" s="2"/>
      <c r="S296" s="2"/>
      <c r="T296" s="2"/>
      <c r="U296" s="2"/>
      <c r="V296" s="2"/>
      <c r="W296" s="1"/>
      <c r="X296" s="1"/>
      <c r="Y296" s="1"/>
      <c r="Z296" s="1"/>
    </row>
    <row r="297" spans="1:26" ht="15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2"/>
      <c r="P297" s="2"/>
      <c r="Q297" s="2"/>
      <c r="R297" s="2"/>
      <c r="S297" s="2"/>
      <c r="T297" s="2"/>
      <c r="U297" s="2"/>
      <c r="V297" s="2"/>
      <c r="W297" s="1"/>
      <c r="X297" s="1"/>
      <c r="Y297" s="1"/>
      <c r="Z297" s="1"/>
    </row>
    <row r="298" spans="1:26" ht="15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2"/>
      <c r="P298" s="2"/>
      <c r="Q298" s="2"/>
      <c r="R298" s="2"/>
      <c r="S298" s="2"/>
      <c r="T298" s="2"/>
      <c r="U298" s="2"/>
      <c r="V298" s="2"/>
      <c r="W298" s="1"/>
      <c r="X298" s="1"/>
      <c r="Y298" s="1"/>
      <c r="Z298" s="1"/>
    </row>
    <row r="299" spans="1:26" ht="15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2"/>
      <c r="P299" s="2"/>
      <c r="Q299" s="2"/>
      <c r="R299" s="2"/>
      <c r="S299" s="2"/>
      <c r="T299" s="2"/>
      <c r="U299" s="2"/>
      <c r="V299" s="2"/>
      <c r="W299" s="1"/>
      <c r="X299" s="1"/>
      <c r="Y299" s="1"/>
      <c r="Z299" s="1"/>
    </row>
    <row r="300" spans="1:26" ht="15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2"/>
      <c r="P300" s="2"/>
      <c r="Q300" s="2"/>
      <c r="R300" s="2"/>
      <c r="S300" s="2"/>
      <c r="T300" s="2"/>
      <c r="U300" s="2"/>
      <c r="V300" s="2"/>
      <c r="W300" s="1"/>
      <c r="X300" s="1"/>
      <c r="Y300" s="1"/>
      <c r="Z300" s="1"/>
    </row>
    <row r="301" spans="1:26" ht="15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2"/>
      <c r="P301" s="2"/>
      <c r="Q301" s="2"/>
      <c r="R301" s="2"/>
      <c r="S301" s="2"/>
      <c r="T301" s="2"/>
      <c r="U301" s="2"/>
      <c r="V301" s="2"/>
      <c r="W301" s="1"/>
      <c r="X301" s="1"/>
      <c r="Y301" s="1"/>
      <c r="Z301" s="1"/>
    </row>
    <row r="302" spans="1:26" ht="15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2"/>
      <c r="P302" s="2"/>
      <c r="Q302" s="2"/>
      <c r="R302" s="2"/>
      <c r="S302" s="2"/>
      <c r="T302" s="2"/>
      <c r="U302" s="2"/>
      <c r="V302" s="2"/>
      <c r="W302" s="1"/>
      <c r="X302" s="1"/>
      <c r="Y302" s="1"/>
      <c r="Z302" s="1"/>
    </row>
    <row r="303" spans="1:26" ht="15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2"/>
      <c r="P303" s="2"/>
      <c r="Q303" s="2"/>
      <c r="R303" s="2"/>
      <c r="S303" s="2"/>
      <c r="T303" s="2"/>
      <c r="U303" s="2"/>
      <c r="V303" s="2"/>
      <c r="W303" s="1"/>
      <c r="X303" s="1"/>
      <c r="Y303" s="1"/>
      <c r="Z303" s="1"/>
    </row>
    <row r="304" spans="1:26" ht="15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2"/>
      <c r="P304" s="2"/>
      <c r="Q304" s="2"/>
      <c r="R304" s="2"/>
      <c r="S304" s="2"/>
      <c r="T304" s="2"/>
      <c r="U304" s="2"/>
      <c r="V304" s="2"/>
      <c r="W304" s="1"/>
      <c r="X304" s="1"/>
      <c r="Y304" s="1"/>
      <c r="Z304" s="1"/>
    </row>
    <row r="305" spans="1:26" ht="15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2"/>
      <c r="P305" s="2"/>
      <c r="Q305" s="2"/>
      <c r="R305" s="2"/>
      <c r="S305" s="2"/>
      <c r="T305" s="2"/>
      <c r="U305" s="2"/>
      <c r="V305" s="2"/>
      <c r="W305" s="1"/>
      <c r="X305" s="1"/>
      <c r="Y305" s="1"/>
      <c r="Z305" s="1"/>
    </row>
    <row r="306" spans="1:26" ht="15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2"/>
      <c r="P306" s="2"/>
      <c r="Q306" s="2"/>
      <c r="R306" s="2"/>
      <c r="S306" s="2"/>
      <c r="T306" s="2"/>
      <c r="U306" s="2"/>
      <c r="V306" s="2"/>
      <c r="W306" s="1"/>
      <c r="X306" s="1"/>
      <c r="Y306" s="1"/>
      <c r="Z306" s="1"/>
    </row>
    <row r="307" spans="1:26" ht="15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2"/>
      <c r="P307" s="2"/>
      <c r="Q307" s="2"/>
      <c r="R307" s="2"/>
      <c r="S307" s="2"/>
      <c r="T307" s="2"/>
      <c r="U307" s="2"/>
      <c r="V307" s="2"/>
      <c r="W307" s="1"/>
      <c r="X307" s="1"/>
      <c r="Y307" s="1"/>
      <c r="Z307" s="1"/>
    </row>
    <row r="308" spans="1:26" ht="15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2"/>
      <c r="P308" s="2"/>
      <c r="Q308" s="2"/>
      <c r="R308" s="2"/>
      <c r="S308" s="2"/>
      <c r="T308" s="2"/>
      <c r="U308" s="2"/>
      <c r="V308" s="2"/>
      <c r="W308" s="1"/>
      <c r="X308" s="1"/>
      <c r="Y308" s="1"/>
      <c r="Z308" s="1"/>
    </row>
    <row r="309" spans="1:26" ht="15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2"/>
      <c r="P309" s="2"/>
      <c r="Q309" s="2"/>
      <c r="R309" s="2"/>
      <c r="S309" s="2"/>
      <c r="T309" s="2"/>
      <c r="U309" s="2"/>
      <c r="V309" s="2"/>
      <c r="W309" s="1"/>
      <c r="X309" s="1"/>
      <c r="Y309" s="1"/>
      <c r="Z309" s="1"/>
    </row>
    <row r="310" spans="1:26" ht="15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2"/>
      <c r="P310" s="2"/>
      <c r="Q310" s="2"/>
      <c r="R310" s="2"/>
      <c r="S310" s="2"/>
      <c r="T310" s="2"/>
      <c r="U310" s="2"/>
      <c r="V310" s="2"/>
      <c r="W310" s="1"/>
      <c r="X310" s="1"/>
      <c r="Y310" s="1"/>
      <c r="Z310" s="1"/>
    </row>
    <row r="311" spans="1:26" ht="15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2"/>
      <c r="P311" s="2"/>
      <c r="Q311" s="2"/>
      <c r="R311" s="2"/>
      <c r="S311" s="2"/>
      <c r="T311" s="2"/>
      <c r="U311" s="2"/>
      <c r="V311" s="2"/>
      <c r="W311" s="1"/>
      <c r="X311" s="1"/>
      <c r="Y311" s="1"/>
      <c r="Z311" s="1"/>
    </row>
    <row r="312" spans="1:26" ht="15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2"/>
      <c r="P312" s="2"/>
      <c r="Q312" s="2"/>
      <c r="R312" s="2"/>
      <c r="S312" s="2"/>
      <c r="T312" s="2"/>
      <c r="U312" s="2"/>
      <c r="V312" s="2"/>
      <c r="W312" s="1"/>
      <c r="X312" s="1"/>
      <c r="Y312" s="1"/>
      <c r="Z312" s="1"/>
    </row>
    <row r="313" spans="1:26" ht="15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2"/>
      <c r="P313" s="2"/>
      <c r="Q313" s="2"/>
      <c r="R313" s="2"/>
      <c r="S313" s="2"/>
      <c r="T313" s="2"/>
      <c r="U313" s="2"/>
      <c r="V313" s="2"/>
      <c r="W313" s="1"/>
      <c r="X313" s="1"/>
      <c r="Y313" s="1"/>
      <c r="Z313" s="1"/>
    </row>
    <row r="314" spans="1:26" ht="15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2"/>
      <c r="P314" s="2"/>
      <c r="Q314" s="2"/>
      <c r="R314" s="2"/>
      <c r="S314" s="2"/>
      <c r="T314" s="2"/>
      <c r="U314" s="2"/>
      <c r="V314" s="2"/>
      <c r="W314" s="1"/>
      <c r="X314" s="1"/>
      <c r="Y314" s="1"/>
      <c r="Z314" s="1"/>
    </row>
    <row r="315" spans="1:26" ht="15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2"/>
      <c r="P315" s="2"/>
      <c r="Q315" s="2"/>
      <c r="R315" s="2"/>
      <c r="S315" s="2"/>
      <c r="T315" s="2"/>
      <c r="U315" s="2"/>
      <c r="V315" s="2"/>
      <c r="W315" s="1"/>
      <c r="X315" s="1"/>
      <c r="Y315" s="1"/>
      <c r="Z315" s="1"/>
    </row>
    <row r="316" spans="1:26" ht="15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2"/>
      <c r="P316" s="2"/>
      <c r="Q316" s="2"/>
      <c r="R316" s="2"/>
      <c r="S316" s="2"/>
      <c r="T316" s="2"/>
      <c r="U316" s="2"/>
      <c r="V316" s="2"/>
      <c r="W316" s="1"/>
      <c r="X316" s="1"/>
      <c r="Y316" s="1"/>
      <c r="Z316" s="1"/>
    </row>
    <row r="317" spans="1:26" ht="15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2"/>
      <c r="P317" s="2"/>
      <c r="Q317" s="2"/>
      <c r="R317" s="2"/>
      <c r="S317" s="2"/>
      <c r="T317" s="2"/>
      <c r="U317" s="2"/>
      <c r="V317" s="2"/>
      <c r="W317" s="1"/>
      <c r="X317" s="1"/>
      <c r="Y317" s="1"/>
      <c r="Z317" s="1"/>
    </row>
    <row r="318" spans="1:26" ht="15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2"/>
      <c r="P318" s="2"/>
      <c r="Q318" s="2"/>
      <c r="R318" s="2"/>
      <c r="S318" s="2"/>
      <c r="T318" s="2"/>
      <c r="U318" s="2"/>
      <c r="V318" s="2"/>
      <c r="W318" s="1"/>
      <c r="X318" s="1"/>
      <c r="Y318" s="1"/>
      <c r="Z318" s="1"/>
    </row>
    <row r="319" spans="1:26" ht="15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2"/>
      <c r="P319" s="2"/>
      <c r="Q319" s="2"/>
      <c r="R319" s="2"/>
      <c r="S319" s="2"/>
      <c r="T319" s="2"/>
      <c r="U319" s="2"/>
      <c r="V319" s="2"/>
      <c r="W319" s="1"/>
      <c r="X319" s="1"/>
      <c r="Y319" s="1"/>
      <c r="Z319" s="1"/>
    </row>
    <row r="320" spans="1:26" ht="15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2"/>
      <c r="P320" s="2"/>
      <c r="Q320" s="2"/>
      <c r="R320" s="2"/>
      <c r="S320" s="2"/>
      <c r="T320" s="2"/>
      <c r="U320" s="2"/>
      <c r="V320" s="2"/>
      <c r="W320" s="1"/>
      <c r="X320" s="1"/>
      <c r="Y320" s="1"/>
      <c r="Z320" s="1"/>
    </row>
    <row r="321" spans="1:26" ht="15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2"/>
      <c r="P321" s="2"/>
      <c r="Q321" s="2"/>
      <c r="R321" s="2"/>
      <c r="S321" s="2"/>
      <c r="T321" s="2"/>
      <c r="U321" s="2"/>
      <c r="V321" s="2"/>
      <c r="W321" s="1"/>
      <c r="X321" s="1"/>
      <c r="Y321" s="1"/>
      <c r="Z321" s="1"/>
    </row>
    <row r="322" spans="1:26" ht="15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2"/>
      <c r="P322" s="2"/>
      <c r="Q322" s="2"/>
      <c r="R322" s="2"/>
      <c r="S322" s="2"/>
      <c r="T322" s="2"/>
      <c r="U322" s="2"/>
      <c r="V322" s="2"/>
      <c r="W322" s="1"/>
      <c r="X322" s="1"/>
      <c r="Y322" s="1"/>
      <c r="Z322" s="1"/>
    </row>
    <row r="323" spans="1:26" ht="15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2"/>
      <c r="P323" s="2"/>
      <c r="Q323" s="2"/>
      <c r="R323" s="2"/>
      <c r="S323" s="2"/>
      <c r="T323" s="2"/>
      <c r="U323" s="2"/>
      <c r="V323" s="2"/>
      <c r="W323" s="1"/>
      <c r="X323" s="1"/>
      <c r="Y323" s="1"/>
      <c r="Z323" s="1"/>
    </row>
    <row r="324" spans="1:26" ht="15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2"/>
      <c r="P324" s="2"/>
      <c r="Q324" s="2"/>
      <c r="R324" s="2"/>
      <c r="S324" s="2"/>
      <c r="T324" s="2"/>
      <c r="U324" s="2"/>
      <c r="V324" s="2"/>
      <c r="W324" s="1"/>
      <c r="X324" s="1"/>
      <c r="Y324" s="1"/>
      <c r="Z324" s="1"/>
    </row>
    <row r="325" spans="1:26" ht="15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2"/>
      <c r="P325" s="2"/>
      <c r="Q325" s="2"/>
      <c r="R325" s="2"/>
      <c r="S325" s="2"/>
      <c r="T325" s="2"/>
      <c r="U325" s="2"/>
      <c r="V325" s="2"/>
      <c r="W325" s="1"/>
      <c r="X325" s="1"/>
      <c r="Y325" s="1"/>
      <c r="Z325" s="1"/>
    </row>
    <row r="326" spans="1:26" ht="15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2"/>
      <c r="P326" s="2"/>
      <c r="Q326" s="2"/>
      <c r="R326" s="2"/>
      <c r="S326" s="2"/>
      <c r="T326" s="2"/>
      <c r="U326" s="2"/>
      <c r="V326" s="2"/>
      <c r="W326" s="1"/>
      <c r="X326" s="1"/>
      <c r="Y326" s="1"/>
      <c r="Z326" s="1"/>
    </row>
    <row r="327" spans="1:26" ht="15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2"/>
      <c r="P327" s="2"/>
      <c r="Q327" s="2"/>
      <c r="R327" s="2"/>
      <c r="S327" s="2"/>
      <c r="T327" s="2"/>
      <c r="U327" s="2"/>
      <c r="V327" s="2"/>
      <c r="W327" s="1"/>
      <c r="X327" s="1"/>
      <c r="Y327" s="1"/>
      <c r="Z327" s="1"/>
    </row>
    <row r="328" spans="1:26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2"/>
      <c r="P328" s="2"/>
      <c r="Q328" s="2"/>
      <c r="R328" s="2"/>
      <c r="S328" s="2"/>
      <c r="T328" s="2"/>
      <c r="U328" s="2"/>
      <c r="V328" s="2"/>
      <c r="W328" s="1"/>
      <c r="X328" s="1"/>
      <c r="Y328" s="1"/>
      <c r="Z328" s="1"/>
    </row>
    <row r="329" spans="1:26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2"/>
      <c r="P329" s="2"/>
      <c r="Q329" s="2"/>
      <c r="R329" s="2"/>
      <c r="S329" s="2"/>
      <c r="T329" s="2"/>
      <c r="U329" s="2"/>
      <c r="V329" s="2"/>
      <c r="W329" s="1"/>
      <c r="X329" s="1"/>
      <c r="Y329" s="1"/>
      <c r="Z329" s="1"/>
    </row>
    <row r="330" spans="1:26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2"/>
      <c r="P330" s="2"/>
      <c r="Q330" s="2"/>
      <c r="R330" s="2"/>
      <c r="S330" s="2"/>
      <c r="T330" s="2"/>
      <c r="U330" s="2"/>
      <c r="V330" s="2"/>
      <c r="W330" s="1"/>
      <c r="X330" s="1"/>
      <c r="Y330" s="1"/>
      <c r="Z330" s="1"/>
    </row>
    <row r="331" spans="1:26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2"/>
      <c r="P331" s="2"/>
      <c r="Q331" s="2"/>
      <c r="R331" s="2"/>
      <c r="S331" s="2"/>
      <c r="T331" s="2"/>
      <c r="U331" s="2"/>
      <c r="V331" s="2"/>
      <c r="W331" s="1"/>
      <c r="X331" s="1"/>
      <c r="Y331" s="1"/>
      <c r="Z331" s="1"/>
    </row>
    <row r="332" spans="1:26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2"/>
      <c r="P332" s="2"/>
      <c r="Q332" s="2"/>
      <c r="R332" s="2"/>
      <c r="S332" s="2"/>
      <c r="T332" s="2"/>
      <c r="U332" s="2"/>
      <c r="V332" s="2"/>
      <c r="W332" s="1"/>
      <c r="X332" s="1"/>
      <c r="Y332" s="1"/>
      <c r="Z332" s="1"/>
    </row>
    <row r="333" spans="1:26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2"/>
      <c r="P333" s="2"/>
      <c r="Q333" s="2"/>
      <c r="R333" s="2"/>
      <c r="S333" s="2"/>
      <c r="T333" s="2"/>
      <c r="U333" s="2"/>
      <c r="V333" s="2"/>
      <c r="W333" s="1"/>
      <c r="X333" s="1"/>
      <c r="Y333" s="1"/>
      <c r="Z333" s="1"/>
    </row>
    <row r="334" spans="1:26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2"/>
      <c r="P334" s="2"/>
      <c r="Q334" s="2"/>
      <c r="R334" s="2"/>
      <c r="S334" s="2"/>
      <c r="T334" s="2"/>
      <c r="U334" s="2"/>
      <c r="V334" s="2"/>
      <c r="W334" s="1"/>
      <c r="X334" s="1"/>
      <c r="Y334" s="1"/>
      <c r="Z334" s="1"/>
    </row>
    <row r="335" spans="1:26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2"/>
      <c r="P335" s="2"/>
      <c r="Q335" s="2"/>
      <c r="R335" s="2"/>
      <c r="S335" s="2"/>
      <c r="T335" s="2"/>
      <c r="U335" s="2"/>
      <c r="V335" s="2"/>
      <c r="W335" s="1"/>
      <c r="X335" s="1"/>
      <c r="Y335" s="1"/>
      <c r="Z335" s="1"/>
    </row>
    <row r="336" spans="1:26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2"/>
      <c r="P336" s="2"/>
      <c r="Q336" s="2"/>
      <c r="R336" s="2"/>
      <c r="S336" s="2"/>
      <c r="T336" s="2"/>
      <c r="U336" s="2"/>
      <c r="V336" s="2"/>
      <c r="W336" s="1"/>
      <c r="X336" s="1"/>
      <c r="Y336" s="1"/>
      <c r="Z336" s="1"/>
    </row>
    <row r="337" spans="1:26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2"/>
      <c r="P337" s="2"/>
      <c r="Q337" s="2"/>
      <c r="R337" s="2"/>
      <c r="S337" s="2"/>
      <c r="T337" s="2"/>
      <c r="U337" s="2"/>
      <c r="V337" s="2"/>
      <c r="W337" s="1"/>
      <c r="X337" s="1"/>
      <c r="Y337" s="1"/>
      <c r="Z337" s="1"/>
    </row>
    <row r="338" spans="1:26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2"/>
      <c r="P338" s="2"/>
      <c r="Q338" s="2"/>
      <c r="R338" s="2"/>
      <c r="S338" s="2"/>
      <c r="T338" s="2"/>
      <c r="U338" s="2"/>
      <c r="V338" s="2"/>
      <c r="W338" s="1"/>
      <c r="X338" s="1"/>
      <c r="Y338" s="1"/>
      <c r="Z338" s="1"/>
    </row>
    <row r="339" spans="1:26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2"/>
      <c r="P339" s="2"/>
      <c r="Q339" s="2"/>
      <c r="R339" s="2"/>
      <c r="S339" s="2"/>
      <c r="T339" s="2"/>
      <c r="U339" s="2"/>
      <c r="V339" s="2"/>
      <c r="W339" s="1"/>
      <c r="X339" s="1"/>
      <c r="Y339" s="1"/>
      <c r="Z339" s="1"/>
    </row>
    <row r="340" spans="1:26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2"/>
      <c r="P340" s="2"/>
      <c r="Q340" s="2"/>
      <c r="R340" s="2"/>
      <c r="S340" s="2"/>
      <c r="T340" s="2"/>
      <c r="U340" s="2"/>
      <c r="V340" s="2"/>
      <c r="W340" s="1"/>
      <c r="X340" s="1"/>
      <c r="Y340" s="1"/>
      <c r="Z340" s="1"/>
    </row>
    <row r="341" spans="1:26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2"/>
      <c r="P341" s="2"/>
      <c r="Q341" s="2"/>
      <c r="R341" s="2"/>
      <c r="S341" s="2"/>
      <c r="T341" s="2"/>
      <c r="U341" s="2"/>
      <c r="V341" s="2"/>
      <c r="W341" s="1"/>
      <c r="X341" s="1"/>
      <c r="Y341" s="1"/>
      <c r="Z341" s="1"/>
    </row>
    <row r="342" spans="1:26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2"/>
      <c r="P342" s="2"/>
      <c r="Q342" s="2"/>
      <c r="R342" s="2"/>
      <c r="S342" s="2"/>
      <c r="T342" s="2"/>
      <c r="U342" s="2"/>
      <c r="V342" s="2"/>
      <c r="W342" s="1"/>
      <c r="X342" s="1"/>
      <c r="Y342" s="1"/>
      <c r="Z342" s="1"/>
    </row>
    <row r="343" spans="1:26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2"/>
      <c r="P343" s="2"/>
      <c r="Q343" s="2"/>
      <c r="R343" s="2"/>
      <c r="S343" s="2"/>
      <c r="T343" s="2"/>
      <c r="U343" s="2"/>
      <c r="V343" s="2"/>
      <c r="W343" s="1"/>
      <c r="X343" s="1"/>
      <c r="Y343" s="1"/>
      <c r="Z343" s="1"/>
    </row>
    <row r="344" spans="1:26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2"/>
      <c r="P344" s="2"/>
      <c r="Q344" s="2"/>
      <c r="R344" s="2"/>
      <c r="S344" s="2"/>
      <c r="T344" s="2"/>
      <c r="U344" s="2"/>
      <c r="V344" s="2"/>
      <c r="W344" s="1"/>
      <c r="X344" s="1"/>
      <c r="Y344" s="1"/>
      <c r="Z344" s="1"/>
    </row>
    <row r="345" spans="1:26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2"/>
      <c r="P345" s="2"/>
      <c r="Q345" s="2"/>
      <c r="R345" s="2"/>
      <c r="S345" s="2"/>
      <c r="T345" s="2"/>
      <c r="U345" s="2"/>
      <c r="V345" s="2"/>
      <c r="W345" s="1"/>
      <c r="X345" s="1"/>
      <c r="Y345" s="1"/>
      <c r="Z345" s="1"/>
    </row>
    <row r="346" spans="1:26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2"/>
      <c r="P346" s="2"/>
      <c r="Q346" s="2"/>
      <c r="R346" s="2"/>
      <c r="S346" s="2"/>
      <c r="T346" s="2"/>
      <c r="U346" s="2"/>
      <c r="V346" s="2"/>
      <c r="W346" s="1"/>
      <c r="X346" s="1"/>
      <c r="Y346" s="1"/>
      <c r="Z346" s="1"/>
    </row>
    <row r="347" spans="1:26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2"/>
      <c r="P347" s="2"/>
      <c r="Q347" s="2"/>
      <c r="R347" s="2"/>
      <c r="S347" s="2"/>
      <c r="T347" s="2"/>
      <c r="U347" s="2"/>
      <c r="V347" s="2"/>
      <c r="W347" s="1"/>
      <c r="X347" s="1"/>
      <c r="Y347" s="1"/>
      <c r="Z347" s="1"/>
    </row>
    <row r="348" spans="1:26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2"/>
      <c r="P348" s="2"/>
      <c r="Q348" s="2"/>
      <c r="R348" s="2"/>
      <c r="S348" s="2"/>
      <c r="T348" s="2"/>
      <c r="U348" s="2"/>
      <c r="V348" s="2"/>
      <c r="W348" s="1"/>
      <c r="X348" s="1"/>
      <c r="Y348" s="1"/>
      <c r="Z348" s="1"/>
    </row>
    <row r="349" spans="1:26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2"/>
      <c r="P349" s="2"/>
      <c r="Q349" s="2"/>
      <c r="R349" s="2"/>
      <c r="S349" s="2"/>
      <c r="T349" s="2"/>
      <c r="U349" s="2"/>
      <c r="V349" s="2"/>
      <c r="W349" s="1"/>
      <c r="X349" s="1"/>
      <c r="Y349" s="1"/>
      <c r="Z349" s="1"/>
    </row>
    <row r="350" spans="1:26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2"/>
      <c r="P350" s="2"/>
      <c r="Q350" s="2"/>
      <c r="R350" s="2"/>
      <c r="S350" s="2"/>
      <c r="T350" s="2"/>
      <c r="U350" s="2"/>
      <c r="V350" s="2"/>
      <c r="W350" s="1"/>
      <c r="X350" s="1"/>
      <c r="Y350" s="1"/>
      <c r="Z350" s="1"/>
    </row>
    <row r="351" spans="1:26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2"/>
      <c r="P351" s="2"/>
      <c r="Q351" s="2"/>
      <c r="R351" s="2"/>
      <c r="S351" s="2"/>
      <c r="T351" s="2"/>
      <c r="U351" s="2"/>
      <c r="V351" s="2"/>
      <c r="W351" s="1"/>
      <c r="X351" s="1"/>
      <c r="Y351" s="1"/>
      <c r="Z351" s="1"/>
    </row>
    <row r="352" spans="1:26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2"/>
      <c r="P352" s="2"/>
      <c r="Q352" s="2"/>
      <c r="R352" s="2"/>
      <c r="S352" s="2"/>
      <c r="T352" s="2"/>
      <c r="U352" s="2"/>
      <c r="V352" s="2"/>
      <c r="W352" s="1"/>
      <c r="X352" s="1"/>
      <c r="Y352" s="1"/>
      <c r="Z352" s="1"/>
    </row>
    <row r="353" spans="1:26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2"/>
      <c r="P353" s="2"/>
      <c r="Q353" s="2"/>
      <c r="R353" s="2"/>
      <c r="S353" s="2"/>
      <c r="T353" s="2"/>
      <c r="U353" s="2"/>
      <c r="V353" s="2"/>
      <c r="W353" s="1"/>
      <c r="X353" s="1"/>
      <c r="Y353" s="1"/>
      <c r="Z353" s="1"/>
    </row>
    <row r="354" spans="1:26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2"/>
      <c r="P354" s="2"/>
      <c r="Q354" s="2"/>
      <c r="R354" s="2"/>
      <c r="S354" s="2"/>
      <c r="T354" s="2"/>
      <c r="U354" s="2"/>
      <c r="V354" s="2"/>
      <c r="W354" s="1"/>
      <c r="X354" s="1"/>
      <c r="Y354" s="1"/>
      <c r="Z354" s="1"/>
    </row>
    <row r="355" spans="1:26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2"/>
      <c r="P355" s="2"/>
      <c r="Q355" s="2"/>
      <c r="R355" s="2"/>
      <c r="S355" s="2"/>
      <c r="T355" s="2"/>
      <c r="U355" s="2"/>
      <c r="V355" s="2"/>
      <c r="W355" s="1"/>
      <c r="X355" s="1"/>
      <c r="Y355" s="1"/>
      <c r="Z355" s="1"/>
    </row>
    <row r="356" spans="1:26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2"/>
      <c r="P356" s="2"/>
      <c r="Q356" s="2"/>
      <c r="R356" s="2"/>
      <c r="S356" s="2"/>
      <c r="T356" s="2"/>
      <c r="U356" s="2"/>
      <c r="V356" s="2"/>
      <c r="W356" s="1"/>
      <c r="X356" s="1"/>
      <c r="Y356" s="1"/>
      <c r="Z356" s="1"/>
    </row>
    <row r="357" spans="1:26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2"/>
      <c r="P357" s="2"/>
      <c r="Q357" s="2"/>
      <c r="R357" s="2"/>
      <c r="S357" s="2"/>
      <c r="T357" s="2"/>
      <c r="U357" s="2"/>
      <c r="V357" s="2"/>
      <c r="W357" s="1"/>
      <c r="X357" s="1"/>
      <c r="Y357" s="1"/>
      <c r="Z357" s="1"/>
    </row>
    <row r="358" spans="1:26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2"/>
      <c r="P358" s="2"/>
      <c r="Q358" s="2"/>
      <c r="R358" s="2"/>
      <c r="S358" s="2"/>
      <c r="T358" s="2"/>
      <c r="U358" s="2"/>
      <c r="V358" s="2"/>
      <c r="W358" s="1"/>
      <c r="X358" s="1"/>
      <c r="Y358" s="1"/>
      <c r="Z358" s="1"/>
    </row>
    <row r="359" spans="1:26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2"/>
      <c r="P359" s="2"/>
      <c r="Q359" s="2"/>
      <c r="R359" s="2"/>
      <c r="S359" s="2"/>
      <c r="T359" s="2"/>
      <c r="U359" s="2"/>
      <c r="V359" s="2"/>
      <c r="W359" s="1"/>
      <c r="X359" s="1"/>
      <c r="Y359" s="1"/>
      <c r="Z359" s="1"/>
    </row>
    <row r="360" spans="1:26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2"/>
      <c r="P360" s="2"/>
      <c r="Q360" s="2"/>
      <c r="R360" s="2"/>
      <c r="S360" s="2"/>
      <c r="T360" s="2"/>
      <c r="U360" s="2"/>
      <c r="V360" s="2"/>
      <c r="W360" s="1"/>
      <c r="X360" s="1"/>
      <c r="Y360" s="1"/>
      <c r="Z360" s="1"/>
    </row>
    <row r="361" spans="1:26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2"/>
      <c r="P361" s="2"/>
      <c r="Q361" s="2"/>
      <c r="R361" s="2"/>
      <c r="S361" s="2"/>
      <c r="T361" s="2"/>
      <c r="U361" s="2"/>
      <c r="V361" s="2"/>
      <c r="W361" s="1"/>
      <c r="X361" s="1"/>
      <c r="Y361" s="1"/>
      <c r="Z361" s="1"/>
    </row>
    <row r="362" spans="1:26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2"/>
      <c r="P362" s="2"/>
      <c r="Q362" s="2"/>
      <c r="R362" s="2"/>
      <c r="S362" s="2"/>
      <c r="T362" s="2"/>
      <c r="U362" s="2"/>
      <c r="V362" s="2"/>
      <c r="W362" s="1"/>
      <c r="X362" s="1"/>
      <c r="Y362" s="1"/>
      <c r="Z362" s="1"/>
    </row>
    <row r="363" spans="1:26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2"/>
      <c r="P363" s="2"/>
      <c r="Q363" s="2"/>
      <c r="R363" s="2"/>
      <c r="S363" s="2"/>
      <c r="T363" s="2"/>
      <c r="U363" s="2"/>
      <c r="V363" s="2"/>
      <c r="W363" s="1"/>
      <c r="X363" s="1"/>
      <c r="Y363" s="1"/>
      <c r="Z363" s="1"/>
    </row>
    <row r="364" spans="1:26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2"/>
      <c r="P364" s="2"/>
      <c r="Q364" s="2"/>
      <c r="R364" s="2"/>
      <c r="S364" s="2"/>
      <c r="T364" s="2"/>
      <c r="U364" s="2"/>
      <c r="V364" s="2"/>
      <c r="W364" s="1"/>
      <c r="X364" s="1"/>
      <c r="Y364" s="1"/>
      <c r="Z364" s="1"/>
    </row>
    <row r="365" spans="1:26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2"/>
      <c r="P365" s="2"/>
      <c r="Q365" s="2"/>
      <c r="R365" s="2"/>
      <c r="S365" s="2"/>
      <c r="T365" s="2"/>
      <c r="U365" s="2"/>
      <c r="V365" s="2"/>
      <c r="W365" s="1"/>
      <c r="X365" s="1"/>
      <c r="Y365" s="1"/>
      <c r="Z365" s="1"/>
    </row>
    <row r="366" spans="1:26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2"/>
      <c r="P366" s="2"/>
      <c r="Q366" s="2"/>
      <c r="R366" s="2"/>
      <c r="S366" s="2"/>
      <c r="T366" s="2"/>
      <c r="U366" s="2"/>
      <c r="V366" s="2"/>
      <c r="W366" s="1"/>
      <c r="X366" s="1"/>
      <c r="Y366" s="1"/>
      <c r="Z366" s="1"/>
    </row>
    <row r="367" spans="1:26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2"/>
      <c r="P367" s="2"/>
      <c r="Q367" s="2"/>
      <c r="R367" s="2"/>
      <c r="S367" s="2"/>
      <c r="T367" s="2"/>
      <c r="U367" s="2"/>
      <c r="V367" s="2"/>
      <c r="W367" s="1"/>
      <c r="X367" s="1"/>
      <c r="Y367" s="1"/>
      <c r="Z367" s="1"/>
    </row>
    <row r="368" spans="1:26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2"/>
      <c r="P368" s="2"/>
      <c r="Q368" s="2"/>
      <c r="R368" s="2"/>
      <c r="S368" s="2"/>
      <c r="T368" s="2"/>
      <c r="U368" s="2"/>
      <c r="V368" s="2"/>
      <c r="W368" s="1"/>
      <c r="X368" s="1"/>
      <c r="Y368" s="1"/>
      <c r="Z368" s="1"/>
    </row>
    <row r="369" spans="1:26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2"/>
      <c r="P369" s="2"/>
      <c r="Q369" s="2"/>
      <c r="R369" s="2"/>
      <c r="S369" s="2"/>
      <c r="T369" s="2"/>
      <c r="U369" s="2"/>
      <c r="V369" s="2"/>
      <c r="W369" s="1"/>
      <c r="X369" s="1"/>
      <c r="Y369" s="1"/>
      <c r="Z369" s="1"/>
    </row>
    <row r="370" spans="1:26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2"/>
      <c r="P370" s="2"/>
      <c r="Q370" s="2"/>
      <c r="R370" s="2"/>
      <c r="S370" s="2"/>
      <c r="T370" s="2"/>
      <c r="U370" s="2"/>
      <c r="V370" s="2"/>
      <c r="W370" s="1"/>
      <c r="X370" s="1"/>
      <c r="Y370" s="1"/>
      <c r="Z370" s="1"/>
    </row>
    <row r="371" spans="1:26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2"/>
      <c r="P371" s="2"/>
      <c r="Q371" s="2"/>
      <c r="R371" s="2"/>
      <c r="S371" s="2"/>
      <c r="T371" s="2"/>
      <c r="U371" s="2"/>
      <c r="V371" s="2"/>
      <c r="W371" s="1"/>
      <c r="X371" s="1"/>
      <c r="Y371" s="1"/>
      <c r="Z371" s="1"/>
    </row>
    <row r="372" spans="1:26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2"/>
      <c r="P372" s="2"/>
      <c r="Q372" s="2"/>
      <c r="R372" s="2"/>
      <c r="S372" s="2"/>
      <c r="T372" s="2"/>
      <c r="U372" s="2"/>
      <c r="V372" s="2"/>
      <c r="W372" s="1"/>
      <c r="X372" s="1"/>
      <c r="Y372" s="1"/>
      <c r="Z372" s="1"/>
    </row>
    <row r="373" spans="1:26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2"/>
      <c r="P373" s="2"/>
      <c r="Q373" s="2"/>
      <c r="R373" s="2"/>
      <c r="S373" s="2"/>
      <c r="T373" s="2"/>
      <c r="U373" s="2"/>
      <c r="V373" s="2"/>
      <c r="W373" s="1"/>
      <c r="X373" s="1"/>
      <c r="Y373" s="1"/>
      <c r="Z373" s="1"/>
    </row>
    <row r="374" spans="1:26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2"/>
      <c r="P374" s="2"/>
      <c r="Q374" s="2"/>
      <c r="R374" s="2"/>
      <c r="S374" s="2"/>
      <c r="T374" s="2"/>
      <c r="U374" s="2"/>
      <c r="V374" s="2"/>
      <c r="W374" s="1"/>
      <c r="X374" s="1"/>
      <c r="Y374" s="1"/>
      <c r="Z374" s="1"/>
    </row>
    <row r="375" spans="1:26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2"/>
      <c r="P375" s="2"/>
      <c r="Q375" s="2"/>
      <c r="R375" s="2"/>
      <c r="S375" s="2"/>
      <c r="T375" s="2"/>
      <c r="U375" s="2"/>
      <c r="V375" s="2"/>
      <c r="W375" s="1"/>
      <c r="X375" s="1"/>
      <c r="Y375" s="1"/>
      <c r="Z375" s="1"/>
    </row>
    <row r="376" spans="1:26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2"/>
      <c r="P376" s="2"/>
      <c r="Q376" s="2"/>
      <c r="R376" s="2"/>
      <c r="S376" s="2"/>
      <c r="T376" s="2"/>
      <c r="U376" s="2"/>
      <c r="V376" s="2"/>
      <c r="W376" s="1"/>
      <c r="X376" s="1"/>
      <c r="Y376" s="1"/>
      <c r="Z376" s="1"/>
    </row>
    <row r="377" spans="1:26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2"/>
      <c r="P377" s="2"/>
      <c r="Q377" s="2"/>
      <c r="R377" s="2"/>
      <c r="S377" s="2"/>
      <c r="T377" s="2"/>
      <c r="U377" s="2"/>
      <c r="V377" s="2"/>
      <c r="W377" s="1"/>
      <c r="X377" s="1"/>
      <c r="Y377" s="1"/>
      <c r="Z377" s="1"/>
    </row>
    <row r="378" spans="1:26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2"/>
      <c r="P378" s="2"/>
      <c r="Q378" s="2"/>
      <c r="R378" s="2"/>
      <c r="S378" s="2"/>
      <c r="T378" s="2"/>
      <c r="U378" s="2"/>
      <c r="V378" s="2"/>
      <c r="W378" s="1"/>
      <c r="X378" s="1"/>
      <c r="Y378" s="1"/>
      <c r="Z378" s="1"/>
    </row>
    <row r="379" spans="1:26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2"/>
      <c r="P379" s="2"/>
      <c r="Q379" s="2"/>
      <c r="R379" s="2"/>
      <c r="S379" s="2"/>
      <c r="T379" s="2"/>
      <c r="U379" s="2"/>
      <c r="V379" s="2"/>
      <c r="W379" s="1"/>
      <c r="X379" s="1"/>
      <c r="Y379" s="1"/>
      <c r="Z379" s="1"/>
    </row>
    <row r="380" spans="1:26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2"/>
      <c r="P380" s="2"/>
      <c r="Q380" s="2"/>
      <c r="R380" s="2"/>
      <c r="S380" s="2"/>
      <c r="T380" s="2"/>
      <c r="U380" s="2"/>
      <c r="V380" s="2"/>
      <c r="W380" s="1"/>
      <c r="X380" s="1"/>
      <c r="Y380" s="1"/>
      <c r="Z380" s="1"/>
    </row>
    <row r="381" spans="1:26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2"/>
      <c r="P381" s="2"/>
      <c r="Q381" s="2"/>
      <c r="R381" s="2"/>
      <c r="S381" s="2"/>
      <c r="T381" s="2"/>
      <c r="U381" s="2"/>
      <c r="V381" s="2"/>
      <c r="W381" s="1"/>
      <c r="X381" s="1"/>
      <c r="Y381" s="1"/>
      <c r="Z381" s="1"/>
    </row>
    <row r="382" spans="1:26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2"/>
      <c r="P382" s="2"/>
      <c r="Q382" s="2"/>
      <c r="R382" s="2"/>
      <c r="S382" s="2"/>
      <c r="T382" s="2"/>
      <c r="U382" s="2"/>
      <c r="V382" s="2"/>
      <c r="W382" s="1"/>
      <c r="X382" s="1"/>
      <c r="Y382" s="1"/>
      <c r="Z382" s="1"/>
    </row>
    <row r="383" spans="1:26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2"/>
      <c r="P383" s="2"/>
      <c r="Q383" s="2"/>
      <c r="R383" s="2"/>
      <c r="S383" s="2"/>
      <c r="T383" s="2"/>
      <c r="U383" s="2"/>
      <c r="V383" s="2"/>
      <c r="W383" s="1"/>
      <c r="X383" s="1"/>
      <c r="Y383" s="1"/>
      <c r="Z383" s="1"/>
    </row>
    <row r="384" spans="1:26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2"/>
      <c r="P384" s="2"/>
      <c r="Q384" s="2"/>
      <c r="R384" s="2"/>
      <c r="S384" s="2"/>
      <c r="T384" s="2"/>
      <c r="U384" s="2"/>
      <c r="V384" s="2"/>
      <c r="W384" s="1"/>
      <c r="X384" s="1"/>
      <c r="Y384" s="1"/>
      <c r="Z384" s="1"/>
    </row>
    <row r="385" spans="1:26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2"/>
      <c r="P385" s="2"/>
      <c r="Q385" s="2"/>
      <c r="R385" s="2"/>
      <c r="S385" s="2"/>
      <c r="T385" s="2"/>
      <c r="U385" s="2"/>
      <c r="V385" s="2"/>
      <c r="W385" s="1"/>
      <c r="X385" s="1"/>
      <c r="Y385" s="1"/>
      <c r="Z385" s="1"/>
    </row>
    <row r="386" spans="1:26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2"/>
      <c r="P386" s="2"/>
      <c r="Q386" s="2"/>
      <c r="R386" s="2"/>
      <c r="S386" s="2"/>
      <c r="T386" s="2"/>
      <c r="U386" s="2"/>
      <c r="V386" s="2"/>
      <c r="W386" s="1"/>
      <c r="X386" s="1"/>
      <c r="Y386" s="1"/>
      <c r="Z386" s="1"/>
    </row>
    <row r="387" spans="1:26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2"/>
      <c r="P387" s="2"/>
      <c r="Q387" s="2"/>
      <c r="R387" s="2"/>
      <c r="S387" s="2"/>
      <c r="T387" s="2"/>
      <c r="U387" s="2"/>
      <c r="V387" s="2"/>
      <c r="W387" s="1"/>
      <c r="X387" s="1"/>
      <c r="Y387" s="1"/>
      <c r="Z387" s="1"/>
    </row>
    <row r="388" spans="1:26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2"/>
      <c r="P388" s="2"/>
      <c r="Q388" s="2"/>
      <c r="R388" s="2"/>
      <c r="S388" s="2"/>
      <c r="T388" s="2"/>
      <c r="U388" s="2"/>
      <c r="V388" s="2"/>
      <c r="W388" s="1"/>
      <c r="X388" s="1"/>
      <c r="Y388" s="1"/>
      <c r="Z388" s="1"/>
    </row>
    <row r="389" spans="1:26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2"/>
      <c r="P389" s="2"/>
      <c r="Q389" s="2"/>
      <c r="R389" s="2"/>
      <c r="S389" s="2"/>
      <c r="T389" s="2"/>
      <c r="U389" s="2"/>
      <c r="V389" s="2"/>
      <c r="W389" s="1"/>
      <c r="X389" s="1"/>
      <c r="Y389" s="1"/>
      <c r="Z389" s="1"/>
    </row>
    <row r="390" spans="1:26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2"/>
      <c r="P390" s="2"/>
      <c r="Q390" s="2"/>
      <c r="R390" s="2"/>
      <c r="S390" s="2"/>
      <c r="T390" s="2"/>
      <c r="U390" s="2"/>
      <c r="V390" s="2"/>
      <c r="W390" s="1"/>
      <c r="X390" s="1"/>
      <c r="Y390" s="1"/>
      <c r="Z390" s="1"/>
    </row>
    <row r="391" spans="1:26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2"/>
      <c r="P391" s="2"/>
      <c r="Q391" s="2"/>
      <c r="R391" s="2"/>
      <c r="S391" s="2"/>
      <c r="T391" s="2"/>
      <c r="U391" s="2"/>
      <c r="V391" s="2"/>
      <c r="W391" s="1"/>
      <c r="X391" s="1"/>
      <c r="Y391" s="1"/>
      <c r="Z391" s="1"/>
    </row>
    <row r="392" spans="1:26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2"/>
      <c r="P392" s="2"/>
      <c r="Q392" s="2"/>
      <c r="R392" s="2"/>
      <c r="S392" s="2"/>
      <c r="T392" s="2"/>
      <c r="U392" s="2"/>
      <c r="V392" s="2"/>
      <c r="W392" s="1"/>
      <c r="X392" s="1"/>
      <c r="Y392" s="1"/>
      <c r="Z392" s="1"/>
    </row>
    <row r="393" spans="1:26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2"/>
      <c r="P393" s="2"/>
      <c r="Q393" s="2"/>
      <c r="R393" s="2"/>
      <c r="S393" s="2"/>
      <c r="T393" s="2"/>
      <c r="U393" s="2"/>
      <c r="V393" s="2"/>
      <c r="W393" s="1"/>
      <c r="X393" s="1"/>
      <c r="Y393" s="1"/>
      <c r="Z393" s="1"/>
    </row>
    <row r="394" spans="1:26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2"/>
      <c r="P394" s="2"/>
      <c r="Q394" s="2"/>
      <c r="R394" s="2"/>
      <c r="S394" s="2"/>
      <c r="T394" s="2"/>
      <c r="U394" s="2"/>
      <c r="V394" s="2"/>
      <c r="W394" s="1"/>
      <c r="X394" s="1"/>
      <c r="Y394" s="1"/>
      <c r="Z394" s="1"/>
    </row>
    <row r="395" spans="1:26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2"/>
      <c r="P395" s="2"/>
      <c r="Q395" s="2"/>
      <c r="R395" s="2"/>
      <c r="S395" s="2"/>
      <c r="T395" s="2"/>
      <c r="U395" s="2"/>
      <c r="V395" s="2"/>
      <c r="W395" s="1"/>
      <c r="X395" s="1"/>
      <c r="Y395" s="1"/>
      <c r="Z395" s="1"/>
    </row>
    <row r="396" spans="1:26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2"/>
      <c r="P396" s="2"/>
      <c r="Q396" s="2"/>
      <c r="R396" s="2"/>
      <c r="S396" s="2"/>
      <c r="T396" s="2"/>
      <c r="U396" s="2"/>
      <c r="V396" s="2"/>
      <c r="W396" s="1"/>
      <c r="X396" s="1"/>
      <c r="Y396" s="1"/>
      <c r="Z396" s="1"/>
    </row>
    <row r="397" spans="1:26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2"/>
      <c r="P397" s="2"/>
      <c r="Q397" s="2"/>
      <c r="R397" s="2"/>
      <c r="S397" s="2"/>
      <c r="T397" s="2"/>
      <c r="U397" s="2"/>
      <c r="V397" s="2"/>
      <c r="W397" s="1"/>
      <c r="X397" s="1"/>
      <c r="Y397" s="1"/>
      <c r="Z397" s="1"/>
    </row>
    <row r="398" spans="1:26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2"/>
      <c r="P398" s="2"/>
      <c r="Q398" s="2"/>
      <c r="R398" s="2"/>
      <c r="S398" s="2"/>
      <c r="T398" s="2"/>
      <c r="U398" s="2"/>
      <c r="V398" s="2"/>
      <c r="W398" s="1"/>
      <c r="X398" s="1"/>
      <c r="Y398" s="1"/>
      <c r="Z398" s="1"/>
    </row>
    <row r="399" spans="1:26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2"/>
      <c r="P399" s="2"/>
      <c r="Q399" s="2"/>
      <c r="R399" s="2"/>
      <c r="S399" s="2"/>
      <c r="T399" s="2"/>
      <c r="U399" s="2"/>
      <c r="V399" s="2"/>
      <c r="W399" s="1"/>
      <c r="X399" s="1"/>
      <c r="Y399" s="1"/>
      <c r="Z399" s="1"/>
    </row>
    <row r="400" spans="1:26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2"/>
      <c r="P400" s="2"/>
      <c r="Q400" s="2"/>
      <c r="R400" s="2"/>
      <c r="S400" s="2"/>
      <c r="T400" s="2"/>
      <c r="U400" s="2"/>
      <c r="V400" s="2"/>
      <c r="W400" s="1"/>
      <c r="X400" s="1"/>
      <c r="Y400" s="1"/>
      <c r="Z400" s="1"/>
    </row>
    <row r="401" spans="1:26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2"/>
      <c r="P401" s="2"/>
      <c r="Q401" s="2"/>
      <c r="R401" s="2"/>
      <c r="S401" s="2"/>
      <c r="T401" s="2"/>
      <c r="U401" s="2"/>
      <c r="V401" s="2"/>
      <c r="W401" s="1"/>
      <c r="X401" s="1"/>
      <c r="Y401" s="1"/>
      <c r="Z401" s="1"/>
    </row>
    <row r="402" spans="1:26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2"/>
      <c r="P402" s="2"/>
      <c r="Q402" s="2"/>
      <c r="R402" s="2"/>
      <c r="S402" s="2"/>
      <c r="T402" s="2"/>
      <c r="U402" s="2"/>
      <c r="V402" s="2"/>
      <c r="W402" s="1"/>
      <c r="X402" s="1"/>
      <c r="Y402" s="1"/>
      <c r="Z402" s="1"/>
    </row>
    <row r="403" spans="1:26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2"/>
      <c r="P403" s="2"/>
      <c r="Q403" s="2"/>
      <c r="R403" s="2"/>
      <c r="S403" s="2"/>
      <c r="T403" s="2"/>
      <c r="U403" s="2"/>
      <c r="V403" s="2"/>
      <c r="W403" s="1"/>
      <c r="X403" s="1"/>
      <c r="Y403" s="1"/>
      <c r="Z403" s="1"/>
    </row>
    <row r="404" spans="1:26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2"/>
      <c r="P404" s="2"/>
      <c r="Q404" s="2"/>
      <c r="R404" s="2"/>
      <c r="S404" s="2"/>
      <c r="T404" s="2"/>
      <c r="U404" s="2"/>
      <c r="V404" s="2"/>
      <c r="W404" s="1"/>
      <c r="X404" s="1"/>
      <c r="Y404" s="1"/>
      <c r="Z404" s="1"/>
    </row>
    <row r="405" spans="1:26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2"/>
      <c r="P405" s="2"/>
      <c r="Q405" s="2"/>
      <c r="R405" s="2"/>
      <c r="S405" s="2"/>
      <c r="T405" s="2"/>
      <c r="U405" s="2"/>
      <c r="V405" s="2"/>
      <c r="W405" s="1"/>
      <c r="X405" s="1"/>
      <c r="Y405" s="1"/>
      <c r="Z405" s="1"/>
    </row>
    <row r="406" spans="1:26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2"/>
      <c r="P406" s="2"/>
      <c r="Q406" s="2"/>
      <c r="R406" s="2"/>
      <c r="S406" s="2"/>
      <c r="T406" s="2"/>
      <c r="U406" s="2"/>
      <c r="V406" s="2"/>
      <c r="W406" s="1"/>
      <c r="X406" s="1"/>
      <c r="Y406" s="1"/>
      <c r="Z406" s="1"/>
    </row>
    <row r="407" spans="1:26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2"/>
      <c r="P407" s="2"/>
      <c r="Q407" s="2"/>
      <c r="R407" s="2"/>
      <c r="S407" s="2"/>
      <c r="T407" s="2"/>
      <c r="U407" s="2"/>
      <c r="V407" s="2"/>
      <c r="W407" s="1"/>
      <c r="X407" s="1"/>
      <c r="Y407" s="1"/>
      <c r="Z407" s="1"/>
    </row>
    <row r="408" spans="1:26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2"/>
      <c r="P408" s="2"/>
      <c r="Q408" s="2"/>
      <c r="R408" s="2"/>
      <c r="S408" s="2"/>
      <c r="T408" s="2"/>
      <c r="U408" s="2"/>
      <c r="V408" s="2"/>
      <c r="W408" s="1"/>
      <c r="X408" s="1"/>
      <c r="Y408" s="1"/>
      <c r="Z408" s="1"/>
    </row>
    <row r="409" spans="1:26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2"/>
      <c r="P409" s="2"/>
      <c r="Q409" s="2"/>
      <c r="R409" s="2"/>
      <c r="S409" s="2"/>
      <c r="T409" s="2"/>
      <c r="U409" s="2"/>
      <c r="V409" s="2"/>
      <c r="W409" s="1"/>
      <c r="X409" s="1"/>
      <c r="Y409" s="1"/>
      <c r="Z409" s="1"/>
    </row>
    <row r="410" spans="1:26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2"/>
      <c r="P410" s="2"/>
      <c r="Q410" s="2"/>
      <c r="R410" s="2"/>
      <c r="S410" s="2"/>
      <c r="T410" s="2"/>
      <c r="U410" s="2"/>
      <c r="V410" s="2"/>
      <c r="W410" s="1"/>
      <c r="X410" s="1"/>
      <c r="Y410" s="1"/>
      <c r="Z410" s="1"/>
    </row>
    <row r="411" spans="1:26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2"/>
      <c r="P411" s="2"/>
      <c r="Q411" s="2"/>
      <c r="R411" s="2"/>
      <c r="S411" s="2"/>
      <c r="T411" s="2"/>
      <c r="U411" s="2"/>
      <c r="V411" s="2"/>
      <c r="W411" s="1"/>
      <c r="X411" s="1"/>
      <c r="Y411" s="1"/>
      <c r="Z411" s="1"/>
    </row>
    <row r="412" spans="1:26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2"/>
      <c r="P412" s="2"/>
      <c r="Q412" s="2"/>
      <c r="R412" s="2"/>
      <c r="S412" s="2"/>
      <c r="T412" s="2"/>
      <c r="U412" s="2"/>
      <c r="V412" s="2"/>
      <c r="W412" s="1"/>
      <c r="X412" s="1"/>
      <c r="Y412" s="1"/>
      <c r="Z412" s="1"/>
    </row>
    <row r="413" spans="1:26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2"/>
      <c r="P413" s="2"/>
      <c r="Q413" s="2"/>
      <c r="R413" s="2"/>
      <c r="S413" s="2"/>
      <c r="T413" s="2"/>
      <c r="U413" s="2"/>
      <c r="V413" s="2"/>
      <c r="W413" s="1"/>
      <c r="X413" s="1"/>
      <c r="Y413" s="1"/>
      <c r="Z413" s="1"/>
    </row>
    <row r="414" spans="1:26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2"/>
      <c r="P414" s="2"/>
      <c r="Q414" s="2"/>
      <c r="R414" s="2"/>
      <c r="S414" s="2"/>
      <c r="T414" s="2"/>
      <c r="U414" s="2"/>
      <c r="V414" s="2"/>
      <c r="W414" s="1"/>
      <c r="X414" s="1"/>
      <c r="Y414" s="1"/>
      <c r="Z414" s="1"/>
    </row>
    <row r="415" spans="1:26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2"/>
      <c r="P415" s="2"/>
      <c r="Q415" s="2"/>
      <c r="R415" s="2"/>
      <c r="S415" s="2"/>
      <c r="T415" s="2"/>
      <c r="U415" s="2"/>
      <c r="V415" s="2"/>
      <c r="W415" s="1"/>
      <c r="X415" s="1"/>
      <c r="Y415" s="1"/>
      <c r="Z415" s="1"/>
    </row>
    <row r="416" spans="1:26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2"/>
      <c r="P416" s="2"/>
      <c r="Q416" s="2"/>
      <c r="R416" s="2"/>
      <c r="S416" s="2"/>
      <c r="T416" s="2"/>
      <c r="U416" s="2"/>
      <c r="V416" s="2"/>
      <c r="W416" s="1"/>
      <c r="X416" s="1"/>
      <c r="Y416" s="1"/>
      <c r="Z416" s="1"/>
    </row>
    <row r="417" spans="1:26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2"/>
      <c r="P417" s="2"/>
      <c r="Q417" s="2"/>
      <c r="R417" s="2"/>
      <c r="S417" s="2"/>
      <c r="T417" s="2"/>
      <c r="U417" s="2"/>
      <c r="V417" s="2"/>
      <c r="W417" s="1"/>
      <c r="X417" s="1"/>
      <c r="Y417" s="1"/>
      <c r="Z417" s="1"/>
    </row>
    <row r="418" spans="1:26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2"/>
      <c r="P418" s="2"/>
      <c r="Q418" s="2"/>
      <c r="R418" s="2"/>
      <c r="S418" s="2"/>
      <c r="T418" s="2"/>
      <c r="U418" s="2"/>
      <c r="V418" s="2"/>
      <c r="W418" s="1"/>
      <c r="X418" s="1"/>
      <c r="Y418" s="1"/>
      <c r="Z418" s="1"/>
    </row>
    <row r="419" spans="1:26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2"/>
      <c r="P419" s="2"/>
      <c r="Q419" s="2"/>
      <c r="R419" s="2"/>
      <c r="S419" s="2"/>
      <c r="T419" s="2"/>
      <c r="U419" s="2"/>
      <c r="V419" s="2"/>
      <c r="W419" s="1"/>
      <c r="X419" s="1"/>
      <c r="Y419" s="1"/>
      <c r="Z419" s="1"/>
    </row>
    <row r="420" spans="1:26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2"/>
      <c r="P420" s="2"/>
      <c r="Q420" s="2"/>
      <c r="R420" s="2"/>
      <c r="S420" s="2"/>
      <c r="T420" s="2"/>
      <c r="U420" s="2"/>
      <c r="V420" s="2"/>
      <c r="W420" s="1"/>
      <c r="X420" s="1"/>
      <c r="Y420" s="1"/>
      <c r="Z420" s="1"/>
    </row>
    <row r="421" spans="1:26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2"/>
      <c r="P421" s="2"/>
      <c r="Q421" s="2"/>
      <c r="R421" s="2"/>
      <c r="S421" s="2"/>
      <c r="T421" s="2"/>
      <c r="U421" s="2"/>
      <c r="V421" s="2"/>
      <c r="W421" s="1"/>
      <c r="X421" s="1"/>
      <c r="Y421" s="1"/>
      <c r="Z421" s="1"/>
    </row>
    <row r="422" spans="1:26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2"/>
      <c r="P422" s="2"/>
      <c r="Q422" s="2"/>
      <c r="R422" s="2"/>
      <c r="S422" s="2"/>
      <c r="T422" s="2"/>
      <c r="U422" s="2"/>
      <c r="V422" s="2"/>
      <c r="W422" s="1"/>
      <c r="X422" s="1"/>
      <c r="Y422" s="1"/>
      <c r="Z422" s="1"/>
    </row>
    <row r="423" spans="1:26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2"/>
      <c r="P423" s="2"/>
      <c r="Q423" s="2"/>
      <c r="R423" s="2"/>
      <c r="S423" s="2"/>
      <c r="T423" s="2"/>
      <c r="U423" s="2"/>
      <c r="V423" s="2"/>
      <c r="W423" s="1"/>
      <c r="X423" s="1"/>
      <c r="Y423" s="1"/>
      <c r="Z423" s="1"/>
    </row>
    <row r="424" spans="1:26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2"/>
      <c r="P424" s="2"/>
      <c r="Q424" s="2"/>
      <c r="R424" s="2"/>
      <c r="S424" s="2"/>
      <c r="T424" s="2"/>
      <c r="U424" s="2"/>
      <c r="V424" s="2"/>
      <c r="W424" s="1"/>
      <c r="X424" s="1"/>
      <c r="Y424" s="1"/>
      <c r="Z424" s="1"/>
    </row>
    <row r="425" spans="1:26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2"/>
      <c r="P425" s="2"/>
      <c r="Q425" s="2"/>
      <c r="R425" s="2"/>
      <c r="S425" s="2"/>
      <c r="T425" s="2"/>
      <c r="U425" s="2"/>
      <c r="V425" s="2"/>
      <c r="W425" s="1"/>
      <c r="X425" s="1"/>
      <c r="Y425" s="1"/>
      <c r="Z425" s="1"/>
    </row>
    <row r="426" spans="1:26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2"/>
      <c r="P426" s="2"/>
      <c r="Q426" s="2"/>
      <c r="R426" s="2"/>
      <c r="S426" s="2"/>
      <c r="T426" s="2"/>
      <c r="U426" s="2"/>
      <c r="V426" s="2"/>
      <c r="W426" s="1"/>
      <c r="X426" s="1"/>
      <c r="Y426" s="1"/>
      <c r="Z426" s="1"/>
    </row>
    <row r="427" spans="1:26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2"/>
      <c r="P427" s="2"/>
      <c r="Q427" s="2"/>
      <c r="R427" s="2"/>
      <c r="S427" s="2"/>
      <c r="T427" s="2"/>
      <c r="U427" s="2"/>
      <c r="V427" s="2"/>
      <c r="W427" s="1"/>
      <c r="X427" s="1"/>
      <c r="Y427" s="1"/>
      <c r="Z427" s="1"/>
    </row>
    <row r="428" spans="1:26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2"/>
      <c r="P428" s="2"/>
      <c r="Q428" s="2"/>
      <c r="R428" s="2"/>
      <c r="S428" s="2"/>
      <c r="T428" s="2"/>
      <c r="U428" s="2"/>
      <c r="V428" s="2"/>
      <c r="W428" s="1"/>
      <c r="X428" s="1"/>
      <c r="Y428" s="1"/>
      <c r="Z428" s="1"/>
    </row>
    <row r="429" spans="1:26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2"/>
      <c r="P429" s="2"/>
      <c r="Q429" s="2"/>
      <c r="R429" s="2"/>
      <c r="S429" s="2"/>
      <c r="T429" s="2"/>
      <c r="U429" s="2"/>
      <c r="V429" s="2"/>
      <c r="W429" s="1"/>
      <c r="X429" s="1"/>
      <c r="Y429" s="1"/>
      <c r="Z429" s="1"/>
    </row>
    <row r="430" spans="1:26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2"/>
      <c r="P430" s="2"/>
      <c r="Q430" s="2"/>
      <c r="R430" s="2"/>
      <c r="S430" s="2"/>
      <c r="T430" s="2"/>
      <c r="U430" s="2"/>
      <c r="V430" s="2"/>
      <c r="W430" s="1"/>
      <c r="X430" s="1"/>
      <c r="Y430" s="1"/>
      <c r="Z430" s="1"/>
    </row>
    <row r="431" spans="1:26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2"/>
      <c r="P431" s="2"/>
      <c r="Q431" s="2"/>
      <c r="R431" s="2"/>
      <c r="S431" s="2"/>
      <c r="T431" s="2"/>
      <c r="U431" s="2"/>
      <c r="V431" s="2"/>
      <c r="W431" s="1"/>
      <c r="X431" s="1"/>
      <c r="Y431" s="1"/>
      <c r="Z431" s="1"/>
    </row>
    <row r="432" spans="1:26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2"/>
      <c r="P432" s="2"/>
      <c r="Q432" s="2"/>
      <c r="R432" s="2"/>
      <c r="S432" s="2"/>
      <c r="T432" s="2"/>
      <c r="U432" s="2"/>
      <c r="V432" s="2"/>
      <c r="W432" s="1"/>
      <c r="X432" s="1"/>
      <c r="Y432" s="1"/>
      <c r="Z432" s="1"/>
    </row>
    <row r="433" spans="1:26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2"/>
      <c r="P433" s="2"/>
      <c r="Q433" s="2"/>
      <c r="R433" s="2"/>
      <c r="S433" s="2"/>
      <c r="T433" s="2"/>
      <c r="U433" s="2"/>
      <c r="V433" s="2"/>
      <c r="W433" s="1"/>
      <c r="X433" s="1"/>
      <c r="Y433" s="1"/>
      <c r="Z433" s="1"/>
    </row>
    <row r="434" spans="1:26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2"/>
      <c r="P434" s="2"/>
      <c r="Q434" s="2"/>
      <c r="R434" s="2"/>
      <c r="S434" s="2"/>
      <c r="T434" s="2"/>
      <c r="U434" s="2"/>
      <c r="V434" s="2"/>
      <c r="W434" s="1"/>
      <c r="X434" s="1"/>
      <c r="Y434" s="1"/>
      <c r="Z434" s="1"/>
    </row>
    <row r="435" spans="1:26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2"/>
      <c r="P435" s="2"/>
      <c r="Q435" s="2"/>
      <c r="R435" s="2"/>
      <c r="S435" s="2"/>
      <c r="T435" s="2"/>
      <c r="U435" s="2"/>
      <c r="V435" s="2"/>
      <c r="W435" s="1"/>
      <c r="X435" s="1"/>
      <c r="Y435" s="1"/>
      <c r="Z435" s="1"/>
    </row>
    <row r="436" spans="1:26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2"/>
      <c r="P436" s="2"/>
      <c r="Q436" s="2"/>
      <c r="R436" s="2"/>
      <c r="S436" s="2"/>
      <c r="T436" s="2"/>
      <c r="U436" s="2"/>
      <c r="V436" s="2"/>
      <c r="W436" s="1"/>
      <c r="X436" s="1"/>
      <c r="Y436" s="1"/>
      <c r="Z436" s="1"/>
    </row>
    <row r="437" spans="1:26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2"/>
      <c r="P437" s="2"/>
      <c r="Q437" s="2"/>
      <c r="R437" s="2"/>
      <c r="S437" s="2"/>
      <c r="T437" s="2"/>
      <c r="U437" s="2"/>
      <c r="V437" s="2"/>
      <c r="W437" s="1"/>
      <c r="X437" s="1"/>
      <c r="Y437" s="1"/>
      <c r="Z437" s="1"/>
    </row>
    <row r="438" spans="1:26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2"/>
      <c r="P438" s="2"/>
      <c r="Q438" s="2"/>
      <c r="R438" s="2"/>
      <c r="S438" s="2"/>
      <c r="T438" s="2"/>
      <c r="U438" s="2"/>
      <c r="V438" s="2"/>
      <c r="W438" s="1"/>
      <c r="X438" s="1"/>
      <c r="Y438" s="1"/>
      <c r="Z438" s="1"/>
    </row>
    <row r="439" spans="1:26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2"/>
      <c r="P439" s="2"/>
      <c r="Q439" s="2"/>
      <c r="R439" s="2"/>
      <c r="S439" s="2"/>
      <c r="T439" s="2"/>
      <c r="U439" s="2"/>
      <c r="V439" s="2"/>
      <c r="W439" s="1"/>
      <c r="X439" s="1"/>
      <c r="Y439" s="1"/>
      <c r="Z439" s="1"/>
    </row>
    <row r="440" spans="1:26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2"/>
      <c r="P440" s="2"/>
      <c r="Q440" s="2"/>
      <c r="R440" s="2"/>
      <c r="S440" s="2"/>
      <c r="T440" s="2"/>
      <c r="U440" s="2"/>
      <c r="V440" s="2"/>
      <c r="W440" s="1"/>
      <c r="X440" s="1"/>
      <c r="Y440" s="1"/>
      <c r="Z440" s="1"/>
    </row>
    <row r="441" spans="1:26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2"/>
      <c r="P441" s="2"/>
      <c r="Q441" s="2"/>
      <c r="R441" s="2"/>
      <c r="S441" s="2"/>
      <c r="T441" s="2"/>
      <c r="U441" s="2"/>
      <c r="V441" s="2"/>
      <c r="W441" s="1"/>
      <c r="X441" s="1"/>
      <c r="Y441" s="1"/>
      <c r="Z441" s="1"/>
    </row>
    <row r="442" spans="1:26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2"/>
      <c r="P442" s="2"/>
      <c r="Q442" s="2"/>
      <c r="R442" s="2"/>
      <c r="S442" s="2"/>
      <c r="T442" s="2"/>
      <c r="U442" s="2"/>
      <c r="V442" s="2"/>
      <c r="W442" s="1"/>
      <c r="X442" s="1"/>
      <c r="Y442" s="1"/>
      <c r="Z442" s="1"/>
    </row>
    <row r="443" spans="1:26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2"/>
      <c r="P443" s="2"/>
      <c r="Q443" s="2"/>
      <c r="R443" s="2"/>
      <c r="S443" s="2"/>
      <c r="T443" s="2"/>
      <c r="U443" s="2"/>
      <c r="V443" s="2"/>
      <c r="W443" s="1"/>
      <c r="X443" s="1"/>
      <c r="Y443" s="1"/>
      <c r="Z443" s="1"/>
    </row>
    <row r="444" spans="1:26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2"/>
      <c r="P444" s="2"/>
      <c r="Q444" s="2"/>
      <c r="R444" s="2"/>
      <c r="S444" s="2"/>
      <c r="T444" s="2"/>
      <c r="U444" s="2"/>
      <c r="V444" s="2"/>
      <c r="W444" s="1"/>
      <c r="X444" s="1"/>
      <c r="Y444" s="1"/>
      <c r="Z444" s="1"/>
    </row>
    <row r="445" spans="1:26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2"/>
      <c r="P445" s="2"/>
      <c r="Q445" s="2"/>
      <c r="R445" s="2"/>
      <c r="S445" s="2"/>
      <c r="T445" s="2"/>
      <c r="U445" s="2"/>
      <c r="V445" s="2"/>
      <c r="W445" s="1"/>
      <c r="X445" s="1"/>
      <c r="Y445" s="1"/>
      <c r="Z445" s="1"/>
    </row>
    <row r="446" spans="1:26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2"/>
      <c r="P446" s="2"/>
      <c r="Q446" s="2"/>
      <c r="R446" s="2"/>
      <c r="S446" s="2"/>
      <c r="T446" s="2"/>
      <c r="U446" s="2"/>
      <c r="V446" s="2"/>
      <c r="W446" s="1"/>
      <c r="X446" s="1"/>
      <c r="Y446" s="1"/>
      <c r="Z446" s="1"/>
    </row>
    <row r="447" spans="1:26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2"/>
      <c r="P447" s="2"/>
      <c r="Q447" s="2"/>
      <c r="R447" s="2"/>
      <c r="S447" s="2"/>
      <c r="T447" s="2"/>
      <c r="U447" s="2"/>
      <c r="V447" s="2"/>
      <c r="W447" s="1"/>
      <c r="X447" s="1"/>
      <c r="Y447" s="1"/>
      <c r="Z447" s="1"/>
    </row>
    <row r="448" spans="1:26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2"/>
      <c r="P448" s="2"/>
      <c r="Q448" s="2"/>
      <c r="R448" s="2"/>
      <c r="S448" s="2"/>
      <c r="T448" s="2"/>
      <c r="U448" s="2"/>
      <c r="V448" s="2"/>
      <c r="W448" s="1"/>
      <c r="X448" s="1"/>
      <c r="Y448" s="1"/>
      <c r="Z448" s="1"/>
    </row>
    <row r="449" spans="1:26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2"/>
      <c r="P449" s="2"/>
      <c r="Q449" s="2"/>
      <c r="R449" s="2"/>
      <c r="S449" s="2"/>
      <c r="T449" s="2"/>
      <c r="U449" s="2"/>
      <c r="V449" s="2"/>
      <c r="W449" s="1"/>
      <c r="X449" s="1"/>
      <c r="Y449" s="1"/>
      <c r="Z449" s="1"/>
    </row>
    <row r="450" spans="1:26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2"/>
      <c r="P450" s="2"/>
      <c r="Q450" s="2"/>
      <c r="R450" s="2"/>
      <c r="S450" s="2"/>
      <c r="T450" s="2"/>
      <c r="U450" s="2"/>
      <c r="V450" s="2"/>
      <c r="W450" s="1"/>
      <c r="X450" s="1"/>
      <c r="Y450" s="1"/>
      <c r="Z450" s="1"/>
    </row>
    <row r="451" spans="1:26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2"/>
      <c r="P451" s="2"/>
      <c r="Q451" s="2"/>
      <c r="R451" s="2"/>
      <c r="S451" s="2"/>
      <c r="T451" s="2"/>
      <c r="U451" s="2"/>
      <c r="V451" s="2"/>
      <c r="W451" s="1"/>
      <c r="X451" s="1"/>
      <c r="Y451" s="1"/>
      <c r="Z451" s="1"/>
    </row>
    <row r="452" spans="1:26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2"/>
      <c r="P452" s="2"/>
      <c r="Q452" s="2"/>
      <c r="R452" s="2"/>
      <c r="S452" s="2"/>
      <c r="T452" s="2"/>
      <c r="U452" s="2"/>
      <c r="V452" s="2"/>
      <c r="W452" s="1"/>
      <c r="X452" s="1"/>
      <c r="Y452" s="1"/>
      <c r="Z452" s="1"/>
    </row>
    <row r="453" spans="1:26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2"/>
      <c r="P453" s="2"/>
      <c r="Q453" s="2"/>
      <c r="R453" s="2"/>
      <c r="S453" s="2"/>
      <c r="T453" s="2"/>
      <c r="U453" s="2"/>
      <c r="V453" s="2"/>
      <c r="W453" s="1"/>
      <c r="X453" s="1"/>
      <c r="Y453" s="1"/>
      <c r="Z453" s="1"/>
    </row>
    <row r="454" spans="1:26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2"/>
      <c r="P454" s="2"/>
      <c r="Q454" s="2"/>
      <c r="R454" s="2"/>
      <c r="S454" s="2"/>
      <c r="T454" s="2"/>
      <c r="U454" s="2"/>
      <c r="V454" s="2"/>
      <c r="W454" s="1"/>
      <c r="X454" s="1"/>
      <c r="Y454" s="1"/>
      <c r="Z454" s="1"/>
    </row>
    <row r="455" spans="1:26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2"/>
      <c r="P455" s="2"/>
      <c r="Q455" s="2"/>
      <c r="R455" s="2"/>
      <c r="S455" s="2"/>
      <c r="T455" s="2"/>
      <c r="U455" s="2"/>
      <c r="V455" s="2"/>
      <c r="W455" s="1"/>
      <c r="X455" s="1"/>
      <c r="Y455" s="1"/>
      <c r="Z455" s="1"/>
    </row>
    <row r="456" spans="1:26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2"/>
      <c r="P456" s="2"/>
      <c r="Q456" s="2"/>
      <c r="R456" s="2"/>
      <c r="S456" s="2"/>
      <c r="T456" s="2"/>
      <c r="U456" s="2"/>
      <c r="V456" s="2"/>
      <c r="W456" s="1"/>
      <c r="X456" s="1"/>
      <c r="Y456" s="1"/>
      <c r="Z456" s="1"/>
    </row>
    <row r="457" spans="1:26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2"/>
      <c r="P457" s="2"/>
      <c r="Q457" s="2"/>
      <c r="R457" s="2"/>
      <c r="S457" s="2"/>
      <c r="T457" s="2"/>
      <c r="U457" s="2"/>
      <c r="V457" s="2"/>
      <c r="W457" s="1"/>
      <c r="X457" s="1"/>
      <c r="Y457" s="1"/>
      <c r="Z457" s="1"/>
    </row>
    <row r="458" spans="1:26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2"/>
      <c r="P458" s="2"/>
      <c r="Q458" s="2"/>
      <c r="R458" s="2"/>
      <c r="S458" s="2"/>
      <c r="T458" s="2"/>
      <c r="U458" s="2"/>
      <c r="V458" s="2"/>
      <c r="W458" s="1"/>
      <c r="X458" s="1"/>
      <c r="Y458" s="1"/>
      <c r="Z458" s="1"/>
    </row>
    <row r="459" spans="1:26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2"/>
      <c r="P459" s="2"/>
      <c r="Q459" s="2"/>
      <c r="R459" s="2"/>
      <c r="S459" s="2"/>
      <c r="T459" s="2"/>
      <c r="U459" s="2"/>
      <c r="V459" s="2"/>
      <c r="W459" s="1"/>
      <c r="X459" s="1"/>
      <c r="Y459" s="1"/>
      <c r="Z459" s="1"/>
    </row>
    <row r="460" spans="1:26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2"/>
      <c r="P460" s="2"/>
      <c r="Q460" s="2"/>
      <c r="R460" s="2"/>
      <c r="S460" s="2"/>
      <c r="T460" s="2"/>
      <c r="U460" s="2"/>
      <c r="V460" s="2"/>
      <c r="W460" s="1"/>
      <c r="X460" s="1"/>
      <c r="Y460" s="1"/>
      <c r="Z460" s="1"/>
    </row>
    <row r="461" spans="1:26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2"/>
      <c r="P461" s="2"/>
      <c r="Q461" s="2"/>
      <c r="R461" s="2"/>
      <c r="S461" s="2"/>
      <c r="T461" s="2"/>
      <c r="U461" s="2"/>
      <c r="V461" s="2"/>
      <c r="W461" s="1"/>
      <c r="X461" s="1"/>
      <c r="Y461" s="1"/>
      <c r="Z461" s="1"/>
    </row>
    <row r="462" spans="1:26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2"/>
      <c r="P462" s="2"/>
      <c r="Q462" s="2"/>
      <c r="R462" s="2"/>
      <c r="S462" s="2"/>
      <c r="T462" s="2"/>
      <c r="U462" s="2"/>
      <c r="V462" s="2"/>
      <c r="W462" s="1"/>
      <c r="X462" s="1"/>
      <c r="Y462" s="1"/>
      <c r="Z462" s="1"/>
    </row>
    <row r="463" spans="1:26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2"/>
      <c r="P463" s="2"/>
      <c r="Q463" s="2"/>
      <c r="R463" s="2"/>
      <c r="S463" s="2"/>
      <c r="T463" s="2"/>
      <c r="U463" s="2"/>
      <c r="V463" s="2"/>
      <c r="W463" s="1"/>
      <c r="X463" s="1"/>
      <c r="Y463" s="1"/>
      <c r="Z463" s="1"/>
    </row>
    <row r="464" spans="1:26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2"/>
      <c r="P464" s="2"/>
      <c r="Q464" s="2"/>
      <c r="R464" s="2"/>
      <c r="S464" s="2"/>
      <c r="T464" s="2"/>
      <c r="U464" s="2"/>
      <c r="V464" s="2"/>
      <c r="W464" s="1"/>
      <c r="X464" s="1"/>
      <c r="Y464" s="1"/>
      <c r="Z464" s="1"/>
    </row>
    <row r="465" spans="1:26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2"/>
      <c r="P465" s="2"/>
      <c r="Q465" s="2"/>
      <c r="R465" s="2"/>
      <c r="S465" s="2"/>
      <c r="T465" s="2"/>
      <c r="U465" s="2"/>
      <c r="V465" s="2"/>
      <c r="W465" s="1"/>
      <c r="X465" s="1"/>
      <c r="Y465" s="1"/>
      <c r="Z465" s="1"/>
    </row>
    <row r="466" spans="1:26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2"/>
      <c r="P466" s="2"/>
      <c r="Q466" s="2"/>
      <c r="R466" s="2"/>
      <c r="S466" s="2"/>
      <c r="T466" s="2"/>
      <c r="U466" s="2"/>
      <c r="V466" s="2"/>
      <c r="W466" s="1"/>
      <c r="X466" s="1"/>
      <c r="Y466" s="1"/>
      <c r="Z466" s="1"/>
    </row>
    <row r="467" spans="1:26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2"/>
      <c r="P467" s="2"/>
      <c r="Q467" s="2"/>
      <c r="R467" s="2"/>
      <c r="S467" s="2"/>
      <c r="T467" s="2"/>
      <c r="U467" s="2"/>
      <c r="V467" s="2"/>
      <c r="W467" s="1"/>
      <c r="X467" s="1"/>
      <c r="Y467" s="1"/>
      <c r="Z467" s="1"/>
    </row>
    <row r="468" spans="1:26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2"/>
      <c r="P468" s="2"/>
      <c r="Q468" s="2"/>
      <c r="R468" s="2"/>
      <c r="S468" s="2"/>
      <c r="T468" s="2"/>
      <c r="U468" s="2"/>
      <c r="V468" s="2"/>
      <c r="W468" s="1"/>
      <c r="X468" s="1"/>
      <c r="Y468" s="1"/>
      <c r="Z468" s="1"/>
    </row>
    <row r="469" spans="1:26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2"/>
      <c r="P469" s="2"/>
      <c r="Q469" s="2"/>
      <c r="R469" s="2"/>
      <c r="S469" s="2"/>
      <c r="T469" s="2"/>
      <c r="U469" s="2"/>
      <c r="V469" s="2"/>
      <c r="W469" s="1"/>
      <c r="X469" s="1"/>
      <c r="Y469" s="1"/>
      <c r="Z469" s="1"/>
    </row>
    <row r="470" spans="1:26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2"/>
      <c r="P470" s="2"/>
      <c r="Q470" s="2"/>
      <c r="R470" s="2"/>
      <c r="S470" s="2"/>
      <c r="T470" s="2"/>
      <c r="U470" s="2"/>
      <c r="V470" s="2"/>
      <c r="W470" s="1"/>
      <c r="X470" s="1"/>
      <c r="Y470" s="1"/>
      <c r="Z470" s="1"/>
    </row>
    <row r="471" spans="1:26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2"/>
      <c r="P471" s="2"/>
      <c r="Q471" s="2"/>
      <c r="R471" s="2"/>
      <c r="S471" s="2"/>
      <c r="T471" s="2"/>
      <c r="U471" s="2"/>
      <c r="V471" s="2"/>
      <c r="W471" s="1"/>
      <c r="X471" s="1"/>
      <c r="Y471" s="1"/>
      <c r="Z471" s="1"/>
    </row>
    <row r="472" spans="1:26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2"/>
      <c r="P472" s="2"/>
      <c r="Q472" s="2"/>
      <c r="R472" s="2"/>
      <c r="S472" s="2"/>
      <c r="T472" s="2"/>
      <c r="U472" s="2"/>
      <c r="V472" s="2"/>
      <c r="W472" s="1"/>
      <c r="X472" s="1"/>
      <c r="Y472" s="1"/>
      <c r="Z472" s="1"/>
    </row>
    <row r="473" spans="1:26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2"/>
      <c r="P473" s="2"/>
      <c r="Q473" s="2"/>
      <c r="R473" s="2"/>
      <c r="S473" s="2"/>
      <c r="T473" s="2"/>
      <c r="U473" s="2"/>
      <c r="V473" s="2"/>
      <c r="W473" s="1"/>
      <c r="X473" s="1"/>
      <c r="Y473" s="1"/>
      <c r="Z473" s="1"/>
    </row>
    <row r="474" spans="1:26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2"/>
      <c r="P474" s="2"/>
      <c r="Q474" s="2"/>
      <c r="R474" s="2"/>
      <c r="S474" s="2"/>
      <c r="T474" s="2"/>
      <c r="U474" s="2"/>
      <c r="V474" s="2"/>
      <c r="W474" s="1"/>
      <c r="X474" s="1"/>
      <c r="Y474" s="1"/>
      <c r="Z474" s="1"/>
    </row>
    <row r="475" spans="1:26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2"/>
      <c r="P475" s="2"/>
      <c r="Q475" s="2"/>
      <c r="R475" s="2"/>
      <c r="S475" s="2"/>
      <c r="T475" s="2"/>
      <c r="U475" s="2"/>
      <c r="V475" s="2"/>
      <c r="W475" s="1"/>
      <c r="X475" s="1"/>
      <c r="Y475" s="1"/>
      <c r="Z475" s="1"/>
    </row>
    <row r="476" spans="1:26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2"/>
      <c r="P476" s="2"/>
      <c r="Q476" s="2"/>
      <c r="R476" s="2"/>
      <c r="S476" s="2"/>
      <c r="T476" s="2"/>
      <c r="U476" s="2"/>
      <c r="V476" s="2"/>
      <c r="W476" s="1"/>
      <c r="X476" s="1"/>
      <c r="Y476" s="1"/>
      <c r="Z476" s="1"/>
    </row>
    <row r="477" spans="1:26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2"/>
      <c r="P477" s="2"/>
      <c r="Q477" s="2"/>
      <c r="R477" s="2"/>
      <c r="S477" s="2"/>
      <c r="T477" s="2"/>
      <c r="U477" s="2"/>
      <c r="V477" s="2"/>
      <c r="W477" s="1"/>
      <c r="X477" s="1"/>
      <c r="Y477" s="1"/>
      <c r="Z477" s="1"/>
    </row>
    <row r="478" spans="1:26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2"/>
      <c r="P478" s="2"/>
      <c r="Q478" s="2"/>
      <c r="R478" s="2"/>
      <c r="S478" s="2"/>
      <c r="T478" s="2"/>
      <c r="U478" s="2"/>
      <c r="V478" s="2"/>
      <c r="W478" s="1"/>
      <c r="X478" s="1"/>
      <c r="Y478" s="1"/>
      <c r="Z478" s="1"/>
    </row>
    <row r="479" spans="1:26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2"/>
      <c r="P479" s="2"/>
      <c r="Q479" s="2"/>
      <c r="R479" s="2"/>
      <c r="S479" s="2"/>
      <c r="T479" s="2"/>
      <c r="U479" s="2"/>
      <c r="V479" s="2"/>
      <c r="W479" s="1"/>
      <c r="X479" s="1"/>
      <c r="Y479" s="1"/>
      <c r="Z479" s="1"/>
    </row>
    <row r="480" spans="1:26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2"/>
      <c r="P480" s="2"/>
      <c r="Q480" s="2"/>
      <c r="R480" s="2"/>
      <c r="S480" s="2"/>
      <c r="T480" s="2"/>
      <c r="U480" s="2"/>
      <c r="V480" s="2"/>
      <c r="W480" s="1"/>
      <c r="X480" s="1"/>
      <c r="Y480" s="1"/>
      <c r="Z480" s="1"/>
    </row>
    <row r="481" spans="1:26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2"/>
      <c r="P481" s="2"/>
      <c r="Q481" s="2"/>
      <c r="R481" s="2"/>
      <c r="S481" s="2"/>
      <c r="T481" s="2"/>
      <c r="U481" s="2"/>
      <c r="V481" s="2"/>
      <c r="W481" s="1"/>
      <c r="X481" s="1"/>
      <c r="Y481" s="1"/>
      <c r="Z481" s="1"/>
    </row>
    <row r="482" spans="1:26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2"/>
      <c r="P482" s="2"/>
      <c r="Q482" s="2"/>
      <c r="R482" s="2"/>
      <c r="S482" s="2"/>
      <c r="T482" s="2"/>
      <c r="U482" s="2"/>
      <c r="V482" s="2"/>
      <c r="W482" s="1"/>
      <c r="X482" s="1"/>
      <c r="Y482" s="1"/>
      <c r="Z482" s="1"/>
    </row>
    <row r="483" spans="1:26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2"/>
      <c r="P483" s="2"/>
      <c r="Q483" s="2"/>
      <c r="R483" s="2"/>
      <c r="S483" s="2"/>
      <c r="T483" s="2"/>
      <c r="U483" s="2"/>
      <c r="V483" s="2"/>
      <c r="W483" s="1"/>
      <c r="X483" s="1"/>
      <c r="Y483" s="1"/>
      <c r="Z483" s="1"/>
    </row>
    <row r="484" spans="1:26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2"/>
      <c r="P484" s="2"/>
      <c r="Q484" s="2"/>
      <c r="R484" s="2"/>
      <c r="S484" s="2"/>
      <c r="T484" s="2"/>
      <c r="U484" s="2"/>
      <c r="V484" s="2"/>
      <c r="W484" s="1"/>
      <c r="X484" s="1"/>
      <c r="Y484" s="1"/>
      <c r="Z484" s="1"/>
    </row>
    <row r="485" spans="1:26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2"/>
      <c r="P485" s="2"/>
      <c r="Q485" s="2"/>
      <c r="R485" s="2"/>
      <c r="S485" s="2"/>
      <c r="T485" s="2"/>
      <c r="U485" s="2"/>
      <c r="V485" s="2"/>
      <c r="W485" s="1"/>
      <c r="X485" s="1"/>
      <c r="Y485" s="1"/>
      <c r="Z485" s="1"/>
    </row>
    <row r="486" spans="1:26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2"/>
      <c r="P486" s="2"/>
      <c r="Q486" s="2"/>
      <c r="R486" s="2"/>
      <c r="S486" s="2"/>
      <c r="T486" s="2"/>
      <c r="U486" s="2"/>
      <c r="V486" s="2"/>
      <c r="W486" s="1"/>
      <c r="X486" s="1"/>
      <c r="Y486" s="1"/>
      <c r="Z486" s="1"/>
    </row>
    <row r="487" spans="1:26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2"/>
      <c r="P487" s="2"/>
      <c r="Q487" s="2"/>
      <c r="R487" s="2"/>
      <c r="S487" s="2"/>
      <c r="T487" s="2"/>
      <c r="U487" s="2"/>
      <c r="V487" s="2"/>
      <c r="W487" s="1"/>
      <c r="X487" s="1"/>
      <c r="Y487" s="1"/>
      <c r="Z487" s="1"/>
    </row>
    <row r="488" spans="1:26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2"/>
      <c r="P488" s="2"/>
      <c r="Q488" s="2"/>
      <c r="R488" s="2"/>
      <c r="S488" s="2"/>
      <c r="T488" s="2"/>
      <c r="U488" s="2"/>
      <c r="V488" s="2"/>
      <c r="W488" s="1"/>
      <c r="X488" s="1"/>
      <c r="Y488" s="1"/>
      <c r="Z488" s="1"/>
    </row>
    <row r="489" spans="1:26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2"/>
      <c r="P489" s="2"/>
      <c r="Q489" s="2"/>
      <c r="R489" s="2"/>
      <c r="S489" s="2"/>
      <c r="T489" s="2"/>
      <c r="U489" s="2"/>
      <c r="V489" s="2"/>
      <c r="W489" s="1"/>
      <c r="X489" s="1"/>
      <c r="Y489" s="1"/>
      <c r="Z489" s="1"/>
    </row>
    <row r="490" spans="1:26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2"/>
      <c r="P490" s="2"/>
      <c r="Q490" s="2"/>
      <c r="R490" s="2"/>
      <c r="S490" s="2"/>
      <c r="T490" s="2"/>
      <c r="U490" s="2"/>
      <c r="V490" s="2"/>
      <c r="W490" s="1"/>
      <c r="X490" s="1"/>
      <c r="Y490" s="1"/>
      <c r="Z490" s="1"/>
    </row>
    <row r="491" spans="1:26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2"/>
      <c r="P491" s="2"/>
      <c r="Q491" s="2"/>
      <c r="R491" s="2"/>
      <c r="S491" s="2"/>
      <c r="T491" s="2"/>
      <c r="U491" s="2"/>
      <c r="V491" s="2"/>
      <c r="W491" s="1"/>
      <c r="X491" s="1"/>
      <c r="Y491" s="1"/>
      <c r="Z491" s="1"/>
    </row>
    <row r="492" spans="1:26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2"/>
      <c r="P492" s="2"/>
      <c r="Q492" s="2"/>
      <c r="R492" s="2"/>
      <c r="S492" s="2"/>
      <c r="T492" s="2"/>
      <c r="U492" s="2"/>
      <c r="V492" s="2"/>
      <c r="W492" s="1"/>
      <c r="X492" s="1"/>
      <c r="Y492" s="1"/>
      <c r="Z492" s="1"/>
    </row>
    <row r="493" spans="1:26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2"/>
      <c r="P493" s="2"/>
      <c r="Q493" s="2"/>
      <c r="R493" s="2"/>
      <c r="S493" s="2"/>
      <c r="T493" s="2"/>
      <c r="U493" s="2"/>
      <c r="V493" s="2"/>
      <c r="W493" s="1"/>
      <c r="X493" s="1"/>
      <c r="Y493" s="1"/>
      <c r="Z493" s="1"/>
    </row>
    <row r="494" spans="1:26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2"/>
      <c r="P494" s="2"/>
      <c r="Q494" s="2"/>
      <c r="R494" s="2"/>
      <c r="S494" s="2"/>
      <c r="T494" s="2"/>
      <c r="U494" s="2"/>
      <c r="V494" s="2"/>
      <c r="W494" s="1"/>
      <c r="X494" s="1"/>
      <c r="Y494" s="1"/>
      <c r="Z494" s="1"/>
    </row>
    <row r="495" spans="1:26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2"/>
      <c r="P495" s="2"/>
      <c r="Q495" s="2"/>
      <c r="R495" s="2"/>
      <c r="S495" s="2"/>
      <c r="T495" s="2"/>
      <c r="U495" s="2"/>
      <c r="V495" s="2"/>
      <c r="W495" s="1"/>
      <c r="X495" s="1"/>
      <c r="Y495" s="1"/>
      <c r="Z495" s="1"/>
    </row>
    <row r="496" spans="1:26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2"/>
      <c r="P496" s="2"/>
      <c r="Q496" s="2"/>
      <c r="R496" s="2"/>
      <c r="S496" s="2"/>
      <c r="T496" s="2"/>
      <c r="U496" s="2"/>
      <c r="V496" s="2"/>
      <c r="W496" s="1"/>
      <c r="X496" s="1"/>
      <c r="Y496" s="1"/>
      <c r="Z496" s="1"/>
    </row>
    <row r="497" spans="1:26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2"/>
      <c r="P497" s="2"/>
      <c r="Q497" s="2"/>
      <c r="R497" s="2"/>
      <c r="S497" s="2"/>
      <c r="T497" s="2"/>
      <c r="U497" s="2"/>
      <c r="V497" s="2"/>
      <c r="W497" s="1"/>
      <c r="X497" s="1"/>
      <c r="Y497" s="1"/>
      <c r="Z497" s="1"/>
    </row>
    <row r="498" spans="1:26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2"/>
      <c r="P498" s="2"/>
      <c r="Q498" s="2"/>
      <c r="R498" s="2"/>
      <c r="S498" s="2"/>
      <c r="T498" s="2"/>
      <c r="U498" s="2"/>
      <c r="V498" s="2"/>
      <c r="W498" s="1"/>
      <c r="X498" s="1"/>
      <c r="Y498" s="1"/>
      <c r="Z498" s="1"/>
    </row>
    <row r="499" spans="1:26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2"/>
      <c r="P499" s="2"/>
      <c r="Q499" s="2"/>
      <c r="R499" s="2"/>
      <c r="S499" s="2"/>
      <c r="T499" s="2"/>
      <c r="U499" s="2"/>
      <c r="V499" s="2"/>
      <c r="W499" s="1"/>
      <c r="X499" s="1"/>
      <c r="Y499" s="1"/>
      <c r="Z499" s="1"/>
    </row>
    <row r="500" spans="1:26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2"/>
      <c r="P500" s="2"/>
      <c r="Q500" s="2"/>
      <c r="R500" s="2"/>
      <c r="S500" s="2"/>
      <c r="T500" s="2"/>
      <c r="U500" s="2"/>
      <c r="V500" s="2"/>
      <c r="W500" s="1"/>
      <c r="X500" s="1"/>
      <c r="Y500" s="1"/>
      <c r="Z500" s="1"/>
    </row>
    <row r="501" spans="1:26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2"/>
      <c r="P501" s="2"/>
      <c r="Q501" s="2"/>
      <c r="R501" s="2"/>
      <c r="S501" s="2"/>
      <c r="T501" s="2"/>
      <c r="U501" s="2"/>
      <c r="V501" s="2"/>
      <c r="W501" s="1"/>
      <c r="X501" s="1"/>
      <c r="Y501" s="1"/>
      <c r="Z501" s="1"/>
    </row>
    <row r="502" spans="1:26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2"/>
      <c r="P502" s="2"/>
      <c r="Q502" s="2"/>
      <c r="R502" s="2"/>
      <c r="S502" s="2"/>
      <c r="T502" s="2"/>
      <c r="U502" s="2"/>
      <c r="V502" s="2"/>
      <c r="W502" s="1"/>
      <c r="X502" s="1"/>
      <c r="Y502" s="1"/>
      <c r="Z502" s="1"/>
    </row>
    <row r="503" spans="1:26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2"/>
      <c r="P503" s="2"/>
      <c r="Q503" s="2"/>
      <c r="R503" s="2"/>
      <c r="S503" s="2"/>
      <c r="T503" s="2"/>
      <c r="U503" s="2"/>
      <c r="V503" s="2"/>
      <c r="W503" s="1"/>
      <c r="X503" s="1"/>
      <c r="Y503" s="1"/>
      <c r="Z503" s="1"/>
    </row>
    <row r="504" spans="1:26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2"/>
      <c r="P504" s="2"/>
      <c r="Q504" s="2"/>
      <c r="R504" s="2"/>
      <c r="S504" s="2"/>
      <c r="T504" s="2"/>
      <c r="U504" s="2"/>
      <c r="V504" s="2"/>
      <c r="W504" s="1"/>
      <c r="X504" s="1"/>
      <c r="Y504" s="1"/>
      <c r="Z504" s="1"/>
    </row>
    <row r="505" spans="1:26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2"/>
      <c r="P505" s="2"/>
      <c r="Q505" s="2"/>
      <c r="R505" s="2"/>
      <c r="S505" s="2"/>
      <c r="T505" s="2"/>
      <c r="U505" s="2"/>
      <c r="V505" s="2"/>
      <c r="W505" s="1"/>
      <c r="X505" s="1"/>
      <c r="Y505" s="1"/>
      <c r="Z505" s="1"/>
    </row>
    <row r="506" spans="1:26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2"/>
      <c r="P506" s="2"/>
      <c r="Q506" s="2"/>
      <c r="R506" s="2"/>
      <c r="S506" s="2"/>
      <c r="T506" s="2"/>
      <c r="U506" s="2"/>
      <c r="V506" s="2"/>
      <c r="W506" s="1"/>
      <c r="X506" s="1"/>
      <c r="Y506" s="1"/>
      <c r="Z506" s="1"/>
    </row>
    <row r="507" spans="1:26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2"/>
      <c r="P507" s="2"/>
      <c r="Q507" s="2"/>
      <c r="R507" s="2"/>
      <c r="S507" s="2"/>
      <c r="T507" s="2"/>
      <c r="U507" s="2"/>
      <c r="V507" s="2"/>
      <c r="W507" s="1"/>
      <c r="X507" s="1"/>
      <c r="Y507" s="1"/>
      <c r="Z507" s="1"/>
    </row>
    <row r="508" spans="1:26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2"/>
      <c r="P508" s="2"/>
      <c r="Q508" s="2"/>
      <c r="R508" s="2"/>
      <c r="S508" s="2"/>
      <c r="T508" s="2"/>
      <c r="U508" s="2"/>
      <c r="V508" s="2"/>
      <c r="W508" s="1"/>
      <c r="X508" s="1"/>
      <c r="Y508" s="1"/>
      <c r="Z508" s="1"/>
    </row>
    <row r="509" spans="1:26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2"/>
      <c r="P509" s="2"/>
      <c r="Q509" s="2"/>
      <c r="R509" s="2"/>
      <c r="S509" s="2"/>
      <c r="T509" s="2"/>
      <c r="U509" s="2"/>
      <c r="V509" s="2"/>
      <c r="W509" s="1"/>
      <c r="X509" s="1"/>
      <c r="Y509" s="1"/>
      <c r="Z509" s="1"/>
    </row>
    <row r="510" spans="1:26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2"/>
      <c r="P510" s="2"/>
      <c r="Q510" s="2"/>
      <c r="R510" s="2"/>
      <c r="S510" s="2"/>
      <c r="T510" s="2"/>
      <c r="U510" s="2"/>
      <c r="V510" s="2"/>
      <c r="W510" s="1"/>
      <c r="X510" s="1"/>
      <c r="Y510" s="1"/>
      <c r="Z510" s="1"/>
    </row>
    <row r="511" spans="1:26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2"/>
      <c r="P511" s="2"/>
      <c r="Q511" s="2"/>
      <c r="R511" s="2"/>
      <c r="S511" s="2"/>
      <c r="T511" s="2"/>
      <c r="U511" s="2"/>
      <c r="V511" s="2"/>
      <c r="W511" s="1"/>
      <c r="X511" s="1"/>
      <c r="Y511" s="1"/>
      <c r="Z511" s="1"/>
    </row>
    <row r="512" spans="1:26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2"/>
      <c r="P512" s="2"/>
      <c r="Q512" s="2"/>
      <c r="R512" s="2"/>
      <c r="S512" s="2"/>
      <c r="T512" s="2"/>
      <c r="U512" s="2"/>
      <c r="V512" s="2"/>
      <c r="W512" s="1"/>
      <c r="X512" s="1"/>
      <c r="Y512" s="1"/>
      <c r="Z512" s="1"/>
    </row>
    <row r="513" spans="1:26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2"/>
      <c r="P513" s="2"/>
      <c r="Q513" s="2"/>
      <c r="R513" s="2"/>
      <c r="S513" s="2"/>
      <c r="T513" s="2"/>
      <c r="U513" s="2"/>
      <c r="V513" s="2"/>
      <c r="W513" s="1"/>
      <c r="X513" s="1"/>
      <c r="Y513" s="1"/>
      <c r="Z513" s="1"/>
    </row>
    <row r="514" spans="1:26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2"/>
      <c r="P514" s="2"/>
      <c r="Q514" s="2"/>
      <c r="R514" s="2"/>
      <c r="S514" s="2"/>
      <c r="T514" s="2"/>
      <c r="U514" s="2"/>
      <c r="V514" s="2"/>
      <c r="W514" s="1"/>
      <c r="X514" s="1"/>
      <c r="Y514" s="1"/>
      <c r="Z514" s="1"/>
    </row>
    <row r="515" spans="1:26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2"/>
      <c r="P515" s="2"/>
      <c r="Q515" s="2"/>
      <c r="R515" s="2"/>
      <c r="S515" s="2"/>
      <c r="T515" s="2"/>
      <c r="U515" s="2"/>
      <c r="V515" s="2"/>
      <c r="W515" s="1"/>
      <c r="X515" s="1"/>
      <c r="Y515" s="1"/>
      <c r="Z515" s="1"/>
    </row>
    <row r="516" spans="1:26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2"/>
      <c r="P516" s="2"/>
      <c r="Q516" s="2"/>
      <c r="R516" s="2"/>
      <c r="S516" s="2"/>
      <c r="T516" s="2"/>
      <c r="U516" s="2"/>
      <c r="V516" s="2"/>
      <c r="W516" s="1"/>
      <c r="X516" s="1"/>
      <c r="Y516" s="1"/>
      <c r="Z516" s="1"/>
    </row>
    <row r="517" spans="1:26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2"/>
      <c r="P517" s="2"/>
      <c r="Q517" s="2"/>
      <c r="R517" s="2"/>
      <c r="S517" s="2"/>
      <c r="T517" s="2"/>
      <c r="U517" s="2"/>
      <c r="V517" s="2"/>
      <c r="W517" s="1"/>
      <c r="X517" s="1"/>
      <c r="Y517" s="1"/>
      <c r="Z517" s="1"/>
    </row>
    <row r="518" spans="1:26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2"/>
      <c r="P518" s="2"/>
      <c r="Q518" s="2"/>
      <c r="R518" s="2"/>
      <c r="S518" s="2"/>
      <c r="T518" s="2"/>
      <c r="U518" s="2"/>
      <c r="V518" s="2"/>
      <c r="W518" s="1"/>
      <c r="X518" s="1"/>
      <c r="Y518" s="1"/>
      <c r="Z518" s="1"/>
    </row>
    <row r="519" spans="1:26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2"/>
      <c r="P519" s="2"/>
      <c r="Q519" s="2"/>
      <c r="R519" s="2"/>
      <c r="S519" s="2"/>
      <c r="T519" s="2"/>
      <c r="U519" s="2"/>
      <c r="V519" s="2"/>
      <c r="W519" s="1"/>
      <c r="X519" s="1"/>
      <c r="Y519" s="1"/>
      <c r="Z519" s="1"/>
    </row>
    <row r="520" spans="1:26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2"/>
      <c r="P520" s="2"/>
      <c r="Q520" s="2"/>
      <c r="R520" s="2"/>
      <c r="S520" s="2"/>
      <c r="T520" s="2"/>
      <c r="U520" s="2"/>
      <c r="V520" s="2"/>
      <c r="W520" s="1"/>
      <c r="X520" s="1"/>
      <c r="Y520" s="1"/>
      <c r="Z520" s="1"/>
    </row>
    <row r="521" spans="1:26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2"/>
      <c r="P521" s="2"/>
      <c r="Q521" s="2"/>
      <c r="R521" s="2"/>
      <c r="S521" s="2"/>
      <c r="T521" s="2"/>
      <c r="U521" s="2"/>
      <c r="V521" s="2"/>
      <c r="W521" s="1"/>
      <c r="X521" s="1"/>
      <c r="Y521" s="1"/>
      <c r="Z521" s="1"/>
    </row>
    <row r="522" spans="1:26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2"/>
      <c r="P522" s="2"/>
      <c r="Q522" s="2"/>
      <c r="R522" s="2"/>
      <c r="S522" s="2"/>
      <c r="T522" s="2"/>
      <c r="U522" s="2"/>
      <c r="V522" s="2"/>
      <c r="W522" s="1"/>
      <c r="X522" s="1"/>
      <c r="Y522" s="1"/>
      <c r="Z522" s="1"/>
    </row>
    <row r="523" spans="1:26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2"/>
      <c r="P523" s="2"/>
      <c r="Q523" s="2"/>
      <c r="R523" s="2"/>
      <c r="S523" s="2"/>
      <c r="T523" s="2"/>
      <c r="U523" s="2"/>
      <c r="V523" s="2"/>
      <c r="W523" s="1"/>
      <c r="X523" s="1"/>
      <c r="Y523" s="1"/>
      <c r="Z523" s="1"/>
    </row>
    <row r="524" spans="1:26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2"/>
      <c r="P524" s="2"/>
      <c r="Q524" s="2"/>
      <c r="R524" s="2"/>
      <c r="S524" s="2"/>
      <c r="T524" s="2"/>
      <c r="U524" s="2"/>
      <c r="V524" s="2"/>
      <c r="W524" s="1"/>
      <c r="X524" s="1"/>
      <c r="Y524" s="1"/>
      <c r="Z524" s="1"/>
    </row>
    <row r="525" spans="1:26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2"/>
      <c r="P525" s="2"/>
      <c r="Q525" s="2"/>
      <c r="R525" s="2"/>
      <c r="S525" s="2"/>
      <c r="T525" s="2"/>
      <c r="U525" s="2"/>
      <c r="V525" s="2"/>
      <c r="W525" s="1"/>
      <c r="X525" s="1"/>
      <c r="Y525" s="1"/>
      <c r="Z525" s="1"/>
    </row>
    <row r="526" spans="1:26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2"/>
      <c r="P526" s="2"/>
      <c r="Q526" s="2"/>
      <c r="R526" s="2"/>
      <c r="S526" s="2"/>
      <c r="T526" s="2"/>
      <c r="U526" s="2"/>
      <c r="V526" s="2"/>
      <c r="W526" s="1"/>
      <c r="X526" s="1"/>
      <c r="Y526" s="1"/>
      <c r="Z526" s="1"/>
    </row>
    <row r="527" spans="1:26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2"/>
      <c r="P527" s="2"/>
      <c r="Q527" s="2"/>
      <c r="R527" s="2"/>
      <c r="S527" s="2"/>
      <c r="T527" s="2"/>
      <c r="U527" s="2"/>
      <c r="V527" s="2"/>
      <c r="W527" s="1"/>
      <c r="X527" s="1"/>
      <c r="Y527" s="1"/>
      <c r="Z527" s="1"/>
    </row>
    <row r="528" spans="1:26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2"/>
      <c r="P528" s="2"/>
      <c r="Q528" s="2"/>
      <c r="R528" s="2"/>
      <c r="S528" s="2"/>
      <c r="T528" s="2"/>
      <c r="U528" s="2"/>
      <c r="V528" s="2"/>
      <c r="W528" s="1"/>
      <c r="X528" s="1"/>
      <c r="Y528" s="1"/>
      <c r="Z528" s="1"/>
    </row>
    <row r="529" spans="1:26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2"/>
      <c r="P529" s="2"/>
      <c r="Q529" s="2"/>
      <c r="R529" s="2"/>
      <c r="S529" s="2"/>
      <c r="T529" s="2"/>
      <c r="U529" s="2"/>
      <c r="V529" s="2"/>
      <c r="W529" s="1"/>
      <c r="X529" s="1"/>
      <c r="Y529" s="1"/>
      <c r="Z529" s="1"/>
    </row>
    <row r="530" spans="1:26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2"/>
      <c r="P530" s="2"/>
      <c r="Q530" s="2"/>
      <c r="R530" s="2"/>
      <c r="S530" s="2"/>
      <c r="T530" s="2"/>
      <c r="U530" s="2"/>
      <c r="V530" s="2"/>
      <c r="W530" s="1"/>
      <c r="X530" s="1"/>
      <c r="Y530" s="1"/>
      <c r="Z530" s="1"/>
    </row>
    <row r="531" spans="1:26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2"/>
      <c r="P531" s="2"/>
      <c r="Q531" s="2"/>
      <c r="R531" s="2"/>
      <c r="S531" s="2"/>
      <c r="T531" s="2"/>
      <c r="U531" s="2"/>
      <c r="V531" s="2"/>
      <c r="W531" s="1"/>
      <c r="X531" s="1"/>
      <c r="Y531" s="1"/>
      <c r="Z531" s="1"/>
    </row>
    <row r="532" spans="1:26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2"/>
      <c r="P532" s="2"/>
      <c r="Q532" s="2"/>
      <c r="R532" s="2"/>
      <c r="S532" s="2"/>
      <c r="T532" s="2"/>
      <c r="U532" s="2"/>
      <c r="V532" s="2"/>
      <c r="W532" s="1"/>
      <c r="X532" s="1"/>
      <c r="Y532" s="1"/>
      <c r="Z532" s="1"/>
    </row>
    <row r="533" spans="1:26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2"/>
      <c r="P533" s="2"/>
      <c r="Q533" s="2"/>
      <c r="R533" s="2"/>
      <c r="S533" s="2"/>
      <c r="T533" s="2"/>
      <c r="U533" s="2"/>
      <c r="V533" s="2"/>
      <c r="W533" s="1"/>
      <c r="X533" s="1"/>
      <c r="Y533" s="1"/>
      <c r="Z533" s="1"/>
    </row>
    <row r="534" spans="1:26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2"/>
      <c r="P534" s="2"/>
      <c r="Q534" s="2"/>
      <c r="R534" s="2"/>
      <c r="S534" s="2"/>
      <c r="T534" s="2"/>
      <c r="U534" s="2"/>
      <c r="V534" s="2"/>
      <c r="W534" s="1"/>
      <c r="X534" s="1"/>
      <c r="Y534" s="1"/>
      <c r="Z534" s="1"/>
    </row>
    <row r="535" spans="1:26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2"/>
      <c r="P535" s="2"/>
      <c r="Q535" s="2"/>
      <c r="R535" s="2"/>
      <c r="S535" s="2"/>
      <c r="T535" s="2"/>
      <c r="U535" s="2"/>
      <c r="V535" s="2"/>
      <c r="W535" s="1"/>
      <c r="X535" s="1"/>
      <c r="Y535" s="1"/>
      <c r="Z535" s="1"/>
    </row>
    <row r="536" spans="1:26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2"/>
      <c r="P536" s="2"/>
      <c r="Q536" s="2"/>
      <c r="R536" s="2"/>
      <c r="S536" s="2"/>
      <c r="T536" s="2"/>
      <c r="U536" s="2"/>
      <c r="V536" s="2"/>
      <c r="W536" s="1"/>
      <c r="X536" s="1"/>
      <c r="Y536" s="1"/>
      <c r="Z536" s="1"/>
    </row>
    <row r="537" spans="1:26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2"/>
      <c r="P537" s="2"/>
      <c r="Q537" s="2"/>
      <c r="R537" s="2"/>
      <c r="S537" s="2"/>
      <c r="T537" s="2"/>
      <c r="U537" s="2"/>
      <c r="V537" s="2"/>
      <c r="W537" s="1"/>
      <c r="X537" s="1"/>
      <c r="Y537" s="1"/>
      <c r="Z537" s="1"/>
    </row>
    <row r="538" spans="1:26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2"/>
      <c r="P538" s="2"/>
      <c r="Q538" s="2"/>
      <c r="R538" s="2"/>
      <c r="S538" s="2"/>
      <c r="T538" s="2"/>
      <c r="U538" s="2"/>
      <c r="V538" s="2"/>
      <c r="W538" s="1"/>
      <c r="X538" s="1"/>
      <c r="Y538" s="1"/>
      <c r="Z538" s="1"/>
    </row>
    <row r="539" spans="1:26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2"/>
      <c r="P539" s="2"/>
      <c r="Q539" s="2"/>
      <c r="R539" s="2"/>
      <c r="S539" s="2"/>
      <c r="T539" s="2"/>
      <c r="U539" s="2"/>
      <c r="V539" s="2"/>
      <c r="W539" s="1"/>
      <c r="X539" s="1"/>
      <c r="Y539" s="1"/>
      <c r="Z539" s="1"/>
    </row>
    <row r="540" spans="1:26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2"/>
      <c r="P540" s="2"/>
      <c r="Q540" s="2"/>
      <c r="R540" s="2"/>
      <c r="S540" s="2"/>
      <c r="T540" s="2"/>
      <c r="U540" s="2"/>
      <c r="V540" s="2"/>
      <c r="W540" s="1"/>
      <c r="X540" s="1"/>
      <c r="Y540" s="1"/>
      <c r="Z540" s="1"/>
    </row>
    <row r="541" spans="1:26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2"/>
      <c r="P541" s="2"/>
      <c r="Q541" s="2"/>
      <c r="R541" s="2"/>
      <c r="S541" s="2"/>
      <c r="T541" s="2"/>
      <c r="U541" s="2"/>
      <c r="V541" s="2"/>
      <c r="W541" s="1"/>
      <c r="X541" s="1"/>
      <c r="Y541" s="1"/>
      <c r="Z541" s="1"/>
    </row>
    <row r="542" spans="1:26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2"/>
      <c r="P542" s="2"/>
      <c r="Q542" s="2"/>
      <c r="R542" s="2"/>
      <c r="S542" s="2"/>
      <c r="T542" s="2"/>
      <c r="U542" s="2"/>
      <c r="V542" s="2"/>
      <c r="W542" s="1"/>
      <c r="X542" s="1"/>
      <c r="Y542" s="1"/>
      <c r="Z542" s="1"/>
    </row>
    <row r="543" spans="1:26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2"/>
      <c r="P543" s="2"/>
      <c r="Q543" s="2"/>
      <c r="R543" s="2"/>
      <c r="S543" s="2"/>
      <c r="T543" s="2"/>
      <c r="U543" s="2"/>
      <c r="V543" s="2"/>
      <c r="W543" s="1"/>
      <c r="X543" s="1"/>
      <c r="Y543" s="1"/>
      <c r="Z543" s="1"/>
    </row>
    <row r="544" spans="1:26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2"/>
      <c r="P544" s="2"/>
      <c r="Q544" s="2"/>
      <c r="R544" s="2"/>
      <c r="S544" s="2"/>
      <c r="T544" s="2"/>
      <c r="U544" s="2"/>
      <c r="V544" s="2"/>
      <c r="W544" s="1"/>
      <c r="X544" s="1"/>
      <c r="Y544" s="1"/>
      <c r="Z544" s="1"/>
    </row>
    <row r="545" spans="1:26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2"/>
      <c r="P545" s="2"/>
      <c r="Q545" s="2"/>
      <c r="R545" s="2"/>
      <c r="S545" s="2"/>
      <c r="T545" s="2"/>
      <c r="U545" s="2"/>
      <c r="V545" s="2"/>
      <c r="W545" s="1"/>
      <c r="X545" s="1"/>
      <c r="Y545" s="1"/>
      <c r="Z545" s="1"/>
    </row>
    <row r="546" spans="1:26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2"/>
      <c r="P546" s="2"/>
      <c r="Q546" s="2"/>
      <c r="R546" s="2"/>
      <c r="S546" s="2"/>
      <c r="T546" s="2"/>
      <c r="U546" s="2"/>
      <c r="V546" s="2"/>
      <c r="W546" s="1"/>
      <c r="X546" s="1"/>
      <c r="Y546" s="1"/>
      <c r="Z546" s="1"/>
    </row>
    <row r="547" spans="1:26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2"/>
      <c r="P547" s="2"/>
      <c r="Q547" s="2"/>
      <c r="R547" s="2"/>
      <c r="S547" s="2"/>
      <c r="T547" s="2"/>
      <c r="U547" s="2"/>
      <c r="V547" s="2"/>
      <c r="W547" s="1"/>
      <c r="X547" s="1"/>
      <c r="Y547" s="1"/>
      <c r="Z547" s="1"/>
    </row>
    <row r="548" spans="1:26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2"/>
      <c r="P548" s="2"/>
      <c r="Q548" s="2"/>
      <c r="R548" s="2"/>
      <c r="S548" s="2"/>
      <c r="T548" s="2"/>
      <c r="U548" s="2"/>
      <c r="V548" s="2"/>
      <c r="W548" s="1"/>
      <c r="X548" s="1"/>
      <c r="Y548" s="1"/>
      <c r="Z548" s="1"/>
    </row>
    <row r="549" spans="1:26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2"/>
      <c r="P549" s="2"/>
      <c r="Q549" s="2"/>
      <c r="R549" s="2"/>
      <c r="S549" s="2"/>
      <c r="T549" s="2"/>
      <c r="U549" s="2"/>
      <c r="V549" s="2"/>
      <c r="W549" s="1"/>
      <c r="X549" s="1"/>
      <c r="Y549" s="1"/>
      <c r="Z549" s="1"/>
    </row>
    <row r="550" spans="1:26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2"/>
      <c r="P550" s="2"/>
      <c r="Q550" s="2"/>
      <c r="R550" s="2"/>
      <c r="S550" s="2"/>
      <c r="T550" s="2"/>
      <c r="U550" s="2"/>
      <c r="V550" s="2"/>
      <c r="W550" s="1"/>
      <c r="X550" s="1"/>
      <c r="Y550" s="1"/>
      <c r="Z550" s="1"/>
    </row>
    <row r="551" spans="1:26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2"/>
      <c r="P551" s="2"/>
      <c r="Q551" s="2"/>
      <c r="R551" s="2"/>
      <c r="S551" s="2"/>
      <c r="T551" s="2"/>
      <c r="U551" s="2"/>
      <c r="V551" s="2"/>
      <c r="W551" s="1"/>
      <c r="X551" s="1"/>
      <c r="Y551" s="1"/>
      <c r="Z551" s="1"/>
    </row>
    <row r="552" spans="1:26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2"/>
      <c r="P552" s="2"/>
      <c r="Q552" s="2"/>
      <c r="R552" s="2"/>
      <c r="S552" s="2"/>
      <c r="T552" s="2"/>
      <c r="U552" s="2"/>
      <c r="V552" s="2"/>
      <c r="W552" s="1"/>
      <c r="X552" s="1"/>
      <c r="Y552" s="1"/>
      <c r="Z552" s="1"/>
    </row>
    <row r="553" spans="1:26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2"/>
      <c r="P553" s="2"/>
      <c r="Q553" s="2"/>
      <c r="R553" s="2"/>
      <c r="S553" s="2"/>
      <c r="T553" s="2"/>
      <c r="U553" s="2"/>
      <c r="V553" s="2"/>
      <c r="W553" s="1"/>
      <c r="X553" s="1"/>
      <c r="Y553" s="1"/>
      <c r="Z553" s="1"/>
    </row>
    <row r="554" spans="1:26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2"/>
      <c r="P554" s="2"/>
      <c r="Q554" s="2"/>
      <c r="R554" s="2"/>
      <c r="S554" s="2"/>
      <c r="T554" s="2"/>
      <c r="U554" s="2"/>
      <c r="V554" s="2"/>
      <c r="W554" s="1"/>
      <c r="X554" s="1"/>
      <c r="Y554" s="1"/>
      <c r="Z554" s="1"/>
    </row>
    <row r="555" spans="1:26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2"/>
      <c r="P555" s="2"/>
      <c r="Q555" s="2"/>
      <c r="R555" s="2"/>
      <c r="S555" s="2"/>
      <c r="T555" s="2"/>
      <c r="U555" s="2"/>
      <c r="V555" s="2"/>
      <c r="W555" s="1"/>
      <c r="X555" s="1"/>
      <c r="Y555" s="1"/>
      <c r="Z555" s="1"/>
    </row>
    <row r="556" spans="1:26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2"/>
      <c r="P556" s="2"/>
      <c r="Q556" s="2"/>
      <c r="R556" s="2"/>
      <c r="S556" s="2"/>
      <c r="T556" s="2"/>
      <c r="U556" s="2"/>
      <c r="V556" s="2"/>
      <c r="W556" s="1"/>
      <c r="X556" s="1"/>
      <c r="Y556" s="1"/>
      <c r="Z556" s="1"/>
    </row>
    <row r="557" spans="1:26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2"/>
      <c r="P557" s="2"/>
      <c r="Q557" s="2"/>
      <c r="R557" s="2"/>
      <c r="S557" s="2"/>
      <c r="T557" s="2"/>
      <c r="U557" s="2"/>
      <c r="V557" s="2"/>
      <c r="W557" s="1"/>
      <c r="X557" s="1"/>
      <c r="Y557" s="1"/>
      <c r="Z557" s="1"/>
    </row>
    <row r="558" spans="1:26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2"/>
      <c r="P558" s="2"/>
      <c r="Q558" s="2"/>
      <c r="R558" s="2"/>
      <c r="S558" s="2"/>
      <c r="T558" s="2"/>
      <c r="U558" s="2"/>
      <c r="V558" s="2"/>
      <c r="W558" s="1"/>
      <c r="X558" s="1"/>
      <c r="Y558" s="1"/>
      <c r="Z558" s="1"/>
    </row>
    <row r="559" spans="1:26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2"/>
      <c r="P559" s="2"/>
      <c r="Q559" s="2"/>
      <c r="R559" s="2"/>
      <c r="S559" s="2"/>
      <c r="T559" s="2"/>
      <c r="U559" s="2"/>
      <c r="V559" s="2"/>
      <c r="W559" s="1"/>
      <c r="X559" s="1"/>
      <c r="Y559" s="1"/>
      <c r="Z559" s="1"/>
    </row>
    <row r="560" spans="1:26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2"/>
      <c r="P560" s="2"/>
      <c r="Q560" s="2"/>
      <c r="R560" s="2"/>
      <c r="S560" s="2"/>
      <c r="T560" s="2"/>
      <c r="U560" s="2"/>
      <c r="V560" s="2"/>
      <c r="W560" s="1"/>
      <c r="X560" s="1"/>
      <c r="Y560" s="1"/>
      <c r="Z560" s="1"/>
    </row>
    <row r="561" spans="1:26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2"/>
      <c r="P561" s="2"/>
      <c r="Q561" s="2"/>
      <c r="R561" s="2"/>
      <c r="S561" s="2"/>
      <c r="T561" s="2"/>
      <c r="U561" s="2"/>
      <c r="V561" s="2"/>
      <c r="W561" s="1"/>
      <c r="X561" s="1"/>
      <c r="Y561" s="1"/>
      <c r="Z561" s="1"/>
    </row>
    <row r="562" spans="1:26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2"/>
      <c r="P562" s="2"/>
      <c r="Q562" s="2"/>
      <c r="R562" s="2"/>
      <c r="S562" s="2"/>
      <c r="T562" s="2"/>
      <c r="U562" s="2"/>
      <c r="V562" s="2"/>
      <c r="W562" s="1"/>
      <c r="X562" s="1"/>
      <c r="Y562" s="1"/>
      <c r="Z562" s="1"/>
    </row>
    <row r="563" spans="1:26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2"/>
      <c r="P563" s="2"/>
      <c r="Q563" s="2"/>
      <c r="R563" s="2"/>
      <c r="S563" s="2"/>
      <c r="T563" s="2"/>
      <c r="U563" s="2"/>
      <c r="V563" s="2"/>
      <c r="W563" s="1"/>
      <c r="X563" s="1"/>
      <c r="Y563" s="1"/>
      <c r="Z563" s="1"/>
    </row>
    <row r="564" spans="1:26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2"/>
      <c r="P564" s="2"/>
      <c r="Q564" s="2"/>
      <c r="R564" s="2"/>
      <c r="S564" s="2"/>
      <c r="T564" s="2"/>
      <c r="U564" s="2"/>
      <c r="V564" s="2"/>
      <c r="W564" s="1"/>
      <c r="X564" s="1"/>
      <c r="Y564" s="1"/>
      <c r="Z564" s="1"/>
    </row>
    <row r="565" spans="1:26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2"/>
      <c r="P565" s="2"/>
      <c r="Q565" s="2"/>
      <c r="R565" s="2"/>
      <c r="S565" s="2"/>
      <c r="T565" s="2"/>
      <c r="U565" s="2"/>
      <c r="V565" s="2"/>
      <c r="W565" s="1"/>
      <c r="X565" s="1"/>
      <c r="Y565" s="1"/>
      <c r="Z565" s="1"/>
    </row>
    <row r="566" spans="1:26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2"/>
      <c r="P566" s="2"/>
      <c r="Q566" s="2"/>
      <c r="R566" s="2"/>
      <c r="S566" s="2"/>
      <c r="T566" s="2"/>
      <c r="U566" s="2"/>
      <c r="V566" s="2"/>
      <c r="W566" s="1"/>
      <c r="X566" s="1"/>
      <c r="Y566" s="1"/>
      <c r="Z566" s="1"/>
    </row>
    <row r="567" spans="1:26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2"/>
      <c r="P567" s="2"/>
      <c r="Q567" s="2"/>
      <c r="R567" s="2"/>
      <c r="S567" s="2"/>
      <c r="T567" s="2"/>
      <c r="U567" s="2"/>
      <c r="V567" s="2"/>
      <c r="W567" s="1"/>
      <c r="X567" s="1"/>
      <c r="Y567" s="1"/>
      <c r="Z567" s="1"/>
    </row>
    <row r="568" spans="1:26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2"/>
      <c r="P568" s="2"/>
      <c r="Q568" s="2"/>
      <c r="R568" s="2"/>
      <c r="S568" s="2"/>
      <c r="T568" s="2"/>
      <c r="U568" s="2"/>
      <c r="V568" s="2"/>
      <c r="W568" s="1"/>
      <c r="X568" s="1"/>
      <c r="Y568" s="1"/>
      <c r="Z568" s="1"/>
    </row>
    <row r="569" spans="1:26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2"/>
      <c r="P569" s="2"/>
      <c r="Q569" s="2"/>
      <c r="R569" s="2"/>
      <c r="S569" s="2"/>
      <c r="T569" s="2"/>
      <c r="U569" s="2"/>
      <c r="V569" s="2"/>
      <c r="W569" s="1"/>
      <c r="X569" s="1"/>
      <c r="Y569" s="1"/>
      <c r="Z569" s="1"/>
    </row>
    <row r="570" spans="1:26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2"/>
      <c r="P570" s="2"/>
      <c r="Q570" s="2"/>
      <c r="R570" s="2"/>
      <c r="S570" s="2"/>
      <c r="T570" s="2"/>
      <c r="U570" s="2"/>
      <c r="V570" s="2"/>
      <c r="W570" s="1"/>
      <c r="X570" s="1"/>
      <c r="Y570" s="1"/>
      <c r="Z570" s="1"/>
    </row>
    <row r="571" spans="1:26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2"/>
      <c r="P571" s="2"/>
      <c r="Q571" s="2"/>
      <c r="R571" s="2"/>
      <c r="S571" s="2"/>
      <c r="T571" s="2"/>
      <c r="U571" s="2"/>
      <c r="V571" s="2"/>
      <c r="W571" s="1"/>
      <c r="X571" s="1"/>
      <c r="Y571" s="1"/>
      <c r="Z571" s="1"/>
    </row>
    <row r="572" spans="1:26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2"/>
      <c r="P572" s="2"/>
      <c r="Q572" s="2"/>
      <c r="R572" s="2"/>
      <c r="S572" s="2"/>
      <c r="T572" s="2"/>
      <c r="U572" s="2"/>
      <c r="V572" s="2"/>
      <c r="W572" s="1"/>
      <c r="X572" s="1"/>
      <c r="Y572" s="1"/>
      <c r="Z572" s="1"/>
    </row>
    <row r="573" spans="1:26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2"/>
      <c r="P573" s="2"/>
      <c r="Q573" s="2"/>
      <c r="R573" s="2"/>
      <c r="S573" s="2"/>
      <c r="T573" s="2"/>
      <c r="U573" s="2"/>
      <c r="V573" s="2"/>
      <c r="W573" s="1"/>
      <c r="X573" s="1"/>
      <c r="Y573" s="1"/>
      <c r="Z573" s="1"/>
    </row>
    <row r="574" spans="1:26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2"/>
      <c r="P574" s="2"/>
      <c r="Q574" s="2"/>
      <c r="R574" s="2"/>
      <c r="S574" s="2"/>
      <c r="T574" s="2"/>
      <c r="U574" s="2"/>
      <c r="V574" s="2"/>
      <c r="W574" s="1"/>
      <c r="X574" s="1"/>
      <c r="Y574" s="1"/>
      <c r="Z574" s="1"/>
    </row>
    <row r="575" spans="1:26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2"/>
      <c r="P575" s="2"/>
      <c r="Q575" s="2"/>
      <c r="R575" s="2"/>
      <c r="S575" s="2"/>
      <c r="T575" s="2"/>
      <c r="U575" s="2"/>
      <c r="V575" s="2"/>
      <c r="W575" s="1"/>
      <c r="X575" s="1"/>
      <c r="Y575" s="1"/>
      <c r="Z575" s="1"/>
    </row>
    <row r="576" spans="1:26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2"/>
      <c r="P576" s="2"/>
      <c r="Q576" s="2"/>
      <c r="R576" s="2"/>
      <c r="S576" s="2"/>
      <c r="T576" s="2"/>
      <c r="U576" s="2"/>
      <c r="V576" s="2"/>
      <c r="W576" s="1"/>
      <c r="X576" s="1"/>
      <c r="Y576" s="1"/>
      <c r="Z576" s="1"/>
    </row>
    <row r="577" spans="1:26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2"/>
      <c r="P577" s="2"/>
      <c r="Q577" s="2"/>
      <c r="R577" s="2"/>
      <c r="S577" s="2"/>
      <c r="T577" s="2"/>
      <c r="U577" s="2"/>
      <c r="V577" s="2"/>
      <c r="W577" s="1"/>
      <c r="X577" s="1"/>
      <c r="Y577" s="1"/>
      <c r="Z577" s="1"/>
    </row>
    <row r="578" spans="1:26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2"/>
      <c r="P578" s="2"/>
      <c r="Q578" s="2"/>
      <c r="R578" s="2"/>
      <c r="S578" s="2"/>
      <c r="T578" s="2"/>
      <c r="U578" s="2"/>
      <c r="V578" s="2"/>
      <c r="W578" s="1"/>
      <c r="X578" s="1"/>
      <c r="Y578" s="1"/>
      <c r="Z578" s="1"/>
    </row>
    <row r="579" spans="1:26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2"/>
      <c r="P579" s="2"/>
      <c r="Q579" s="2"/>
      <c r="R579" s="2"/>
      <c r="S579" s="2"/>
      <c r="T579" s="2"/>
      <c r="U579" s="2"/>
      <c r="V579" s="2"/>
      <c r="W579" s="1"/>
      <c r="X579" s="1"/>
      <c r="Y579" s="1"/>
      <c r="Z579" s="1"/>
    </row>
    <row r="580" spans="1:26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2"/>
      <c r="P580" s="2"/>
      <c r="Q580" s="2"/>
      <c r="R580" s="2"/>
      <c r="S580" s="2"/>
      <c r="T580" s="2"/>
      <c r="U580" s="2"/>
      <c r="V580" s="2"/>
      <c r="W580" s="1"/>
      <c r="X580" s="1"/>
      <c r="Y580" s="1"/>
      <c r="Z580" s="1"/>
    </row>
    <row r="581" spans="1:26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2"/>
      <c r="P581" s="2"/>
      <c r="Q581" s="2"/>
      <c r="R581" s="2"/>
      <c r="S581" s="2"/>
      <c r="T581" s="2"/>
      <c r="U581" s="2"/>
      <c r="V581" s="2"/>
      <c r="W581" s="1"/>
      <c r="X581" s="1"/>
      <c r="Y581" s="1"/>
      <c r="Z581" s="1"/>
    </row>
    <row r="582" spans="1:26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2"/>
      <c r="P582" s="2"/>
      <c r="Q582" s="2"/>
      <c r="R582" s="2"/>
      <c r="S582" s="2"/>
      <c r="T582" s="2"/>
      <c r="U582" s="2"/>
      <c r="V582" s="2"/>
      <c r="W582" s="1"/>
      <c r="X582" s="1"/>
      <c r="Y582" s="1"/>
      <c r="Z582" s="1"/>
    </row>
    <row r="583" spans="1:26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2"/>
      <c r="P583" s="2"/>
      <c r="Q583" s="2"/>
      <c r="R583" s="2"/>
      <c r="S583" s="2"/>
      <c r="T583" s="2"/>
      <c r="U583" s="2"/>
      <c r="V583" s="2"/>
      <c r="W583" s="1"/>
      <c r="X583" s="1"/>
      <c r="Y583" s="1"/>
      <c r="Z583" s="1"/>
    </row>
    <row r="584" spans="1:26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2"/>
      <c r="P584" s="2"/>
      <c r="Q584" s="2"/>
      <c r="R584" s="2"/>
      <c r="S584" s="2"/>
      <c r="T584" s="2"/>
      <c r="U584" s="2"/>
      <c r="V584" s="2"/>
      <c r="W584" s="1"/>
      <c r="X584" s="1"/>
      <c r="Y584" s="1"/>
      <c r="Z584" s="1"/>
    </row>
    <row r="585" spans="1:26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2"/>
      <c r="P585" s="2"/>
      <c r="Q585" s="2"/>
      <c r="R585" s="2"/>
      <c r="S585" s="2"/>
      <c r="T585" s="2"/>
      <c r="U585" s="2"/>
      <c r="V585" s="2"/>
      <c r="W585" s="1"/>
      <c r="X585" s="1"/>
      <c r="Y585" s="1"/>
      <c r="Z585" s="1"/>
    </row>
    <row r="586" spans="1:26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2"/>
      <c r="P586" s="2"/>
      <c r="Q586" s="2"/>
      <c r="R586" s="2"/>
      <c r="S586" s="2"/>
      <c r="T586" s="2"/>
      <c r="U586" s="2"/>
      <c r="V586" s="2"/>
      <c r="W586" s="1"/>
      <c r="X586" s="1"/>
      <c r="Y586" s="1"/>
      <c r="Z586" s="1"/>
    </row>
    <row r="587" spans="1:26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2"/>
      <c r="P587" s="2"/>
      <c r="Q587" s="2"/>
      <c r="R587" s="2"/>
      <c r="S587" s="2"/>
      <c r="T587" s="2"/>
      <c r="U587" s="2"/>
      <c r="V587" s="2"/>
      <c r="W587" s="1"/>
      <c r="X587" s="1"/>
      <c r="Y587" s="1"/>
      <c r="Z587" s="1"/>
    </row>
    <row r="588" spans="1:26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2"/>
      <c r="P588" s="2"/>
      <c r="Q588" s="2"/>
      <c r="R588" s="2"/>
      <c r="S588" s="2"/>
      <c r="T588" s="2"/>
      <c r="U588" s="2"/>
      <c r="V588" s="2"/>
      <c r="W588" s="1"/>
      <c r="X588" s="1"/>
      <c r="Y588" s="1"/>
      <c r="Z588" s="1"/>
    </row>
    <row r="589" spans="1:26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2"/>
      <c r="P589" s="2"/>
      <c r="Q589" s="2"/>
      <c r="R589" s="2"/>
      <c r="S589" s="2"/>
      <c r="T589" s="2"/>
      <c r="U589" s="2"/>
      <c r="V589" s="2"/>
      <c r="W589" s="1"/>
      <c r="X589" s="1"/>
      <c r="Y589" s="1"/>
      <c r="Z589" s="1"/>
    </row>
    <row r="590" spans="1:26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2"/>
      <c r="P590" s="2"/>
      <c r="Q590" s="2"/>
      <c r="R590" s="2"/>
      <c r="S590" s="2"/>
      <c r="T590" s="2"/>
      <c r="U590" s="2"/>
      <c r="V590" s="2"/>
      <c r="W590" s="1"/>
      <c r="X590" s="1"/>
      <c r="Y590" s="1"/>
      <c r="Z590" s="1"/>
    </row>
    <row r="591" spans="1:26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2"/>
      <c r="P591" s="2"/>
      <c r="Q591" s="2"/>
      <c r="R591" s="2"/>
      <c r="S591" s="2"/>
      <c r="T591" s="2"/>
      <c r="U591" s="2"/>
      <c r="V591" s="2"/>
      <c r="W591" s="1"/>
      <c r="X591" s="1"/>
      <c r="Y591" s="1"/>
      <c r="Z591" s="1"/>
    </row>
    <row r="592" spans="1:26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2"/>
      <c r="P592" s="2"/>
      <c r="Q592" s="2"/>
      <c r="R592" s="2"/>
      <c r="S592" s="2"/>
      <c r="T592" s="2"/>
      <c r="U592" s="2"/>
      <c r="V592" s="2"/>
      <c r="W592" s="1"/>
      <c r="X592" s="1"/>
      <c r="Y592" s="1"/>
      <c r="Z592" s="1"/>
    </row>
    <row r="593" spans="1:26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2"/>
      <c r="P593" s="2"/>
      <c r="Q593" s="2"/>
      <c r="R593" s="2"/>
      <c r="S593" s="2"/>
      <c r="T593" s="2"/>
      <c r="U593" s="2"/>
      <c r="V593" s="2"/>
      <c r="W593" s="1"/>
      <c r="X593" s="1"/>
      <c r="Y593" s="1"/>
      <c r="Z593" s="1"/>
    </row>
    <row r="594" spans="1:26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2"/>
      <c r="P594" s="2"/>
      <c r="Q594" s="2"/>
      <c r="R594" s="2"/>
      <c r="S594" s="2"/>
      <c r="T594" s="2"/>
      <c r="U594" s="2"/>
      <c r="V594" s="2"/>
      <c r="W594" s="1"/>
      <c r="X594" s="1"/>
      <c r="Y594" s="1"/>
      <c r="Z594" s="1"/>
    </row>
    <row r="595" spans="1:26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2"/>
      <c r="P595" s="2"/>
      <c r="Q595" s="2"/>
      <c r="R595" s="2"/>
      <c r="S595" s="2"/>
      <c r="T595" s="2"/>
      <c r="U595" s="2"/>
      <c r="V595" s="2"/>
      <c r="W595" s="1"/>
      <c r="X595" s="1"/>
      <c r="Y595" s="1"/>
      <c r="Z595" s="1"/>
    </row>
    <row r="596" spans="1:26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2"/>
      <c r="P596" s="2"/>
      <c r="Q596" s="2"/>
      <c r="R596" s="2"/>
      <c r="S596" s="2"/>
      <c r="T596" s="2"/>
      <c r="U596" s="2"/>
      <c r="V596" s="2"/>
      <c r="W596" s="1"/>
      <c r="X596" s="1"/>
      <c r="Y596" s="1"/>
      <c r="Z596" s="1"/>
    </row>
    <row r="597" spans="1:26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2"/>
      <c r="P597" s="2"/>
      <c r="Q597" s="2"/>
      <c r="R597" s="2"/>
      <c r="S597" s="2"/>
      <c r="T597" s="2"/>
      <c r="U597" s="2"/>
      <c r="V597" s="2"/>
      <c r="W597" s="1"/>
      <c r="X597" s="1"/>
      <c r="Y597" s="1"/>
      <c r="Z597" s="1"/>
    </row>
    <row r="598" spans="1:26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2"/>
      <c r="P598" s="2"/>
      <c r="Q598" s="2"/>
      <c r="R598" s="2"/>
      <c r="S598" s="2"/>
      <c r="T598" s="2"/>
      <c r="U598" s="2"/>
      <c r="V598" s="2"/>
      <c r="W598" s="1"/>
      <c r="X598" s="1"/>
      <c r="Y598" s="1"/>
      <c r="Z598" s="1"/>
    </row>
    <row r="599" spans="1:26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2"/>
      <c r="P599" s="2"/>
      <c r="Q599" s="2"/>
      <c r="R599" s="2"/>
      <c r="S599" s="2"/>
      <c r="T599" s="2"/>
      <c r="U599" s="2"/>
      <c r="V599" s="2"/>
      <c r="W599" s="1"/>
      <c r="X599" s="1"/>
      <c r="Y599" s="1"/>
      <c r="Z599" s="1"/>
    </row>
    <row r="600" spans="1:26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2"/>
      <c r="P600" s="2"/>
      <c r="Q600" s="2"/>
      <c r="R600" s="2"/>
      <c r="S600" s="2"/>
      <c r="T600" s="2"/>
      <c r="U600" s="2"/>
      <c r="V600" s="2"/>
      <c r="W600" s="1"/>
      <c r="X600" s="1"/>
      <c r="Y600" s="1"/>
      <c r="Z600" s="1"/>
    </row>
    <row r="601" spans="1:26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2"/>
      <c r="P601" s="2"/>
      <c r="Q601" s="2"/>
      <c r="R601" s="2"/>
      <c r="S601" s="2"/>
      <c r="T601" s="2"/>
      <c r="U601" s="2"/>
      <c r="V601" s="2"/>
      <c r="W601" s="1"/>
      <c r="X601" s="1"/>
      <c r="Y601" s="1"/>
      <c r="Z601" s="1"/>
    </row>
    <row r="602" spans="1:26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2"/>
      <c r="P602" s="2"/>
      <c r="Q602" s="2"/>
      <c r="R602" s="2"/>
      <c r="S602" s="2"/>
      <c r="T602" s="2"/>
      <c r="U602" s="2"/>
      <c r="V602" s="2"/>
      <c r="W602" s="1"/>
      <c r="X602" s="1"/>
      <c r="Y602" s="1"/>
      <c r="Z602" s="1"/>
    </row>
    <row r="603" spans="1:26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2"/>
      <c r="P603" s="2"/>
      <c r="Q603" s="2"/>
      <c r="R603" s="2"/>
      <c r="S603" s="2"/>
      <c r="T603" s="2"/>
      <c r="U603" s="2"/>
      <c r="V603" s="2"/>
      <c r="W603" s="1"/>
      <c r="X603" s="1"/>
      <c r="Y603" s="1"/>
      <c r="Z603" s="1"/>
    </row>
    <row r="604" spans="1:26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2"/>
      <c r="P604" s="2"/>
      <c r="Q604" s="2"/>
      <c r="R604" s="2"/>
      <c r="S604" s="2"/>
      <c r="T604" s="2"/>
      <c r="U604" s="2"/>
      <c r="V604" s="2"/>
      <c r="W604" s="1"/>
      <c r="X604" s="1"/>
      <c r="Y604" s="1"/>
      <c r="Z604" s="1"/>
    </row>
    <row r="605" spans="1:26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2"/>
      <c r="P605" s="2"/>
      <c r="Q605" s="2"/>
      <c r="R605" s="2"/>
      <c r="S605" s="2"/>
      <c r="T605" s="2"/>
      <c r="U605" s="2"/>
      <c r="V605" s="2"/>
      <c r="W605" s="1"/>
      <c r="X605" s="1"/>
      <c r="Y605" s="1"/>
      <c r="Z605" s="1"/>
    </row>
    <row r="606" spans="1:26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2"/>
      <c r="P606" s="2"/>
      <c r="Q606" s="2"/>
      <c r="R606" s="2"/>
      <c r="S606" s="2"/>
      <c r="T606" s="2"/>
      <c r="U606" s="2"/>
      <c r="V606" s="2"/>
      <c r="W606" s="1"/>
      <c r="X606" s="1"/>
      <c r="Y606" s="1"/>
      <c r="Z606" s="1"/>
    </row>
    <row r="607" spans="1:26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2"/>
      <c r="P607" s="2"/>
      <c r="Q607" s="2"/>
      <c r="R607" s="2"/>
      <c r="S607" s="2"/>
      <c r="T607" s="2"/>
      <c r="U607" s="2"/>
      <c r="V607" s="2"/>
      <c r="W607" s="1"/>
      <c r="X607" s="1"/>
      <c r="Y607" s="1"/>
      <c r="Z607" s="1"/>
    </row>
    <row r="608" spans="1:26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2"/>
      <c r="P608" s="2"/>
      <c r="Q608" s="2"/>
      <c r="R608" s="2"/>
      <c r="S608" s="2"/>
      <c r="T608" s="2"/>
      <c r="U608" s="2"/>
      <c r="V608" s="2"/>
      <c r="W608" s="1"/>
      <c r="X608" s="1"/>
      <c r="Y608" s="1"/>
      <c r="Z608" s="1"/>
    </row>
    <row r="609" spans="1:26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2"/>
      <c r="P609" s="2"/>
      <c r="Q609" s="2"/>
      <c r="R609" s="2"/>
      <c r="S609" s="2"/>
      <c r="T609" s="2"/>
      <c r="U609" s="2"/>
      <c r="V609" s="2"/>
      <c r="W609" s="1"/>
      <c r="X609" s="1"/>
      <c r="Y609" s="1"/>
      <c r="Z609" s="1"/>
    </row>
    <row r="610" spans="1:26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2"/>
      <c r="P610" s="2"/>
      <c r="Q610" s="2"/>
      <c r="R610" s="2"/>
      <c r="S610" s="2"/>
      <c r="T610" s="2"/>
      <c r="U610" s="2"/>
      <c r="V610" s="2"/>
      <c r="W610" s="1"/>
      <c r="X610" s="1"/>
      <c r="Y610" s="1"/>
      <c r="Z610" s="1"/>
    </row>
    <row r="611" spans="1:26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2"/>
      <c r="P611" s="2"/>
      <c r="Q611" s="2"/>
      <c r="R611" s="2"/>
      <c r="S611" s="2"/>
      <c r="T611" s="2"/>
      <c r="U611" s="2"/>
      <c r="V611" s="2"/>
      <c r="W611" s="1"/>
      <c r="X611" s="1"/>
      <c r="Y611" s="1"/>
      <c r="Z611" s="1"/>
    </row>
    <row r="612" spans="1:26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2"/>
      <c r="P612" s="2"/>
      <c r="Q612" s="2"/>
      <c r="R612" s="2"/>
      <c r="S612" s="2"/>
      <c r="T612" s="2"/>
      <c r="U612" s="2"/>
      <c r="V612" s="2"/>
      <c r="W612" s="1"/>
      <c r="X612" s="1"/>
      <c r="Y612" s="1"/>
      <c r="Z612" s="1"/>
    </row>
    <row r="613" spans="1:26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2"/>
      <c r="P613" s="2"/>
      <c r="Q613" s="2"/>
      <c r="R613" s="2"/>
      <c r="S613" s="2"/>
      <c r="T613" s="2"/>
      <c r="U613" s="2"/>
      <c r="V613" s="2"/>
      <c r="W613" s="1"/>
      <c r="X613" s="1"/>
      <c r="Y613" s="1"/>
      <c r="Z613" s="1"/>
    </row>
    <row r="614" spans="1:26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2"/>
      <c r="P614" s="2"/>
      <c r="Q614" s="2"/>
      <c r="R614" s="2"/>
      <c r="S614" s="2"/>
      <c r="T614" s="2"/>
      <c r="U614" s="2"/>
      <c r="V614" s="2"/>
      <c r="W614" s="1"/>
      <c r="X614" s="1"/>
      <c r="Y614" s="1"/>
      <c r="Z614" s="1"/>
    </row>
    <row r="615" spans="1:26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2"/>
      <c r="P615" s="2"/>
      <c r="Q615" s="2"/>
      <c r="R615" s="2"/>
      <c r="S615" s="2"/>
      <c r="T615" s="2"/>
      <c r="U615" s="2"/>
      <c r="V615" s="2"/>
      <c r="W615" s="1"/>
      <c r="X615" s="1"/>
      <c r="Y615" s="1"/>
      <c r="Z615" s="1"/>
    </row>
    <row r="616" spans="1:26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2"/>
      <c r="P616" s="2"/>
      <c r="Q616" s="2"/>
      <c r="R616" s="2"/>
      <c r="S616" s="2"/>
      <c r="T616" s="2"/>
      <c r="U616" s="2"/>
      <c r="V616" s="2"/>
      <c r="W616" s="1"/>
      <c r="X616" s="1"/>
      <c r="Y616" s="1"/>
      <c r="Z616" s="1"/>
    </row>
    <row r="617" spans="1:26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2"/>
      <c r="P617" s="2"/>
      <c r="Q617" s="2"/>
      <c r="R617" s="2"/>
      <c r="S617" s="2"/>
      <c r="T617" s="2"/>
      <c r="U617" s="2"/>
      <c r="V617" s="2"/>
      <c r="W617" s="1"/>
      <c r="X617" s="1"/>
      <c r="Y617" s="1"/>
      <c r="Z617" s="1"/>
    </row>
    <row r="618" spans="1:26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2"/>
      <c r="P618" s="2"/>
      <c r="Q618" s="2"/>
      <c r="R618" s="2"/>
      <c r="S618" s="2"/>
      <c r="T618" s="2"/>
      <c r="U618" s="2"/>
      <c r="V618" s="2"/>
      <c r="W618" s="1"/>
      <c r="X618" s="1"/>
      <c r="Y618" s="1"/>
      <c r="Z618" s="1"/>
    </row>
    <row r="619" spans="1:26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2"/>
      <c r="P619" s="2"/>
      <c r="Q619" s="2"/>
      <c r="R619" s="2"/>
      <c r="S619" s="2"/>
      <c r="T619" s="2"/>
      <c r="U619" s="2"/>
      <c r="V619" s="2"/>
      <c r="W619" s="1"/>
      <c r="X619" s="1"/>
      <c r="Y619" s="1"/>
      <c r="Z619" s="1"/>
    </row>
    <row r="620" spans="1:26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2"/>
      <c r="P620" s="2"/>
      <c r="Q620" s="2"/>
      <c r="R620" s="2"/>
      <c r="S620" s="2"/>
      <c r="T620" s="2"/>
      <c r="U620" s="2"/>
      <c r="V620" s="2"/>
      <c r="W620" s="1"/>
      <c r="X620" s="1"/>
      <c r="Y620" s="1"/>
      <c r="Z620" s="1"/>
    </row>
    <row r="621" spans="1:26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2"/>
      <c r="P621" s="2"/>
      <c r="Q621" s="2"/>
      <c r="R621" s="2"/>
      <c r="S621" s="2"/>
      <c r="T621" s="2"/>
      <c r="U621" s="2"/>
      <c r="V621" s="2"/>
      <c r="W621" s="1"/>
      <c r="X621" s="1"/>
      <c r="Y621" s="1"/>
      <c r="Z621" s="1"/>
    </row>
    <row r="622" spans="1:26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2"/>
      <c r="P622" s="2"/>
      <c r="Q622" s="2"/>
      <c r="R622" s="2"/>
      <c r="S622" s="2"/>
      <c r="T622" s="2"/>
      <c r="U622" s="2"/>
      <c r="V622" s="2"/>
      <c r="W622" s="1"/>
      <c r="X622" s="1"/>
      <c r="Y622" s="1"/>
      <c r="Z622" s="1"/>
    </row>
    <row r="623" spans="1:26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2"/>
      <c r="P623" s="2"/>
      <c r="Q623" s="2"/>
      <c r="R623" s="2"/>
      <c r="S623" s="2"/>
      <c r="T623" s="2"/>
      <c r="U623" s="2"/>
      <c r="V623" s="2"/>
      <c r="W623" s="1"/>
      <c r="X623" s="1"/>
      <c r="Y623" s="1"/>
      <c r="Z623" s="1"/>
    </row>
    <row r="624" spans="1:26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2"/>
      <c r="P624" s="2"/>
      <c r="Q624" s="2"/>
      <c r="R624" s="2"/>
      <c r="S624" s="2"/>
      <c r="T624" s="2"/>
      <c r="U624" s="2"/>
      <c r="V624" s="2"/>
      <c r="W624" s="1"/>
      <c r="X624" s="1"/>
      <c r="Y624" s="1"/>
      <c r="Z624" s="1"/>
    </row>
    <row r="625" spans="1:26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2"/>
      <c r="P625" s="2"/>
      <c r="Q625" s="2"/>
      <c r="R625" s="2"/>
      <c r="S625" s="2"/>
      <c r="T625" s="2"/>
      <c r="U625" s="2"/>
      <c r="V625" s="2"/>
      <c r="W625" s="1"/>
      <c r="X625" s="1"/>
      <c r="Y625" s="1"/>
      <c r="Z625" s="1"/>
    </row>
    <row r="626" spans="1:26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2"/>
      <c r="P626" s="2"/>
      <c r="Q626" s="2"/>
      <c r="R626" s="2"/>
      <c r="S626" s="2"/>
      <c r="T626" s="2"/>
      <c r="U626" s="2"/>
      <c r="V626" s="2"/>
      <c r="W626" s="1"/>
      <c r="X626" s="1"/>
      <c r="Y626" s="1"/>
      <c r="Z626" s="1"/>
    </row>
    <row r="627" spans="1:26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2"/>
      <c r="P627" s="2"/>
      <c r="Q627" s="2"/>
      <c r="R627" s="2"/>
      <c r="S627" s="2"/>
      <c r="T627" s="2"/>
      <c r="U627" s="2"/>
      <c r="V627" s="2"/>
      <c r="W627" s="1"/>
      <c r="X627" s="1"/>
      <c r="Y627" s="1"/>
      <c r="Z627" s="1"/>
    </row>
    <row r="628" spans="1:26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2"/>
      <c r="P628" s="2"/>
      <c r="Q628" s="2"/>
      <c r="R628" s="2"/>
      <c r="S628" s="2"/>
      <c r="T628" s="2"/>
      <c r="U628" s="2"/>
      <c r="V628" s="2"/>
      <c r="W628" s="1"/>
      <c r="X628" s="1"/>
      <c r="Y628" s="1"/>
      <c r="Z628" s="1"/>
    </row>
    <row r="629" spans="1:26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2"/>
      <c r="P629" s="2"/>
      <c r="Q629" s="2"/>
      <c r="R629" s="2"/>
      <c r="S629" s="2"/>
      <c r="T629" s="2"/>
      <c r="U629" s="2"/>
      <c r="V629" s="2"/>
      <c r="W629" s="1"/>
      <c r="X629" s="1"/>
      <c r="Y629" s="1"/>
      <c r="Z629" s="1"/>
    </row>
    <row r="630" spans="1:26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2"/>
      <c r="P630" s="2"/>
      <c r="Q630" s="2"/>
      <c r="R630" s="2"/>
      <c r="S630" s="2"/>
      <c r="T630" s="2"/>
      <c r="U630" s="2"/>
      <c r="V630" s="2"/>
      <c r="W630" s="1"/>
      <c r="X630" s="1"/>
      <c r="Y630" s="1"/>
      <c r="Z630" s="1"/>
    </row>
    <row r="631" spans="1:26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2"/>
      <c r="P631" s="2"/>
      <c r="Q631" s="2"/>
      <c r="R631" s="2"/>
      <c r="S631" s="2"/>
      <c r="T631" s="2"/>
      <c r="U631" s="2"/>
      <c r="V631" s="2"/>
      <c r="W631" s="1"/>
      <c r="X631" s="1"/>
      <c r="Y631" s="1"/>
      <c r="Z631" s="1"/>
    </row>
    <row r="632" spans="1:26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2"/>
      <c r="P632" s="2"/>
      <c r="Q632" s="2"/>
      <c r="R632" s="2"/>
      <c r="S632" s="2"/>
      <c r="T632" s="2"/>
      <c r="U632" s="2"/>
      <c r="V632" s="2"/>
      <c r="W632" s="1"/>
      <c r="X632" s="1"/>
      <c r="Y632" s="1"/>
      <c r="Z632" s="1"/>
    </row>
    <row r="633" spans="1:26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2"/>
      <c r="P633" s="2"/>
      <c r="Q633" s="2"/>
      <c r="R633" s="2"/>
      <c r="S633" s="2"/>
      <c r="T633" s="2"/>
      <c r="U633" s="2"/>
      <c r="V633" s="2"/>
      <c r="W633" s="1"/>
      <c r="X633" s="1"/>
      <c r="Y633" s="1"/>
      <c r="Z633" s="1"/>
    </row>
    <row r="634" spans="1:26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2"/>
      <c r="P634" s="2"/>
      <c r="Q634" s="2"/>
      <c r="R634" s="2"/>
      <c r="S634" s="2"/>
      <c r="T634" s="2"/>
      <c r="U634" s="2"/>
      <c r="V634" s="2"/>
      <c r="W634" s="1"/>
      <c r="X634" s="1"/>
      <c r="Y634" s="1"/>
      <c r="Z634" s="1"/>
    </row>
    <row r="635" spans="1:26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2"/>
      <c r="P635" s="2"/>
      <c r="Q635" s="2"/>
      <c r="R635" s="2"/>
      <c r="S635" s="2"/>
      <c r="T635" s="2"/>
      <c r="U635" s="2"/>
      <c r="V635" s="2"/>
      <c r="W635" s="1"/>
      <c r="X635" s="1"/>
      <c r="Y635" s="1"/>
      <c r="Z635" s="1"/>
    </row>
    <row r="636" spans="1:26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2"/>
      <c r="P636" s="2"/>
      <c r="Q636" s="2"/>
      <c r="R636" s="2"/>
      <c r="S636" s="2"/>
      <c r="T636" s="2"/>
      <c r="U636" s="2"/>
      <c r="V636" s="2"/>
      <c r="W636" s="1"/>
      <c r="X636" s="1"/>
      <c r="Y636" s="1"/>
      <c r="Z636" s="1"/>
    </row>
    <row r="637" spans="1:26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2"/>
      <c r="P637" s="2"/>
      <c r="Q637" s="2"/>
      <c r="R637" s="2"/>
      <c r="S637" s="2"/>
      <c r="T637" s="2"/>
      <c r="U637" s="2"/>
      <c r="V637" s="2"/>
      <c r="W637" s="1"/>
      <c r="X637" s="1"/>
      <c r="Y637" s="1"/>
      <c r="Z637" s="1"/>
    </row>
    <row r="638" spans="1:26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2"/>
      <c r="P638" s="2"/>
      <c r="Q638" s="2"/>
      <c r="R638" s="2"/>
      <c r="S638" s="2"/>
      <c r="T638" s="2"/>
      <c r="U638" s="2"/>
      <c r="V638" s="2"/>
      <c r="W638" s="1"/>
      <c r="X638" s="1"/>
      <c r="Y638" s="1"/>
      <c r="Z638" s="1"/>
    </row>
    <row r="639" spans="1:26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2"/>
      <c r="P639" s="2"/>
      <c r="Q639" s="2"/>
      <c r="R639" s="2"/>
      <c r="S639" s="2"/>
      <c r="T639" s="2"/>
      <c r="U639" s="2"/>
      <c r="V639" s="2"/>
      <c r="W639" s="1"/>
      <c r="X639" s="1"/>
      <c r="Y639" s="1"/>
      <c r="Z639" s="1"/>
    </row>
    <row r="640" spans="1:26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2"/>
      <c r="P640" s="2"/>
      <c r="Q640" s="2"/>
      <c r="R640" s="2"/>
      <c r="S640" s="2"/>
      <c r="T640" s="2"/>
      <c r="U640" s="2"/>
      <c r="V640" s="2"/>
      <c r="W640" s="1"/>
      <c r="X640" s="1"/>
      <c r="Y640" s="1"/>
      <c r="Z640" s="1"/>
    </row>
    <row r="641" spans="1:26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2"/>
      <c r="P641" s="2"/>
      <c r="Q641" s="2"/>
      <c r="R641" s="2"/>
      <c r="S641" s="2"/>
      <c r="T641" s="2"/>
      <c r="U641" s="2"/>
      <c r="V641" s="2"/>
      <c r="W641" s="1"/>
      <c r="X641" s="1"/>
      <c r="Y641" s="1"/>
      <c r="Z641" s="1"/>
    </row>
    <row r="642" spans="1:26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2"/>
      <c r="P642" s="2"/>
      <c r="Q642" s="2"/>
      <c r="R642" s="2"/>
      <c r="S642" s="2"/>
      <c r="T642" s="2"/>
      <c r="U642" s="2"/>
      <c r="V642" s="2"/>
      <c r="W642" s="1"/>
      <c r="X642" s="1"/>
      <c r="Y642" s="1"/>
      <c r="Z642" s="1"/>
    </row>
    <row r="643" spans="1:26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2"/>
      <c r="P643" s="2"/>
      <c r="Q643" s="2"/>
      <c r="R643" s="2"/>
      <c r="S643" s="2"/>
      <c r="T643" s="2"/>
      <c r="U643" s="2"/>
      <c r="V643" s="2"/>
      <c r="W643" s="1"/>
      <c r="X643" s="1"/>
      <c r="Y643" s="1"/>
      <c r="Z643" s="1"/>
    </row>
    <row r="644" spans="1:26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2"/>
      <c r="P644" s="2"/>
      <c r="Q644" s="2"/>
      <c r="R644" s="2"/>
      <c r="S644" s="2"/>
      <c r="T644" s="2"/>
      <c r="U644" s="2"/>
      <c r="V644" s="2"/>
      <c r="W644" s="1"/>
      <c r="X644" s="1"/>
      <c r="Y644" s="1"/>
      <c r="Z644" s="1"/>
    </row>
    <row r="645" spans="1:26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2"/>
      <c r="P645" s="2"/>
      <c r="Q645" s="2"/>
      <c r="R645" s="2"/>
      <c r="S645" s="2"/>
      <c r="T645" s="2"/>
      <c r="U645" s="2"/>
      <c r="V645" s="2"/>
      <c r="W645" s="1"/>
      <c r="X645" s="1"/>
      <c r="Y645" s="1"/>
      <c r="Z645" s="1"/>
    </row>
    <row r="646" spans="1:26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2"/>
      <c r="P646" s="2"/>
      <c r="Q646" s="2"/>
      <c r="R646" s="2"/>
      <c r="S646" s="2"/>
      <c r="T646" s="2"/>
      <c r="U646" s="2"/>
      <c r="V646" s="2"/>
      <c r="W646" s="1"/>
      <c r="X646" s="1"/>
      <c r="Y646" s="1"/>
      <c r="Z646" s="1"/>
    </row>
    <row r="647" spans="1:26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2"/>
      <c r="P647" s="2"/>
      <c r="Q647" s="2"/>
      <c r="R647" s="2"/>
      <c r="S647" s="2"/>
      <c r="T647" s="2"/>
      <c r="U647" s="2"/>
      <c r="V647" s="2"/>
      <c r="W647" s="1"/>
      <c r="X647" s="1"/>
      <c r="Y647" s="1"/>
      <c r="Z647" s="1"/>
    </row>
    <row r="648" spans="1:26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2"/>
      <c r="P648" s="2"/>
      <c r="Q648" s="2"/>
      <c r="R648" s="2"/>
      <c r="S648" s="2"/>
      <c r="T648" s="2"/>
      <c r="U648" s="2"/>
      <c r="V648" s="2"/>
      <c r="W648" s="1"/>
      <c r="X648" s="1"/>
      <c r="Y648" s="1"/>
      <c r="Z648" s="1"/>
    </row>
    <row r="649" spans="1:26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2"/>
      <c r="P649" s="2"/>
      <c r="Q649" s="2"/>
      <c r="R649" s="2"/>
      <c r="S649" s="2"/>
      <c r="T649" s="2"/>
      <c r="U649" s="2"/>
      <c r="V649" s="2"/>
      <c r="W649" s="1"/>
      <c r="X649" s="1"/>
      <c r="Y649" s="1"/>
      <c r="Z649" s="1"/>
    </row>
    <row r="650" spans="1:26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2"/>
      <c r="P650" s="2"/>
      <c r="Q650" s="2"/>
      <c r="R650" s="2"/>
      <c r="S650" s="2"/>
      <c r="T650" s="2"/>
      <c r="U650" s="2"/>
      <c r="V650" s="2"/>
      <c r="W650" s="1"/>
      <c r="X650" s="1"/>
      <c r="Y650" s="1"/>
      <c r="Z650" s="1"/>
    </row>
    <row r="651" spans="1:26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2"/>
      <c r="P651" s="2"/>
      <c r="Q651" s="2"/>
      <c r="R651" s="2"/>
      <c r="S651" s="2"/>
      <c r="T651" s="2"/>
      <c r="U651" s="2"/>
      <c r="V651" s="2"/>
      <c r="W651" s="1"/>
      <c r="X651" s="1"/>
      <c r="Y651" s="1"/>
      <c r="Z651" s="1"/>
    </row>
    <row r="652" spans="1:26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2"/>
      <c r="P652" s="2"/>
      <c r="Q652" s="2"/>
      <c r="R652" s="2"/>
      <c r="S652" s="2"/>
      <c r="T652" s="2"/>
      <c r="U652" s="2"/>
      <c r="V652" s="2"/>
      <c r="W652" s="1"/>
      <c r="X652" s="1"/>
      <c r="Y652" s="1"/>
      <c r="Z652" s="1"/>
    </row>
    <row r="653" spans="1:26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2"/>
      <c r="P653" s="2"/>
      <c r="Q653" s="2"/>
      <c r="R653" s="2"/>
      <c r="S653" s="2"/>
      <c r="T653" s="2"/>
      <c r="U653" s="2"/>
      <c r="V653" s="2"/>
      <c r="W653" s="1"/>
      <c r="X653" s="1"/>
      <c r="Y653" s="1"/>
      <c r="Z653" s="1"/>
    </row>
    <row r="654" spans="1:26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2"/>
      <c r="P654" s="2"/>
      <c r="Q654" s="2"/>
      <c r="R654" s="2"/>
      <c r="S654" s="2"/>
      <c r="T654" s="2"/>
      <c r="U654" s="2"/>
      <c r="V654" s="2"/>
      <c r="W654" s="1"/>
      <c r="X654" s="1"/>
      <c r="Y654" s="1"/>
      <c r="Z654" s="1"/>
    </row>
    <row r="655" spans="1:26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2"/>
      <c r="P655" s="2"/>
      <c r="Q655" s="2"/>
      <c r="R655" s="2"/>
      <c r="S655" s="2"/>
      <c r="T655" s="2"/>
      <c r="U655" s="2"/>
      <c r="V655" s="2"/>
      <c r="W655" s="1"/>
      <c r="X655" s="1"/>
      <c r="Y655" s="1"/>
      <c r="Z655" s="1"/>
    </row>
    <row r="656" spans="1:26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2"/>
      <c r="P656" s="2"/>
      <c r="Q656" s="2"/>
      <c r="R656" s="2"/>
      <c r="S656" s="2"/>
      <c r="T656" s="2"/>
      <c r="U656" s="2"/>
      <c r="V656" s="2"/>
      <c r="W656" s="1"/>
      <c r="X656" s="1"/>
      <c r="Y656" s="1"/>
      <c r="Z656" s="1"/>
    </row>
    <row r="657" spans="1:26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2"/>
      <c r="P657" s="2"/>
      <c r="Q657" s="2"/>
      <c r="R657" s="2"/>
      <c r="S657" s="2"/>
      <c r="T657" s="2"/>
      <c r="U657" s="2"/>
      <c r="V657" s="2"/>
      <c r="W657" s="1"/>
      <c r="X657" s="1"/>
      <c r="Y657" s="1"/>
      <c r="Z657" s="1"/>
    </row>
    <row r="658" spans="1:26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2"/>
      <c r="P658" s="2"/>
      <c r="Q658" s="2"/>
      <c r="R658" s="2"/>
      <c r="S658" s="2"/>
      <c r="T658" s="2"/>
      <c r="U658" s="2"/>
      <c r="V658" s="2"/>
      <c r="W658" s="1"/>
      <c r="X658" s="1"/>
      <c r="Y658" s="1"/>
      <c r="Z658" s="1"/>
    </row>
    <row r="659" spans="1:26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2"/>
      <c r="P659" s="2"/>
      <c r="Q659" s="2"/>
      <c r="R659" s="2"/>
      <c r="S659" s="2"/>
      <c r="T659" s="2"/>
      <c r="U659" s="2"/>
      <c r="V659" s="2"/>
      <c r="W659" s="1"/>
      <c r="X659" s="1"/>
      <c r="Y659" s="1"/>
      <c r="Z659" s="1"/>
    </row>
    <row r="660" spans="1:26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2"/>
      <c r="P660" s="2"/>
      <c r="Q660" s="2"/>
      <c r="R660" s="2"/>
      <c r="S660" s="2"/>
      <c r="T660" s="2"/>
      <c r="U660" s="2"/>
      <c r="V660" s="2"/>
      <c r="W660" s="1"/>
      <c r="X660" s="1"/>
      <c r="Y660" s="1"/>
      <c r="Z660" s="1"/>
    </row>
    <row r="661" spans="1:26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2"/>
      <c r="P661" s="2"/>
      <c r="Q661" s="2"/>
      <c r="R661" s="2"/>
      <c r="S661" s="2"/>
      <c r="T661" s="2"/>
      <c r="U661" s="2"/>
      <c r="V661" s="2"/>
      <c r="W661" s="1"/>
      <c r="X661" s="1"/>
      <c r="Y661" s="1"/>
      <c r="Z661" s="1"/>
    </row>
    <row r="662" spans="1:26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2"/>
      <c r="P662" s="2"/>
      <c r="Q662" s="2"/>
      <c r="R662" s="2"/>
      <c r="S662" s="2"/>
      <c r="T662" s="2"/>
      <c r="U662" s="2"/>
      <c r="V662" s="2"/>
      <c r="W662" s="1"/>
      <c r="X662" s="1"/>
      <c r="Y662" s="1"/>
      <c r="Z662" s="1"/>
    </row>
    <row r="663" spans="1:26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2"/>
      <c r="P663" s="2"/>
      <c r="Q663" s="2"/>
      <c r="R663" s="2"/>
      <c r="S663" s="2"/>
      <c r="T663" s="2"/>
      <c r="U663" s="2"/>
      <c r="V663" s="2"/>
      <c r="W663" s="1"/>
      <c r="X663" s="1"/>
      <c r="Y663" s="1"/>
      <c r="Z663" s="1"/>
    </row>
    <row r="664" spans="1:26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2"/>
      <c r="P664" s="2"/>
      <c r="Q664" s="2"/>
      <c r="R664" s="2"/>
      <c r="S664" s="2"/>
      <c r="T664" s="2"/>
      <c r="U664" s="2"/>
      <c r="V664" s="2"/>
      <c r="W664" s="1"/>
      <c r="X664" s="1"/>
      <c r="Y664" s="1"/>
      <c r="Z664" s="1"/>
    </row>
    <row r="665" spans="1:26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2"/>
      <c r="P665" s="2"/>
      <c r="Q665" s="2"/>
      <c r="R665" s="2"/>
      <c r="S665" s="2"/>
      <c r="T665" s="2"/>
      <c r="U665" s="2"/>
      <c r="V665" s="2"/>
      <c r="W665" s="1"/>
      <c r="X665" s="1"/>
      <c r="Y665" s="1"/>
      <c r="Z665" s="1"/>
    </row>
    <row r="666" spans="1:26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2"/>
      <c r="P666" s="2"/>
      <c r="Q666" s="2"/>
      <c r="R666" s="2"/>
      <c r="S666" s="2"/>
      <c r="T666" s="2"/>
      <c r="U666" s="2"/>
      <c r="V666" s="2"/>
      <c r="W666" s="1"/>
      <c r="X666" s="1"/>
      <c r="Y666" s="1"/>
      <c r="Z666" s="1"/>
    </row>
    <row r="667" spans="1:26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2"/>
      <c r="P667" s="2"/>
      <c r="Q667" s="2"/>
      <c r="R667" s="2"/>
      <c r="S667" s="2"/>
      <c r="T667" s="2"/>
      <c r="U667" s="2"/>
      <c r="V667" s="2"/>
      <c r="W667" s="1"/>
      <c r="X667" s="1"/>
      <c r="Y667" s="1"/>
      <c r="Z667" s="1"/>
    </row>
    <row r="668" spans="1:26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2"/>
      <c r="P668" s="2"/>
      <c r="Q668" s="2"/>
      <c r="R668" s="2"/>
      <c r="S668" s="2"/>
      <c r="T668" s="2"/>
      <c r="U668" s="2"/>
      <c r="V668" s="2"/>
      <c r="W668" s="1"/>
      <c r="X668" s="1"/>
      <c r="Y668" s="1"/>
      <c r="Z668" s="1"/>
    </row>
    <row r="669" spans="1:26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2"/>
      <c r="P669" s="2"/>
      <c r="Q669" s="2"/>
      <c r="R669" s="2"/>
      <c r="S669" s="2"/>
      <c r="T669" s="2"/>
      <c r="U669" s="2"/>
      <c r="V669" s="2"/>
      <c r="W669" s="1"/>
      <c r="X669" s="1"/>
      <c r="Y669" s="1"/>
      <c r="Z669" s="1"/>
    </row>
    <row r="670" spans="1:26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2"/>
      <c r="P670" s="2"/>
      <c r="Q670" s="2"/>
      <c r="R670" s="2"/>
      <c r="S670" s="2"/>
      <c r="T670" s="2"/>
      <c r="U670" s="2"/>
      <c r="V670" s="2"/>
      <c r="W670" s="1"/>
      <c r="X670" s="1"/>
      <c r="Y670" s="1"/>
      <c r="Z670" s="1"/>
    </row>
    <row r="671" spans="1:26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2"/>
      <c r="P671" s="2"/>
      <c r="Q671" s="2"/>
      <c r="R671" s="2"/>
      <c r="S671" s="2"/>
      <c r="T671" s="2"/>
      <c r="U671" s="2"/>
      <c r="V671" s="2"/>
      <c r="W671" s="1"/>
      <c r="X671" s="1"/>
      <c r="Y671" s="1"/>
      <c r="Z671" s="1"/>
    </row>
    <row r="672" spans="1:26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2"/>
      <c r="P672" s="2"/>
      <c r="Q672" s="2"/>
      <c r="R672" s="2"/>
      <c r="S672" s="2"/>
      <c r="T672" s="2"/>
      <c r="U672" s="2"/>
      <c r="V672" s="2"/>
      <c r="W672" s="1"/>
      <c r="X672" s="1"/>
      <c r="Y672" s="1"/>
      <c r="Z672" s="1"/>
    </row>
    <row r="673" spans="1:26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2"/>
      <c r="P673" s="2"/>
      <c r="Q673" s="2"/>
      <c r="R673" s="2"/>
      <c r="S673" s="2"/>
      <c r="T673" s="2"/>
      <c r="U673" s="2"/>
      <c r="V673" s="2"/>
      <c r="W673" s="1"/>
      <c r="X673" s="1"/>
      <c r="Y673" s="1"/>
      <c r="Z673" s="1"/>
    </row>
    <row r="674" spans="1:26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2"/>
      <c r="P674" s="2"/>
      <c r="Q674" s="2"/>
      <c r="R674" s="2"/>
      <c r="S674" s="2"/>
      <c r="T674" s="2"/>
      <c r="U674" s="2"/>
      <c r="V674" s="2"/>
      <c r="W674" s="1"/>
      <c r="X674" s="1"/>
      <c r="Y674" s="1"/>
      <c r="Z674" s="1"/>
    </row>
    <row r="675" spans="1:26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2"/>
      <c r="P675" s="2"/>
      <c r="Q675" s="2"/>
      <c r="R675" s="2"/>
      <c r="S675" s="2"/>
      <c r="T675" s="2"/>
      <c r="U675" s="2"/>
      <c r="V675" s="2"/>
      <c r="W675" s="1"/>
      <c r="X675" s="1"/>
      <c r="Y675" s="1"/>
      <c r="Z675" s="1"/>
    </row>
    <row r="676" spans="1:26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2"/>
      <c r="P676" s="2"/>
      <c r="Q676" s="2"/>
      <c r="R676" s="2"/>
      <c r="S676" s="2"/>
      <c r="T676" s="2"/>
      <c r="U676" s="2"/>
      <c r="V676" s="2"/>
      <c r="W676" s="1"/>
      <c r="X676" s="1"/>
      <c r="Y676" s="1"/>
      <c r="Z676" s="1"/>
    </row>
    <row r="677" spans="1:26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2"/>
      <c r="P677" s="2"/>
      <c r="Q677" s="2"/>
      <c r="R677" s="2"/>
      <c r="S677" s="2"/>
      <c r="T677" s="2"/>
      <c r="U677" s="2"/>
      <c r="V677" s="2"/>
      <c r="W677" s="1"/>
      <c r="X677" s="1"/>
      <c r="Y677" s="1"/>
      <c r="Z677" s="1"/>
    </row>
    <row r="678" spans="1:26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2"/>
      <c r="P678" s="2"/>
      <c r="Q678" s="2"/>
      <c r="R678" s="2"/>
      <c r="S678" s="2"/>
      <c r="T678" s="2"/>
      <c r="U678" s="2"/>
      <c r="V678" s="2"/>
      <c r="W678" s="1"/>
      <c r="X678" s="1"/>
      <c r="Y678" s="1"/>
      <c r="Z678" s="1"/>
    </row>
    <row r="679" spans="1:26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2"/>
      <c r="P679" s="2"/>
      <c r="Q679" s="2"/>
      <c r="R679" s="2"/>
      <c r="S679" s="2"/>
      <c r="T679" s="2"/>
      <c r="U679" s="2"/>
      <c r="V679" s="2"/>
      <c r="W679" s="1"/>
      <c r="X679" s="1"/>
      <c r="Y679" s="1"/>
      <c r="Z679" s="1"/>
    </row>
    <row r="680" spans="1:26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2"/>
      <c r="P680" s="2"/>
      <c r="Q680" s="2"/>
      <c r="R680" s="2"/>
      <c r="S680" s="2"/>
      <c r="T680" s="2"/>
      <c r="U680" s="2"/>
      <c r="V680" s="2"/>
      <c r="W680" s="1"/>
      <c r="X680" s="1"/>
      <c r="Y680" s="1"/>
      <c r="Z680" s="1"/>
    </row>
    <row r="681" spans="1:26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2"/>
      <c r="P681" s="2"/>
      <c r="Q681" s="2"/>
      <c r="R681" s="2"/>
      <c r="S681" s="2"/>
      <c r="T681" s="2"/>
      <c r="U681" s="2"/>
      <c r="V681" s="2"/>
      <c r="W681" s="1"/>
      <c r="X681" s="1"/>
      <c r="Y681" s="1"/>
      <c r="Z681" s="1"/>
    </row>
    <row r="682" spans="1:26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2"/>
      <c r="P682" s="2"/>
      <c r="Q682" s="2"/>
      <c r="R682" s="2"/>
      <c r="S682" s="2"/>
      <c r="T682" s="2"/>
      <c r="U682" s="2"/>
      <c r="V682" s="2"/>
      <c r="W682" s="1"/>
      <c r="X682" s="1"/>
      <c r="Y682" s="1"/>
      <c r="Z682" s="1"/>
    </row>
    <row r="683" spans="1:26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2"/>
      <c r="P683" s="2"/>
      <c r="Q683" s="2"/>
      <c r="R683" s="2"/>
      <c r="S683" s="2"/>
      <c r="T683" s="2"/>
      <c r="U683" s="2"/>
      <c r="V683" s="2"/>
      <c r="W683" s="1"/>
      <c r="X683" s="1"/>
      <c r="Y683" s="1"/>
      <c r="Z683" s="1"/>
    </row>
    <row r="684" spans="1:26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2"/>
      <c r="P684" s="2"/>
      <c r="Q684" s="2"/>
      <c r="R684" s="2"/>
      <c r="S684" s="2"/>
      <c r="T684" s="2"/>
      <c r="U684" s="2"/>
      <c r="V684" s="2"/>
      <c r="W684" s="1"/>
      <c r="X684" s="1"/>
      <c r="Y684" s="1"/>
      <c r="Z684" s="1"/>
    </row>
    <row r="685" spans="1:26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2"/>
      <c r="P685" s="2"/>
      <c r="Q685" s="2"/>
      <c r="R685" s="2"/>
      <c r="S685" s="2"/>
      <c r="T685" s="2"/>
      <c r="U685" s="2"/>
      <c r="V685" s="2"/>
      <c r="W685" s="1"/>
      <c r="X685" s="1"/>
      <c r="Y685" s="1"/>
      <c r="Z685" s="1"/>
    </row>
    <row r="686" spans="1:26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2"/>
      <c r="P686" s="2"/>
      <c r="Q686" s="2"/>
      <c r="R686" s="2"/>
      <c r="S686" s="2"/>
      <c r="T686" s="2"/>
      <c r="U686" s="2"/>
      <c r="V686" s="2"/>
      <c r="W686" s="1"/>
      <c r="X686" s="1"/>
      <c r="Y686" s="1"/>
      <c r="Z686" s="1"/>
    </row>
    <row r="687" spans="1:26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2"/>
      <c r="P687" s="2"/>
      <c r="Q687" s="2"/>
      <c r="R687" s="2"/>
      <c r="S687" s="2"/>
      <c r="T687" s="2"/>
      <c r="U687" s="2"/>
      <c r="V687" s="2"/>
      <c r="W687" s="1"/>
      <c r="X687" s="1"/>
      <c r="Y687" s="1"/>
      <c r="Z687" s="1"/>
    </row>
    <row r="688" spans="1:26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2"/>
      <c r="P688" s="2"/>
      <c r="Q688" s="2"/>
      <c r="R688" s="2"/>
      <c r="S688" s="2"/>
      <c r="T688" s="2"/>
      <c r="U688" s="2"/>
      <c r="V688" s="2"/>
      <c r="W688" s="1"/>
      <c r="X688" s="1"/>
      <c r="Y688" s="1"/>
      <c r="Z688" s="1"/>
    </row>
    <row r="689" spans="1:26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2"/>
      <c r="P689" s="2"/>
      <c r="Q689" s="2"/>
      <c r="R689" s="2"/>
      <c r="S689" s="2"/>
      <c r="T689" s="2"/>
      <c r="U689" s="2"/>
      <c r="V689" s="2"/>
      <c r="W689" s="1"/>
      <c r="X689" s="1"/>
      <c r="Y689" s="1"/>
      <c r="Z689" s="1"/>
    </row>
    <row r="690" spans="1:26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2"/>
      <c r="P690" s="2"/>
      <c r="Q690" s="2"/>
      <c r="R690" s="2"/>
      <c r="S690" s="2"/>
      <c r="T690" s="2"/>
      <c r="U690" s="2"/>
      <c r="V690" s="2"/>
      <c r="W690" s="1"/>
      <c r="X690" s="1"/>
      <c r="Y690" s="1"/>
      <c r="Z690" s="1"/>
    </row>
    <row r="691" spans="1:26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2"/>
      <c r="P691" s="2"/>
      <c r="Q691" s="2"/>
      <c r="R691" s="2"/>
      <c r="S691" s="2"/>
      <c r="T691" s="2"/>
      <c r="U691" s="2"/>
      <c r="V691" s="2"/>
      <c r="W691" s="1"/>
      <c r="X691" s="1"/>
      <c r="Y691" s="1"/>
      <c r="Z691" s="1"/>
    </row>
    <row r="692" spans="1:26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2"/>
      <c r="P692" s="2"/>
      <c r="Q692" s="2"/>
      <c r="R692" s="2"/>
      <c r="S692" s="2"/>
      <c r="T692" s="2"/>
      <c r="U692" s="2"/>
      <c r="V692" s="2"/>
      <c r="W692" s="1"/>
      <c r="X692" s="1"/>
      <c r="Y692" s="1"/>
      <c r="Z692" s="1"/>
    </row>
    <row r="693" spans="1:26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2"/>
      <c r="P693" s="2"/>
      <c r="Q693" s="2"/>
      <c r="R693" s="2"/>
      <c r="S693" s="2"/>
      <c r="T693" s="2"/>
      <c r="U693" s="2"/>
      <c r="V693" s="2"/>
      <c r="W693" s="1"/>
      <c r="X693" s="1"/>
      <c r="Y693" s="1"/>
      <c r="Z693" s="1"/>
    </row>
    <row r="694" spans="1:26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2"/>
      <c r="P694" s="2"/>
      <c r="Q694" s="2"/>
      <c r="R694" s="2"/>
      <c r="S694" s="2"/>
      <c r="T694" s="2"/>
      <c r="U694" s="2"/>
      <c r="V694" s="2"/>
      <c r="W694" s="1"/>
      <c r="X694" s="1"/>
      <c r="Y694" s="1"/>
      <c r="Z694" s="1"/>
    </row>
    <row r="695" spans="1:26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2"/>
      <c r="P695" s="2"/>
      <c r="Q695" s="2"/>
      <c r="R695" s="2"/>
      <c r="S695" s="2"/>
      <c r="T695" s="2"/>
      <c r="U695" s="2"/>
      <c r="V695" s="2"/>
      <c r="W695" s="1"/>
      <c r="X695" s="1"/>
      <c r="Y695" s="1"/>
      <c r="Z695" s="1"/>
    </row>
    <row r="696" spans="1:26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2"/>
      <c r="P696" s="2"/>
      <c r="Q696" s="2"/>
      <c r="R696" s="2"/>
      <c r="S696" s="2"/>
      <c r="T696" s="2"/>
      <c r="U696" s="2"/>
      <c r="V696" s="2"/>
      <c r="W696" s="1"/>
      <c r="X696" s="1"/>
      <c r="Y696" s="1"/>
      <c r="Z696" s="1"/>
    </row>
    <row r="697" spans="1:26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2"/>
      <c r="P697" s="2"/>
      <c r="Q697" s="2"/>
      <c r="R697" s="2"/>
      <c r="S697" s="2"/>
      <c r="T697" s="2"/>
      <c r="U697" s="2"/>
      <c r="V697" s="2"/>
      <c r="W697" s="1"/>
      <c r="X697" s="1"/>
      <c r="Y697" s="1"/>
      <c r="Z697" s="1"/>
    </row>
    <row r="698" spans="1:26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2"/>
      <c r="P698" s="2"/>
      <c r="Q698" s="2"/>
      <c r="R698" s="2"/>
      <c r="S698" s="2"/>
      <c r="T698" s="2"/>
      <c r="U698" s="2"/>
      <c r="V698" s="2"/>
      <c r="W698" s="1"/>
      <c r="X698" s="1"/>
      <c r="Y698" s="1"/>
      <c r="Z698" s="1"/>
    </row>
    <row r="699" spans="1:26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2"/>
      <c r="P699" s="2"/>
      <c r="Q699" s="2"/>
      <c r="R699" s="2"/>
      <c r="S699" s="2"/>
      <c r="T699" s="2"/>
      <c r="U699" s="2"/>
      <c r="V699" s="2"/>
      <c r="W699" s="1"/>
      <c r="X699" s="1"/>
      <c r="Y699" s="1"/>
      <c r="Z699" s="1"/>
    </row>
    <row r="700" spans="1:26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2"/>
      <c r="P700" s="2"/>
      <c r="Q700" s="2"/>
      <c r="R700" s="2"/>
      <c r="S700" s="2"/>
      <c r="T700" s="2"/>
      <c r="U700" s="2"/>
      <c r="V700" s="2"/>
      <c r="W700" s="1"/>
      <c r="X700" s="1"/>
      <c r="Y700" s="1"/>
      <c r="Z700" s="1"/>
    </row>
    <row r="701" spans="1:26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2"/>
      <c r="P701" s="2"/>
      <c r="Q701" s="2"/>
      <c r="R701" s="2"/>
      <c r="S701" s="2"/>
      <c r="T701" s="2"/>
      <c r="U701" s="2"/>
      <c r="V701" s="2"/>
      <c r="W701" s="1"/>
      <c r="X701" s="1"/>
      <c r="Y701" s="1"/>
      <c r="Z701" s="1"/>
    </row>
    <row r="702" spans="1:26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2"/>
      <c r="P702" s="2"/>
      <c r="Q702" s="2"/>
      <c r="R702" s="2"/>
      <c r="S702" s="2"/>
      <c r="T702" s="2"/>
      <c r="U702" s="2"/>
      <c r="V702" s="2"/>
      <c r="W702" s="1"/>
      <c r="X702" s="1"/>
      <c r="Y702" s="1"/>
      <c r="Z702" s="1"/>
    </row>
    <row r="703" spans="1:26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2"/>
      <c r="P703" s="2"/>
      <c r="Q703" s="2"/>
      <c r="R703" s="2"/>
      <c r="S703" s="2"/>
      <c r="T703" s="2"/>
      <c r="U703" s="2"/>
      <c r="V703" s="2"/>
      <c r="W703" s="1"/>
      <c r="X703" s="1"/>
      <c r="Y703" s="1"/>
      <c r="Z703" s="1"/>
    </row>
    <row r="704" spans="1:26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2"/>
      <c r="P704" s="2"/>
      <c r="Q704" s="2"/>
      <c r="R704" s="2"/>
      <c r="S704" s="2"/>
      <c r="T704" s="2"/>
      <c r="U704" s="2"/>
      <c r="V704" s="2"/>
      <c r="W704" s="1"/>
      <c r="X704" s="1"/>
      <c r="Y704" s="1"/>
      <c r="Z704" s="1"/>
    </row>
    <row r="705" spans="1:26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2"/>
      <c r="P705" s="2"/>
      <c r="Q705" s="2"/>
      <c r="R705" s="2"/>
      <c r="S705" s="2"/>
      <c r="T705" s="2"/>
      <c r="U705" s="2"/>
      <c r="V705" s="2"/>
      <c r="W705" s="1"/>
      <c r="X705" s="1"/>
      <c r="Y705" s="1"/>
      <c r="Z705" s="1"/>
    </row>
    <row r="706" spans="1:26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2"/>
      <c r="P706" s="2"/>
      <c r="Q706" s="2"/>
      <c r="R706" s="2"/>
      <c r="S706" s="2"/>
      <c r="T706" s="2"/>
      <c r="U706" s="2"/>
      <c r="V706" s="2"/>
      <c r="W706" s="1"/>
      <c r="X706" s="1"/>
      <c r="Y706" s="1"/>
      <c r="Z706" s="1"/>
    </row>
    <row r="707" spans="1:26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2"/>
      <c r="P707" s="2"/>
      <c r="Q707" s="2"/>
      <c r="R707" s="2"/>
      <c r="S707" s="2"/>
      <c r="T707" s="2"/>
      <c r="U707" s="2"/>
      <c r="V707" s="2"/>
      <c r="W707" s="1"/>
      <c r="X707" s="1"/>
      <c r="Y707" s="1"/>
      <c r="Z707" s="1"/>
    </row>
    <row r="708" spans="1:26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2"/>
      <c r="P708" s="2"/>
      <c r="Q708" s="2"/>
      <c r="R708" s="2"/>
      <c r="S708" s="2"/>
      <c r="T708" s="2"/>
      <c r="U708" s="2"/>
      <c r="V708" s="2"/>
      <c r="W708" s="1"/>
      <c r="X708" s="1"/>
      <c r="Y708" s="1"/>
      <c r="Z708" s="1"/>
    </row>
    <row r="709" spans="1:26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2"/>
      <c r="P709" s="2"/>
      <c r="Q709" s="2"/>
      <c r="R709" s="2"/>
      <c r="S709" s="2"/>
      <c r="T709" s="2"/>
      <c r="U709" s="2"/>
      <c r="V709" s="2"/>
      <c r="W709" s="1"/>
      <c r="X709" s="1"/>
      <c r="Y709" s="1"/>
      <c r="Z709" s="1"/>
    </row>
    <row r="710" spans="1:26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2"/>
      <c r="P710" s="2"/>
      <c r="Q710" s="2"/>
      <c r="R710" s="2"/>
      <c r="S710" s="2"/>
      <c r="T710" s="2"/>
      <c r="U710" s="2"/>
      <c r="V710" s="2"/>
      <c r="W710" s="1"/>
      <c r="X710" s="1"/>
      <c r="Y710" s="1"/>
      <c r="Z710" s="1"/>
    </row>
    <row r="711" spans="1:26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2"/>
      <c r="P711" s="2"/>
      <c r="Q711" s="2"/>
      <c r="R711" s="2"/>
      <c r="S711" s="2"/>
      <c r="T711" s="2"/>
      <c r="U711" s="2"/>
      <c r="V711" s="2"/>
      <c r="W711" s="1"/>
      <c r="X711" s="1"/>
      <c r="Y711" s="1"/>
      <c r="Z711" s="1"/>
    </row>
    <row r="712" spans="1:26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2"/>
      <c r="P712" s="2"/>
      <c r="Q712" s="2"/>
      <c r="R712" s="2"/>
      <c r="S712" s="2"/>
      <c r="T712" s="2"/>
      <c r="U712" s="2"/>
      <c r="V712" s="2"/>
      <c r="W712" s="1"/>
      <c r="X712" s="1"/>
      <c r="Y712" s="1"/>
      <c r="Z712" s="1"/>
    </row>
    <row r="713" spans="1:26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2"/>
      <c r="P713" s="2"/>
      <c r="Q713" s="2"/>
      <c r="R713" s="2"/>
      <c r="S713" s="2"/>
      <c r="T713" s="2"/>
      <c r="U713" s="2"/>
      <c r="V713" s="2"/>
      <c r="W713" s="1"/>
      <c r="X713" s="1"/>
      <c r="Y713" s="1"/>
      <c r="Z713" s="1"/>
    </row>
    <row r="714" spans="1:26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2"/>
      <c r="P714" s="2"/>
      <c r="Q714" s="2"/>
      <c r="R714" s="2"/>
      <c r="S714" s="2"/>
      <c r="T714" s="2"/>
      <c r="U714" s="2"/>
      <c r="V714" s="2"/>
      <c r="W714" s="1"/>
      <c r="X714" s="1"/>
      <c r="Y714" s="1"/>
      <c r="Z714" s="1"/>
    </row>
    <row r="715" spans="1:26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2"/>
      <c r="P715" s="2"/>
      <c r="Q715" s="2"/>
      <c r="R715" s="2"/>
      <c r="S715" s="2"/>
      <c r="T715" s="2"/>
      <c r="U715" s="2"/>
      <c r="V715" s="2"/>
      <c r="W715" s="1"/>
      <c r="X715" s="1"/>
      <c r="Y715" s="1"/>
      <c r="Z715" s="1"/>
    </row>
    <row r="716" spans="1:26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2"/>
      <c r="P716" s="2"/>
      <c r="Q716" s="2"/>
      <c r="R716" s="2"/>
      <c r="S716" s="2"/>
      <c r="T716" s="2"/>
      <c r="U716" s="2"/>
      <c r="V716" s="2"/>
      <c r="W716" s="1"/>
      <c r="X716" s="1"/>
      <c r="Y716" s="1"/>
      <c r="Z716" s="1"/>
    </row>
    <row r="717" spans="1:26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2"/>
      <c r="P717" s="2"/>
      <c r="Q717" s="2"/>
      <c r="R717" s="2"/>
      <c r="S717" s="2"/>
      <c r="T717" s="2"/>
      <c r="U717" s="2"/>
      <c r="V717" s="2"/>
      <c r="W717" s="1"/>
      <c r="X717" s="1"/>
      <c r="Y717" s="1"/>
      <c r="Z717" s="1"/>
    </row>
    <row r="718" spans="1:26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2"/>
      <c r="P718" s="2"/>
      <c r="Q718" s="2"/>
      <c r="R718" s="2"/>
      <c r="S718" s="2"/>
      <c r="T718" s="2"/>
      <c r="U718" s="2"/>
      <c r="V718" s="2"/>
      <c r="W718" s="1"/>
      <c r="X718" s="1"/>
      <c r="Y718" s="1"/>
      <c r="Z718" s="1"/>
    </row>
    <row r="719" spans="1:26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2"/>
      <c r="P719" s="2"/>
      <c r="Q719" s="2"/>
      <c r="R719" s="2"/>
      <c r="S719" s="2"/>
      <c r="T719" s="2"/>
      <c r="U719" s="2"/>
      <c r="V719" s="2"/>
      <c r="W719" s="1"/>
      <c r="X719" s="1"/>
      <c r="Y719" s="1"/>
      <c r="Z719" s="1"/>
    </row>
    <row r="720" spans="1:26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2"/>
      <c r="P720" s="2"/>
      <c r="Q720" s="2"/>
      <c r="R720" s="2"/>
      <c r="S720" s="2"/>
      <c r="T720" s="2"/>
      <c r="U720" s="2"/>
      <c r="V720" s="2"/>
      <c r="W720" s="1"/>
      <c r="X720" s="1"/>
      <c r="Y720" s="1"/>
      <c r="Z720" s="1"/>
    </row>
    <row r="721" spans="1:26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2"/>
      <c r="P721" s="2"/>
      <c r="Q721" s="2"/>
      <c r="R721" s="2"/>
      <c r="S721" s="2"/>
      <c r="T721" s="2"/>
      <c r="U721" s="2"/>
      <c r="V721" s="2"/>
      <c r="W721" s="1"/>
      <c r="X721" s="1"/>
      <c r="Y721" s="1"/>
      <c r="Z721" s="1"/>
    </row>
    <row r="722" spans="1:26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2"/>
      <c r="P722" s="2"/>
      <c r="Q722" s="2"/>
      <c r="R722" s="2"/>
      <c r="S722" s="2"/>
      <c r="T722" s="2"/>
      <c r="U722" s="2"/>
      <c r="V722" s="2"/>
      <c r="W722" s="1"/>
      <c r="X722" s="1"/>
      <c r="Y722" s="1"/>
      <c r="Z722" s="1"/>
    </row>
    <row r="723" spans="1:26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2"/>
      <c r="P723" s="2"/>
      <c r="Q723" s="2"/>
      <c r="R723" s="2"/>
      <c r="S723" s="2"/>
      <c r="T723" s="2"/>
      <c r="U723" s="2"/>
      <c r="V723" s="2"/>
      <c r="W723" s="1"/>
      <c r="X723" s="1"/>
      <c r="Y723" s="1"/>
      <c r="Z723" s="1"/>
    </row>
    <row r="724" spans="1:26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2"/>
      <c r="P724" s="2"/>
      <c r="Q724" s="2"/>
      <c r="R724" s="2"/>
      <c r="S724" s="2"/>
      <c r="T724" s="2"/>
      <c r="U724" s="2"/>
      <c r="V724" s="2"/>
      <c r="W724" s="1"/>
      <c r="X724" s="1"/>
      <c r="Y724" s="1"/>
      <c r="Z724" s="1"/>
    </row>
    <row r="725" spans="1:26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2"/>
      <c r="P725" s="2"/>
      <c r="Q725" s="2"/>
      <c r="R725" s="2"/>
      <c r="S725" s="2"/>
      <c r="T725" s="2"/>
      <c r="U725" s="2"/>
      <c r="V725" s="2"/>
      <c r="W725" s="1"/>
      <c r="X725" s="1"/>
      <c r="Y725" s="1"/>
      <c r="Z725" s="1"/>
    </row>
    <row r="726" spans="1:26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2"/>
      <c r="P726" s="2"/>
      <c r="Q726" s="2"/>
      <c r="R726" s="2"/>
      <c r="S726" s="2"/>
      <c r="T726" s="2"/>
      <c r="U726" s="2"/>
      <c r="V726" s="2"/>
      <c r="W726" s="1"/>
      <c r="X726" s="1"/>
      <c r="Y726" s="1"/>
      <c r="Z726" s="1"/>
    </row>
    <row r="727" spans="1:26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2"/>
      <c r="P727" s="2"/>
      <c r="Q727" s="2"/>
      <c r="R727" s="2"/>
      <c r="S727" s="2"/>
      <c r="T727" s="2"/>
      <c r="U727" s="2"/>
      <c r="V727" s="2"/>
      <c r="W727" s="1"/>
      <c r="X727" s="1"/>
      <c r="Y727" s="1"/>
      <c r="Z727" s="1"/>
    </row>
    <row r="728" spans="1:26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2"/>
      <c r="P728" s="2"/>
      <c r="Q728" s="2"/>
      <c r="R728" s="2"/>
      <c r="S728" s="2"/>
      <c r="T728" s="2"/>
      <c r="U728" s="2"/>
      <c r="V728" s="2"/>
      <c r="W728" s="1"/>
      <c r="X728" s="1"/>
      <c r="Y728" s="1"/>
      <c r="Z728" s="1"/>
    </row>
    <row r="729" spans="1:26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2"/>
      <c r="P729" s="2"/>
      <c r="Q729" s="2"/>
      <c r="R729" s="2"/>
      <c r="S729" s="2"/>
      <c r="T729" s="2"/>
      <c r="U729" s="2"/>
      <c r="V729" s="2"/>
      <c r="W729" s="1"/>
      <c r="X729" s="1"/>
      <c r="Y729" s="1"/>
      <c r="Z729" s="1"/>
    </row>
    <row r="730" spans="1:26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2"/>
      <c r="P730" s="2"/>
      <c r="Q730" s="2"/>
      <c r="R730" s="2"/>
      <c r="S730" s="2"/>
      <c r="T730" s="2"/>
      <c r="U730" s="2"/>
      <c r="V730" s="2"/>
      <c r="W730" s="1"/>
      <c r="X730" s="1"/>
      <c r="Y730" s="1"/>
      <c r="Z730" s="1"/>
    </row>
    <row r="731" spans="1:26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2"/>
      <c r="P731" s="2"/>
      <c r="Q731" s="2"/>
      <c r="R731" s="2"/>
      <c r="S731" s="2"/>
      <c r="T731" s="2"/>
      <c r="U731" s="2"/>
      <c r="V731" s="2"/>
      <c r="W731" s="1"/>
      <c r="X731" s="1"/>
      <c r="Y731" s="1"/>
      <c r="Z731" s="1"/>
    </row>
    <row r="732" spans="1:26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2"/>
      <c r="P732" s="2"/>
      <c r="Q732" s="2"/>
      <c r="R732" s="2"/>
      <c r="S732" s="2"/>
      <c r="T732" s="2"/>
      <c r="U732" s="2"/>
      <c r="V732" s="2"/>
      <c r="W732" s="1"/>
      <c r="X732" s="1"/>
      <c r="Y732" s="1"/>
      <c r="Z732" s="1"/>
    </row>
    <row r="733" spans="1:26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2"/>
      <c r="P733" s="2"/>
      <c r="Q733" s="2"/>
      <c r="R733" s="2"/>
      <c r="S733" s="2"/>
      <c r="T733" s="2"/>
      <c r="U733" s="2"/>
      <c r="V733" s="2"/>
      <c r="W733" s="1"/>
      <c r="X733" s="1"/>
      <c r="Y733" s="1"/>
      <c r="Z733" s="1"/>
    </row>
    <row r="734" spans="1:26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2"/>
      <c r="P734" s="2"/>
      <c r="Q734" s="2"/>
      <c r="R734" s="2"/>
      <c r="S734" s="2"/>
      <c r="T734" s="2"/>
      <c r="U734" s="2"/>
      <c r="V734" s="2"/>
      <c r="W734" s="1"/>
      <c r="X734" s="1"/>
      <c r="Y734" s="1"/>
      <c r="Z734" s="1"/>
    </row>
    <row r="735" spans="1:26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2"/>
      <c r="P735" s="2"/>
      <c r="Q735" s="2"/>
      <c r="R735" s="2"/>
      <c r="S735" s="2"/>
      <c r="T735" s="2"/>
      <c r="U735" s="2"/>
      <c r="V735" s="2"/>
      <c r="W735" s="1"/>
      <c r="X735" s="1"/>
      <c r="Y735" s="1"/>
      <c r="Z735" s="1"/>
    </row>
    <row r="736" spans="1:26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2"/>
      <c r="P736" s="2"/>
      <c r="Q736" s="2"/>
      <c r="R736" s="2"/>
      <c r="S736" s="2"/>
      <c r="T736" s="2"/>
      <c r="U736" s="2"/>
      <c r="V736" s="2"/>
      <c r="W736" s="1"/>
      <c r="X736" s="1"/>
      <c r="Y736" s="1"/>
      <c r="Z736" s="1"/>
    </row>
    <row r="737" spans="1:26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2"/>
      <c r="P737" s="2"/>
      <c r="Q737" s="2"/>
      <c r="R737" s="2"/>
      <c r="S737" s="2"/>
      <c r="T737" s="2"/>
      <c r="U737" s="2"/>
      <c r="V737" s="2"/>
      <c r="W737" s="1"/>
      <c r="X737" s="1"/>
      <c r="Y737" s="1"/>
      <c r="Z737" s="1"/>
    </row>
    <row r="738" spans="1:26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2"/>
      <c r="P738" s="2"/>
      <c r="Q738" s="2"/>
      <c r="R738" s="2"/>
      <c r="S738" s="2"/>
      <c r="T738" s="2"/>
      <c r="U738" s="2"/>
      <c r="V738" s="2"/>
      <c r="W738" s="1"/>
      <c r="X738" s="1"/>
      <c r="Y738" s="1"/>
      <c r="Z738" s="1"/>
    </row>
    <row r="739" spans="1:26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2"/>
      <c r="P739" s="2"/>
      <c r="Q739" s="2"/>
      <c r="R739" s="2"/>
      <c r="S739" s="2"/>
      <c r="T739" s="2"/>
      <c r="U739" s="2"/>
      <c r="V739" s="2"/>
      <c r="W739" s="1"/>
      <c r="X739" s="1"/>
      <c r="Y739" s="1"/>
      <c r="Z739" s="1"/>
    </row>
    <row r="740" spans="1:26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2"/>
      <c r="P740" s="2"/>
      <c r="Q740" s="2"/>
      <c r="R740" s="2"/>
      <c r="S740" s="2"/>
      <c r="T740" s="2"/>
      <c r="U740" s="2"/>
      <c r="V740" s="2"/>
      <c r="W740" s="1"/>
      <c r="X740" s="1"/>
      <c r="Y740" s="1"/>
      <c r="Z740" s="1"/>
    </row>
    <row r="741" spans="1:26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2"/>
      <c r="P741" s="2"/>
      <c r="Q741" s="2"/>
      <c r="R741" s="2"/>
      <c r="S741" s="2"/>
      <c r="T741" s="2"/>
      <c r="U741" s="2"/>
      <c r="V741" s="2"/>
      <c r="W741" s="1"/>
      <c r="X741" s="1"/>
      <c r="Y741" s="1"/>
      <c r="Z741" s="1"/>
    </row>
    <row r="742" spans="1:26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2"/>
      <c r="P742" s="2"/>
      <c r="Q742" s="2"/>
      <c r="R742" s="2"/>
      <c r="S742" s="2"/>
      <c r="T742" s="2"/>
      <c r="U742" s="2"/>
      <c r="V742" s="2"/>
      <c r="W742" s="1"/>
      <c r="X742" s="1"/>
      <c r="Y742" s="1"/>
      <c r="Z742" s="1"/>
    </row>
    <row r="743" spans="1:26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2"/>
      <c r="P743" s="2"/>
      <c r="Q743" s="2"/>
      <c r="R743" s="2"/>
      <c r="S743" s="2"/>
      <c r="T743" s="2"/>
      <c r="U743" s="2"/>
      <c r="V743" s="2"/>
      <c r="W743" s="1"/>
      <c r="X743" s="1"/>
      <c r="Y743" s="1"/>
      <c r="Z743" s="1"/>
    </row>
    <row r="744" spans="1:26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2"/>
      <c r="P744" s="2"/>
      <c r="Q744" s="2"/>
      <c r="R744" s="2"/>
      <c r="S744" s="2"/>
      <c r="T744" s="2"/>
      <c r="U744" s="2"/>
      <c r="V744" s="2"/>
      <c r="W744" s="1"/>
      <c r="X744" s="1"/>
      <c r="Y744" s="1"/>
      <c r="Z744" s="1"/>
    </row>
    <row r="745" spans="1:26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2"/>
      <c r="P745" s="2"/>
      <c r="Q745" s="2"/>
      <c r="R745" s="2"/>
      <c r="S745" s="2"/>
      <c r="T745" s="2"/>
      <c r="U745" s="2"/>
      <c r="V745" s="2"/>
      <c r="W745" s="1"/>
      <c r="X745" s="1"/>
      <c r="Y745" s="1"/>
      <c r="Z745" s="1"/>
    </row>
    <row r="746" spans="1:26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2"/>
      <c r="P746" s="2"/>
      <c r="Q746" s="2"/>
      <c r="R746" s="2"/>
      <c r="S746" s="2"/>
      <c r="T746" s="2"/>
      <c r="U746" s="2"/>
      <c r="V746" s="2"/>
      <c r="W746" s="1"/>
      <c r="X746" s="1"/>
      <c r="Y746" s="1"/>
      <c r="Z746" s="1"/>
    </row>
    <row r="747" spans="1:26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2"/>
      <c r="P747" s="2"/>
      <c r="Q747" s="2"/>
      <c r="R747" s="2"/>
      <c r="S747" s="2"/>
      <c r="T747" s="2"/>
      <c r="U747" s="2"/>
      <c r="V747" s="2"/>
      <c r="W747" s="1"/>
      <c r="X747" s="1"/>
      <c r="Y747" s="1"/>
      <c r="Z747" s="1"/>
    </row>
    <row r="748" spans="1:26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2"/>
      <c r="P748" s="2"/>
      <c r="Q748" s="2"/>
      <c r="R748" s="2"/>
      <c r="S748" s="2"/>
      <c r="T748" s="2"/>
      <c r="U748" s="2"/>
      <c r="V748" s="2"/>
      <c r="W748" s="1"/>
      <c r="X748" s="1"/>
      <c r="Y748" s="1"/>
      <c r="Z748" s="1"/>
    </row>
    <row r="749" spans="1:26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2"/>
      <c r="P749" s="2"/>
      <c r="Q749" s="2"/>
      <c r="R749" s="2"/>
      <c r="S749" s="2"/>
      <c r="T749" s="2"/>
      <c r="U749" s="2"/>
      <c r="V749" s="2"/>
      <c r="W749" s="1"/>
      <c r="X749" s="1"/>
      <c r="Y749" s="1"/>
      <c r="Z749" s="1"/>
    </row>
    <row r="750" spans="1:26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2"/>
      <c r="P750" s="2"/>
      <c r="Q750" s="2"/>
      <c r="R750" s="2"/>
      <c r="S750" s="2"/>
      <c r="T750" s="2"/>
      <c r="U750" s="2"/>
      <c r="V750" s="2"/>
      <c r="W750" s="1"/>
      <c r="X750" s="1"/>
      <c r="Y750" s="1"/>
      <c r="Z750" s="1"/>
    </row>
    <row r="751" spans="1:26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2"/>
      <c r="P751" s="2"/>
      <c r="Q751" s="2"/>
      <c r="R751" s="2"/>
      <c r="S751" s="2"/>
      <c r="T751" s="2"/>
      <c r="U751" s="2"/>
      <c r="V751" s="2"/>
      <c r="W751" s="1"/>
      <c r="X751" s="1"/>
      <c r="Y751" s="1"/>
      <c r="Z751" s="1"/>
    </row>
    <row r="752" spans="1:26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2"/>
      <c r="P752" s="2"/>
      <c r="Q752" s="2"/>
      <c r="R752" s="2"/>
      <c r="S752" s="2"/>
      <c r="T752" s="2"/>
      <c r="U752" s="2"/>
      <c r="V752" s="2"/>
      <c r="W752" s="1"/>
      <c r="X752" s="1"/>
      <c r="Y752" s="1"/>
      <c r="Z752" s="1"/>
    </row>
    <row r="753" spans="1:26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2"/>
      <c r="P753" s="2"/>
      <c r="Q753" s="2"/>
      <c r="R753" s="2"/>
      <c r="S753" s="2"/>
      <c r="T753" s="2"/>
      <c r="U753" s="2"/>
      <c r="V753" s="2"/>
      <c r="W753" s="1"/>
      <c r="X753" s="1"/>
      <c r="Y753" s="1"/>
      <c r="Z753" s="1"/>
    </row>
    <row r="754" spans="1:26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2"/>
      <c r="P754" s="2"/>
      <c r="Q754" s="2"/>
      <c r="R754" s="2"/>
      <c r="S754" s="2"/>
      <c r="T754" s="2"/>
      <c r="U754" s="2"/>
      <c r="V754" s="2"/>
      <c r="W754" s="1"/>
      <c r="X754" s="1"/>
      <c r="Y754" s="1"/>
      <c r="Z754" s="1"/>
    </row>
    <row r="755" spans="1:26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2"/>
      <c r="P755" s="2"/>
      <c r="Q755" s="2"/>
      <c r="R755" s="2"/>
      <c r="S755" s="2"/>
      <c r="T755" s="2"/>
      <c r="U755" s="2"/>
      <c r="V755" s="2"/>
      <c r="W755" s="1"/>
      <c r="X755" s="1"/>
      <c r="Y755" s="1"/>
      <c r="Z755" s="1"/>
    </row>
    <row r="756" spans="1:26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2"/>
      <c r="P756" s="2"/>
      <c r="Q756" s="2"/>
      <c r="R756" s="2"/>
      <c r="S756" s="2"/>
      <c r="T756" s="2"/>
      <c r="U756" s="2"/>
      <c r="V756" s="2"/>
      <c r="W756" s="1"/>
      <c r="X756" s="1"/>
      <c r="Y756" s="1"/>
      <c r="Z756" s="1"/>
    </row>
    <row r="757" spans="1:26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2"/>
      <c r="P757" s="2"/>
      <c r="Q757" s="2"/>
      <c r="R757" s="2"/>
      <c r="S757" s="2"/>
      <c r="T757" s="2"/>
      <c r="U757" s="2"/>
      <c r="V757" s="2"/>
      <c r="W757" s="1"/>
      <c r="X757" s="1"/>
      <c r="Y757" s="1"/>
      <c r="Z757" s="1"/>
    </row>
    <row r="758" spans="1:26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2"/>
      <c r="P758" s="2"/>
      <c r="Q758" s="2"/>
      <c r="R758" s="2"/>
      <c r="S758" s="2"/>
      <c r="T758" s="2"/>
      <c r="U758" s="2"/>
      <c r="V758" s="2"/>
      <c r="W758" s="1"/>
      <c r="X758" s="1"/>
      <c r="Y758" s="1"/>
      <c r="Z758" s="1"/>
    </row>
    <row r="759" spans="1:26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2"/>
      <c r="P759" s="2"/>
      <c r="Q759" s="2"/>
      <c r="R759" s="2"/>
      <c r="S759" s="2"/>
      <c r="T759" s="2"/>
      <c r="U759" s="2"/>
      <c r="V759" s="2"/>
      <c r="W759" s="1"/>
      <c r="X759" s="1"/>
      <c r="Y759" s="1"/>
      <c r="Z759" s="1"/>
    </row>
    <row r="760" spans="1:26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2"/>
      <c r="P760" s="2"/>
      <c r="Q760" s="2"/>
      <c r="R760" s="2"/>
      <c r="S760" s="2"/>
      <c r="T760" s="2"/>
      <c r="U760" s="2"/>
      <c r="V760" s="2"/>
      <c r="W760" s="1"/>
      <c r="X760" s="1"/>
      <c r="Y760" s="1"/>
      <c r="Z760" s="1"/>
    </row>
    <row r="761" spans="1:26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2"/>
      <c r="P761" s="2"/>
      <c r="Q761" s="2"/>
      <c r="R761" s="2"/>
      <c r="S761" s="2"/>
      <c r="T761" s="2"/>
      <c r="U761" s="2"/>
      <c r="V761" s="2"/>
      <c r="W761" s="1"/>
      <c r="X761" s="1"/>
      <c r="Y761" s="1"/>
      <c r="Z761" s="1"/>
    </row>
    <row r="762" spans="1:26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2"/>
      <c r="P762" s="2"/>
      <c r="Q762" s="2"/>
      <c r="R762" s="2"/>
      <c r="S762" s="2"/>
      <c r="T762" s="2"/>
      <c r="U762" s="2"/>
      <c r="V762" s="2"/>
      <c r="W762" s="1"/>
      <c r="X762" s="1"/>
      <c r="Y762" s="1"/>
      <c r="Z762" s="1"/>
    </row>
    <row r="763" spans="1:26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2"/>
      <c r="P763" s="2"/>
      <c r="Q763" s="2"/>
      <c r="R763" s="2"/>
      <c r="S763" s="2"/>
      <c r="T763" s="2"/>
      <c r="U763" s="2"/>
      <c r="V763" s="2"/>
      <c r="W763" s="1"/>
      <c r="X763" s="1"/>
      <c r="Y763" s="1"/>
      <c r="Z763" s="1"/>
    </row>
    <row r="764" spans="1:26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2"/>
      <c r="P764" s="2"/>
      <c r="Q764" s="2"/>
      <c r="R764" s="2"/>
      <c r="S764" s="2"/>
      <c r="T764" s="2"/>
      <c r="U764" s="2"/>
      <c r="V764" s="2"/>
      <c r="W764" s="1"/>
      <c r="X764" s="1"/>
      <c r="Y764" s="1"/>
      <c r="Z764" s="1"/>
    </row>
    <row r="765" spans="1:26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2"/>
      <c r="P765" s="2"/>
      <c r="Q765" s="2"/>
      <c r="R765" s="2"/>
      <c r="S765" s="2"/>
      <c r="T765" s="2"/>
      <c r="U765" s="2"/>
      <c r="V765" s="2"/>
      <c r="W765" s="1"/>
      <c r="X765" s="1"/>
      <c r="Y765" s="1"/>
      <c r="Z765" s="1"/>
    </row>
    <row r="766" spans="1:26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2"/>
      <c r="P766" s="2"/>
      <c r="Q766" s="2"/>
      <c r="R766" s="2"/>
      <c r="S766" s="2"/>
      <c r="T766" s="2"/>
      <c r="U766" s="2"/>
      <c r="V766" s="2"/>
      <c r="W766" s="1"/>
      <c r="X766" s="1"/>
      <c r="Y766" s="1"/>
      <c r="Z766" s="1"/>
    </row>
    <row r="767" spans="1:26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2"/>
      <c r="P767" s="2"/>
      <c r="Q767" s="2"/>
      <c r="R767" s="2"/>
      <c r="S767" s="2"/>
      <c r="T767" s="2"/>
      <c r="U767" s="2"/>
      <c r="V767" s="2"/>
      <c r="W767" s="1"/>
      <c r="X767" s="1"/>
      <c r="Y767" s="1"/>
      <c r="Z767" s="1"/>
    </row>
    <row r="768" spans="1:26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2"/>
      <c r="P768" s="2"/>
      <c r="Q768" s="2"/>
      <c r="R768" s="2"/>
      <c r="S768" s="2"/>
      <c r="T768" s="2"/>
      <c r="U768" s="2"/>
      <c r="V768" s="2"/>
      <c r="W768" s="1"/>
      <c r="X768" s="1"/>
      <c r="Y768" s="1"/>
      <c r="Z768" s="1"/>
    </row>
    <row r="769" spans="1:26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2"/>
      <c r="P769" s="2"/>
      <c r="Q769" s="2"/>
      <c r="R769" s="2"/>
      <c r="S769" s="2"/>
      <c r="T769" s="2"/>
      <c r="U769" s="2"/>
      <c r="V769" s="2"/>
      <c r="W769" s="1"/>
      <c r="X769" s="1"/>
      <c r="Y769" s="1"/>
      <c r="Z769" s="1"/>
    </row>
    <row r="770" spans="1:26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2"/>
      <c r="P770" s="2"/>
      <c r="Q770" s="2"/>
      <c r="R770" s="2"/>
      <c r="S770" s="2"/>
      <c r="T770" s="2"/>
      <c r="U770" s="2"/>
      <c r="V770" s="2"/>
      <c r="W770" s="1"/>
      <c r="X770" s="1"/>
      <c r="Y770" s="1"/>
      <c r="Z770" s="1"/>
    </row>
    <row r="771" spans="1:26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2"/>
      <c r="P771" s="2"/>
      <c r="Q771" s="2"/>
      <c r="R771" s="2"/>
      <c r="S771" s="2"/>
      <c r="T771" s="2"/>
      <c r="U771" s="2"/>
      <c r="V771" s="2"/>
      <c r="W771" s="1"/>
      <c r="X771" s="1"/>
      <c r="Y771" s="1"/>
      <c r="Z771" s="1"/>
    </row>
    <row r="772" spans="1:26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2"/>
      <c r="P772" s="2"/>
      <c r="Q772" s="2"/>
      <c r="R772" s="2"/>
      <c r="S772" s="2"/>
      <c r="T772" s="2"/>
      <c r="U772" s="2"/>
      <c r="V772" s="2"/>
      <c r="W772" s="1"/>
      <c r="X772" s="1"/>
      <c r="Y772" s="1"/>
      <c r="Z772" s="1"/>
    </row>
    <row r="773" spans="1:26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2"/>
      <c r="P773" s="2"/>
      <c r="Q773" s="2"/>
      <c r="R773" s="2"/>
      <c r="S773" s="2"/>
      <c r="T773" s="2"/>
      <c r="U773" s="2"/>
      <c r="V773" s="2"/>
      <c r="W773" s="1"/>
      <c r="X773" s="1"/>
      <c r="Y773" s="1"/>
      <c r="Z773" s="1"/>
    </row>
    <row r="774" spans="1:26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2"/>
      <c r="P774" s="2"/>
      <c r="Q774" s="2"/>
      <c r="R774" s="2"/>
      <c r="S774" s="2"/>
      <c r="T774" s="2"/>
      <c r="U774" s="2"/>
      <c r="V774" s="2"/>
      <c r="W774" s="1"/>
      <c r="X774" s="1"/>
      <c r="Y774" s="1"/>
      <c r="Z774" s="1"/>
    </row>
    <row r="775" spans="1:26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2"/>
      <c r="P775" s="2"/>
      <c r="Q775" s="2"/>
      <c r="R775" s="2"/>
      <c r="S775" s="2"/>
      <c r="T775" s="2"/>
      <c r="U775" s="2"/>
      <c r="V775" s="2"/>
      <c r="W775" s="1"/>
      <c r="X775" s="1"/>
      <c r="Y775" s="1"/>
      <c r="Z775" s="1"/>
    </row>
    <row r="776" spans="1:26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2"/>
      <c r="P776" s="2"/>
      <c r="Q776" s="2"/>
      <c r="R776" s="2"/>
      <c r="S776" s="2"/>
      <c r="T776" s="2"/>
      <c r="U776" s="2"/>
      <c r="V776" s="2"/>
      <c r="W776" s="1"/>
      <c r="X776" s="1"/>
      <c r="Y776" s="1"/>
      <c r="Z776" s="1"/>
    </row>
    <row r="777" spans="1:26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2"/>
      <c r="P777" s="2"/>
      <c r="Q777" s="2"/>
      <c r="R777" s="2"/>
      <c r="S777" s="2"/>
      <c r="T777" s="2"/>
      <c r="U777" s="2"/>
      <c r="V777" s="2"/>
      <c r="W777" s="1"/>
      <c r="X777" s="1"/>
      <c r="Y777" s="1"/>
      <c r="Z777" s="1"/>
    </row>
    <row r="778" spans="1:26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2"/>
      <c r="P778" s="2"/>
      <c r="Q778" s="2"/>
      <c r="R778" s="2"/>
      <c r="S778" s="2"/>
      <c r="T778" s="2"/>
      <c r="U778" s="2"/>
      <c r="V778" s="2"/>
      <c r="W778" s="1"/>
      <c r="X778" s="1"/>
      <c r="Y778" s="1"/>
      <c r="Z778" s="1"/>
    </row>
    <row r="779" spans="1:26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2"/>
      <c r="P779" s="2"/>
      <c r="Q779" s="2"/>
      <c r="R779" s="2"/>
      <c r="S779" s="2"/>
      <c r="T779" s="2"/>
      <c r="U779" s="2"/>
      <c r="V779" s="2"/>
      <c r="W779" s="1"/>
      <c r="X779" s="1"/>
      <c r="Y779" s="1"/>
      <c r="Z779" s="1"/>
    </row>
    <row r="780" spans="1:26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2"/>
      <c r="P780" s="2"/>
      <c r="Q780" s="2"/>
      <c r="R780" s="2"/>
      <c r="S780" s="2"/>
      <c r="T780" s="2"/>
      <c r="U780" s="2"/>
      <c r="V780" s="2"/>
      <c r="W780" s="1"/>
      <c r="X780" s="1"/>
      <c r="Y780" s="1"/>
      <c r="Z780" s="1"/>
    </row>
    <row r="781" spans="1:26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2"/>
      <c r="P781" s="2"/>
      <c r="Q781" s="2"/>
      <c r="R781" s="2"/>
      <c r="S781" s="2"/>
      <c r="T781" s="2"/>
      <c r="U781" s="2"/>
      <c r="V781" s="2"/>
      <c r="W781" s="1"/>
      <c r="X781" s="1"/>
      <c r="Y781" s="1"/>
      <c r="Z781" s="1"/>
    </row>
    <row r="782" spans="1:26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2"/>
      <c r="P782" s="2"/>
      <c r="Q782" s="2"/>
      <c r="R782" s="2"/>
      <c r="S782" s="2"/>
      <c r="T782" s="2"/>
      <c r="U782" s="2"/>
      <c r="V782" s="2"/>
      <c r="W782" s="1"/>
      <c r="X782" s="1"/>
      <c r="Y782" s="1"/>
      <c r="Z782" s="1"/>
    </row>
    <row r="783" spans="1:26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2"/>
      <c r="P783" s="2"/>
      <c r="Q783" s="2"/>
      <c r="R783" s="2"/>
      <c r="S783" s="2"/>
      <c r="T783" s="2"/>
      <c r="U783" s="2"/>
      <c r="V783" s="2"/>
      <c r="W783" s="1"/>
      <c r="X783" s="1"/>
      <c r="Y783" s="1"/>
      <c r="Z783" s="1"/>
    </row>
    <row r="784" spans="1:26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2"/>
      <c r="P784" s="2"/>
      <c r="Q784" s="2"/>
      <c r="R784" s="2"/>
      <c r="S784" s="2"/>
      <c r="T784" s="2"/>
      <c r="U784" s="2"/>
      <c r="V784" s="2"/>
      <c r="W784" s="1"/>
      <c r="X784" s="1"/>
      <c r="Y784" s="1"/>
      <c r="Z784" s="1"/>
    </row>
    <row r="785" spans="1:26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2"/>
      <c r="P785" s="2"/>
      <c r="Q785" s="2"/>
      <c r="R785" s="2"/>
      <c r="S785" s="2"/>
      <c r="T785" s="2"/>
      <c r="U785" s="2"/>
      <c r="V785" s="2"/>
      <c r="W785" s="1"/>
      <c r="X785" s="1"/>
      <c r="Y785" s="1"/>
      <c r="Z785" s="1"/>
    </row>
    <row r="786" spans="1:26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2"/>
      <c r="P786" s="2"/>
      <c r="Q786" s="2"/>
      <c r="R786" s="2"/>
      <c r="S786" s="2"/>
      <c r="T786" s="2"/>
      <c r="U786" s="2"/>
      <c r="V786" s="2"/>
      <c r="W786" s="1"/>
      <c r="X786" s="1"/>
      <c r="Y786" s="1"/>
      <c r="Z786" s="1"/>
    </row>
    <row r="787" spans="1:26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2"/>
      <c r="P787" s="2"/>
      <c r="Q787" s="2"/>
      <c r="R787" s="2"/>
      <c r="S787" s="2"/>
      <c r="T787" s="2"/>
      <c r="U787" s="2"/>
      <c r="V787" s="2"/>
      <c r="W787" s="1"/>
      <c r="X787" s="1"/>
      <c r="Y787" s="1"/>
      <c r="Z787" s="1"/>
    </row>
    <row r="788" spans="1:26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2"/>
      <c r="P788" s="2"/>
      <c r="Q788" s="2"/>
      <c r="R788" s="2"/>
      <c r="S788" s="2"/>
      <c r="T788" s="2"/>
      <c r="U788" s="2"/>
      <c r="V788" s="2"/>
      <c r="W788" s="1"/>
      <c r="X788" s="1"/>
      <c r="Y788" s="1"/>
      <c r="Z788" s="1"/>
    </row>
    <row r="789" spans="1:26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2"/>
      <c r="P789" s="2"/>
      <c r="Q789" s="2"/>
      <c r="R789" s="2"/>
      <c r="S789" s="2"/>
      <c r="T789" s="2"/>
      <c r="U789" s="2"/>
      <c r="V789" s="2"/>
      <c r="W789" s="1"/>
      <c r="X789" s="1"/>
      <c r="Y789" s="1"/>
      <c r="Z789" s="1"/>
    </row>
    <row r="790" spans="1:26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2"/>
      <c r="P790" s="2"/>
      <c r="Q790" s="2"/>
      <c r="R790" s="2"/>
      <c r="S790" s="2"/>
      <c r="T790" s="2"/>
      <c r="U790" s="2"/>
      <c r="V790" s="2"/>
      <c r="W790" s="1"/>
      <c r="X790" s="1"/>
      <c r="Y790" s="1"/>
      <c r="Z790" s="1"/>
    </row>
    <row r="791" spans="1:26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2"/>
      <c r="P791" s="2"/>
      <c r="Q791" s="2"/>
      <c r="R791" s="2"/>
      <c r="S791" s="2"/>
      <c r="T791" s="2"/>
      <c r="U791" s="2"/>
      <c r="V791" s="2"/>
      <c r="W791" s="1"/>
      <c r="X791" s="1"/>
      <c r="Y791" s="1"/>
      <c r="Z791" s="1"/>
    </row>
    <row r="792" spans="1:26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2"/>
      <c r="P792" s="2"/>
      <c r="Q792" s="2"/>
      <c r="R792" s="2"/>
      <c r="S792" s="2"/>
      <c r="T792" s="2"/>
      <c r="U792" s="2"/>
      <c r="V792" s="2"/>
      <c r="W792" s="1"/>
      <c r="X792" s="1"/>
      <c r="Y792" s="1"/>
      <c r="Z792" s="1"/>
    </row>
    <row r="793" spans="1:26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2"/>
      <c r="P793" s="2"/>
      <c r="Q793" s="2"/>
      <c r="R793" s="2"/>
      <c r="S793" s="2"/>
      <c r="T793" s="2"/>
      <c r="U793" s="2"/>
      <c r="V793" s="2"/>
      <c r="W793" s="1"/>
      <c r="X793" s="1"/>
      <c r="Y793" s="1"/>
      <c r="Z793" s="1"/>
    </row>
    <row r="794" spans="1:26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2"/>
      <c r="P794" s="2"/>
      <c r="Q794" s="2"/>
      <c r="R794" s="2"/>
      <c r="S794" s="2"/>
      <c r="T794" s="2"/>
      <c r="U794" s="2"/>
      <c r="V794" s="2"/>
      <c r="W794" s="1"/>
      <c r="X794" s="1"/>
      <c r="Y794" s="1"/>
      <c r="Z794" s="1"/>
    </row>
    <row r="795" spans="1:26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2"/>
      <c r="P795" s="2"/>
      <c r="Q795" s="2"/>
      <c r="R795" s="2"/>
      <c r="S795" s="2"/>
      <c r="T795" s="2"/>
      <c r="U795" s="2"/>
      <c r="V795" s="2"/>
      <c r="W795" s="1"/>
      <c r="X795" s="1"/>
      <c r="Y795" s="1"/>
      <c r="Z795" s="1"/>
    </row>
    <row r="796" spans="1:26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2"/>
      <c r="P796" s="2"/>
      <c r="Q796" s="2"/>
      <c r="R796" s="2"/>
      <c r="S796" s="2"/>
      <c r="T796" s="2"/>
      <c r="U796" s="2"/>
      <c r="V796" s="2"/>
      <c r="W796" s="1"/>
      <c r="X796" s="1"/>
      <c r="Y796" s="1"/>
      <c r="Z796" s="1"/>
    </row>
    <row r="797" spans="1:26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2"/>
      <c r="P797" s="2"/>
      <c r="Q797" s="2"/>
      <c r="R797" s="2"/>
      <c r="S797" s="2"/>
      <c r="T797" s="2"/>
      <c r="U797" s="2"/>
      <c r="V797" s="2"/>
      <c r="W797" s="1"/>
      <c r="X797" s="1"/>
      <c r="Y797" s="1"/>
      <c r="Z797" s="1"/>
    </row>
    <row r="798" spans="1:26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2"/>
      <c r="P798" s="2"/>
      <c r="Q798" s="2"/>
      <c r="R798" s="2"/>
      <c r="S798" s="2"/>
      <c r="T798" s="2"/>
      <c r="U798" s="2"/>
      <c r="V798" s="2"/>
      <c r="W798" s="1"/>
      <c r="X798" s="1"/>
      <c r="Y798" s="1"/>
      <c r="Z798" s="1"/>
    </row>
    <row r="799" spans="1:26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2"/>
      <c r="P799" s="2"/>
      <c r="Q799" s="2"/>
      <c r="R799" s="2"/>
      <c r="S799" s="2"/>
      <c r="T799" s="2"/>
      <c r="U799" s="2"/>
      <c r="V799" s="2"/>
      <c r="W799" s="1"/>
      <c r="X799" s="1"/>
      <c r="Y799" s="1"/>
      <c r="Z799" s="1"/>
    </row>
    <row r="800" spans="1:26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2"/>
      <c r="P800" s="2"/>
      <c r="Q800" s="2"/>
      <c r="R800" s="2"/>
      <c r="S800" s="2"/>
      <c r="T800" s="2"/>
      <c r="U800" s="2"/>
      <c r="V800" s="2"/>
      <c r="W800" s="1"/>
      <c r="X800" s="1"/>
      <c r="Y800" s="1"/>
      <c r="Z800" s="1"/>
    </row>
    <row r="801" spans="1:26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2"/>
      <c r="P801" s="2"/>
      <c r="Q801" s="2"/>
      <c r="R801" s="2"/>
      <c r="S801" s="2"/>
      <c r="T801" s="2"/>
      <c r="U801" s="2"/>
      <c r="V801" s="2"/>
      <c r="W801" s="1"/>
      <c r="X801" s="1"/>
      <c r="Y801" s="1"/>
      <c r="Z801" s="1"/>
    </row>
    <row r="802" spans="1:26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2"/>
      <c r="P802" s="2"/>
      <c r="Q802" s="2"/>
      <c r="R802" s="2"/>
      <c r="S802" s="2"/>
      <c r="T802" s="2"/>
      <c r="U802" s="2"/>
      <c r="V802" s="2"/>
      <c r="W802" s="1"/>
      <c r="X802" s="1"/>
      <c r="Y802" s="1"/>
      <c r="Z802" s="1"/>
    </row>
    <row r="803" spans="1:26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2"/>
      <c r="P803" s="2"/>
      <c r="Q803" s="2"/>
      <c r="R803" s="2"/>
      <c r="S803" s="2"/>
      <c r="T803" s="2"/>
      <c r="U803" s="2"/>
      <c r="V803" s="2"/>
      <c r="W803" s="1"/>
      <c r="X803" s="1"/>
      <c r="Y803" s="1"/>
      <c r="Z803" s="1"/>
    </row>
    <row r="804" spans="1:26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2"/>
      <c r="P804" s="2"/>
      <c r="Q804" s="2"/>
      <c r="R804" s="2"/>
      <c r="S804" s="2"/>
      <c r="T804" s="2"/>
      <c r="U804" s="2"/>
      <c r="V804" s="2"/>
      <c r="W804" s="1"/>
      <c r="X804" s="1"/>
      <c r="Y804" s="1"/>
      <c r="Z804" s="1"/>
    </row>
    <row r="805" spans="1:26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2"/>
      <c r="P805" s="2"/>
      <c r="Q805" s="2"/>
      <c r="R805" s="2"/>
      <c r="S805" s="2"/>
      <c r="T805" s="2"/>
      <c r="U805" s="2"/>
      <c r="V805" s="2"/>
      <c r="W805" s="1"/>
      <c r="X805" s="1"/>
      <c r="Y805" s="1"/>
      <c r="Z805" s="1"/>
    </row>
    <row r="806" spans="1:26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2"/>
      <c r="P806" s="2"/>
      <c r="Q806" s="2"/>
      <c r="R806" s="2"/>
      <c r="S806" s="2"/>
      <c r="T806" s="2"/>
      <c r="U806" s="2"/>
      <c r="V806" s="2"/>
      <c r="W806" s="1"/>
      <c r="X806" s="1"/>
      <c r="Y806" s="1"/>
      <c r="Z806" s="1"/>
    </row>
    <row r="807" spans="1:26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2"/>
      <c r="P807" s="2"/>
      <c r="Q807" s="2"/>
      <c r="R807" s="2"/>
      <c r="S807" s="2"/>
      <c r="T807" s="2"/>
      <c r="U807" s="2"/>
      <c r="V807" s="2"/>
      <c r="W807" s="1"/>
      <c r="X807" s="1"/>
      <c r="Y807" s="1"/>
      <c r="Z807" s="1"/>
    </row>
    <row r="808" spans="1:26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2"/>
      <c r="P808" s="2"/>
      <c r="Q808" s="2"/>
      <c r="R808" s="2"/>
      <c r="S808" s="2"/>
      <c r="T808" s="2"/>
      <c r="U808" s="2"/>
      <c r="V808" s="2"/>
      <c r="W808" s="1"/>
      <c r="X808" s="1"/>
      <c r="Y808" s="1"/>
      <c r="Z808" s="1"/>
    </row>
    <row r="809" spans="1:26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2"/>
      <c r="P809" s="2"/>
      <c r="Q809" s="2"/>
      <c r="R809" s="2"/>
      <c r="S809" s="2"/>
      <c r="T809" s="2"/>
      <c r="U809" s="2"/>
      <c r="V809" s="2"/>
      <c r="W809" s="1"/>
      <c r="X809" s="1"/>
      <c r="Y809" s="1"/>
      <c r="Z809" s="1"/>
    </row>
    <row r="810" spans="1:26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2"/>
      <c r="P810" s="2"/>
      <c r="Q810" s="2"/>
      <c r="R810" s="2"/>
      <c r="S810" s="2"/>
      <c r="T810" s="2"/>
      <c r="U810" s="2"/>
      <c r="V810" s="2"/>
      <c r="W810" s="1"/>
      <c r="X810" s="1"/>
      <c r="Y810" s="1"/>
      <c r="Z810" s="1"/>
    </row>
    <row r="811" spans="1:26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2"/>
      <c r="P811" s="2"/>
      <c r="Q811" s="2"/>
      <c r="R811" s="2"/>
      <c r="S811" s="2"/>
      <c r="T811" s="2"/>
      <c r="U811" s="2"/>
      <c r="V811" s="2"/>
      <c r="W811" s="1"/>
      <c r="X811" s="1"/>
      <c r="Y811" s="1"/>
      <c r="Z811" s="1"/>
    </row>
    <row r="812" spans="1:26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2"/>
      <c r="P812" s="2"/>
      <c r="Q812" s="2"/>
      <c r="R812" s="2"/>
      <c r="S812" s="2"/>
      <c r="T812" s="2"/>
      <c r="U812" s="2"/>
      <c r="V812" s="2"/>
      <c r="W812" s="1"/>
      <c r="X812" s="1"/>
      <c r="Y812" s="1"/>
      <c r="Z812" s="1"/>
    </row>
    <row r="813" spans="1:26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2"/>
      <c r="P813" s="2"/>
      <c r="Q813" s="2"/>
      <c r="R813" s="2"/>
      <c r="S813" s="2"/>
      <c r="T813" s="2"/>
      <c r="U813" s="2"/>
      <c r="V813" s="2"/>
      <c r="W813" s="1"/>
      <c r="X813" s="1"/>
      <c r="Y813" s="1"/>
      <c r="Z813" s="1"/>
    </row>
    <row r="814" spans="1:26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2"/>
      <c r="P814" s="2"/>
      <c r="Q814" s="2"/>
      <c r="R814" s="2"/>
      <c r="S814" s="2"/>
      <c r="T814" s="2"/>
      <c r="U814" s="2"/>
      <c r="V814" s="2"/>
      <c r="W814" s="1"/>
      <c r="X814" s="1"/>
      <c r="Y814" s="1"/>
      <c r="Z814" s="1"/>
    </row>
    <row r="815" spans="1:26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2"/>
      <c r="P815" s="2"/>
      <c r="Q815" s="2"/>
      <c r="R815" s="2"/>
      <c r="S815" s="2"/>
      <c r="T815" s="2"/>
      <c r="U815" s="2"/>
      <c r="V815" s="2"/>
      <c r="W815" s="1"/>
      <c r="X815" s="1"/>
      <c r="Y815" s="1"/>
      <c r="Z815" s="1"/>
    </row>
    <row r="816" spans="1:26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2"/>
      <c r="P816" s="2"/>
      <c r="Q816" s="2"/>
      <c r="R816" s="2"/>
      <c r="S816" s="2"/>
      <c r="T816" s="2"/>
      <c r="U816" s="2"/>
      <c r="V816" s="2"/>
      <c r="W816" s="1"/>
      <c r="X816" s="1"/>
      <c r="Y816" s="1"/>
      <c r="Z816" s="1"/>
    </row>
    <row r="817" spans="1:26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2"/>
      <c r="P817" s="2"/>
      <c r="Q817" s="2"/>
      <c r="R817" s="2"/>
      <c r="S817" s="2"/>
      <c r="T817" s="2"/>
      <c r="U817" s="2"/>
      <c r="V817" s="2"/>
      <c r="W817" s="1"/>
      <c r="X817" s="1"/>
      <c r="Y817" s="1"/>
      <c r="Z817" s="1"/>
    </row>
    <row r="818" spans="1:26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2"/>
      <c r="P818" s="2"/>
      <c r="Q818" s="2"/>
      <c r="R818" s="2"/>
      <c r="S818" s="2"/>
      <c r="T818" s="2"/>
      <c r="U818" s="2"/>
      <c r="V818" s="2"/>
      <c r="W818" s="1"/>
      <c r="X818" s="1"/>
      <c r="Y818" s="1"/>
      <c r="Z818" s="1"/>
    </row>
    <row r="819" spans="1:26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2"/>
      <c r="P819" s="2"/>
      <c r="Q819" s="2"/>
      <c r="R819" s="2"/>
      <c r="S819" s="2"/>
      <c r="T819" s="2"/>
      <c r="U819" s="2"/>
      <c r="V819" s="2"/>
      <c r="W819" s="1"/>
      <c r="X819" s="1"/>
      <c r="Y819" s="1"/>
      <c r="Z819" s="1"/>
    </row>
    <row r="820" spans="1:26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2"/>
      <c r="P820" s="2"/>
      <c r="Q820" s="2"/>
      <c r="R820" s="2"/>
      <c r="S820" s="2"/>
      <c r="T820" s="2"/>
      <c r="U820" s="2"/>
      <c r="V820" s="2"/>
      <c r="W820" s="1"/>
      <c r="X820" s="1"/>
      <c r="Y820" s="1"/>
      <c r="Z820" s="1"/>
    </row>
    <row r="821" spans="1:26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2"/>
      <c r="P821" s="2"/>
      <c r="Q821" s="2"/>
      <c r="R821" s="2"/>
      <c r="S821" s="2"/>
      <c r="T821" s="2"/>
      <c r="U821" s="2"/>
      <c r="V821" s="2"/>
      <c r="W821" s="1"/>
      <c r="X821" s="1"/>
      <c r="Y821" s="1"/>
      <c r="Z821" s="1"/>
    </row>
    <row r="822" spans="1:26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2"/>
      <c r="P822" s="2"/>
      <c r="Q822" s="2"/>
      <c r="R822" s="2"/>
      <c r="S822" s="2"/>
      <c r="T822" s="2"/>
      <c r="U822" s="2"/>
      <c r="V822" s="2"/>
      <c r="W822" s="1"/>
      <c r="X822" s="1"/>
      <c r="Y822" s="1"/>
      <c r="Z822" s="1"/>
    </row>
    <row r="823" spans="1:26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2"/>
      <c r="P823" s="2"/>
      <c r="Q823" s="2"/>
      <c r="R823" s="2"/>
      <c r="S823" s="2"/>
      <c r="T823" s="2"/>
      <c r="U823" s="2"/>
      <c r="V823" s="2"/>
      <c r="W823" s="1"/>
      <c r="X823" s="1"/>
      <c r="Y823" s="1"/>
      <c r="Z823" s="1"/>
    </row>
    <row r="824" spans="1:26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2"/>
      <c r="P824" s="2"/>
      <c r="Q824" s="2"/>
      <c r="R824" s="2"/>
      <c r="S824" s="2"/>
      <c r="T824" s="2"/>
      <c r="U824" s="2"/>
      <c r="V824" s="2"/>
      <c r="W824" s="1"/>
      <c r="X824" s="1"/>
      <c r="Y824" s="1"/>
      <c r="Z824" s="1"/>
    </row>
    <row r="825" spans="1:26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2"/>
      <c r="P825" s="2"/>
      <c r="Q825" s="2"/>
      <c r="R825" s="2"/>
      <c r="S825" s="2"/>
      <c r="T825" s="2"/>
      <c r="U825" s="2"/>
      <c r="V825" s="2"/>
      <c r="W825" s="1"/>
      <c r="X825" s="1"/>
      <c r="Y825" s="1"/>
      <c r="Z825" s="1"/>
    </row>
    <row r="826" spans="1:26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2"/>
      <c r="P826" s="2"/>
      <c r="Q826" s="2"/>
      <c r="R826" s="2"/>
      <c r="S826" s="2"/>
      <c r="T826" s="2"/>
      <c r="U826" s="2"/>
      <c r="V826" s="2"/>
      <c r="W826" s="1"/>
      <c r="X826" s="1"/>
      <c r="Y826" s="1"/>
      <c r="Z826" s="1"/>
    </row>
    <row r="827" spans="1:26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2"/>
      <c r="P827" s="2"/>
      <c r="Q827" s="2"/>
      <c r="R827" s="2"/>
      <c r="S827" s="2"/>
      <c r="T827" s="2"/>
      <c r="U827" s="2"/>
      <c r="V827" s="2"/>
      <c r="W827" s="1"/>
      <c r="X827" s="1"/>
      <c r="Y827" s="1"/>
      <c r="Z827" s="1"/>
    </row>
    <row r="828" spans="1:26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2"/>
      <c r="P828" s="2"/>
      <c r="Q828" s="2"/>
      <c r="R828" s="2"/>
      <c r="S828" s="2"/>
      <c r="T828" s="2"/>
      <c r="U828" s="2"/>
      <c r="V828" s="2"/>
      <c r="W828" s="1"/>
      <c r="X828" s="1"/>
      <c r="Y828" s="1"/>
      <c r="Z828" s="1"/>
    </row>
    <row r="829" spans="1:26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2"/>
      <c r="P829" s="2"/>
      <c r="Q829" s="2"/>
      <c r="R829" s="2"/>
      <c r="S829" s="2"/>
      <c r="T829" s="2"/>
      <c r="U829" s="2"/>
      <c r="V829" s="2"/>
      <c r="W829" s="1"/>
      <c r="X829" s="1"/>
      <c r="Y829" s="1"/>
      <c r="Z829" s="1"/>
    </row>
    <row r="830" spans="1:26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2"/>
      <c r="P830" s="2"/>
      <c r="Q830" s="2"/>
      <c r="R830" s="2"/>
      <c r="S830" s="2"/>
      <c r="T830" s="2"/>
      <c r="U830" s="2"/>
      <c r="V830" s="2"/>
      <c r="W830" s="1"/>
      <c r="X830" s="1"/>
      <c r="Y830" s="1"/>
      <c r="Z830" s="1"/>
    </row>
    <row r="831" spans="1:26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2"/>
      <c r="P831" s="2"/>
      <c r="Q831" s="2"/>
      <c r="R831" s="2"/>
      <c r="S831" s="2"/>
      <c r="T831" s="2"/>
      <c r="U831" s="2"/>
      <c r="V831" s="2"/>
      <c r="W831" s="1"/>
      <c r="X831" s="1"/>
      <c r="Y831" s="1"/>
      <c r="Z831" s="1"/>
    </row>
    <row r="832" spans="1:26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2"/>
      <c r="P832" s="2"/>
      <c r="Q832" s="2"/>
      <c r="R832" s="2"/>
      <c r="S832" s="2"/>
      <c r="T832" s="2"/>
      <c r="U832" s="2"/>
      <c r="V832" s="2"/>
      <c r="W832" s="1"/>
      <c r="X832" s="1"/>
      <c r="Y832" s="1"/>
      <c r="Z832" s="1"/>
    </row>
    <row r="833" spans="1:26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2"/>
      <c r="P833" s="2"/>
      <c r="Q833" s="2"/>
      <c r="R833" s="2"/>
      <c r="S833" s="2"/>
      <c r="T833" s="2"/>
      <c r="U833" s="2"/>
      <c r="V833" s="2"/>
      <c r="W833" s="1"/>
      <c r="X833" s="1"/>
      <c r="Y833" s="1"/>
      <c r="Z833" s="1"/>
    </row>
    <row r="834" spans="1:26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2"/>
      <c r="P834" s="2"/>
      <c r="Q834" s="2"/>
      <c r="R834" s="2"/>
      <c r="S834" s="2"/>
      <c r="T834" s="2"/>
      <c r="U834" s="2"/>
      <c r="V834" s="2"/>
      <c r="W834" s="1"/>
      <c r="X834" s="1"/>
      <c r="Y834" s="1"/>
      <c r="Z834" s="1"/>
    </row>
    <row r="835" spans="1:26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2"/>
      <c r="P835" s="2"/>
      <c r="Q835" s="2"/>
      <c r="R835" s="2"/>
      <c r="S835" s="2"/>
      <c r="T835" s="2"/>
      <c r="U835" s="2"/>
      <c r="V835" s="2"/>
      <c r="W835" s="1"/>
      <c r="X835" s="1"/>
      <c r="Y835" s="1"/>
      <c r="Z835" s="1"/>
    </row>
    <row r="836" spans="1:26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2"/>
      <c r="P836" s="2"/>
      <c r="Q836" s="2"/>
      <c r="R836" s="2"/>
      <c r="S836" s="2"/>
      <c r="T836" s="2"/>
      <c r="U836" s="2"/>
      <c r="V836" s="2"/>
      <c r="W836" s="1"/>
      <c r="X836" s="1"/>
      <c r="Y836" s="1"/>
      <c r="Z836" s="1"/>
    </row>
    <row r="837" spans="1:26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2"/>
      <c r="P837" s="2"/>
      <c r="Q837" s="2"/>
      <c r="R837" s="2"/>
      <c r="S837" s="2"/>
      <c r="T837" s="2"/>
      <c r="U837" s="2"/>
      <c r="V837" s="2"/>
      <c r="W837" s="1"/>
      <c r="X837" s="1"/>
      <c r="Y837" s="1"/>
      <c r="Z837" s="1"/>
    </row>
    <row r="838" spans="1:26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2"/>
      <c r="P838" s="2"/>
      <c r="Q838" s="2"/>
      <c r="R838" s="2"/>
      <c r="S838" s="2"/>
      <c r="T838" s="2"/>
      <c r="U838" s="2"/>
      <c r="V838" s="2"/>
      <c r="W838" s="1"/>
      <c r="X838" s="1"/>
      <c r="Y838" s="1"/>
      <c r="Z838" s="1"/>
    </row>
    <row r="839" spans="1:26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2"/>
      <c r="P839" s="2"/>
      <c r="Q839" s="2"/>
      <c r="R839" s="2"/>
      <c r="S839" s="2"/>
      <c r="T839" s="2"/>
      <c r="U839" s="2"/>
      <c r="V839" s="2"/>
      <c r="W839" s="1"/>
      <c r="X839" s="1"/>
      <c r="Y839" s="1"/>
      <c r="Z839" s="1"/>
    </row>
    <row r="840" spans="1:26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2"/>
      <c r="P840" s="2"/>
      <c r="Q840" s="2"/>
      <c r="R840" s="2"/>
      <c r="S840" s="2"/>
      <c r="T840" s="2"/>
      <c r="U840" s="2"/>
      <c r="V840" s="2"/>
      <c r="W840" s="1"/>
      <c r="X840" s="1"/>
      <c r="Y840" s="1"/>
      <c r="Z840" s="1"/>
    </row>
    <row r="841" spans="1:26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2"/>
      <c r="P841" s="2"/>
      <c r="Q841" s="2"/>
      <c r="R841" s="2"/>
      <c r="S841" s="2"/>
      <c r="T841" s="2"/>
      <c r="U841" s="2"/>
      <c r="V841" s="2"/>
      <c r="W841" s="1"/>
      <c r="X841" s="1"/>
      <c r="Y841" s="1"/>
      <c r="Z841" s="1"/>
    </row>
    <row r="842" spans="1:26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2"/>
      <c r="P842" s="2"/>
      <c r="Q842" s="2"/>
      <c r="R842" s="2"/>
      <c r="S842" s="2"/>
      <c r="T842" s="2"/>
      <c r="U842" s="2"/>
      <c r="V842" s="2"/>
      <c r="W842" s="1"/>
      <c r="X842" s="1"/>
      <c r="Y842" s="1"/>
      <c r="Z842" s="1"/>
    </row>
    <row r="843" spans="1:26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2"/>
      <c r="P843" s="2"/>
      <c r="Q843" s="2"/>
      <c r="R843" s="2"/>
      <c r="S843" s="2"/>
      <c r="T843" s="2"/>
      <c r="U843" s="2"/>
      <c r="V843" s="2"/>
      <c r="W843" s="1"/>
      <c r="X843" s="1"/>
      <c r="Y843" s="1"/>
      <c r="Z843" s="1"/>
    </row>
    <row r="844" spans="1:26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2"/>
      <c r="P844" s="2"/>
      <c r="Q844" s="2"/>
      <c r="R844" s="2"/>
      <c r="S844" s="2"/>
      <c r="T844" s="2"/>
      <c r="U844" s="2"/>
      <c r="V844" s="2"/>
      <c r="W844" s="1"/>
      <c r="X844" s="1"/>
      <c r="Y844" s="1"/>
      <c r="Z844" s="1"/>
    </row>
    <row r="845" spans="1:26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2"/>
      <c r="P845" s="2"/>
      <c r="Q845" s="2"/>
      <c r="R845" s="2"/>
      <c r="S845" s="2"/>
      <c r="T845" s="2"/>
      <c r="U845" s="2"/>
      <c r="V845" s="2"/>
      <c r="W845" s="1"/>
      <c r="X845" s="1"/>
      <c r="Y845" s="1"/>
      <c r="Z845" s="1"/>
    </row>
    <row r="846" spans="1:26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2"/>
      <c r="P846" s="2"/>
      <c r="Q846" s="2"/>
      <c r="R846" s="2"/>
      <c r="S846" s="2"/>
      <c r="T846" s="2"/>
      <c r="U846" s="2"/>
      <c r="V846" s="2"/>
      <c r="W846" s="1"/>
      <c r="X846" s="1"/>
      <c r="Y846" s="1"/>
      <c r="Z846" s="1"/>
    </row>
    <row r="847" spans="1:26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2"/>
      <c r="P847" s="2"/>
      <c r="Q847" s="2"/>
      <c r="R847" s="2"/>
      <c r="S847" s="2"/>
      <c r="T847" s="2"/>
      <c r="U847" s="2"/>
      <c r="V847" s="2"/>
      <c r="W847" s="1"/>
      <c r="X847" s="1"/>
      <c r="Y847" s="1"/>
      <c r="Z847" s="1"/>
    </row>
    <row r="848" spans="1:26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2"/>
      <c r="P848" s="2"/>
      <c r="Q848" s="2"/>
      <c r="R848" s="2"/>
      <c r="S848" s="2"/>
      <c r="T848" s="2"/>
      <c r="U848" s="2"/>
      <c r="V848" s="2"/>
      <c r="W848" s="1"/>
      <c r="X848" s="1"/>
      <c r="Y848" s="1"/>
      <c r="Z848" s="1"/>
    </row>
    <row r="849" spans="1:26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2"/>
      <c r="P849" s="2"/>
      <c r="Q849" s="2"/>
      <c r="R849" s="2"/>
      <c r="S849" s="2"/>
      <c r="T849" s="2"/>
      <c r="U849" s="2"/>
      <c r="V849" s="2"/>
      <c r="W849" s="1"/>
      <c r="X849" s="1"/>
      <c r="Y849" s="1"/>
      <c r="Z849" s="1"/>
    </row>
    <row r="850" spans="1:26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2"/>
      <c r="P850" s="2"/>
      <c r="Q850" s="2"/>
      <c r="R850" s="2"/>
      <c r="S850" s="2"/>
      <c r="T850" s="2"/>
      <c r="U850" s="2"/>
      <c r="V850" s="2"/>
      <c r="W850" s="1"/>
      <c r="X850" s="1"/>
      <c r="Y850" s="1"/>
      <c r="Z850" s="1"/>
    </row>
    <row r="851" spans="1:26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2"/>
      <c r="P851" s="2"/>
      <c r="Q851" s="2"/>
      <c r="R851" s="2"/>
      <c r="S851" s="2"/>
      <c r="T851" s="2"/>
      <c r="U851" s="2"/>
      <c r="V851" s="2"/>
      <c r="W851" s="1"/>
      <c r="X851" s="1"/>
      <c r="Y851" s="1"/>
      <c r="Z851" s="1"/>
    </row>
    <row r="852" spans="1:26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2"/>
      <c r="P852" s="2"/>
      <c r="Q852" s="2"/>
      <c r="R852" s="2"/>
      <c r="S852" s="2"/>
      <c r="T852" s="2"/>
      <c r="U852" s="2"/>
      <c r="V852" s="2"/>
      <c r="W852" s="1"/>
      <c r="X852" s="1"/>
      <c r="Y852" s="1"/>
      <c r="Z852" s="1"/>
    </row>
    <row r="853" spans="1:26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2"/>
      <c r="P853" s="2"/>
      <c r="Q853" s="2"/>
      <c r="R853" s="2"/>
      <c r="S853" s="2"/>
      <c r="T853" s="2"/>
      <c r="U853" s="2"/>
      <c r="V853" s="2"/>
      <c r="W853" s="1"/>
      <c r="X853" s="1"/>
      <c r="Y853" s="1"/>
      <c r="Z853" s="1"/>
    </row>
    <row r="854" spans="1:26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2"/>
      <c r="P854" s="2"/>
      <c r="Q854" s="2"/>
      <c r="R854" s="2"/>
      <c r="S854" s="2"/>
      <c r="T854" s="2"/>
      <c r="U854" s="2"/>
      <c r="V854" s="2"/>
      <c r="W854" s="1"/>
      <c r="X854" s="1"/>
      <c r="Y854" s="1"/>
      <c r="Z854" s="1"/>
    </row>
    <row r="855" spans="1:26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2"/>
      <c r="P855" s="2"/>
      <c r="Q855" s="2"/>
      <c r="R855" s="2"/>
      <c r="S855" s="2"/>
      <c r="T855" s="2"/>
      <c r="U855" s="2"/>
      <c r="V855" s="2"/>
      <c r="W855" s="1"/>
      <c r="X855" s="1"/>
      <c r="Y855" s="1"/>
      <c r="Z855" s="1"/>
    </row>
    <row r="856" spans="1:26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2"/>
      <c r="P856" s="2"/>
      <c r="Q856" s="2"/>
      <c r="R856" s="2"/>
      <c r="S856" s="2"/>
      <c r="T856" s="2"/>
      <c r="U856" s="2"/>
      <c r="V856" s="2"/>
      <c r="W856" s="1"/>
      <c r="X856" s="1"/>
      <c r="Y856" s="1"/>
      <c r="Z856" s="1"/>
    </row>
    <row r="857" spans="1:26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2"/>
      <c r="P857" s="2"/>
      <c r="Q857" s="2"/>
      <c r="R857" s="2"/>
      <c r="S857" s="2"/>
      <c r="T857" s="2"/>
      <c r="U857" s="2"/>
      <c r="V857" s="2"/>
      <c r="W857" s="1"/>
      <c r="X857" s="1"/>
      <c r="Y857" s="1"/>
      <c r="Z857" s="1"/>
    </row>
    <row r="858" spans="1:26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2"/>
      <c r="P858" s="2"/>
      <c r="Q858" s="2"/>
      <c r="R858" s="2"/>
      <c r="S858" s="2"/>
      <c r="T858" s="2"/>
      <c r="U858" s="2"/>
      <c r="V858" s="2"/>
      <c r="W858" s="1"/>
      <c r="X858" s="1"/>
      <c r="Y858" s="1"/>
      <c r="Z858" s="1"/>
    </row>
    <row r="859" spans="1:26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2"/>
      <c r="P859" s="2"/>
      <c r="Q859" s="2"/>
      <c r="R859" s="2"/>
      <c r="S859" s="2"/>
      <c r="T859" s="2"/>
      <c r="U859" s="2"/>
      <c r="V859" s="2"/>
      <c r="W859" s="1"/>
      <c r="X859" s="1"/>
      <c r="Y859" s="1"/>
      <c r="Z859" s="1"/>
    </row>
    <row r="860" spans="1:26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2"/>
      <c r="P860" s="2"/>
      <c r="Q860" s="2"/>
      <c r="R860" s="2"/>
      <c r="S860" s="2"/>
      <c r="T860" s="2"/>
      <c r="U860" s="2"/>
      <c r="V860" s="2"/>
      <c r="W860" s="1"/>
      <c r="X860" s="1"/>
      <c r="Y860" s="1"/>
      <c r="Z860" s="1"/>
    </row>
    <row r="861" spans="1:26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2"/>
      <c r="P861" s="2"/>
      <c r="Q861" s="2"/>
      <c r="R861" s="2"/>
      <c r="S861" s="2"/>
      <c r="T861" s="2"/>
      <c r="U861" s="2"/>
      <c r="V861" s="2"/>
      <c r="W861" s="1"/>
      <c r="X861" s="1"/>
      <c r="Y861" s="1"/>
      <c r="Z861" s="1"/>
    </row>
    <row r="862" spans="1:26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2"/>
      <c r="P862" s="2"/>
      <c r="Q862" s="2"/>
      <c r="R862" s="2"/>
      <c r="S862" s="2"/>
      <c r="T862" s="2"/>
      <c r="U862" s="2"/>
      <c r="V862" s="2"/>
      <c r="W862" s="1"/>
      <c r="X862" s="1"/>
      <c r="Y862" s="1"/>
      <c r="Z862" s="1"/>
    </row>
    <row r="863" spans="1:26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2"/>
      <c r="P863" s="2"/>
      <c r="Q863" s="2"/>
      <c r="R863" s="2"/>
      <c r="S863" s="2"/>
      <c r="T863" s="2"/>
      <c r="U863" s="2"/>
      <c r="V863" s="2"/>
      <c r="W863" s="1"/>
      <c r="X863" s="1"/>
      <c r="Y863" s="1"/>
      <c r="Z863" s="1"/>
    </row>
    <row r="864" spans="1:26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2"/>
      <c r="P864" s="2"/>
      <c r="Q864" s="2"/>
      <c r="R864" s="2"/>
      <c r="S864" s="2"/>
      <c r="T864" s="2"/>
      <c r="U864" s="2"/>
      <c r="V864" s="2"/>
      <c r="W864" s="1"/>
      <c r="X864" s="1"/>
      <c r="Y864" s="1"/>
      <c r="Z864" s="1"/>
    </row>
    <row r="865" spans="1:26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2"/>
      <c r="P865" s="2"/>
      <c r="Q865" s="2"/>
      <c r="R865" s="2"/>
      <c r="S865" s="2"/>
      <c r="T865" s="2"/>
      <c r="U865" s="2"/>
      <c r="V865" s="2"/>
      <c r="W865" s="1"/>
      <c r="X865" s="1"/>
      <c r="Y865" s="1"/>
      <c r="Z865" s="1"/>
    </row>
    <row r="866" spans="1:26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2"/>
      <c r="P866" s="2"/>
      <c r="Q866" s="2"/>
      <c r="R866" s="2"/>
      <c r="S866" s="2"/>
      <c r="T866" s="2"/>
      <c r="U866" s="2"/>
      <c r="V866" s="2"/>
      <c r="W866" s="1"/>
      <c r="X866" s="1"/>
      <c r="Y866" s="1"/>
      <c r="Z866" s="1"/>
    </row>
    <row r="867" spans="1:26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2"/>
      <c r="P867" s="2"/>
      <c r="Q867" s="2"/>
      <c r="R867" s="2"/>
      <c r="S867" s="2"/>
      <c r="T867" s="2"/>
      <c r="U867" s="2"/>
      <c r="V867" s="2"/>
      <c r="W867" s="1"/>
      <c r="X867" s="1"/>
      <c r="Y867" s="1"/>
      <c r="Z867" s="1"/>
    </row>
    <row r="868" spans="1:26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2"/>
      <c r="P868" s="2"/>
      <c r="Q868" s="2"/>
      <c r="R868" s="2"/>
      <c r="S868" s="2"/>
      <c r="T868" s="2"/>
      <c r="U868" s="2"/>
      <c r="V868" s="2"/>
      <c r="W868" s="1"/>
      <c r="X868" s="1"/>
      <c r="Y868" s="1"/>
      <c r="Z868" s="1"/>
    </row>
    <row r="869" spans="1:26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2"/>
      <c r="P869" s="2"/>
      <c r="Q869" s="2"/>
      <c r="R869" s="2"/>
      <c r="S869" s="2"/>
      <c r="T869" s="2"/>
      <c r="U869" s="2"/>
      <c r="V869" s="2"/>
      <c r="W869" s="1"/>
      <c r="X869" s="1"/>
      <c r="Y869" s="1"/>
      <c r="Z869" s="1"/>
    </row>
    <row r="870" spans="1:26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2"/>
      <c r="P870" s="2"/>
      <c r="Q870" s="2"/>
      <c r="R870" s="2"/>
      <c r="S870" s="2"/>
      <c r="T870" s="2"/>
      <c r="U870" s="2"/>
      <c r="V870" s="2"/>
      <c r="W870" s="1"/>
      <c r="X870" s="1"/>
      <c r="Y870" s="1"/>
      <c r="Z870" s="1"/>
    </row>
    <row r="871" spans="1:26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2"/>
      <c r="P871" s="2"/>
      <c r="Q871" s="2"/>
      <c r="R871" s="2"/>
      <c r="S871" s="2"/>
      <c r="T871" s="2"/>
      <c r="U871" s="2"/>
      <c r="V871" s="2"/>
      <c r="W871" s="1"/>
      <c r="X871" s="1"/>
      <c r="Y871" s="1"/>
      <c r="Z871" s="1"/>
    </row>
    <row r="872" spans="1:26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2"/>
      <c r="P872" s="2"/>
      <c r="Q872" s="2"/>
      <c r="R872" s="2"/>
      <c r="S872" s="2"/>
      <c r="T872" s="2"/>
      <c r="U872" s="2"/>
      <c r="V872" s="2"/>
      <c r="W872" s="1"/>
      <c r="X872" s="1"/>
      <c r="Y872" s="1"/>
      <c r="Z872" s="1"/>
    </row>
    <row r="873" spans="1:26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2"/>
      <c r="P873" s="2"/>
      <c r="Q873" s="2"/>
      <c r="R873" s="2"/>
      <c r="S873" s="2"/>
      <c r="T873" s="2"/>
      <c r="U873" s="2"/>
      <c r="V873" s="2"/>
      <c r="W873" s="1"/>
      <c r="X873" s="1"/>
      <c r="Y873" s="1"/>
      <c r="Z873" s="1"/>
    </row>
    <row r="874" spans="1:26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2"/>
      <c r="P874" s="2"/>
      <c r="Q874" s="2"/>
      <c r="R874" s="2"/>
      <c r="S874" s="2"/>
      <c r="T874" s="2"/>
      <c r="U874" s="2"/>
      <c r="V874" s="2"/>
      <c r="W874" s="1"/>
      <c r="X874" s="1"/>
      <c r="Y874" s="1"/>
      <c r="Z874" s="1"/>
    </row>
    <row r="875" spans="1:26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2"/>
      <c r="P875" s="2"/>
      <c r="Q875" s="2"/>
      <c r="R875" s="2"/>
      <c r="S875" s="2"/>
      <c r="T875" s="2"/>
      <c r="U875" s="2"/>
      <c r="V875" s="2"/>
      <c r="W875" s="1"/>
      <c r="X875" s="1"/>
      <c r="Y875" s="1"/>
      <c r="Z875" s="1"/>
    </row>
    <row r="876" spans="1:26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2"/>
      <c r="P876" s="2"/>
      <c r="Q876" s="2"/>
      <c r="R876" s="2"/>
      <c r="S876" s="2"/>
      <c r="T876" s="2"/>
      <c r="U876" s="2"/>
      <c r="V876" s="2"/>
      <c r="W876" s="1"/>
      <c r="X876" s="1"/>
      <c r="Y876" s="1"/>
      <c r="Z876" s="1"/>
    </row>
    <row r="877" spans="1:26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2"/>
      <c r="P877" s="2"/>
      <c r="Q877" s="2"/>
      <c r="R877" s="2"/>
      <c r="S877" s="2"/>
      <c r="T877" s="2"/>
      <c r="U877" s="2"/>
      <c r="V877" s="2"/>
      <c r="W877" s="1"/>
      <c r="X877" s="1"/>
      <c r="Y877" s="1"/>
      <c r="Z877" s="1"/>
    </row>
    <row r="878" spans="1:26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2"/>
      <c r="P878" s="2"/>
      <c r="Q878" s="2"/>
      <c r="R878" s="2"/>
      <c r="S878" s="2"/>
      <c r="T878" s="2"/>
      <c r="U878" s="2"/>
      <c r="V878" s="2"/>
      <c r="W878" s="1"/>
      <c r="X878" s="1"/>
      <c r="Y878" s="1"/>
      <c r="Z878" s="1"/>
    </row>
    <row r="879" spans="1:26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2"/>
      <c r="P879" s="2"/>
      <c r="Q879" s="2"/>
      <c r="R879" s="2"/>
      <c r="S879" s="2"/>
      <c r="T879" s="2"/>
      <c r="U879" s="2"/>
      <c r="V879" s="2"/>
      <c r="W879" s="1"/>
      <c r="X879" s="1"/>
      <c r="Y879" s="1"/>
      <c r="Z879" s="1"/>
    </row>
    <row r="880" spans="1:26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2"/>
      <c r="P880" s="2"/>
      <c r="Q880" s="2"/>
      <c r="R880" s="2"/>
      <c r="S880" s="2"/>
      <c r="T880" s="2"/>
      <c r="U880" s="2"/>
      <c r="V880" s="2"/>
      <c r="W880" s="1"/>
      <c r="X880" s="1"/>
      <c r="Y880" s="1"/>
      <c r="Z880" s="1"/>
    </row>
    <row r="881" spans="1:26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2"/>
      <c r="P881" s="2"/>
      <c r="Q881" s="2"/>
      <c r="R881" s="2"/>
      <c r="S881" s="2"/>
      <c r="T881" s="2"/>
      <c r="U881" s="2"/>
      <c r="V881" s="2"/>
      <c r="W881" s="1"/>
      <c r="X881" s="1"/>
      <c r="Y881" s="1"/>
      <c r="Z881" s="1"/>
    </row>
    <row r="882" spans="1:26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2"/>
      <c r="P882" s="2"/>
      <c r="Q882" s="2"/>
      <c r="R882" s="2"/>
      <c r="S882" s="2"/>
      <c r="T882" s="2"/>
      <c r="U882" s="2"/>
      <c r="V882" s="2"/>
      <c r="W882" s="1"/>
      <c r="X882" s="1"/>
      <c r="Y882" s="1"/>
      <c r="Z882" s="1"/>
    </row>
    <row r="883" spans="1:26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2"/>
      <c r="P883" s="2"/>
      <c r="Q883" s="2"/>
      <c r="R883" s="2"/>
      <c r="S883" s="2"/>
      <c r="T883" s="2"/>
      <c r="U883" s="2"/>
      <c r="V883" s="2"/>
      <c r="W883" s="1"/>
      <c r="X883" s="1"/>
      <c r="Y883" s="1"/>
      <c r="Z883" s="1"/>
    </row>
    <row r="884" spans="1:26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2"/>
      <c r="P884" s="2"/>
      <c r="Q884" s="2"/>
      <c r="R884" s="2"/>
      <c r="S884" s="2"/>
      <c r="T884" s="2"/>
      <c r="U884" s="2"/>
      <c r="V884" s="2"/>
      <c r="W884" s="1"/>
      <c r="X884" s="1"/>
      <c r="Y884" s="1"/>
      <c r="Z884" s="1"/>
    </row>
    <row r="885" spans="1:26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2"/>
      <c r="P885" s="2"/>
      <c r="Q885" s="2"/>
      <c r="R885" s="2"/>
      <c r="S885" s="2"/>
      <c r="T885" s="2"/>
      <c r="U885" s="2"/>
      <c r="V885" s="2"/>
      <c r="W885" s="1"/>
      <c r="X885" s="1"/>
      <c r="Y885" s="1"/>
      <c r="Z885" s="1"/>
    </row>
    <row r="886" spans="1:26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2"/>
      <c r="P886" s="2"/>
      <c r="Q886" s="2"/>
      <c r="R886" s="2"/>
      <c r="S886" s="2"/>
      <c r="T886" s="2"/>
      <c r="U886" s="2"/>
      <c r="V886" s="2"/>
      <c r="W886" s="1"/>
      <c r="X886" s="1"/>
      <c r="Y886" s="1"/>
      <c r="Z886" s="1"/>
    </row>
    <row r="887" spans="1:26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2"/>
      <c r="P887" s="2"/>
      <c r="Q887" s="2"/>
      <c r="R887" s="2"/>
      <c r="S887" s="2"/>
      <c r="T887" s="2"/>
      <c r="U887" s="2"/>
      <c r="V887" s="2"/>
      <c r="W887" s="1"/>
      <c r="X887" s="1"/>
      <c r="Y887" s="1"/>
      <c r="Z887" s="1"/>
    </row>
    <row r="888" spans="1:26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2"/>
      <c r="P888" s="2"/>
      <c r="Q888" s="2"/>
      <c r="R888" s="2"/>
      <c r="S888" s="2"/>
      <c r="T888" s="2"/>
      <c r="U888" s="2"/>
      <c r="V888" s="2"/>
      <c r="W888" s="1"/>
      <c r="X888" s="1"/>
      <c r="Y888" s="1"/>
      <c r="Z888" s="1"/>
    </row>
    <row r="889" spans="1:26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2"/>
      <c r="P889" s="2"/>
      <c r="Q889" s="2"/>
      <c r="R889" s="2"/>
      <c r="S889" s="2"/>
      <c r="T889" s="2"/>
      <c r="U889" s="2"/>
      <c r="V889" s="2"/>
      <c r="W889" s="1"/>
      <c r="X889" s="1"/>
      <c r="Y889" s="1"/>
      <c r="Z889" s="1"/>
    </row>
    <row r="890" spans="1:26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2"/>
      <c r="P890" s="2"/>
      <c r="Q890" s="2"/>
      <c r="R890" s="2"/>
      <c r="S890" s="2"/>
      <c r="T890" s="2"/>
      <c r="U890" s="2"/>
      <c r="V890" s="2"/>
      <c r="W890" s="1"/>
      <c r="X890" s="1"/>
      <c r="Y890" s="1"/>
      <c r="Z890" s="1"/>
    </row>
    <row r="891" spans="1:26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2"/>
      <c r="P891" s="2"/>
      <c r="Q891" s="2"/>
      <c r="R891" s="2"/>
      <c r="S891" s="2"/>
      <c r="T891" s="2"/>
      <c r="U891" s="2"/>
      <c r="V891" s="2"/>
      <c r="W891" s="1"/>
      <c r="X891" s="1"/>
      <c r="Y891" s="1"/>
      <c r="Z891" s="1"/>
    </row>
    <row r="892" spans="1:26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2"/>
      <c r="P892" s="2"/>
      <c r="Q892" s="2"/>
      <c r="R892" s="2"/>
      <c r="S892" s="2"/>
      <c r="T892" s="2"/>
      <c r="U892" s="2"/>
      <c r="V892" s="2"/>
      <c r="W892" s="1"/>
      <c r="X892" s="1"/>
      <c r="Y892" s="1"/>
      <c r="Z892" s="1"/>
    </row>
    <row r="893" spans="1:26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2"/>
      <c r="P893" s="2"/>
      <c r="Q893" s="2"/>
      <c r="R893" s="2"/>
      <c r="S893" s="2"/>
      <c r="T893" s="2"/>
      <c r="U893" s="2"/>
      <c r="V893" s="2"/>
      <c r="W893" s="1"/>
      <c r="X893" s="1"/>
      <c r="Y893" s="1"/>
      <c r="Z893" s="1"/>
    </row>
    <row r="894" spans="1:26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2"/>
      <c r="P894" s="2"/>
      <c r="Q894" s="2"/>
      <c r="R894" s="2"/>
      <c r="S894" s="2"/>
      <c r="T894" s="2"/>
      <c r="U894" s="2"/>
      <c r="V894" s="2"/>
      <c r="W894" s="1"/>
      <c r="X894" s="1"/>
      <c r="Y894" s="1"/>
      <c r="Z894" s="1"/>
    </row>
    <row r="895" spans="1:26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2"/>
      <c r="P895" s="2"/>
      <c r="Q895" s="2"/>
      <c r="R895" s="2"/>
      <c r="S895" s="2"/>
      <c r="T895" s="2"/>
      <c r="U895" s="2"/>
      <c r="V895" s="2"/>
      <c r="W895" s="1"/>
      <c r="X895" s="1"/>
      <c r="Y895" s="1"/>
      <c r="Z895" s="1"/>
    </row>
    <row r="896" spans="1:26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2"/>
      <c r="P896" s="2"/>
      <c r="Q896" s="2"/>
      <c r="R896" s="2"/>
      <c r="S896" s="2"/>
      <c r="T896" s="2"/>
      <c r="U896" s="2"/>
      <c r="V896" s="2"/>
      <c r="W896" s="1"/>
      <c r="X896" s="1"/>
      <c r="Y896" s="1"/>
      <c r="Z896" s="1"/>
    </row>
    <row r="897" spans="1:26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2"/>
      <c r="P897" s="2"/>
      <c r="Q897" s="2"/>
      <c r="R897" s="2"/>
      <c r="S897" s="2"/>
      <c r="T897" s="2"/>
      <c r="U897" s="2"/>
      <c r="V897" s="2"/>
      <c r="W897" s="1"/>
      <c r="X897" s="1"/>
      <c r="Y897" s="1"/>
      <c r="Z897" s="1"/>
    </row>
    <row r="898" spans="1:26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2"/>
      <c r="P898" s="2"/>
      <c r="Q898" s="2"/>
      <c r="R898" s="2"/>
      <c r="S898" s="2"/>
      <c r="T898" s="2"/>
      <c r="U898" s="2"/>
      <c r="V898" s="2"/>
      <c r="W898" s="1"/>
      <c r="X898" s="1"/>
      <c r="Y898" s="1"/>
      <c r="Z898" s="1"/>
    </row>
    <row r="899" spans="1:26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2"/>
      <c r="P899" s="2"/>
      <c r="Q899" s="2"/>
      <c r="R899" s="2"/>
      <c r="S899" s="2"/>
      <c r="T899" s="2"/>
      <c r="U899" s="2"/>
      <c r="V899" s="2"/>
      <c r="W899" s="1"/>
      <c r="X899" s="1"/>
      <c r="Y899" s="1"/>
      <c r="Z899" s="1"/>
    </row>
    <row r="900" spans="1:26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2"/>
      <c r="P900" s="2"/>
      <c r="Q900" s="2"/>
      <c r="R900" s="2"/>
      <c r="S900" s="2"/>
      <c r="T900" s="2"/>
      <c r="U900" s="2"/>
      <c r="V900" s="2"/>
      <c r="W900" s="1"/>
      <c r="X900" s="1"/>
      <c r="Y900" s="1"/>
      <c r="Z900" s="1"/>
    </row>
    <row r="901" spans="1:26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2"/>
      <c r="P901" s="2"/>
      <c r="Q901" s="2"/>
      <c r="R901" s="2"/>
      <c r="S901" s="2"/>
      <c r="T901" s="2"/>
      <c r="U901" s="2"/>
      <c r="V901" s="2"/>
      <c r="W901" s="1"/>
      <c r="X901" s="1"/>
      <c r="Y901" s="1"/>
      <c r="Z901" s="1"/>
    </row>
    <row r="902" spans="1:26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2"/>
      <c r="P902" s="2"/>
      <c r="Q902" s="2"/>
      <c r="R902" s="2"/>
      <c r="S902" s="2"/>
      <c r="T902" s="2"/>
      <c r="U902" s="2"/>
      <c r="V902" s="2"/>
      <c r="W902" s="1"/>
      <c r="X902" s="1"/>
      <c r="Y902" s="1"/>
      <c r="Z902" s="1"/>
    </row>
    <row r="903" spans="1:26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2"/>
      <c r="P903" s="2"/>
      <c r="Q903" s="2"/>
      <c r="R903" s="2"/>
      <c r="S903" s="2"/>
      <c r="T903" s="2"/>
      <c r="U903" s="2"/>
      <c r="V903" s="2"/>
      <c r="W903" s="1"/>
      <c r="X903" s="1"/>
      <c r="Y903" s="1"/>
      <c r="Z903" s="1"/>
    </row>
    <row r="904" spans="1:26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2"/>
      <c r="P904" s="2"/>
      <c r="Q904" s="2"/>
      <c r="R904" s="2"/>
      <c r="S904" s="2"/>
      <c r="T904" s="2"/>
      <c r="U904" s="2"/>
      <c r="V904" s="2"/>
      <c r="W904" s="1"/>
      <c r="X904" s="1"/>
      <c r="Y904" s="1"/>
      <c r="Z904" s="1"/>
    </row>
    <row r="905" spans="1:26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2"/>
      <c r="P905" s="2"/>
      <c r="Q905" s="2"/>
      <c r="R905" s="2"/>
      <c r="S905" s="2"/>
      <c r="T905" s="2"/>
      <c r="U905" s="2"/>
      <c r="V905" s="2"/>
      <c r="W905" s="1"/>
      <c r="X905" s="1"/>
      <c r="Y905" s="1"/>
      <c r="Z905" s="1"/>
    </row>
    <row r="906" spans="1:26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2"/>
      <c r="P906" s="2"/>
      <c r="Q906" s="2"/>
      <c r="R906" s="2"/>
      <c r="S906" s="2"/>
      <c r="T906" s="2"/>
      <c r="U906" s="2"/>
      <c r="V906" s="2"/>
      <c r="W906" s="1"/>
      <c r="X906" s="1"/>
      <c r="Y906" s="1"/>
      <c r="Z906" s="1"/>
    </row>
    <row r="907" spans="1:26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2"/>
      <c r="P907" s="2"/>
      <c r="Q907" s="2"/>
      <c r="R907" s="2"/>
      <c r="S907" s="2"/>
      <c r="T907" s="2"/>
      <c r="U907" s="2"/>
      <c r="V907" s="2"/>
      <c r="W907" s="1"/>
      <c r="X907" s="1"/>
      <c r="Y907" s="1"/>
      <c r="Z907" s="1"/>
    </row>
    <row r="908" spans="1:26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2"/>
      <c r="P908" s="2"/>
      <c r="Q908" s="2"/>
      <c r="R908" s="2"/>
      <c r="S908" s="2"/>
      <c r="T908" s="2"/>
      <c r="U908" s="2"/>
      <c r="V908" s="2"/>
      <c r="W908" s="1"/>
      <c r="X908" s="1"/>
      <c r="Y908" s="1"/>
      <c r="Z908" s="1"/>
    </row>
    <row r="909" spans="1:26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2"/>
      <c r="P909" s="2"/>
      <c r="Q909" s="2"/>
      <c r="R909" s="2"/>
      <c r="S909" s="2"/>
      <c r="T909" s="2"/>
      <c r="U909" s="2"/>
      <c r="V909" s="2"/>
      <c r="W909" s="1"/>
      <c r="X909" s="1"/>
      <c r="Y909" s="1"/>
      <c r="Z909" s="1"/>
    </row>
    <row r="910" spans="1:26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2"/>
      <c r="P910" s="2"/>
      <c r="Q910" s="2"/>
      <c r="R910" s="2"/>
      <c r="S910" s="2"/>
      <c r="T910" s="2"/>
      <c r="U910" s="2"/>
      <c r="V910" s="2"/>
      <c r="W910" s="1"/>
      <c r="X910" s="1"/>
      <c r="Y910" s="1"/>
      <c r="Z910" s="1"/>
    </row>
    <row r="911" spans="1:26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2"/>
      <c r="P911" s="2"/>
      <c r="Q911" s="2"/>
      <c r="R911" s="2"/>
      <c r="S911" s="2"/>
      <c r="T911" s="2"/>
      <c r="U911" s="2"/>
      <c r="V911" s="2"/>
      <c r="W911" s="1"/>
      <c r="X911" s="1"/>
      <c r="Y911" s="1"/>
      <c r="Z911" s="1"/>
    </row>
    <row r="912" spans="1:26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2"/>
      <c r="P912" s="2"/>
      <c r="Q912" s="2"/>
      <c r="R912" s="2"/>
      <c r="S912" s="2"/>
      <c r="T912" s="2"/>
      <c r="U912" s="2"/>
      <c r="V912" s="2"/>
      <c r="W912" s="1"/>
      <c r="X912" s="1"/>
      <c r="Y912" s="1"/>
      <c r="Z912" s="1"/>
    </row>
    <row r="913" spans="1:26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2"/>
      <c r="P913" s="2"/>
      <c r="Q913" s="2"/>
      <c r="R913" s="2"/>
      <c r="S913" s="2"/>
      <c r="T913" s="2"/>
      <c r="U913" s="2"/>
      <c r="V913" s="2"/>
      <c r="W913" s="1"/>
      <c r="X913" s="1"/>
      <c r="Y913" s="1"/>
      <c r="Z913" s="1"/>
    </row>
    <row r="914" spans="1:26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2"/>
      <c r="P914" s="2"/>
      <c r="Q914" s="2"/>
      <c r="R914" s="2"/>
      <c r="S914" s="2"/>
      <c r="T914" s="2"/>
      <c r="U914" s="2"/>
      <c r="V914" s="2"/>
      <c r="W914" s="1"/>
      <c r="X914" s="1"/>
      <c r="Y914" s="1"/>
      <c r="Z914" s="1"/>
    </row>
    <row r="915" spans="1:26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2"/>
      <c r="P915" s="2"/>
      <c r="Q915" s="2"/>
      <c r="R915" s="2"/>
      <c r="S915" s="2"/>
      <c r="T915" s="2"/>
      <c r="U915" s="2"/>
      <c r="V915" s="2"/>
      <c r="W915" s="1"/>
      <c r="X915" s="1"/>
      <c r="Y915" s="1"/>
      <c r="Z915" s="1"/>
    </row>
    <row r="916" spans="1:26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2"/>
      <c r="P916" s="2"/>
      <c r="Q916" s="2"/>
      <c r="R916" s="2"/>
      <c r="S916" s="2"/>
      <c r="T916" s="2"/>
      <c r="U916" s="2"/>
      <c r="V916" s="2"/>
      <c r="W916" s="1"/>
      <c r="X916" s="1"/>
      <c r="Y916" s="1"/>
      <c r="Z916" s="1"/>
    </row>
    <row r="917" spans="1:26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2"/>
      <c r="P917" s="2"/>
      <c r="Q917" s="2"/>
      <c r="R917" s="2"/>
      <c r="S917" s="2"/>
      <c r="T917" s="2"/>
      <c r="U917" s="2"/>
      <c r="V917" s="2"/>
      <c r="W917" s="1"/>
      <c r="X917" s="1"/>
      <c r="Y917" s="1"/>
      <c r="Z917" s="1"/>
    </row>
    <row r="918" spans="1:26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2"/>
      <c r="P918" s="2"/>
      <c r="Q918" s="2"/>
      <c r="R918" s="2"/>
      <c r="S918" s="2"/>
      <c r="T918" s="2"/>
      <c r="U918" s="2"/>
      <c r="V918" s="2"/>
      <c r="W918" s="1"/>
      <c r="X918" s="1"/>
      <c r="Y918" s="1"/>
      <c r="Z918" s="1"/>
    </row>
    <row r="919" spans="1:26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2"/>
      <c r="P919" s="2"/>
      <c r="Q919" s="2"/>
      <c r="R919" s="2"/>
      <c r="S919" s="2"/>
      <c r="T919" s="2"/>
      <c r="U919" s="2"/>
      <c r="V919" s="2"/>
      <c r="W919" s="1"/>
      <c r="X919" s="1"/>
      <c r="Y919" s="1"/>
      <c r="Z919" s="1"/>
    </row>
    <row r="920" spans="1:26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2"/>
      <c r="P920" s="2"/>
      <c r="Q920" s="2"/>
      <c r="R920" s="2"/>
      <c r="S920" s="2"/>
      <c r="T920" s="2"/>
      <c r="U920" s="2"/>
      <c r="V920" s="2"/>
      <c r="W920" s="1"/>
      <c r="X920" s="1"/>
      <c r="Y920" s="1"/>
      <c r="Z920" s="1"/>
    </row>
    <row r="921" spans="1:26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2"/>
      <c r="P921" s="2"/>
      <c r="Q921" s="2"/>
      <c r="R921" s="2"/>
      <c r="S921" s="2"/>
      <c r="T921" s="2"/>
      <c r="U921" s="2"/>
      <c r="V921" s="2"/>
      <c r="W921" s="1"/>
      <c r="X921" s="1"/>
      <c r="Y921" s="1"/>
      <c r="Z921" s="1"/>
    </row>
    <row r="922" spans="1:26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2"/>
      <c r="P922" s="2"/>
      <c r="Q922" s="2"/>
      <c r="R922" s="2"/>
      <c r="S922" s="2"/>
      <c r="T922" s="2"/>
      <c r="U922" s="2"/>
      <c r="V922" s="2"/>
      <c r="W922" s="1"/>
      <c r="X922" s="1"/>
      <c r="Y922" s="1"/>
      <c r="Z922" s="1"/>
    </row>
    <row r="923" spans="1:26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2"/>
      <c r="P923" s="2"/>
      <c r="Q923" s="2"/>
      <c r="R923" s="2"/>
      <c r="S923" s="2"/>
      <c r="T923" s="2"/>
      <c r="U923" s="2"/>
      <c r="V923" s="2"/>
      <c r="W923" s="1"/>
      <c r="X923" s="1"/>
      <c r="Y923" s="1"/>
      <c r="Z923" s="1"/>
    </row>
    <row r="924" spans="1:26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2"/>
      <c r="P924" s="2"/>
      <c r="Q924" s="2"/>
      <c r="R924" s="2"/>
      <c r="S924" s="2"/>
      <c r="T924" s="2"/>
      <c r="U924" s="2"/>
      <c r="V924" s="2"/>
      <c r="W924" s="1"/>
      <c r="X924" s="1"/>
      <c r="Y924" s="1"/>
      <c r="Z924" s="1"/>
    </row>
    <row r="925" spans="1:26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2"/>
      <c r="P925" s="2"/>
      <c r="Q925" s="2"/>
      <c r="R925" s="2"/>
      <c r="S925" s="2"/>
      <c r="T925" s="2"/>
      <c r="U925" s="2"/>
      <c r="V925" s="2"/>
      <c r="W925" s="1"/>
      <c r="X925" s="1"/>
      <c r="Y925" s="1"/>
      <c r="Z925" s="1"/>
    </row>
    <row r="926" spans="1:26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2"/>
      <c r="P926" s="2"/>
      <c r="Q926" s="2"/>
      <c r="R926" s="2"/>
      <c r="S926" s="2"/>
      <c r="T926" s="2"/>
      <c r="U926" s="2"/>
      <c r="V926" s="2"/>
      <c r="W926" s="1"/>
      <c r="X926" s="1"/>
      <c r="Y926" s="1"/>
      <c r="Z926" s="1"/>
    </row>
    <row r="927" spans="1:26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2"/>
      <c r="P927" s="2"/>
      <c r="Q927" s="2"/>
      <c r="R927" s="2"/>
      <c r="S927" s="2"/>
      <c r="T927" s="2"/>
      <c r="U927" s="2"/>
      <c r="V927" s="2"/>
      <c r="W927" s="1"/>
      <c r="X927" s="1"/>
      <c r="Y927" s="1"/>
      <c r="Z927" s="1"/>
    </row>
    <row r="928" spans="1:26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2"/>
      <c r="P928" s="2"/>
      <c r="Q928" s="2"/>
      <c r="R928" s="2"/>
      <c r="S928" s="2"/>
      <c r="T928" s="2"/>
      <c r="U928" s="2"/>
      <c r="V928" s="2"/>
      <c r="W928" s="1"/>
      <c r="X928" s="1"/>
      <c r="Y928" s="1"/>
      <c r="Z928" s="1"/>
    </row>
    <row r="929" spans="1:26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2"/>
      <c r="P929" s="2"/>
      <c r="Q929" s="2"/>
      <c r="R929" s="2"/>
      <c r="S929" s="2"/>
      <c r="T929" s="2"/>
      <c r="U929" s="2"/>
      <c r="V929" s="2"/>
      <c r="W929" s="1"/>
      <c r="X929" s="1"/>
      <c r="Y929" s="1"/>
      <c r="Z929" s="1"/>
    </row>
    <row r="930" spans="1:26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2"/>
      <c r="P930" s="2"/>
      <c r="Q930" s="2"/>
      <c r="R930" s="2"/>
      <c r="S930" s="2"/>
      <c r="T930" s="2"/>
      <c r="U930" s="2"/>
      <c r="V930" s="2"/>
      <c r="W930" s="1"/>
      <c r="X930" s="1"/>
      <c r="Y930" s="1"/>
      <c r="Z930" s="1"/>
    </row>
    <row r="931" spans="1:26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2"/>
      <c r="P931" s="2"/>
      <c r="Q931" s="2"/>
      <c r="R931" s="2"/>
      <c r="S931" s="2"/>
      <c r="T931" s="2"/>
      <c r="U931" s="2"/>
      <c r="V931" s="2"/>
      <c r="W931" s="1"/>
      <c r="X931" s="1"/>
      <c r="Y931" s="1"/>
      <c r="Z931" s="1"/>
    </row>
    <row r="932" spans="1:26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2"/>
      <c r="P932" s="2"/>
      <c r="Q932" s="2"/>
      <c r="R932" s="2"/>
      <c r="S932" s="2"/>
      <c r="T932" s="2"/>
      <c r="U932" s="2"/>
      <c r="V932" s="2"/>
      <c r="W932" s="1"/>
      <c r="X932" s="1"/>
      <c r="Y932" s="1"/>
      <c r="Z932" s="1"/>
    </row>
    <row r="933" spans="1:26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2"/>
      <c r="P933" s="2"/>
      <c r="Q933" s="2"/>
      <c r="R933" s="2"/>
      <c r="S933" s="2"/>
      <c r="T933" s="2"/>
      <c r="U933" s="2"/>
      <c r="V933" s="2"/>
      <c r="W933" s="1"/>
      <c r="X933" s="1"/>
      <c r="Y933" s="1"/>
      <c r="Z933" s="1"/>
    </row>
    <row r="934" spans="1:26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2"/>
      <c r="P934" s="2"/>
      <c r="Q934" s="2"/>
      <c r="R934" s="2"/>
      <c r="S934" s="2"/>
      <c r="T934" s="2"/>
      <c r="U934" s="2"/>
      <c r="V934" s="2"/>
      <c r="W934" s="1"/>
      <c r="X934" s="1"/>
      <c r="Y934" s="1"/>
      <c r="Z934" s="1"/>
    </row>
    <row r="935" spans="1:26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2"/>
      <c r="P935" s="2"/>
      <c r="Q935" s="2"/>
      <c r="R935" s="2"/>
      <c r="S935" s="2"/>
      <c r="T935" s="2"/>
      <c r="U935" s="2"/>
      <c r="V935" s="2"/>
      <c r="W935" s="1"/>
      <c r="X935" s="1"/>
      <c r="Y935" s="1"/>
      <c r="Z935" s="1"/>
    </row>
    <row r="936" spans="1:26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2"/>
      <c r="P936" s="2"/>
      <c r="Q936" s="2"/>
      <c r="R936" s="2"/>
      <c r="S936" s="2"/>
      <c r="T936" s="2"/>
      <c r="U936" s="2"/>
      <c r="V936" s="2"/>
      <c r="W936" s="1"/>
      <c r="X936" s="1"/>
      <c r="Y936" s="1"/>
      <c r="Z936" s="1"/>
    </row>
    <row r="937" spans="1:26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2"/>
      <c r="P937" s="2"/>
      <c r="Q937" s="2"/>
      <c r="R937" s="2"/>
      <c r="S937" s="2"/>
      <c r="T937" s="2"/>
      <c r="U937" s="2"/>
      <c r="V937" s="2"/>
      <c r="W937" s="1"/>
      <c r="X937" s="1"/>
      <c r="Y937" s="1"/>
      <c r="Z937" s="1"/>
    </row>
    <row r="938" spans="1:26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2"/>
      <c r="P938" s="2"/>
      <c r="Q938" s="2"/>
      <c r="R938" s="2"/>
      <c r="S938" s="2"/>
      <c r="T938" s="2"/>
      <c r="U938" s="2"/>
      <c r="V938" s="2"/>
      <c r="W938" s="1"/>
      <c r="X938" s="1"/>
      <c r="Y938" s="1"/>
      <c r="Z938" s="1"/>
    </row>
    <row r="939" spans="1:26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2"/>
      <c r="P939" s="2"/>
      <c r="Q939" s="2"/>
      <c r="R939" s="2"/>
      <c r="S939" s="2"/>
      <c r="T939" s="2"/>
      <c r="U939" s="2"/>
      <c r="V939" s="2"/>
      <c r="W939" s="1"/>
      <c r="X939" s="1"/>
      <c r="Y939" s="1"/>
      <c r="Z939" s="1"/>
    </row>
    <row r="940" spans="1:26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2"/>
      <c r="P940" s="2"/>
      <c r="Q940" s="2"/>
      <c r="R940" s="2"/>
      <c r="S940" s="2"/>
      <c r="T940" s="2"/>
      <c r="U940" s="2"/>
      <c r="V940" s="2"/>
      <c r="W940" s="1"/>
      <c r="X940" s="1"/>
      <c r="Y940" s="1"/>
      <c r="Z940" s="1"/>
    </row>
    <row r="941" spans="1:26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2"/>
      <c r="P941" s="2"/>
      <c r="Q941" s="2"/>
      <c r="R941" s="2"/>
      <c r="S941" s="2"/>
      <c r="T941" s="2"/>
      <c r="U941" s="2"/>
      <c r="V941" s="2"/>
      <c r="W941" s="1"/>
      <c r="X941" s="1"/>
      <c r="Y941" s="1"/>
      <c r="Z941" s="1"/>
    </row>
    <row r="942" spans="1:26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2"/>
      <c r="P942" s="2"/>
      <c r="Q942" s="2"/>
      <c r="R942" s="2"/>
      <c r="S942" s="2"/>
      <c r="T942" s="2"/>
      <c r="U942" s="2"/>
      <c r="V942" s="2"/>
      <c r="W942" s="1"/>
      <c r="X942" s="1"/>
      <c r="Y942" s="1"/>
      <c r="Z942" s="1"/>
    </row>
    <row r="943" spans="1:26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2"/>
      <c r="P943" s="2"/>
      <c r="Q943" s="2"/>
      <c r="R943" s="2"/>
      <c r="S943" s="2"/>
      <c r="T943" s="2"/>
      <c r="U943" s="2"/>
      <c r="V943" s="2"/>
      <c r="W943" s="1"/>
      <c r="X943" s="1"/>
      <c r="Y943" s="1"/>
      <c r="Z943" s="1"/>
    </row>
    <row r="944" spans="1:26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2"/>
      <c r="P944" s="2"/>
      <c r="Q944" s="2"/>
      <c r="R944" s="2"/>
      <c r="S944" s="2"/>
      <c r="T944" s="2"/>
      <c r="U944" s="2"/>
      <c r="V944" s="2"/>
      <c r="W944" s="1"/>
      <c r="X944" s="1"/>
      <c r="Y944" s="1"/>
      <c r="Z944" s="1"/>
    </row>
    <row r="945" spans="1:26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2"/>
      <c r="P945" s="2"/>
      <c r="Q945" s="2"/>
      <c r="R945" s="2"/>
      <c r="S945" s="2"/>
      <c r="T945" s="2"/>
      <c r="U945" s="2"/>
      <c r="V945" s="2"/>
      <c r="W945" s="1"/>
      <c r="X945" s="1"/>
      <c r="Y945" s="1"/>
      <c r="Z945" s="1"/>
    </row>
    <row r="946" spans="1:26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2"/>
      <c r="P946" s="2"/>
      <c r="Q946" s="2"/>
      <c r="R946" s="2"/>
      <c r="S946" s="2"/>
      <c r="T946" s="2"/>
      <c r="U946" s="2"/>
      <c r="V946" s="2"/>
      <c r="W946" s="1"/>
      <c r="X946" s="1"/>
      <c r="Y946" s="1"/>
      <c r="Z946" s="1"/>
    </row>
    <row r="947" spans="1:26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2"/>
      <c r="P947" s="2"/>
      <c r="Q947" s="2"/>
      <c r="R947" s="2"/>
      <c r="S947" s="2"/>
      <c r="T947" s="2"/>
      <c r="U947" s="2"/>
      <c r="V947" s="2"/>
      <c r="W947" s="1"/>
      <c r="X947" s="1"/>
      <c r="Y947" s="1"/>
      <c r="Z947" s="1"/>
    </row>
    <row r="948" spans="1:26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2"/>
      <c r="P948" s="2"/>
      <c r="Q948" s="2"/>
      <c r="R948" s="2"/>
      <c r="S948" s="2"/>
      <c r="T948" s="2"/>
      <c r="U948" s="2"/>
      <c r="V948" s="2"/>
      <c r="W948" s="1"/>
      <c r="X948" s="1"/>
      <c r="Y948" s="1"/>
      <c r="Z948" s="1"/>
    </row>
    <row r="949" spans="1:26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2"/>
      <c r="P949" s="2"/>
      <c r="Q949" s="2"/>
      <c r="R949" s="2"/>
      <c r="S949" s="2"/>
      <c r="T949" s="2"/>
      <c r="U949" s="2"/>
      <c r="V949" s="2"/>
      <c r="W949" s="1"/>
      <c r="X949" s="1"/>
      <c r="Y949" s="1"/>
      <c r="Z949" s="1"/>
    </row>
    <row r="950" spans="1:26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2"/>
      <c r="P950" s="2"/>
      <c r="Q950" s="2"/>
      <c r="R950" s="2"/>
      <c r="S950" s="2"/>
      <c r="T950" s="2"/>
      <c r="U950" s="2"/>
      <c r="V950" s="2"/>
      <c r="W950" s="1"/>
      <c r="X950" s="1"/>
      <c r="Y950" s="1"/>
      <c r="Z950" s="1"/>
    </row>
    <row r="951" spans="1:26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2"/>
      <c r="P951" s="2"/>
      <c r="Q951" s="2"/>
      <c r="R951" s="2"/>
      <c r="S951" s="2"/>
      <c r="T951" s="2"/>
      <c r="U951" s="2"/>
      <c r="V951" s="2"/>
      <c r="W951" s="1"/>
      <c r="X951" s="1"/>
      <c r="Y951" s="1"/>
      <c r="Z951" s="1"/>
    </row>
    <row r="952" spans="1:26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2"/>
      <c r="P952" s="2"/>
      <c r="Q952" s="2"/>
      <c r="R952" s="2"/>
      <c r="S952" s="2"/>
      <c r="T952" s="2"/>
      <c r="U952" s="2"/>
      <c r="V952" s="2"/>
      <c r="W952" s="1"/>
      <c r="X952" s="1"/>
      <c r="Y952" s="1"/>
      <c r="Z952" s="1"/>
    </row>
    <row r="953" spans="1:26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2"/>
      <c r="P953" s="2"/>
      <c r="Q953" s="2"/>
      <c r="R953" s="2"/>
      <c r="S953" s="2"/>
      <c r="T953" s="2"/>
      <c r="U953" s="2"/>
      <c r="V953" s="2"/>
      <c r="W953" s="1"/>
      <c r="X953" s="1"/>
      <c r="Y953" s="1"/>
      <c r="Z953" s="1"/>
    </row>
    <row r="954" spans="1:26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2"/>
      <c r="P954" s="2"/>
      <c r="Q954" s="2"/>
      <c r="R954" s="2"/>
      <c r="S954" s="2"/>
      <c r="T954" s="2"/>
      <c r="U954" s="2"/>
      <c r="V954" s="2"/>
      <c r="W954" s="1"/>
      <c r="X954" s="1"/>
      <c r="Y954" s="1"/>
      <c r="Z954" s="1"/>
    </row>
    <row r="955" spans="1:26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2"/>
      <c r="P955" s="2"/>
      <c r="Q955" s="2"/>
      <c r="R955" s="2"/>
      <c r="S955" s="2"/>
      <c r="T955" s="2"/>
      <c r="U955" s="2"/>
      <c r="V955" s="2"/>
      <c r="W955" s="1"/>
      <c r="X955" s="1"/>
      <c r="Y955" s="1"/>
      <c r="Z955" s="1"/>
    </row>
    <row r="956" spans="1:26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2"/>
      <c r="P956" s="2"/>
      <c r="Q956" s="2"/>
      <c r="R956" s="2"/>
      <c r="S956" s="2"/>
      <c r="T956" s="2"/>
      <c r="U956" s="2"/>
      <c r="V956" s="2"/>
      <c r="W956" s="1"/>
      <c r="X956" s="1"/>
      <c r="Y956" s="1"/>
      <c r="Z956" s="1"/>
    </row>
    <row r="957" spans="1:26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2"/>
      <c r="P957" s="2"/>
      <c r="Q957" s="2"/>
      <c r="R957" s="2"/>
      <c r="S957" s="2"/>
      <c r="T957" s="2"/>
      <c r="U957" s="2"/>
      <c r="V957" s="2"/>
      <c r="W957" s="1"/>
      <c r="X957" s="1"/>
      <c r="Y957" s="1"/>
      <c r="Z957" s="1"/>
    </row>
    <row r="958" spans="1:26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2"/>
      <c r="P958" s="2"/>
      <c r="Q958" s="2"/>
      <c r="R958" s="2"/>
      <c r="S958" s="2"/>
      <c r="T958" s="2"/>
      <c r="U958" s="2"/>
      <c r="V958" s="2"/>
      <c r="W958" s="1"/>
      <c r="X958" s="1"/>
      <c r="Y958" s="1"/>
      <c r="Z958" s="1"/>
    </row>
    <row r="959" spans="1:26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2"/>
      <c r="P959" s="2"/>
      <c r="Q959" s="2"/>
      <c r="R959" s="2"/>
      <c r="S959" s="2"/>
      <c r="T959" s="2"/>
      <c r="U959" s="2"/>
      <c r="V959" s="2"/>
      <c r="W959" s="1"/>
      <c r="X959" s="1"/>
      <c r="Y959" s="1"/>
      <c r="Z959" s="1"/>
    </row>
    <row r="960" spans="1:26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2"/>
      <c r="P960" s="2"/>
      <c r="Q960" s="2"/>
      <c r="R960" s="2"/>
      <c r="S960" s="2"/>
      <c r="T960" s="2"/>
      <c r="U960" s="2"/>
      <c r="V960" s="2"/>
      <c r="W960" s="1"/>
      <c r="X960" s="1"/>
      <c r="Y960" s="1"/>
      <c r="Z960" s="1"/>
    </row>
    <row r="961" spans="1:26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2"/>
      <c r="P961" s="2"/>
      <c r="Q961" s="2"/>
      <c r="R961" s="2"/>
      <c r="S961" s="2"/>
      <c r="T961" s="2"/>
      <c r="U961" s="2"/>
      <c r="V961" s="2"/>
      <c r="W961" s="1"/>
      <c r="X961" s="1"/>
      <c r="Y961" s="1"/>
      <c r="Z961" s="1"/>
    </row>
    <row r="962" spans="1:26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2"/>
      <c r="P962" s="2"/>
      <c r="Q962" s="2"/>
      <c r="R962" s="2"/>
      <c r="S962" s="2"/>
      <c r="T962" s="2"/>
      <c r="U962" s="2"/>
      <c r="V962" s="2"/>
      <c r="W962" s="1"/>
      <c r="X962" s="1"/>
      <c r="Y962" s="1"/>
      <c r="Z962" s="1"/>
    </row>
    <row r="963" spans="1:26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2"/>
      <c r="P963" s="2"/>
      <c r="Q963" s="2"/>
      <c r="R963" s="2"/>
      <c r="S963" s="2"/>
      <c r="T963" s="2"/>
      <c r="U963" s="2"/>
      <c r="V963" s="2"/>
      <c r="W963" s="1"/>
      <c r="X963" s="1"/>
      <c r="Y963" s="1"/>
      <c r="Z963" s="1"/>
    </row>
    <row r="964" spans="1:26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2"/>
      <c r="P964" s="2"/>
      <c r="Q964" s="2"/>
      <c r="R964" s="2"/>
      <c r="S964" s="2"/>
      <c r="T964" s="2"/>
      <c r="U964" s="2"/>
      <c r="V964" s="2"/>
      <c r="W964" s="1"/>
      <c r="X964" s="1"/>
      <c r="Y964" s="1"/>
      <c r="Z964" s="1"/>
    </row>
    <row r="965" spans="1:26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2"/>
      <c r="P965" s="2"/>
      <c r="Q965" s="2"/>
      <c r="R965" s="2"/>
      <c r="S965" s="2"/>
      <c r="T965" s="2"/>
      <c r="U965" s="2"/>
      <c r="V965" s="2"/>
      <c r="W965" s="1"/>
      <c r="X965" s="1"/>
      <c r="Y965" s="1"/>
      <c r="Z965" s="1"/>
    </row>
    <row r="966" spans="1:26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2"/>
      <c r="P966" s="2"/>
      <c r="Q966" s="2"/>
      <c r="R966" s="2"/>
      <c r="S966" s="2"/>
      <c r="T966" s="2"/>
      <c r="U966" s="2"/>
      <c r="V966" s="2"/>
      <c r="W966" s="1"/>
      <c r="X966" s="1"/>
      <c r="Y966" s="1"/>
      <c r="Z966" s="1"/>
    </row>
    <row r="967" spans="1:26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2"/>
      <c r="P967" s="2"/>
      <c r="Q967" s="2"/>
      <c r="R967" s="2"/>
      <c r="S967" s="2"/>
      <c r="T967" s="2"/>
      <c r="U967" s="2"/>
      <c r="V967" s="2"/>
      <c r="W967" s="1"/>
      <c r="X967" s="1"/>
      <c r="Y967" s="1"/>
      <c r="Z967" s="1"/>
    </row>
    <row r="968" spans="1:26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2"/>
      <c r="P968" s="2"/>
      <c r="Q968" s="2"/>
      <c r="R968" s="2"/>
      <c r="S968" s="2"/>
      <c r="T968" s="2"/>
      <c r="U968" s="2"/>
      <c r="V968" s="2"/>
      <c r="W968" s="1"/>
      <c r="X968" s="1"/>
      <c r="Y968" s="1"/>
      <c r="Z968" s="1"/>
    </row>
    <row r="969" spans="1:26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2"/>
      <c r="P969" s="2"/>
      <c r="Q969" s="2"/>
      <c r="R969" s="2"/>
      <c r="S969" s="2"/>
      <c r="T969" s="2"/>
      <c r="U969" s="2"/>
      <c r="V969" s="2"/>
      <c r="W969" s="1"/>
      <c r="X969" s="1"/>
      <c r="Y969" s="1"/>
      <c r="Z969" s="1"/>
    </row>
    <row r="970" spans="1:26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2"/>
      <c r="P970" s="2"/>
      <c r="Q970" s="2"/>
      <c r="R970" s="2"/>
      <c r="S970" s="2"/>
      <c r="T970" s="2"/>
      <c r="U970" s="2"/>
      <c r="V970" s="2"/>
      <c r="W970" s="1"/>
      <c r="X970" s="1"/>
      <c r="Y970" s="1"/>
      <c r="Z970" s="1"/>
    </row>
    <row r="971" spans="1:26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2"/>
      <c r="P971" s="2"/>
      <c r="Q971" s="2"/>
      <c r="R971" s="2"/>
      <c r="S971" s="2"/>
      <c r="T971" s="2"/>
      <c r="U971" s="2"/>
      <c r="V971" s="2"/>
      <c r="W971" s="1"/>
      <c r="X971" s="1"/>
      <c r="Y971" s="1"/>
      <c r="Z971" s="1"/>
    </row>
    <row r="972" spans="1:26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2"/>
      <c r="P972" s="2"/>
      <c r="Q972" s="2"/>
      <c r="R972" s="2"/>
      <c r="S972" s="2"/>
      <c r="T972" s="2"/>
      <c r="U972" s="2"/>
      <c r="V972" s="2"/>
      <c r="W972" s="1"/>
      <c r="X972" s="1"/>
      <c r="Y972" s="1"/>
      <c r="Z972" s="1"/>
    </row>
    <row r="973" spans="1:26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2"/>
      <c r="P973" s="2"/>
      <c r="Q973" s="2"/>
      <c r="R973" s="2"/>
      <c r="S973" s="2"/>
      <c r="T973" s="2"/>
      <c r="U973" s="2"/>
      <c r="V973" s="2"/>
      <c r="W973" s="1"/>
      <c r="X973" s="1"/>
      <c r="Y973" s="1"/>
      <c r="Z973" s="1"/>
    </row>
    <row r="974" spans="1:26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2"/>
      <c r="P974" s="2"/>
      <c r="Q974" s="2"/>
      <c r="R974" s="2"/>
      <c r="S974" s="2"/>
      <c r="T974" s="2"/>
      <c r="U974" s="2"/>
      <c r="V974" s="2"/>
      <c r="W974" s="1"/>
      <c r="X974" s="1"/>
      <c r="Y974" s="1"/>
      <c r="Z974" s="1"/>
    </row>
    <row r="975" spans="1:26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2"/>
      <c r="P975" s="2"/>
      <c r="Q975" s="2"/>
      <c r="R975" s="2"/>
      <c r="S975" s="2"/>
      <c r="T975" s="2"/>
      <c r="U975" s="2"/>
      <c r="V975" s="2"/>
      <c r="W975" s="1"/>
      <c r="X975" s="1"/>
      <c r="Y975" s="1"/>
      <c r="Z975" s="1"/>
    </row>
    <row r="976" spans="1:26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2"/>
      <c r="P976" s="2"/>
      <c r="Q976" s="2"/>
      <c r="R976" s="2"/>
      <c r="S976" s="2"/>
      <c r="T976" s="2"/>
      <c r="U976" s="2"/>
      <c r="V976" s="2"/>
      <c r="W976" s="1"/>
      <c r="X976" s="1"/>
      <c r="Y976" s="1"/>
      <c r="Z976" s="1"/>
    </row>
    <row r="977" spans="1:26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2"/>
      <c r="P977" s="2"/>
      <c r="Q977" s="2"/>
      <c r="R977" s="2"/>
      <c r="S977" s="2"/>
      <c r="T977" s="2"/>
      <c r="U977" s="2"/>
      <c r="V977" s="2"/>
      <c r="W977" s="1"/>
      <c r="X977" s="1"/>
      <c r="Y977" s="1"/>
      <c r="Z977" s="1"/>
    </row>
    <row r="978" spans="1:26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2"/>
      <c r="P978" s="2"/>
      <c r="Q978" s="2"/>
      <c r="R978" s="2"/>
      <c r="S978" s="2"/>
      <c r="T978" s="2"/>
      <c r="U978" s="2"/>
      <c r="V978" s="2"/>
      <c r="W978" s="1"/>
      <c r="X978" s="1"/>
      <c r="Y978" s="1"/>
      <c r="Z978" s="1"/>
    </row>
    <row r="979" spans="1:26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2"/>
      <c r="P979" s="2"/>
      <c r="Q979" s="2"/>
      <c r="R979" s="2"/>
      <c r="S979" s="2"/>
      <c r="T979" s="2"/>
      <c r="U979" s="2"/>
      <c r="V979" s="2"/>
      <c r="W979" s="1"/>
      <c r="X979" s="1"/>
      <c r="Y979" s="1"/>
      <c r="Z979" s="1"/>
    </row>
    <row r="980" spans="1:26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2"/>
      <c r="P980" s="2"/>
      <c r="Q980" s="2"/>
      <c r="R980" s="2"/>
      <c r="S980" s="2"/>
      <c r="T980" s="2"/>
      <c r="U980" s="2"/>
      <c r="V980" s="2"/>
      <c r="W980" s="1"/>
      <c r="X980" s="1"/>
      <c r="Y980" s="1"/>
      <c r="Z980" s="1"/>
    </row>
    <row r="981" spans="1:26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2"/>
      <c r="P981" s="2"/>
      <c r="Q981" s="2"/>
      <c r="R981" s="2"/>
      <c r="S981" s="2"/>
      <c r="T981" s="2"/>
      <c r="U981" s="2"/>
      <c r="V981" s="2"/>
      <c r="W981" s="1"/>
      <c r="X981" s="1"/>
      <c r="Y981" s="1"/>
      <c r="Z981" s="1"/>
    </row>
    <row r="982" spans="1:26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2"/>
      <c r="P982" s="2"/>
      <c r="Q982" s="2"/>
      <c r="R982" s="2"/>
      <c r="S982" s="2"/>
      <c r="T982" s="2"/>
      <c r="U982" s="2"/>
      <c r="V982" s="2"/>
      <c r="W982" s="1"/>
      <c r="X982" s="1"/>
      <c r="Y982" s="1"/>
      <c r="Z982" s="1"/>
    </row>
    <row r="983" spans="1:26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2"/>
      <c r="P983" s="2"/>
      <c r="Q983" s="2"/>
      <c r="R983" s="2"/>
      <c r="S983" s="2"/>
      <c r="T983" s="2"/>
      <c r="U983" s="2"/>
      <c r="V983" s="2"/>
      <c r="W983" s="1"/>
      <c r="X983" s="1"/>
      <c r="Y983" s="1"/>
      <c r="Z983" s="1"/>
    </row>
    <row r="984" spans="1:26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2"/>
      <c r="P984" s="2"/>
      <c r="Q984" s="2"/>
      <c r="R984" s="2"/>
      <c r="S984" s="2"/>
      <c r="T984" s="2"/>
      <c r="U984" s="2"/>
      <c r="V984" s="2"/>
      <c r="W984" s="1"/>
      <c r="X984" s="1"/>
      <c r="Y984" s="1"/>
      <c r="Z984" s="1"/>
    </row>
    <row r="985" spans="1:26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2"/>
      <c r="P985" s="2"/>
      <c r="Q985" s="2"/>
      <c r="R985" s="2"/>
      <c r="S985" s="2"/>
      <c r="T985" s="2"/>
      <c r="U985" s="2"/>
      <c r="V985" s="2"/>
      <c r="W985" s="1"/>
      <c r="X985" s="1"/>
      <c r="Y985" s="1"/>
      <c r="Z985" s="1"/>
    </row>
    <row r="986" spans="1:26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2"/>
      <c r="P986" s="2"/>
      <c r="Q986" s="2"/>
      <c r="R986" s="2"/>
      <c r="S986" s="2"/>
      <c r="T986" s="2"/>
      <c r="U986" s="2"/>
      <c r="V986" s="2"/>
      <c r="W986" s="1"/>
      <c r="X986" s="1"/>
      <c r="Y986" s="1"/>
      <c r="Z986" s="1"/>
    </row>
    <row r="987" spans="1:26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2"/>
      <c r="P987" s="2"/>
      <c r="Q987" s="2"/>
      <c r="R987" s="2"/>
      <c r="S987" s="2"/>
      <c r="T987" s="2"/>
      <c r="U987" s="2"/>
      <c r="V987" s="2"/>
      <c r="W987" s="1"/>
      <c r="X987" s="1"/>
      <c r="Y987" s="1"/>
      <c r="Z987" s="1"/>
    </row>
    <row r="988" spans="1:26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2"/>
      <c r="P988" s="2"/>
      <c r="Q988" s="2"/>
      <c r="R988" s="2"/>
      <c r="S988" s="2"/>
      <c r="T988" s="2"/>
      <c r="U988" s="2"/>
      <c r="V988" s="2"/>
      <c r="W988" s="1"/>
      <c r="X988" s="1"/>
      <c r="Y988" s="1"/>
      <c r="Z988" s="1"/>
    </row>
    <row r="989" spans="1:26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2"/>
      <c r="P989" s="2"/>
      <c r="Q989" s="2"/>
      <c r="R989" s="2"/>
      <c r="S989" s="2"/>
      <c r="T989" s="2"/>
      <c r="U989" s="2"/>
      <c r="V989" s="2"/>
      <c r="W989" s="1"/>
      <c r="X989" s="1"/>
      <c r="Y989" s="1"/>
      <c r="Z989" s="1"/>
    </row>
    <row r="990" spans="1:26" ht="15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2"/>
      <c r="P990" s="2"/>
      <c r="Q990" s="2"/>
      <c r="R990" s="2"/>
      <c r="S990" s="2"/>
      <c r="T990" s="2"/>
      <c r="U990" s="2"/>
      <c r="V990" s="2"/>
      <c r="W990" s="1"/>
      <c r="X990" s="1"/>
      <c r="Y990" s="1"/>
      <c r="Z990" s="1"/>
    </row>
    <row r="991" spans="1:26" ht="15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2"/>
      <c r="P991" s="2"/>
      <c r="Q991" s="2"/>
      <c r="R991" s="2"/>
      <c r="S991" s="2"/>
      <c r="T991" s="2"/>
      <c r="U991" s="2"/>
      <c r="V991" s="2"/>
      <c r="W991" s="1"/>
      <c r="X991" s="1"/>
      <c r="Y991" s="1"/>
      <c r="Z991" s="1"/>
    </row>
    <row r="992" spans="1:26" ht="15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2"/>
      <c r="P992" s="2"/>
      <c r="Q992" s="2"/>
      <c r="R992" s="2"/>
      <c r="S992" s="2"/>
      <c r="T992" s="2"/>
      <c r="U992" s="2"/>
      <c r="V992" s="2"/>
      <c r="W992" s="1"/>
      <c r="X992" s="1"/>
      <c r="Y992" s="1"/>
      <c r="Z992" s="1"/>
    </row>
    <row r="993" spans="1:26" ht="15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2"/>
      <c r="P993" s="2"/>
      <c r="Q993" s="2"/>
      <c r="R993" s="2"/>
      <c r="S993" s="2"/>
      <c r="T993" s="2"/>
      <c r="U993" s="2"/>
      <c r="V993" s="2"/>
      <c r="W993" s="1"/>
      <c r="X993" s="1"/>
      <c r="Y993" s="1"/>
      <c r="Z993" s="1"/>
    </row>
    <row r="994" spans="1:26" ht="15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2"/>
      <c r="P994" s="2"/>
      <c r="Q994" s="2"/>
      <c r="R994" s="2"/>
      <c r="S994" s="2"/>
      <c r="T994" s="2"/>
      <c r="U994" s="2"/>
      <c r="V994" s="2"/>
      <c r="W994" s="1"/>
      <c r="X994" s="1"/>
      <c r="Y994" s="1"/>
      <c r="Z994" s="1"/>
    </row>
    <row r="995" spans="1:26" ht="15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2"/>
      <c r="P995" s="2"/>
      <c r="Q995" s="2"/>
      <c r="R995" s="2"/>
      <c r="S995" s="2"/>
      <c r="T995" s="2"/>
      <c r="U995" s="2"/>
      <c r="V995" s="2"/>
      <c r="W995" s="1"/>
      <c r="X995" s="1"/>
      <c r="Y995" s="1"/>
      <c r="Z995" s="1"/>
    </row>
    <row r="996" spans="1:26" ht="15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2"/>
      <c r="P996" s="2"/>
      <c r="Q996" s="2"/>
      <c r="R996" s="2"/>
      <c r="S996" s="2"/>
      <c r="T996" s="2"/>
      <c r="U996" s="2"/>
      <c r="V996" s="2"/>
      <c r="W996" s="1"/>
      <c r="X996" s="1"/>
      <c r="Y996" s="1"/>
      <c r="Z996" s="1"/>
    </row>
    <row r="997" spans="1:26" ht="15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2"/>
      <c r="P997" s="2"/>
      <c r="Q997" s="2"/>
      <c r="R997" s="2"/>
      <c r="S997" s="2"/>
      <c r="T997" s="2"/>
      <c r="U997" s="2"/>
      <c r="V997" s="2"/>
      <c r="W997" s="1"/>
      <c r="X997" s="1"/>
      <c r="Y997" s="1"/>
      <c r="Z997" s="1"/>
    </row>
    <row r="998" spans="1:26" ht="15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2"/>
      <c r="P998" s="2"/>
      <c r="Q998" s="2"/>
      <c r="R998" s="2"/>
      <c r="S998" s="2"/>
      <c r="T998" s="2"/>
      <c r="U998" s="2"/>
      <c r="V998" s="2"/>
      <c r="W998" s="1"/>
      <c r="X998" s="1"/>
      <c r="Y998" s="1"/>
      <c r="Z998" s="1"/>
    </row>
    <row r="999" spans="1:26" ht="15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2"/>
      <c r="P999" s="2"/>
      <c r="Q999" s="2"/>
      <c r="R999" s="2"/>
      <c r="S999" s="2"/>
      <c r="T999" s="2"/>
      <c r="U999" s="2"/>
      <c r="V999" s="2"/>
      <c r="W999" s="1"/>
      <c r="X999" s="1"/>
      <c r="Y999" s="1"/>
      <c r="Z999" s="1"/>
    </row>
    <row r="1000" spans="1:26" ht="15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2"/>
      <c r="P1000" s="2"/>
      <c r="Q1000" s="2"/>
      <c r="R1000" s="2"/>
      <c r="S1000" s="2"/>
      <c r="T1000" s="2"/>
      <c r="U1000" s="2"/>
      <c r="V1000" s="2"/>
      <c r="W1000" s="1"/>
      <c r="X1000" s="1"/>
      <c r="Y1000" s="1"/>
      <c r="Z1000" s="1"/>
    </row>
  </sheetData>
  <protectedRanges>
    <protectedRange algorithmName="SHA-512" hashValue="c/Ah8kAUia6hOx8tkTGn7eeqk8i/CBG7vBaIT/jCivGO0rpn+1MAfuUMf/XJZNm8Sl4b90xMm00I3qI+e9Altg==" saltValue="4jBvOblo/KBBepQamuPWAQ==" spinCount="100000" sqref="B7:G7 I8:J9 L7:M7 G35" name="titulosFechaGeneroCantidad"/>
    <protectedRange algorithmName="SHA-512" hashValue="dwCGINAtDEtLsjr5AxyQylpxXraJLO7fRdJForeSgUGcPwJfGK+HoZPAHmVU6mwx88rWwMPCHXdS4e7n0RocwQ==" saltValue="rrOIFIoXghV5XUS8qeE4qw==" spinCount="100000" sqref="B12:F14 B17:F21 B24:F26 B29:F32 B34:F34" name="Rango3"/>
  </protectedRanges>
  <mergeCells count="9">
    <mergeCell ref="B10:G10"/>
    <mergeCell ref="A35:F35"/>
    <mergeCell ref="B7:G7"/>
    <mergeCell ref="H7:J7"/>
    <mergeCell ref="L7:M7"/>
    <mergeCell ref="A8:G9"/>
    <mergeCell ref="I8:J8"/>
    <mergeCell ref="I9:J9"/>
    <mergeCell ref="H10:M10"/>
  </mergeCells>
  <pageMargins left="0.7" right="0.7" top="0.75" bottom="0.75" header="0" footer="0"/>
  <pageSetup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B1:I1000"/>
  <sheetViews>
    <sheetView workbookViewId="0"/>
  </sheetViews>
  <sheetFormatPr baseColWidth="10" defaultColWidth="12.625" defaultRowHeight="15" customHeight="1" x14ac:dyDescent="0.2"/>
  <cols>
    <col min="1" max="1" width="10.625" customWidth="1"/>
    <col min="2" max="2" width="24.375" customWidth="1"/>
    <col min="3" max="8" width="8.875" customWidth="1"/>
    <col min="9" max="26" width="10.625" customWidth="1"/>
  </cols>
  <sheetData>
    <row r="1" spans="2:9" ht="14.25" customHeight="1" x14ac:dyDescent="0.2"/>
    <row r="2" spans="2:9" ht="14.25" customHeight="1" x14ac:dyDescent="0.2"/>
    <row r="3" spans="2:9" ht="14.25" customHeight="1" x14ac:dyDescent="0.2"/>
    <row r="4" spans="2:9" ht="15.75" customHeight="1" x14ac:dyDescent="0.25">
      <c r="B4" s="47" t="s">
        <v>13</v>
      </c>
      <c r="C4" s="101" t="s">
        <v>14</v>
      </c>
      <c r="D4" s="84"/>
      <c r="E4" s="84"/>
      <c r="F4" s="84"/>
      <c r="G4" s="84"/>
      <c r="H4" s="85"/>
    </row>
    <row r="5" spans="2:9" ht="18" customHeight="1" x14ac:dyDescent="0.2">
      <c r="B5" s="48" t="s">
        <v>15</v>
      </c>
      <c r="C5" s="49" t="s">
        <v>16</v>
      </c>
      <c r="D5" s="49" t="s">
        <v>17</v>
      </c>
      <c r="E5" s="49" t="s">
        <v>18</v>
      </c>
      <c r="F5" s="49" t="s">
        <v>19</v>
      </c>
      <c r="G5" s="49" t="s">
        <v>20</v>
      </c>
      <c r="H5" s="13" t="s">
        <v>21</v>
      </c>
    </row>
    <row r="6" spans="2:9" ht="35.25" customHeight="1" x14ac:dyDescent="0.2">
      <c r="B6" s="50" t="s">
        <v>22</v>
      </c>
      <c r="C6" s="51"/>
      <c r="D6" s="51"/>
      <c r="E6" s="51"/>
      <c r="F6" s="51"/>
      <c r="G6" s="51"/>
      <c r="H6" s="18">
        <f t="shared" ref="H6:H8" si="0">SUM(C6:G6)</f>
        <v>0</v>
      </c>
      <c r="I6" s="1"/>
    </row>
    <row r="7" spans="2:9" ht="35.25" customHeight="1" x14ac:dyDescent="0.2">
      <c r="B7" s="50" t="s">
        <v>24</v>
      </c>
      <c r="C7" s="51"/>
      <c r="D7" s="51"/>
      <c r="E7" s="51"/>
      <c r="F7" s="51"/>
      <c r="G7" s="51"/>
      <c r="H7" s="18">
        <f t="shared" si="0"/>
        <v>0</v>
      </c>
    </row>
    <row r="8" spans="2:9" ht="35.25" customHeight="1" x14ac:dyDescent="0.2">
      <c r="B8" s="50" t="s">
        <v>25</v>
      </c>
      <c r="C8" s="51"/>
      <c r="D8" s="51"/>
      <c r="E8" s="51"/>
      <c r="F8" s="51"/>
      <c r="G8" s="51"/>
      <c r="H8" s="18">
        <f t="shared" si="0"/>
        <v>0</v>
      </c>
    </row>
    <row r="9" spans="2:9" ht="15" customHeight="1" x14ac:dyDescent="0.2">
      <c r="B9" s="52" t="s">
        <v>27</v>
      </c>
      <c r="C9" s="49" t="s">
        <v>16</v>
      </c>
      <c r="D9" s="49" t="s">
        <v>17</v>
      </c>
      <c r="E9" s="49" t="s">
        <v>18</v>
      </c>
      <c r="F9" s="49" t="s">
        <v>19</v>
      </c>
      <c r="G9" s="49" t="s">
        <v>20</v>
      </c>
      <c r="H9" s="13" t="s">
        <v>21</v>
      </c>
    </row>
    <row r="10" spans="2:9" ht="28.5" customHeight="1" x14ac:dyDescent="0.2">
      <c r="B10" s="50" t="s">
        <v>28</v>
      </c>
      <c r="C10" s="51"/>
      <c r="D10" s="51"/>
      <c r="E10" s="51"/>
      <c r="F10" s="51"/>
      <c r="G10" s="51"/>
      <c r="H10" s="18">
        <f t="shared" ref="H10:H14" si="1">SUM(C10:G10)</f>
        <v>0</v>
      </c>
    </row>
    <row r="11" spans="2:9" ht="28.5" customHeight="1" x14ac:dyDescent="0.2">
      <c r="B11" s="50" t="s">
        <v>29</v>
      </c>
      <c r="C11" s="51"/>
      <c r="D11" s="51"/>
      <c r="E11" s="51"/>
      <c r="F11" s="51"/>
      <c r="G11" s="51"/>
      <c r="H11" s="18">
        <f t="shared" si="1"/>
        <v>0</v>
      </c>
    </row>
    <row r="12" spans="2:9" ht="28.5" customHeight="1" x14ac:dyDescent="0.2">
      <c r="B12" s="50" t="s">
        <v>30</v>
      </c>
      <c r="C12" s="51"/>
      <c r="D12" s="51"/>
      <c r="E12" s="51"/>
      <c r="F12" s="51"/>
      <c r="G12" s="51"/>
      <c r="H12" s="18">
        <f t="shared" si="1"/>
        <v>0</v>
      </c>
    </row>
    <row r="13" spans="2:9" ht="28.5" customHeight="1" x14ac:dyDescent="0.2">
      <c r="B13" s="50" t="s">
        <v>31</v>
      </c>
      <c r="C13" s="51"/>
      <c r="D13" s="51"/>
      <c r="E13" s="51"/>
      <c r="F13" s="51"/>
      <c r="G13" s="51"/>
      <c r="H13" s="18">
        <f t="shared" si="1"/>
        <v>0</v>
      </c>
    </row>
    <row r="14" spans="2:9" ht="28.5" customHeight="1" x14ac:dyDescent="0.2">
      <c r="B14" s="50" t="s">
        <v>32</v>
      </c>
      <c r="C14" s="51"/>
      <c r="D14" s="51"/>
      <c r="E14" s="51"/>
      <c r="F14" s="51"/>
      <c r="G14" s="51"/>
      <c r="H14" s="18">
        <f t="shared" si="1"/>
        <v>0</v>
      </c>
    </row>
    <row r="15" spans="2:9" ht="16.5" customHeight="1" x14ac:dyDescent="0.2">
      <c r="B15" s="52" t="s">
        <v>34</v>
      </c>
      <c r="C15" s="49" t="s">
        <v>16</v>
      </c>
      <c r="D15" s="49" t="s">
        <v>17</v>
      </c>
      <c r="E15" s="49" t="s">
        <v>18</v>
      </c>
      <c r="F15" s="49" t="s">
        <v>19</v>
      </c>
      <c r="G15" s="49" t="s">
        <v>20</v>
      </c>
      <c r="H15" s="13" t="s">
        <v>21</v>
      </c>
    </row>
    <row r="16" spans="2:9" ht="32.25" customHeight="1" x14ac:dyDescent="0.2">
      <c r="B16" s="50" t="s">
        <v>35</v>
      </c>
      <c r="C16" s="51"/>
      <c r="D16" s="51"/>
      <c r="E16" s="51"/>
      <c r="F16" s="51"/>
      <c r="G16" s="51"/>
      <c r="H16" s="18">
        <f t="shared" ref="H16:H18" si="2">SUM(C16:G16)</f>
        <v>0</v>
      </c>
    </row>
    <row r="17" spans="2:8" ht="32.25" customHeight="1" x14ac:dyDescent="0.2">
      <c r="B17" s="50" t="s">
        <v>36</v>
      </c>
      <c r="C17" s="51"/>
      <c r="D17" s="51"/>
      <c r="E17" s="51"/>
      <c r="F17" s="51"/>
      <c r="G17" s="51"/>
      <c r="H17" s="18">
        <f t="shared" si="2"/>
        <v>0</v>
      </c>
    </row>
    <row r="18" spans="2:8" ht="32.25" customHeight="1" x14ac:dyDescent="0.2">
      <c r="B18" s="50" t="s">
        <v>37</v>
      </c>
      <c r="C18" s="51"/>
      <c r="D18" s="51"/>
      <c r="E18" s="51"/>
      <c r="F18" s="51"/>
      <c r="G18" s="51"/>
      <c r="H18" s="18">
        <f t="shared" si="2"/>
        <v>0</v>
      </c>
    </row>
    <row r="19" spans="2:8" ht="15" customHeight="1" x14ac:dyDescent="0.2">
      <c r="B19" s="48" t="s">
        <v>38</v>
      </c>
      <c r="C19" s="49" t="s">
        <v>16</v>
      </c>
      <c r="D19" s="49" t="s">
        <v>17</v>
      </c>
      <c r="E19" s="49" t="s">
        <v>18</v>
      </c>
      <c r="F19" s="49" t="s">
        <v>19</v>
      </c>
      <c r="G19" s="49" t="s">
        <v>20</v>
      </c>
      <c r="H19" s="13" t="s">
        <v>21</v>
      </c>
    </row>
    <row r="20" spans="2:8" ht="31.5" customHeight="1" x14ac:dyDescent="0.2">
      <c r="B20" s="53" t="s">
        <v>39</v>
      </c>
      <c r="C20" s="54"/>
      <c r="D20" s="54"/>
      <c r="E20" s="54"/>
      <c r="F20" s="54"/>
      <c r="G20" s="54"/>
      <c r="H20" s="37">
        <f t="shared" ref="H20:H23" si="3">SUM(C20:G20)</f>
        <v>0</v>
      </c>
    </row>
    <row r="21" spans="2:8" ht="31.5" customHeight="1" x14ac:dyDescent="0.2">
      <c r="B21" s="53" t="s">
        <v>40</v>
      </c>
      <c r="C21" s="54"/>
      <c r="D21" s="54"/>
      <c r="E21" s="54"/>
      <c r="F21" s="54"/>
      <c r="G21" s="54"/>
      <c r="H21" s="37">
        <f t="shared" si="3"/>
        <v>0</v>
      </c>
    </row>
    <row r="22" spans="2:8" ht="31.5" customHeight="1" x14ac:dyDescent="0.2">
      <c r="B22" s="53" t="s">
        <v>41</v>
      </c>
      <c r="C22" s="54"/>
      <c r="D22" s="54"/>
      <c r="E22" s="54"/>
      <c r="F22" s="54"/>
      <c r="G22" s="54"/>
      <c r="H22" s="37">
        <f t="shared" si="3"/>
        <v>0</v>
      </c>
    </row>
    <row r="23" spans="2:8" ht="31.5" customHeight="1" x14ac:dyDescent="0.2">
      <c r="B23" s="53" t="s">
        <v>42</v>
      </c>
      <c r="C23" s="54"/>
      <c r="D23" s="54"/>
      <c r="E23" s="54"/>
      <c r="F23" s="54"/>
      <c r="G23" s="54"/>
      <c r="H23" s="37">
        <f t="shared" si="3"/>
        <v>0</v>
      </c>
    </row>
    <row r="24" spans="2:8" ht="14.25" customHeight="1" x14ac:dyDescent="0.2"/>
    <row r="25" spans="2:8" ht="14.25" customHeight="1" x14ac:dyDescent="0.2"/>
    <row r="26" spans="2:8" ht="14.25" customHeight="1" x14ac:dyDescent="0.2"/>
    <row r="27" spans="2:8" ht="14.25" customHeight="1" x14ac:dyDescent="0.2"/>
    <row r="28" spans="2:8" ht="14.25" customHeight="1" x14ac:dyDescent="0.2"/>
    <row r="29" spans="2:8" ht="14.25" customHeight="1" x14ac:dyDescent="0.2"/>
    <row r="30" spans="2:8" ht="14.25" customHeight="1" x14ac:dyDescent="0.2"/>
    <row r="31" spans="2:8" ht="14.25" customHeight="1" x14ac:dyDescent="0.2"/>
    <row r="32" spans="2:8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1">
    <mergeCell ref="C4:H4"/>
  </mergeCell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:J1426"/>
  <sheetViews>
    <sheetView workbookViewId="0">
      <selection activeCell="A2" sqref="A2:A3"/>
    </sheetView>
  </sheetViews>
  <sheetFormatPr baseColWidth="10" defaultColWidth="12.625" defaultRowHeight="15" customHeight="1" x14ac:dyDescent="0.2"/>
  <cols>
    <col min="1" max="1" width="48.75" customWidth="1"/>
    <col min="2" max="2" width="15.5" customWidth="1"/>
    <col min="3" max="3" width="13.75" style="69" customWidth="1"/>
    <col min="4" max="4" width="13.75" customWidth="1"/>
    <col min="5" max="5" width="16.25" customWidth="1"/>
    <col min="6" max="7" width="13.75" customWidth="1"/>
    <col min="8" max="9" width="4.75" customWidth="1"/>
    <col min="10" max="26" width="10.625" customWidth="1"/>
  </cols>
  <sheetData>
    <row r="1" spans="1:10" ht="51" customHeight="1" x14ac:dyDescent="0.2">
      <c r="A1" s="77" t="s">
        <v>45</v>
      </c>
      <c r="B1" s="78"/>
      <c r="C1" s="78"/>
      <c r="D1" s="78"/>
      <c r="E1" s="78"/>
      <c r="F1" s="78"/>
      <c r="G1" s="78"/>
      <c r="H1" s="78"/>
      <c r="I1" s="78"/>
      <c r="J1" s="79"/>
    </row>
    <row r="2" spans="1:10" ht="14.25" customHeight="1" x14ac:dyDescent="0.25">
      <c r="A2" s="102" t="s">
        <v>3</v>
      </c>
      <c r="B2" s="104" t="s">
        <v>46</v>
      </c>
      <c r="C2" s="105" t="s">
        <v>2</v>
      </c>
      <c r="D2" s="107" t="s">
        <v>47</v>
      </c>
      <c r="E2" s="103"/>
      <c r="F2" s="103"/>
      <c r="G2" s="103"/>
      <c r="H2" s="108" t="s">
        <v>48</v>
      </c>
      <c r="I2" s="103"/>
      <c r="J2" s="1"/>
    </row>
    <row r="3" spans="1:10" ht="14.25" customHeight="1" x14ac:dyDescent="0.25">
      <c r="A3" s="103"/>
      <c r="B3" s="103"/>
      <c r="C3" s="106"/>
      <c r="D3" s="55" t="s">
        <v>6</v>
      </c>
      <c r="E3" s="55" t="s">
        <v>7</v>
      </c>
      <c r="F3" s="55" t="s">
        <v>8</v>
      </c>
      <c r="G3" s="55" t="s">
        <v>9</v>
      </c>
      <c r="H3" s="56" t="s">
        <v>49</v>
      </c>
      <c r="I3" s="56" t="s">
        <v>50</v>
      </c>
      <c r="J3" s="55" t="s">
        <v>51</v>
      </c>
    </row>
    <row r="4" spans="1:10" ht="14.25" customHeight="1" x14ac:dyDescent="0.25">
      <c r="A4" t="s">
        <v>66</v>
      </c>
      <c r="B4">
        <v>22</v>
      </c>
      <c r="C4" s="69">
        <v>45831</v>
      </c>
      <c r="D4" s="55">
        <v>1</v>
      </c>
      <c r="E4" s="55">
        <v>1</v>
      </c>
      <c r="F4" s="55">
        <v>1</v>
      </c>
      <c r="G4" s="55">
        <v>1</v>
      </c>
      <c r="H4" s="56">
        <v>21</v>
      </c>
      <c r="I4" s="56">
        <v>1</v>
      </c>
      <c r="J4" s="55"/>
    </row>
    <row r="5" spans="1:10" ht="14.25" customHeight="1" x14ac:dyDescent="0.25">
      <c r="A5" t="s">
        <v>598</v>
      </c>
      <c r="B5">
        <v>18</v>
      </c>
      <c r="C5" s="69">
        <v>45803</v>
      </c>
      <c r="D5" s="55">
        <v>1</v>
      </c>
      <c r="E5" s="55">
        <v>1</v>
      </c>
      <c r="F5" s="55">
        <v>1</v>
      </c>
      <c r="G5" s="55">
        <v>1</v>
      </c>
      <c r="H5" s="56">
        <v>18</v>
      </c>
      <c r="I5" s="56">
        <v>0</v>
      </c>
      <c r="J5" s="55"/>
    </row>
    <row r="6" spans="1:10" ht="14.25" customHeight="1" x14ac:dyDescent="0.25">
      <c r="A6" t="s">
        <v>597</v>
      </c>
      <c r="B6">
        <v>18</v>
      </c>
      <c r="C6" s="69">
        <v>45769</v>
      </c>
      <c r="D6" s="55">
        <v>1</v>
      </c>
      <c r="E6" s="55">
        <v>1</v>
      </c>
      <c r="F6" s="55">
        <v>1</v>
      </c>
      <c r="G6" s="55">
        <v>1</v>
      </c>
      <c r="H6" s="56">
        <v>18</v>
      </c>
      <c r="I6" s="56">
        <v>0</v>
      </c>
      <c r="J6" s="55"/>
    </row>
    <row r="7" spans="1:10" ht="14.25" customHeight="1" x14ac:dyDescent="0.25">
      <c r="A7" t="s">
        <v>596</v>
      </c>
      <c r="B7">
        <v>19</v>
      </c>
      <c r="C7" s="69">
        <v>45831</v>
      </c>
      <c r="D7" s="55">
        <v>1</v>
      </c>
      <c r="E7" s="55">
        <v>1</v>
      </c>
      <c r="F7" s="55">
        <v>1</v>
      </c>
      <c r="G7" s="55">
        <v>1</v>
      </c>
      <c r="H7" s="56">
        <v>19</v>
      </c>
      <c r="I7" s="56">
        <v>0</v>
      </c>
      <c r="J7" s="55"/>
    </row>
    <row r="8" spans="1:10" ht="14.25" customHeight="1" x14ac:dyDescent="0.25">
      <c r="A8" t="s">
        <v>595</v>
      </c>
      <c r="B8">
        <v>24</v>
      </c>
      <c r="C8" s="69">
        <v>45785</v>
      </c>
      <c r="D8" s="55">
        <v>1</v>
      </c>
      <c r="E8" s="55">
        <v>1</v>
      </c>
      <c r="F8" s="55">
        <v>1</v>
      </c>
      <c r="G8" s="55">
        <v>1</v>
      </c>
      <c r="H8" s="56">
        <v>22</v>
      </c>
      <c r="I8" s="56">
        <v>2</v>
      </c>
      <c r="J8" s="55"/>
    </row>
    <row r="9" spans="1:10" ht="14.25" customHeight="1" x14ac:dyDescent="0.25">
      <c r="A9" t="s">
        <v>594</v>
      </c>
      <c r="B9">
        <v>24</v>
      </c>
      <c r="C9" s="69">
        <v>45777</v>
      </c>
      <c r="D9" s="55">
        <v>1</v>
      </c>
      <c r="E9" s="55">
        <v>1</v>
      </c>
      <c r="F9" s="55">
        <v>1</v>
      </c>
      <c r="G9" s="55">
        <v>1</v>
      </c>
      <c r="H9" s="56">
        <v>22</v>
      </c>
      <c r="I9" s="56">
        <v>2</v>
      </c>
      <c r="J9" s="55"/>
    </row>
    <row r="10" spans="1:10" ht="14.25" customHeight="1" x14ac:dyDescent="0.25">
      <c r="A10" t="s">
        <v>593</v>
      </c>
      <c r="B10">
        <v>24</v>
      </c>
      <c r="C10" s="69">
        <v>45770</v>
      </c>
      <c r="D10" s="55">
        <v>1</v>
      </c>
      <c r="E10" s="55">
        <v>1</v>
      </c>
      <c r="F10" s="55">
        <v>1</v>
      </c>
      <c r="G10" s="55">
        <v>1</v>
      </c>
      <c r="H10" s="56">
        <v>22</v>
      </c>
      <c r="I10" s="56">
        <v>2</v>
      </c>
      <c r="J10" s="55"/>
    </row>
    <row r="11" spans="1:10" ht="14.25" customHeight="1" x14ac:dyDescent="0.25">
      <c r="A11" t="s">
        <v>592</v>
      </c>
      <c r="B11">
        <v>24</v>
      </c>
      <c r="C11" s="69">
        <v>45755</v>
      </c>
      <c r="D11" s="55">
        <v>1</v>
      </c>
      <c r="E11" s="55">
        <v>1</v>
      </c>
      <c r="F11" s="55">
        <v>1</v>
      </c>
      <c r="G11" s="55">
        <v>1</v>
      </c>
      <c r="H11" s="56">
        <v>22</v>
      </c>
      <c r="I11" s="56">
        <v>2</v>
      </c>
      <c r="J11" s="55"/>
    </row>
    <row r="12" spans="1:10" ht="14.25" customHeight="1" x14ac:dyDescent="0.25">
      <c r="A12" t="s">
        <v>591</v>
      </c>
      <c r="B12">
        <v>18</v>
      </c>
      <c r="C12" s="69">
        <v>45797</v>
      </c>
      <c r="D12" s="55">
        <v>1</v>
      </c>
      <c r="E12" s="55">
        <v>1</v>
      </c>
      <c r="F12" s="55">
        <v>1</v>
      </c>
      <c r="G12" s="55">
        <v>1</v>
      </c>
      <c r="H12" s="56">
        <v>17</v>
      </c>
      <c r="I12" s="56">
        <v>1</v>
      </c>
      <c r="J12" s="55"/>
    </row>
    <row r="13" spans="1:10" ht="14.25" customHeight="1" x14ac:dyDescent="0.25">
      <c r="A13" t="s">
        <v>116</v>
      </c>
      <c r="B13">
        <v>25</v>
      </c>
      <c r="C13" s="69">
        <v>45788</v>
      </c>
      <c r="D13" s="55">
        <v>1</v>
      </c>
      <c r="E13" s="55">
        <v>1</v>
      </c>
      <c r="F13" s="55">
        <v>1</v>
      </c>
      <c r="G13" s="55">
        <v>1</v>
      </c>
      <c r="H13" s="56">
        <v>25</v>
      </c>
      <c r="I13" s="56">
        <v>0</v>
      </c>
      <c r="J13" s="55"/>
    </row>
    <row r="14" spans="1:10" ht="14.25" customHeight="1" x14ac:dyDescent="0.25">
      <c r="A14" t="s">
        <v>286</v>
      </c>
      <c r="B14">
        <v>20</v>
      </c>
      <c r="C14" s="69">
        <v>45787</v>
      </c>
      <c r="D14" s="55">
        <v>1</v>
      </c>
      <c r="E14" s="55">
        <v>1</v>
      </c>
      <c r="F14" s="55">
        <v>1</v>
      </c>
      <c r="G14" s="55">
        <v>1</v>
      </c>
      <c r="H14" s="56">
        <v>18</v>
      </c>
      <c r="I14" s="56">
        <v>2</v>
      </c>
      <c r="J14" s="55"/>
    </row>
    <row r="15" spans="1:10" ht="14.25" customHeight="1" x14ac:dyDescent="0.25">
      <c r="A15" t="s">
        <v>590</v>
      </c>
      <c r="B15">
        <v>17</v>
      </c>
      <c r="C15" s="69">
        <v>45817</v>
      </c>
      <c r="D15" s="55">
        <v>1</v>
      </c>
      <c r="E15" s="55">
        <v>1</v>
      </c>
      <c r="F15" s="55">
        <v>1</v>
      </c>
      <c r="G15" s="55">
        <v>1</v>
      </c>
      <c r="H15" s="56">
        <v>14</v>
      </c>
      <c r="I15" s="56">
        <v>3</v>
      </c>
      <c r="J15" s="55"/>
    </row>
    <row r="16" spans="1:10" ht="14.25" customHeight="1" x14ac:dyDescent="0.25">
      <c r="A16" t="s">
        <v>589</v>
      </c>
      <c r="B16">
        <v>20</v>
      </c>
      <c r="C16" s="69">
        <v>45779</v>
      </c>
      <c r="D16" s="55">
        <v>1</v>
      </c>
      <c r="E16" s="55">
        <v>1</v>
      </c>
      <c r="F16" s="55">
        <v>1</v>
      </c>
      <c r="G16" s="55">
        <v>1</v>
      </c>
      <c r="H16" s="56">
        <v>19</v>
      </c>
      <c r="I16" s="56">
        <v>1</v>
      </c>
      <c r="J16" s="55"/>
    </row>
    <row r="17" spans="1:10" ht="14.25" customHeight="1" x14ac:dyDescent="0.25">
      <c r="A17" t="s">
        <v>588</v>
      </c>
      <c r="B17">
        <v>20</v>
      </c>
      <c r="C17" s="69">
        <v>45806</v>
      </c>
      <c r="D17" s="55">
        <v>1</v>
      </c>
      <c r="E17" s="55">
        <v>1</v>
      </c>
      <c r="F17" s="55">
        <v>1</v>
      </c>
      <c r="G17" s="55">
        <v>1</v>
      </c>
      <c r="H17" s="56">
        <v>19</v>
      </c>
      <c r="I17" s="56">
        <v>1</v>
      </c>
      <c r="J17" s="55"/>
    </row>
    <row r="18" spans="1:10" ht="14.25" customHeight="1" x14ac:dyDescent="0.25">
      <c r="A18" t="s">
        <v>587</v>
      </c>
      <c r="B18">
        <v>20</v>
      </c>
      <c r="C18" s="69">
        <v>45764</v>
      </c>
      <c r="D18" s="55">
        <v>1</v>
      </c>
      <c r="E18" s="55">
        <v>1</v>
      </c>
      <c r="F18" s="55">
        <v>1</v>
      </c>
      <c r="G18" s="55">
        <v>1</v>
      </c>
      <c r="H18" s="56">
        <v>19</v>
      </c>
      <c r="I18" s="56">
        <v>1</v>
      </c>
      <c r="J18" s="55"/>
    </row>
    <row r="19" spans="1:10" ht="14.25" customHeight="1" x14ac:dyDescent="0.25">
      <c r="A19" t="s">
        <v>586</v>
      </c>
      <c r="B19">
        <v>20</v>
      </c>
      <c r="C19" s="69">
        <v>45758</v>
      </c>
      <c r="D19" s="55">
        <v>1</v>
      </c>
      <c r="E19" s="55">
        <v>1</v>
      </c>
      <c r="F19" s="55">
        <v>1</v>
      </c>
      <c r="G19" s="55">
        <v>1</v>
      </c>
      <c r="H19" s="56">
        <v>19</v>
      </c>
      <c r="I19" s="56">
        <v>1</v>
      </c>
      <c r="J19" s="55"/>
    </row>
    <row r="20" spans="1:10" ht="14.25" customHeight="1" x14ac:dyDescent="0.25">
      <c r="A20" t="s">
        <v>585</v>
      </c>
      <c r="B20">
        <v>20</v>
      </c>
      <c r="C20" s="69">
        <v>45742</v>
      </c>
      <c r="D20" s="55">
        <v>1</v>
      </c>
      <c r="E20" s="55">
        <v>1</v>
      </c>
      <c r="F20" s="55">
        <v>1</v>
      </c>
      <c r="G20" s="55">
        <v>1</v>
      </c>
      <c r="H20" s="56">
        <v>19</v>
      </c>
      <c r="I20" s="56">
        <v>1</v>
      </c>
      <c r="J20" s="55"/>
    </row>
    <row r="21" spans="1:10" ht="14.25" customHeight="1" x14ac:dyDescent="0.25">
      <c r="A21" t="s">
        <v>584</v>
      </c>
      <c r="B21">
        <v>20</v>
      </c>
      <c r="C21" s="69">
        <v>45737</v>
      </c>
      <c r="D21" s="55">
        <v>0.98</v>
      </c>
      <c r="E21" s="55">
        <v>0.98199999999999987</v>
      </c>
      <c r="F21" s="55">
        <v>0.93666666666666654</v>
      </c>
      <c r="G21" s="55">
        <v>0.96</v>
      </c>
      <c r="H21" s="56">
        <v>19</v>
      </c>
      <c r="I21" s="56">
        <v>1</v>
      </c>
      <c r="J21" s="55"/>
    </row>
    <row r="22" spans="1:10" ht="14.25" customHeight="1" x14ac:dyDescent="0.25">
      <c r="A22" t="s">
        <v>583</v>
      </c>
      <c r="B22">
        <v>26</v>
      </c>
      <c r="C22" s="69">
        <v>45791</v>
      </c>
      <c r="D22" s="55">
        <v>1</v>
      </c>
      <c r="E22" s="55">
        <v>1</v>
      </c>
      <c r="F22" s="55">
        <v>1</v>
      </c>
      <c r="G22" s="55">
        <v>1</v>
      </c>
      <c r="H22" s="56">
        <v>22</v>
      </c>
      <c r="I22" s="56">
        <v>4</v>
      </c>
      <c r="J22" s="55"/>
    </row>
    <row r="23" spans="1:10" ht="14.25" customHeight="1" x14ac:dyDescent="0.25">
      <c r="A23" t="s">
        <v>582</v>
      </c>
      <c r="B23">
        <v>26</v>
      </c>
      <c r="C23" s="69">
        <v>45758</v>
      </c>
      <c r="D23" s="55">
        <v>1</v>
      </c>
      <c r="E23" s="55">
        <v>1</v>
      </c>
      <c r="F23" s="55">
        <v>1</v>
      </c>
      <c r="G23" s="55">
        <v>1</v>
      </c>
      <c r="H23" s="56">
        <v>22</v>
      </c>
      <c r="I23" s="56">
        <v>4</v>
      </c>
      <c r="J23" s="55"/>
    </row>
    <row r="24" spans="1:10" ht="14.25" customHeight="1" x14ac:dyDescent="0.25">
      <c r="A24" t="s">
        <v>580</v>
      </c>
      <c r="B24">
        <v>20</v>
      </c>
      <c r="C24" s="69">
        <v>45792</v>
      </c>
      <c r="D24" s="55">
        <v>1</v>
      </c>
      <c r="E24" s="55">
        <v>1</v>
      </c>
      <c r="F24" s="55">
        <v>1</v>
      </c>
      <c r="G24" s="55">
        <v>1</v>
      </c>
      <c r="H24" s="56">
        <v>18</v>
      </c>
      <c r="I24" s="56">
        <v>2</v>
      </c>
      <c r="J24" s="55"/>
    </row>
    <row r="25" spans="1:10" ht="14.25" customHeight="1" x14ac:dyDescent="0.25">
      <c r="A25" t="s">
        <v>579</v>
      </c>
      <c r="B25">
        <v>20</v>
      </c>
      <c r="C25" s="69">
        <v>45762</v>
      </c>
      <c r="D25" s="55">
        <v>1</v>
      </c>
      <c r="E25" s="55">
        <v>1</v>
      </c>
      <c r="F25" s="55">
        <v>1</v>
      </c>
      <c r="G25" s="55">
        <v>1</v>
      </c>
      <c r="H25" s="56">
        <v>18</v>
      </c>
      <c r="I25" s="56">
        <v>2</v>
      </c>
      <c r="J25" s="55"/>
    </row>
    <row r="26" spans="1:10" ht="14.25" customHeight="1" x14ac:dyDescent="0.25">
      <c r="A26" t="s">
        <v>578</v>
      </c>
      <c r="B26">
        <v>20</v>
      </c>
      <c r="C26" s="69">
        <v>45734</v>
      </c>
      <c r="D26" s="55">
        <v>1</v>
      </c>
      <c r="E26" s="55">
        <v>1</v>
      </c>
      <c r="F26" s="55">
        <v>1</v>
      </c>
      <c r="G26" s="55">
        <v>1</v>
      </c>
      <c r="H26" s="56">
        <v>18</v>
      </c>
      <c r="I26" s="56">
        <v>2</v>
      </c>
      <c r="J26" s="55"/>
    </row>
    <row r="27" spans="1:10" ht="14.25" customHeight="1" x14ac:dyDescent="0.25">
      <c r="A27" t="s">
        <v>577</v>
      </c>
      <c r="B27">
        <v>23</v>
      </c>
      <c r="C27" s="69">
        <v>45799</v>
      </c>
      <c r="D27" s="55">
        <v>1</v>
      </c>
      <c r="E27" s="55">
        <v>1</v>
      </c>
      <c r="F27" s="55">
        <v>1</v>
      </c>
      <c r="G27" s="55">
        <v>1</v>
      </c>
      <c r="H27" s="56">
        <v>15</v>
      </c>
      <c r="I27" s="56">
        <v>8</v>
      </c>
      <c r="J27" s="55"/>
    </row>
    <row r="28" spans="1:10" ht="14.25" customHeight="1" x14ac:dyDescent="0.25">
      <c r="A28" t="s">
        <v>576</v>
      </c>
      <c r="B28">
        <v>23</v>
      </c>
      <c r="C28" s="69">
        <v>45792</v>
      </c>
      <c r="D28" s="55">
        <v>1</v>
      </c>
      <c r="E28" s="55">
        <v>1</v>
      </c>
      <c r="F28" s="55">
        <v>1</v>
      </c>
      <c r="G28" s="55">
        <v>1</v>
      </c>
      <c r="H28" s="56">
        <v>15</v>
      </c>
      <c r="I28" s="56">
        <v>8</v>
      </c>
      <c r="J28" s="55"/>
    </row>
    <row r="29" spans="1:10" ht="14.25" customHeight="1" x14ac:dyDescent="0.25">
      <c r="A29" t="s">
        <v>575</v>
      </c>
      <c r="B29">
        <v>23</v>
      </c>
      <c r="C29" s="69">
        <v>45785</v>
      </c>
      <c r="D29" s="55">
        <v>1</v>
      </c>
      <c r="E29" s="55">
        <v>1</v>
      </c>
      <c r="F29" s="55">
        <v>1</v>
      </c>
      <c r="G29" s="55">
        <v>1</v>
      </c>
      <c r="H29" s="56">
        <v>15</v>
      </c>
      <c r="I29" s="56">
        <v>8</v>
      </c>
      <c r="J29" s="55"/>
    </row>
    <row r="30" spans="1:10" ht="14.25" customHeight="1" x14ac:dyDescent="0.25">
      <c r="A30" t="s">
        <v>574</v>
      </c>
      <c r="B30">
        <v>22</v>
      </c>
      <c r="C30" s="69">
        <v>45778</v>
      </c>
      <c r="D30" s="55">
        <v>1</v>
      </c>
      <c r="E30" s="55">
        <v>1</v>
      </c>
      <c r="F30" s="55">
        <v>1</v>
      </c>
      <c r="G30" s="55">
        <v>1</v>
      </c>
      <c r="H30" s="56">
        <v>14</v>
      </c>
      <c r="I30" s="56">
        <v>8</v>
      </c>
      <c r="J30" s="55"/>
    </row>
    <row r="31" spans="1:10" ht="14.25" customHeight="1" x14ac:dyDescent="0.25">
      <c r="A31" t="s">
        <v>573</v>
      </c>
      <c r="B31">
        <v>23</v>
      </c>
      <c r="C31" s="69">
        <v>45771</v>
      </c>
      <c r="D31" s="55">
        <v>1</v>
      </c>
      <c r="E31" s="55">
        <v>1</v>
      </c>
      <c r="F31" s="55">
        <v>1</v>
      </c>
      <c r="G31" s="55">
        <v>1</v>
      </c>
      <c r="H31" s="56">
        <v>15</v>
      </c>
      <c r="I31" s="56">
        <v>8</v>
      </c>
      <c r="J31" s="55"/>
    </row>
    <row r="32" spans="1:10" ht="14.25" customHeight="1" x14ac:dyDescent="0.25">
      <c r="A32" t="s">
        <v>572</v>
      </c>
      <c r="B32">
        <v>23</v>
      </c>
      <c r="C32" s="69">
        <v>45764</v>
      </c>
      <c r="D32" s="55">
        <v>1</v>
      </c>
      <c r="E32" s="55">
        <v>1</v>
      </c>
      <c r="F32" s="55">
        <v>1</v>
      </c>
      <c r="G32" s="55">
        <v>1</v>
      </c>
      <c r="H32" s="56">
        <v>15</v>
      </c>
      <c r="I32" s="56">
        <v>8</v>
      </c>
      <c r="J32" s="55"/>
    </row>
    <row r="33" spans="1:10" ht="14.25" customHeight="1" x14ac:dyDescent="0.25">
      <c r="A33" t="s">
        <v>571</v>
      </c>
      <c r="B33">
        <v>23</v>
      </c>
      <c r="C33" s="69">
        <v>45757</v>
      </c>
      <c r="D33" s="55">
        <v>1</v>
      </c>
      <c r="E33" s="55">
        <v>1</v>
      </c>
      <c r="F33" s="55">
        <v>1</v>
      </c>
      <c r="G33" s="55">
        <v>1</v>
      </c>
      <c r="H33" s="56">
        <v>15</v>
      </c>
      <c r="I33" s="56">
        <v>8</v>
      </c>
      <c r="J33" s="55"/>
    </row>
    <row r="34" spans="1:10" ht="14.25" customHeight="1" x14ac:dyDescent="0.25">
      <c r="A34" t="s">
        <v>570</v>
      </c>
      <c r="B34">
        <v>23</v>
      </c>
      <c r="C34" s="69">
        <v>45750</v>
      </c>
      <c r="D34" s="55">
        <v>1</v>
      </c>
      <c r="E34" s="55">
        <v>1</v>
      </c>
      <c r="F34" s="55">
        <v>1</v>
      </c>
      <c r="G34" s="55">
        <v>1</v>
      </c>
      <c r="H34" s="56">
        <v>15</v>
      </c>
      <c r="I34" s="56">
        <v>8</v>
      </c>
      <c r="J34" s="55"/>
    </row>
    <row r="35" spans="1:10" ht="14.25" customHeight="1" x14ac:dyDescent="0.25">
      <c r="A35" t="s">
        <v>569</v>
      </c>
      <c r="B35">
        <v>23</v>
      </c>
      <c r="C35" s="69">
        <v>45743</v>
      </c>
      <c r="D35" s="55">
        <v>1</v>
      </c>
      <c r="E35" s="55">
        <v>1</v>
      </c>
      <c r="F35" s="55">
        <v>1</v>
      </c>
      <c r="G35" s="55">
        <v>1</v>
      </c>
      <c r="H35" s="56">
        <v>15</v>
      </c>
      <c r="I35" s="56">
        <v>8</v>
      </c>
      <c r="J35" s="55"/>
    </row>
    <row r="36" spans="1:10" ht="14.25" customHeight="1" x14ac:dyDescent="0.25">
      <c r="A36" t="s">
        <v>568</v>
      </c>
      <c r="B36">
        <v>23</v>
      </c>
      <c r="C36" s="69">
        <v>45736</v>
      </c>
      <c r="D36" s="55">
        <v>1</v>
      </c>
      <c r="E36" s="55">
        <v>1</v>
      </c>
      <c r="F36" s="55">
        <v>1</v>
      </c>
      <c r="G36" s="55">
        <v>1</v>
      </c>
      <c r="H36" s="56">
        <v>15</v>
      </c>
      <c r="I36" s="56">
        <v>8</v>
      </c>
      <c r="J36" s="55"/>
    </row>
    <row r="37" spans="1:10" ht="14.25" customHeight="1" x14ac:dyDescent="0.25">
      <c r="A37" t="s">
        <v>567</v>
      </c>
      <c r="B37">
        <v>21</v>
      </c>
      <c r="C37" s="69">
        <v>45803</v>
      </c>
      <c r="D37" s="55">
        <v>1</v>
      </c>
      <c r="E37" s="55">
        <v>1</v>
      </c>
      <c r="F37" s="55">
        <v>1</v>
      </c>
      <c r="G37" s="55">
        <v>1</v>
      </c>
      <c r="H37" s="56">
        <v>20</v>
      </c>
      <c r="I37" s="56">
        <v>1</v>
      </c>
      <c r="J37" s="55"/>
    </row>
    <row r="38" spans="1:10" ht="14.25" customHeight="1" x14ac:dyDescent="0.25">
      <c r="A38" t="s">
        <v>566</v>
      </c>
      <c r="B38">
        <v>21</v>
      </c>
      <c r="C38" s="69">
        <v>45796</v>
      </c>
      <c r="D38" s="55">
        <v>1</v>
      </c>
      <c r="E38" s="55">
        <v>1</v>
      </c>
      <c r="F38" s="55">
        <v>1</v>
      </c>
      <c r="G38" s="55">
        <v>1</v>
      </c>
      <c r="H38" s="56">
        <v>20</v>
      </c>
      <c r="I38" s="56">
        <v>1</v>
      </c>
      <c r="J38" s="55"/>
    </row>
    <row r="39" spans="1:10" ht="14.25" customHeight="1" x14ac:dyDescent="0.25">
      <c r="A39" t="s">
        <v>565</v>
      </c>
      <c r="B39">
        <v>21</v>
      </c>
      <c r="C39" s="69">
        <v>45789</v>
      </c>
      <c r="D39" s="55">
        <v>1</v>
      </c>
      <c r="E39" s="55">
        <v>1</v>
      </c>
      <c r="F39" s="55">
        <v>1</v>
      </c>
      <c r="G39" s="55">
        <v>1</v>
      </c>
      <c r="H39" s="56">
        <v>20</v>
      </c>
      <c r="I39" s="56">
        <v>1</v>
      </c>
      <c r="J39" s="55"/>
    </row>
    <row r="40" spans="1:10" ht="14.25" customHeight="1" x14ac:dyDescent="0.25">
      <c r="A40" t="s">
        <v>564</v>
      </c>
      <c r="B40">
        <v>21</v>
      </c>
      <c r="C40" s="69">
        <v>45777</v>
      </c>
      <c r="D40" s="55">
        <v>1</v>
      </c>
      <c r="E40" s="55">
        <v>1</v>
      </c>
      <c r="F40" s="55">
        <v>1</v>
      </c>
      <c r="G40" s="55">
        <v>1</v>
      </c>
      <c r="H40" s="56">
        <v>20</v>
      </c>
      <c r="I40" s="56">
        <v>1</v>
      </c>
      <c r="J40" s="55"/>
    </row>
    <row r="41" spans="1:10" ht="14.25" customHeight="1" x14ac:dyDescent="0.25">
      <c r="A41" t="s">
        <v>563</v>
      </c>
      <c r="B41">
        <v>21</v>
      </c>
      <c r="C41" s="69">
        <v>45770</v>
      </c>
      <c r="D41" s="55">
        <v>1</v>
      </c>
      <c r="E41" s="55">
        <v>1</v>
      </c>
      <c r="F41" s="55">
        <v>1</v>
      </c>
      <c r="G41" s="55">
        <v>1</v>
      </c>
      <c r="H41" s="56">
        <v>20</v>
      </c>
      <c r="I41" s="56">
        <v>1</v>
      </c>
      <c r="J41" s="55"/>
    </row>
    <row r="42" spans="1:10" ht="14.25" customHeight="1" x14ac:dyDescent="0.25">
      <c r="A42" t="s">
        <v>562</v>
      </c>
      <c r="B42">
        <v>21</v>
      </c>
      <c r="C42" s="69">
        <v>45763</v>
      </c>
      <c r="D42" s="55">
        <v>1</v>
      </c>
      <c r="E42" s="55">
        <v>1</v>
      </c>
      <c r="F42" s="55">
        <v>1</v>
      </c>
      <c r="G42" s="55">
        <v>1</v>
      </c>
      <c r="H42" s="56">
        <v>20</v>
      </c>
      <c r="I42" s="56">
        <v>1</v>
      </c>
      <c r="J42" s="55"/>
    </row>
    <row r="43" spans="1:10" ht="14.25" customHeight="1" x14ac:dyDescent="0.25">
      <c r="A43" t="s">
        <v>561</v>
      </c>
      <c r="B43">
        <v>21</v>
      </c>
      <c r="C43" s="69">
        <v>45756</v>
      </c>
      <c r="D43" s="55">
        <v>1</v>
      </c>
      <c r="E43" s="55">
        <v>1</v>
      </c>
      <c r="F43" s="55">
        <v>1</v>
      </c>
      <c r="G43" s="55">
        <v>1</v>
      </c>
      <c r="H43" s="56">
        <v>20</v>
      </c>
      <c r="I43" s="56">
        <v>1</v>
      </c>
      <c r="J43" s="55"/>
    </row>
    <row r="44" spans="1:10" ht="14.25" customHeight="1" x14ac:dyDescent="0.25">
      <c r="A44" t="s">
        <v>560</v>
      </c>
      <c r="B44">
        <v>21</v>
      </c>
      <c r="C44" s="69">
        <v>45749</v>
      </c>
      <c r="D44" s="55">
        <v>1</v>
      </c>
      <c r="E44" s="55">
        <v>1</v>
      </c>
      <c r="F44" s="55">
        <v>1</v>
      </c>
      <c r="G44" s="55">
        <v>1</v>
      </c>
      <c r="H44" s="56">
        <v>20</v>
      </c>
      <c r="I44" s="56">
        <v>1</v>
      </c>
      <c r="J44" s="55"/>
    </row>
    <row r="45" spans="1:10" ht="14.25" customHeight="1" x14ac:dyDescent="0.25">
      <c r="A45" t="s">
        <v>559</v>
      </c>
      <c r="B45">
        <v>20</v>
      </c>
      <c r="C45" s="69">
        <v>45735</v>
      </c>
      <c r="D45" s="55">
        <v>1</v>
      </c>
      <c r="E45" s="55">
        <v>1</v>
      </c>
      <c r="F45" s="55">
        <v>1</v>
      </c>
      <c r="G45" s="55">
        <v>1</v>
      </c>
      <c r="H45" s="56">
        <v>20</v>
      </c>
      <c r="I45" s="56">
        <v>0</v>
      </c>
      <c r="J45" s="55"/>
    </row>
    <row r="46" spans="1:10" ht="14.25" customHeight="1" x14ac:dyDescent="0.25">
      <c r="A46" t="s">
        <v>558</v>
      </c>
      <c r="B46">
        <v>21</v>
      </c>
      <c r="C46" s="69">
        <v>45735</v>
      </c>
      <c r="D46" s="55">
        <v>1</v>
      </c>
      <c r="E46" s="55">
        <v>1</v>
      </c>
      <c r="F46" s="55">
        <v>1</v>
      </c>
      <c r="G46" s="55">
        <v>1</v>
      </c>
      <c r="H46" s="56">
        <v>20</v>
      </c>
      <c r="I46" s="56">
        <v>1</v>
      </c>
      <c r="J46" s="55"/>
    </row>
    <row r="47" spans="1:10" ht="14.25" customHeight="1" x14ac:dyDescent="0.25">
      <c r="A47" t="s">
        <v>557</v>
      </c>
      <c r="B47">
        <v>16</v>
      </c>
      <c r="C47" s="69">
        <v>45768</v>
      </c>
      <c r="D47" s="55">
        <v>1</v>
      </c>
      <c r="E47" s="55">
        <v>1</v>
      </c>
      <c r="F47" s="55">
        <v>1</v>
      </c>
      <c r="G47" s="55">
        <v>1</v>
      </c>
      <c r="H47" s="56">
        <v>16</v>
      </c>
      <c r="I47" s="56">
        <v>0</v>
      </c>
      <c r="J47" s="55"/>
    </row>
    <row r="48" spans="1:10" ht="14.25" customHeight="1" x14ac:dyDescent="0.25">
      <c r="A48" t="s">
        <v>556</v>
      </c>
      <c r="B48">
        <v>20</v>
      </c>
      <c r="C48" s="69">
        <v>45776</v>
      </c>
      <c r="D48" s="55">
        <v>1</v>
      </c>
      <c r="E48" s="55">
        <v>1</v>
      </c>
      <c r="F48" s="55">
        <v>1</v>
      </c>
      <c r="G48" s="55">
        <v>1</v>
      </c>
      <c r="H48" s="56">
        <v>19</v>
      </c>
      <c r="I48" s="56">
        <v>1</v>
      </c>
      <c r="J48" s="55"/>
    </row>
    <row r="49" spans="1:10" ht="14.25" customHeight="1" x14ac:dyDescent="0.25">
      <c r="A49" t="s">
        <v>555</v>
      </c>
      <c r="B49">
        <v>20</v>
      </c>
      <c r="C49" s="69">
        <v>45770</v>
      </c>
      <c r="D49" s="55">
        <v>1</v>
      </c>
      <c r="E49" s="55">
        <v>1</v>
      </c>
      <c r="F49" s="55">
        <v>1</v>
      </c>
      <c r="G49" s="55">
        <v>1</v>
      </c>
      <c r="H49" s="56">
        <v>19</v>
      </c>
      <c r="I49" s="56">
        <v>1</v>
      </c>
      <c r="J49" s="55"/>
    </row>
    <row r="50" spans="1:10" ht="14.25" customHeight="1" x14ac:dyDescent="0.25">
      <c r="A50" t="s">
        <v>554</v>
      </c>
      <c r="B50">
        <v>20</v>
      </c>
      <c r="C50" s="69">
        <v>45762</v>
      </c>
      <c r="D50" s="55">
        <v>1</v>
      </c>
      <c r="E50" s="55">
        <v>1</v>
      </c>
      <c r="F50" s="55">
        <v>1</v>
      </c>
      <c r="G50" s="55">
        <v>1</v>
      </c>
      <c r="H50" s="56">
        <v>19</v>
      </c>
      <c r="I50" s="56">
        <v>1</v>
      </c>
      <c r="J50" s="55"/>
    </row>
    <row r="51" spans="1:10" ht="14.25" customHeight="1" x14ac:dyDescent="0.25">
      <c r="A51" t="s">
        <v>552</v>
      </c>
      <c r="B51">
        <v>20</v>
      </c>
      <c r="C51" s="69">
        <v>45754</v>
      </c>
      <c r="D51" s="55">
        <v>1</v>
      </c>
      <c r="E51" s="55">
        <v>1</v>
      </c>
      <c r="F51" s="55">
        <v>1</v>
      </c>
      <c r="G51" s="55">
        <v>1</v>
      </c>
      <c r="H51" s="56">
        <v>19</v>
      </c>
      <c r="I51" s="56">
        <v>1</v>
      </c>
      <c r="J51" s="55"/>
    </row>
    <row r="52" spans="1:10" ht="14.25" customHeight="1" x14ac:dyDescent="0.25">
      <c r="A52" t="s">
        <v>551</v>
      </c>
      <c r="B52">
        <v>18</v>
      </c>
      <c r="C52" s="69">
        <v>45783</v>
      </c>
      <c r="D52" s="55">
        <v>1</v>
      </c>
      <c r="E52" s="55">
        <v>1</v>
      </c>
      <c r="F52" s="55">
        <v>1</v>
      </c>
      <c r="G52" s="55">
        <v>1</v>
      </c>
      <c r="H52" s="56">
        <v>15</v>
      </c>
      <c r="I52" s="56">
        <v>3</v>
      </c>
      <c r="J52" s="55"/>
    </row>
    <row r="53" spans="1:10" ht="14.25" customHeight="1" x14ac:dyDescent="0.25">
      <c r="A53" t="s">
        <v>550</v>
      </c>
      <c r="B53">
        <v>25</v>
      </c>
      <c r="C53" s="69">
        <v>45818</v>
      </c>
      <c r="D53" s="55">
        <v>1</v>
      </c>
      <c r="E53" s="55">
        <v>1</v>
      </c>
      <c r="F53" s="55">
        <v>1</v>
      </c>
      <c r="G53" s="55">
        <v>1</v>
      </c>
      <c r="H53" s="56">
        <v>25</v>
      </c>
      <c r="I53" s="56">
        <v>0</v>
      </c>
      <c r="J53" s="55"/>
    </row>
    <row r="54" spans="1:10" ht="14.25" customHeight="1" x14ac:dyDescent="0.25">
      <c r="A54" t="s">
        <v>549</v>
      </c>
      <c r="B54">
        <v>24</v>
      </c>
      <c r="C54" s="69">
        <v>45790</v>
      </c>
      <c r="D54" s="55">
        <v>1</v>
      </c>
      <c r="E54" s="55">
        <v>1</v>
      </c>
      <c r="F54" s="55">
        <v>1</v>
      </c>
      <c r="G54" s="55">
        <v>1</v>
      </c>
      <c r="H54" s="56">
        <v>24</v>
      </c>
      <c r="I54" s="56">
        <v>0</v>
      </c>
      <c r="J54" s="55"/>
    </row>
    <row r="55" spans="1:10" ht="14.25" customHeight="1" x14ac:dyDescent="0.25">
      <c r="A55" t="s">
        <v>548</v>
      </c>
      <c r="B55">
        <v>24</v>
      </c>
      <c r="C55" s="69">
        <v>45744</v>
      </c>
      <c r="D55" s="55">
        <v>1</v>
      </c>
      <c r="E55" s="55">
        <v>1</v>
      </c>
      <c r="F55" s="55">
        <v>1</v>
      </c>
      <c r="G55" s="55">
        <v>1</v>
      </c>
      <c r="H55" s="56">
        <v>24</v>
      </c>
      <c r="I55" s="56">
        <v>0</v>
      </c>
      <c r="J55" s="55"/>
    </row>
    <row r="56" spans="1:10" ht="14.25" customHeight="1" x14ac:dyDescent="0.25">
      <c r="A56" t="s">
        <v>547</v>
      </c>
      <c r="B56">
        <v>22</v>
      </c>
      <c r="C56" s="69">
        <v>45814</v>
      </c>
      <c r="D56" s="55">
        <v>1</v>
      </c>
      <c r="E56" s="55">
        <v>1</v>
      </c>
      <c r="F56" s="55">
        <v>1</v>
      </c>
      <c r="G56" s="55">
        <v>1</v>
      </c>
      <c r="H56" s="56">
        <v>20</v>
      </c>
      <c r="I56" s="56">
        <v>2</v>
      </c>
      <c r="J56" s="55"/>
    </row>
    <row r="57" spans="1:10" ht="14.25" customHeight="1" x14ac:dyDescent="0.25">
      <c r="A57" t="s">
        <v>139</v>
      </c>
      <c r="B57">
        <v>20</v>
      </c>
      <c r="C57" s="69">
        <v>45807</v>
      </c>
      <c r="D57" s="55">
        <v>1</v>
      </c>
      <c r="E57" s="55">
        <v>1</v>
      </c>
      <c r="F57" s="55">
        <v>1</v>
      </c>
      <c r="G57" s="55">
        <v>1</v>
      </c>
      <c r="H57" s="56">
        <v>18</v>
      </c>
      <c r="I57" s="56">
        <v>2</v>
      </c>
      <c r="J57" s="55"/>
    </row>
    <row r="58" spans="1:10" ht="14.25" customHeight="1" x14ac:dyDescent="0.25">
      <c r="A58" t="s">
        <v>98</v>
      </c>
      <c r="B58">
        <v>19</v>
      </c>
      <c r="C58" s="69">
        <v>45800</v>
      </c>
      <c r="D58" s="55">
        <v>1</v>
      </c>
      <c r="E58" s="55">
        <v>1</v>
      </c>
      <c r="F58" s="55">
        <v>1</v>
      </c>
      <c r="G58" s="55">
        <v>1</v>
      </c>
      <c r="H58" s="56">
        <v>17</v>
      </c>
      <c r="I58" s="56">
        <v>2</v>
      </c>
      <c r="J58" s="55"/>
    </row>
    <row r="59" spans="1:10" ht="14.25" customHeight="1" x14ac:dyDescent="0.25">
      <c r="A59" t="s">
        <v>68</v>
      </c>
      <c r="B59">
        <v>20</v>
      </c>
      <c r="C59" s="69">
        <v>45793</v>
      </c>
      <c r="D59" s="55">
        <v>1</v>
      </c>
      <c r="E59" s="55">
        <v>1</v>
      </c>
      <c r="F59" s="55">
        <v>1</v>
      </c>
      <c r="G59" s="55">
        <v>1</v>
      </c>
      <c r="H59" s="56">
        <v>18</v>
      </c>
      <c r="I59" s="56">
        <v>2</v>
      </c>
      <c r="J59" s="55"/>
    </row>
    <row r="60" spans="1:10" ht="14.25" customHeight="1" x14ac:dyDescent="0.25">
      <c r="A60" t="s">
        <v>62</v>
      </c>
      <c r="B60">
        <v>19</v>
      </c>
      <c r="C60" s="69">
        <v>45786</v>
      </c>
      <c r="D60" s="55">
        <v>1</v>
      </c>
      <c r="E60" s="55">
        <v>1</v>
      </c>
      <c r="F60" s="55">
        <v>1</v>
      </c>
      <c r="G60" s="55">
        <v>1</v>
      </c>
      <c r="H60" s="56">
        <v>18</v>
      </c>
      <c r="I60" s="56">
        <v>1</v>
      </c>
      <c r="J60" s="55"/>
    </row>
    <row r="61" spans="1:10" ht="14.25" customHeight="1" x14ac:dyDescent="0.25">
      <c r="A61" t="s">
        <v>60</v>
      </c>
      <c r="B61">
        <v>20</v>
      </c>
      <c r="C61" s="69">
        <v>45779</v>
      </c>
      <c r="D61" s="55">
        <v>1</v>
      </c>
      <c r="E61" s="55">
        <v>1</v>
      </c>
      <c r="F61" s="55">
        <v>1</v>
      </c>
      <c r="G61" s="55">
        <v>1</v>
      </c>
      <c r="H61" s="56">
        <v>19</v>
      </c>
      <c r="I61" s="56">
        <v>1</v>
      </c>
      <c r="J61" s="55"/>
    </row>
    <row r="62" spans="1:10" ht="14.25" customHeight="1" x14ac:dyDescent="0.25">
      <c r="A62" t="s">
        <v>61</v>
      </c>
      <c r="B62">
        <v>15</v>
      </c>
      <c r="C62" s="69">
        <v>45772</v>
      </c>
      <c r="D62" s="55">
        <v>1</v>
      </c>
      <c r="E62" s="55">
        <v>1</v>
      </c>
      <c r="F62" s="55">
        <v>1</v>
      </c>
      <c r="G62" s="55">
        <v>1</v>
      </c>
      <c r="H62" s="56">
        <v>15</v>
      </c>
      <c r="I62" s="56">
        <v>0</v>
      </c>
      <c r="J62" s="55"/>
    </row>
    <row r="63" spans="1:10" ht="14.25" customHeight="1" x14ac:dyDescent="0.25">
      <c r="A63" t="s">
        <v>59</v>
      </c>
      <c r="B63">
        <v>16</v>
      </c>
      <c r="C63" s="69">
        <v>45759</v>
      </c>
      <c r="D63" s="55">
        <v>1</v>
      </c>
      <c r="E63" s="55">
        <v>1</v>
      </c>
      <c r="F63" s="55">
        <v>1</v>
      </c>
      <c r="G63" s="55">
        <v>1</v>
      </c>
      <c r="H63" s="56">
        <v>15</v>
      </c>
      <c r="I63" s="56">
        <v>1</v>
      </c>
      <c r="J63" s="55"/>
    </row>
    <row r="64" spans="1:10" ht="14.25" customHeight="1" x14ac:dyDescent="0.25">
      <c r="A64" t="s">
        <v>58</v>
      </c>
      <c r="B64">
        <v>20</v>
      </c>
      <c r="C64" s="69">
        <v>45758</v>
      </c>
      <c r="D64" s="55">
        <v>1</v>
      </c>
      <c r="E64" s="55">
        <v>1</v>
      </c>
      <c r="F64" s="55">
        <v>1</v>
      </c>
      <c r="G64" s="55">
        <v>1</v>
      </c>
      <c r="H64" s="56">
        <v>18</v>
      </c>
      <c r="I64" s="56">
        <v>2</v>
      </c>
      <c r="J64" s="55"/>
    </row>
    <row r="65" spans="1:10" ht="14.25" customHeight="1" x14ac:dyDescent="0.25">
      <c r="A65" t="s">
        <v>63</v>
      </c>
      <c r="B65">
        <v>20</v>
      </c>
      <c r="C65" s="69">
        <v>45751</v>
      </c>
      <c r="D65" s="55">
        <v>1</v>
      </c>
      <c r="E65" s="55">
        <v>1</v>
      </c>
      <c r="F65" s="55">
        <v>1</v>
      </c>
      <c r="G65" s="55">
        <v>1</v>
      </c>
      <c r="H65" s="56">
        <v>18</v>
      </c>
      <c r="I65" s="56">
        <v>2</v>
      </c>
      <c r="J65" s="55"/>
    </row>
    <row r="66" spans="1:10" ht="14.25" customHeight="1" x14ac:dyDescent="0.25">
      <c r="A66" t="s">
        <v>95</v>
      </c>
      <c r="B66">
        <v>19</v>
      </c>
      <c r="C66" s="69">
        <v>45815</v>
      </c>
      <c r="D66" s="55">
        <v>1</v>
      </c>
      <c r="E66" s="55">
        <v>1</v>
      </c>
      <c r="F66" s="55">
        <v>1</v>
      </c>
      <c r="G66" s="55">
        <v>1</v>
      </c>
      <c r="H66" s="56">
        <v>16</v>
      </c>
      <c r="I66" s="56">
        <v>3</v>
      </c>
      <c r="J66" s="55"/>
    </row>
    <row r="67" spans="1:10" ht="14.25" customHeight="1" x14ac:dyDescent="0.25">
      <c r="A67" t="s">
        <v>87</v>
      </c>
      <c r="B67">
        <v>17</v>
      </c>
      <c r="C67" s="69">
        <v>45808</v>
      </c>
      <c r="D67" s="55">
        <v>1</v>
      </c>
      <c r="E67" s="55">
        <v>1</v>
      </c>
      <c r="F67" s="55">
        <v>1</v>
      </c>
      <c r="G67" s="55">
        <v>1</v>
      </c>
      <c r="H67" s="56">
        <v>15</v>
      </c>
      <c r="I67" s="56">
        <v>2</v>
      </c>
      <c r="J67" s="55"/>
    </row>
    <row r="68" spans="1:10" ht="14.25" customHeight="1" x14ac:dyDescent="0.25">
      <c r="A68" t="s">
        <v>98</v>
      </c>
      <c r="B68">
        <v>20</v>
      </c>
      <c r="C68" s="69">
        <v>45801</v>
      </c>
      <c r="D68" s="55">
        <v>1</v>
      </c>
      <c r="E68" s="55">
        <v>1</v>
      </c>
      <c r="F68" s="55">
        <v>1</v>
      </c>
      <c r="G68" s="55">
        <v>1</v>
      </c>
      <c r="H68" s="56">
        <v>17</v>
      </c>
      <c r="I68" s="56">
        <v>3</v>
      </c>
      <c r="J68" s="55"/>
    </row>
    <row r="69" spans="1:10" ht="14.25" customHeight="1" x14ac:dyDescent="0.25">
      <c r="A69" t="s">
        <v>68</v>
      </c>
      <c r="B69">
        <v>20</v>
      </c>
      <c r="C69" s="69">
        <v>45794</v>
      </c>
      <c r="D69" s="55">
        <v>1</v>
      </c>
      <c r="E69" s="55">
        <v>1</v>
      </c>
      <c r="F69" s="55">
        <v>1</v>
      </c>
      <c r="G69" s="55">
        <v>1</v>
      </c>
      <c r="H69" s="56">
        <v>17</v>
      </c>
      <c r="I69" s="56">
        <v>3</v>
      </c>
      <c r="J69" s="55"/>
    </row>
    <row r="70" spans="1:10" ht="14.25" customHeight="1" x14ac:dyDescent="0.25">
      <c r="A70" t="s">
        <v>62</v>
      </c>
      <c r="B70">
        <v>20</v>
      </c>
      <c r="C70" s="69">
        <v>45787</v>
      </c>
      <c r="D70" s="55">
        <v>1</v>
      </c>
      <c r="E70" s="55">
        <v>1</v>
      </c>
      <c r="F70" s="55">
        <v>1</v>
      </c>
      <c r="G70" s="55">
        <v>1</v>
      </c>
      <c r="H70" s="56">
        <v>17</v>
      </c>
      <c r="I70" s="56">
        <v>3</v>
      </c>
      <c r="J70" s="55"/>
    </row>
    <row r="71" spans="1:10" ht="14.25" customHeight="1" x14ac:dyDescent="0.25">
      <c r="A71" t="s">
        <v>60</v>
      </c>
      <c r="B71">
        <v>22</v>
      </c>
      <c r="C71" s="69">
        <v>45780</v>
      </c>
      <c r="D71" s="55">
        <v>1</v>
      </c>
      <c r="E71" s="55">
        <v>1</v>
      </c>
      <c r="F71" s="55">
        <v>1</v>
      </c>
      <c r="G71" s="55">
        <v>1</v>
      </c>
      <c r="H71" s="56">
        <v>18</v>
      </c>
      <c r="I71" s="56">
        <v>4</v>
      </c>
      <c r="J71" s="55"/>
    </row>
    <row r="72" spans="1:10" ht="14.25" customHeight="1" x14ac:dyDescent="0.25">
      <c r="A72" t="s">
        <v>61</v>
      </c>
      <c r="B72">
        <v>20</v>
      </c>
      <c r="C72" s="69">
        <v>45773</v>
      </c>
      <c r="D72" s="55">
        <v>1</v>
      </c>
      <c r="E72" s="55">
        <v>1</v>
      </c>
      <c r="F72" s="55">
        <v>1</v>
      </c>
      <c r="G72" s="55">
        <v>1</v>
      </c>
      <c r="H72" s="56">
        <v>17</v>
      </c>
      <c r="I72" s="56">
        <v>3</v>
      </c>
      <c r="J72" s="55"/>
    </row>
    <row r="73" spans="1:10" ht="14.25" customHeight="1" x14ac:dyDescent="0.25">
      <c r="A73" t="s">
        <v>59</v>
      </c>
      <c r="B73">
        <v>20</v>
      </c>
      <c r="C73" s="69">
        <v>45766</v>
      </c>
      <c r="D73" s="55">
        <v>1</v>
      </c>
      <c r="E73" s="55">
        <v>1</v>
      </c>
      <c r="F73" s="55">
        <v>1</v>
      </c>
      <c r="G73" s="55">
        <v>1</v>
      </c>
      <c r="H73" s="56">
        <v>17</v>
      </c>
      <c r="I73" s="56">
        <v>3</v>
      </c>
      <c r="J73" s="55"/>
    </row>
    <row r="74" spans="1:10" ht="14.25" customHeight="1" x14ac:dyDescent="0.25">
      <c r="A74" t="s">
        <v>58</v>
      </c>
      <c r="B74">
        <v>20</v>
      </c>
      <c r="C74" s="69">
        <v>45759</v>
      </c>
      <c r="D74" s="55">
        <v>1</v>
      </c>
      <c r="E74" s="55">
        <v>1</v>
      </c>
      <c r="F74" s="55">
        <v>1</v>
      </c>
      <c r="G74" s="55">
        <v>1</v>
      </c>
      <c r="H74" s="56">
        <v>17</v>
      </c>
      <c r="I74" s="56">
        <v>3</v>
      </c>
      <c r="J74" s="55"/>
    </row>
    <row r="75" spans="1:10" ht="14.25" customHeight="1" x14ac:dyDescent="0.25">
      <c r="A75" t="s">
        <v>63</v>
      </c>
      <c r="B75">
        <v>20</v>
      </c>
      <c r="C75" s="69">
        <v>45752</v>
      </c>
      <c r="D75" s="55">
        <v>1</v>
      </c>
      <c r="E75" s="55">
        <v>1</v>
      </c>
      <c r="F75" s="55">
        <v>1</v>
      </c>
      <c r="G75" s="55">
        <v>1</v>
      </c>
      <c r="H75" s="56">
        <v>17</v>
      </c>
      <c r="I75" s="56">
        <v>3</v>
      </c>
      <c r="J75" s="55"/>
    </row>
    <row r="76" spans="1:10" ht="14.25" customHeight="1" x14ac:dyDescent="0.25">
      <c r="A76" t="s">
        <v>94</v>
      </c>
      <c r="B76">
        <v>14</v>
      </c>
      <c r="C76" s="69">
        <v>45825</v>
      </c>
      <c r="D76" s="55">
        <v>1</v>
      </c>
      <c r="E76" s="55">
        <v>1</v>
      </c>
      <c r="F76" s="55">
        <v>1</v>
      </c>
      <c r="G76" s="55">
        <v>1</v>
      </c>
      <c r="H76" s="56">
        <v>13</v>
      </c>
      <c r="I76" s="56">
        <v>1</v>
      </c>
      <c r="J76" s="55"/>
    </row>
    <row r="77" spans="1:10" ht="14.25" customHeight="1" x14ac:dyDescent="0.25">
      <c r="A77" t="s">
        <v>546</v>
      </c>
      <c r="B77">
        <v>14</v>
      </c>
      <c r="C77" s="69">
        <v>45790</v>
      </c>
      <c r="D77" s="55">
        <v>1</v>
      </c>
      <c r="E77" s="55">
        <v>1</v>
      </c>
      <c r="F77" s="55">
        <v>1</v>
      </c>
      <c r="G77" s="55">
        <v>1</v>
      </c>
      <c r="H77" s="56">
        <v>13</v>
      </c>
      <c r="I77" s="56">
        <v>1</v>
      </c>
      <c r="J77" s="55"/>
    </row>
    <row r="78" spans="1:10" ht="14.25" customHeight="1" x14ac:dyDescent="0.25">
      <c r="A78" t="s">
        <v>545</v>
      </c>
      <c r="B78">
        <v>14</v>
      </c>
      <c r="C78" s="69">
        <v>45783</v>
      </c>
      <c r="D78" s="55">
        <v>1</v>
      </c>
      <c r="E78" s="55">
        <v>1</v>
      </c>
      <c r="F78" s="55">
        <v>1</v>
      </c>
      <c r="G78" s="55">
        <v>1</v>
      </c>
      <c r="H78" s="56">
        <v>13</v>
      </c>
      <c r="I78" s="56">
        <v>1</v>
      </c>
      <c r="J78" s="55"/>
    </row>
    <row r="79" spans="1:10" ht="14.25" customHeight="1" x14ac:dyDescent="0.25">
      <c r="A79" t="s">
        <v>544</v>
      </c>
      <c r="B79">
        <v>14</v>
      </c>
      <c r="C79" s="69">
        <v>45775</v>
      </c>
      <c r="D79" s="55">
        <v>1</v>
      </c>
      <c r="E79" s="55">
        <v>1</v>
      </c>
      <c r="F79" s="55">
        <v>1</v>
      </c>
      <c r="G79" s="55">
        <v>1</v>
      </c>
      <c r="H79" s="56">
        <v>13</v>
      </c>
      <c r="I79" s="56">
        <v>1</v>
      </c>
      <c r="J79" s="55"/>
    </row>
    <row r="80" spans="1:10" ht="14.25" customHeight="1" x14ac:dyDescent="0.25">
      <c r="A80" t="s">
        <v>543</v>
      </c>
      <c r="B80">
        <v>14</v>
      </c>
      <c r="C80" s="69">
        <v>45768</v>
      </c>
      <c r="D80" s="55">
        <v>1</v>
      </c>
      <c r="E80" s="55">
        <v>1</v>
      </c>
      <c r="F80" s="55">
        <v>1</v>
      </c>
      <c r="G80" s="55">
        <v>1</v>
      </c>
      <c r="H80" s="56">
        <v>13</v>
      </c>
      <c r="I80" s="56">
        <v>1</v>
      </c>
      <c r="J80" s="55"/>
    </row>
    <row r="81" spans="1:10" ht="14.25" customHeight="1" x14ac:dyDescent="0.25">
      <c r="A81" t="s">
        <v>542</v>
      </c>
      <c r="B81">
        <v>14</v>
      </c>
      <c r="C81" s="69">
        <v>45758</v>
      </c>
      <c r="D81" s="55">
        <v>1</v>
      </c>
      <c r="E81" s="55">
        <v>1</v>
      </c>
      <c r="F81" s="55">
        <v>1</v>
      </c>
      <c r="G81" s="55">
        <v>1</v>
      </c>
      <c r="H81" s="56">
        <v>13</v>
      </c>
      <c r="I81" s="56">
        <v>1</v>
      </c>
      <c r="J81" s="55"/>
    </row>
    <row r="82" spans="1:10" ht="14.25" customHeight="1" x14ac:dyDescent="0.25">
      <c r="A82" t="s">
        <v>541</v>
      </c>
      <c r="B82">
        <v>14</v>
      </c>
      <c r="C82" s="69">
        <v>45751</v>
      </c>
      <c r="D82" s="55">
        <v>1</v>
      </c>
      <c r="E82" s="55">
        <v>1</v>
      </c>
      <c r="F82" s="55">
        <v>1</v>
      </c>
      <c r="G82" s="55">
        <v>1</v>
      </c>
      <c r="H82" s="56">
        <v>13</v>
      </c>
      <c r="I82" s="56">
        <v>1</v>
      </c>
      <c r="J82" s="55"/>
    </row>
    <row r="83" spans="1:10" ht="14.25" customHeight="1" x14ac:dyDescent="0.25">
      <c r="A83" t="s">
        <v>540</v>
      </c>
      <c r="B83">
        <v>14</v>
      </c>
      <c r="C83" s="69">
        <v>45744</v>
      </c>
      <c r="D83" s="55">
        <v>1</v>
      </c>
      <c r="E83" s="55">
        <v>1</v>
      </c>
      <c r="F83" s="55">
        <v>1</v>
      </c>
      <c r="G83" s="55">
        <v>1</v>
      </c>
      <c r="H83" s="56">
        <v>13</v>
      </c>
      <c r="I83" s="56">
        <v>1</v>
      </c>
      <c r="J83" s="55"/>
    </row>
    <row r="84" spans="1:10" ht="14.25" customHeight="1" x14ac:dyDescent="0.25">
      <c r="A84" t="s">
        <v>539</v>
      </c>
      <c r="B84">
        <v>14</v>
      </c>
      <c r="C84" s="69">
        <v>45737</v>
      </c>
      <c r="D84" s="55">
        <v>1</v>
      </c>
      <c r="E84" s="55">
        <v>1</v>
      </c>
      <c r="F84" s="55">
        <v>1</v>
      </c>
      <c r="G84" s="55">
        <v>1</v>
      </c>
      <c r="H84" s="56">
        <v>13</v>
      </c>
      <c r="I84" s="56">
        <v>1</v>
      </c>
      <c r="J84" s="55"/>
    </row>
    <row r="85" spans="1:10" ht="14.25" customHeight="1" x14ac:dyDescent="0.25">
      <c r="A85" t="s">
        <v>538</v>
      </c>
      <c r="B85">
        <v>11</v>
      </c>
      <c r="C85" s="69">
        <v>45799</v>
      </c>
      <c r="D85" s="55">
        <v>1</v>
      </c>
      <c r="E85" s="55">
        <v>1</v>
      </c>
      <c r="F85" s="55">
        <v>1</v>
      </c>
      <c r="G85" s="55">
        <v>1</v>
      </c>
      <c r="H85" s="56">
        <v>11</v>
      </c>
      <c r="I85" s="56">
        <v>0</v>
      </c>
      <c r="J85" s="55"/>
    </row>
    <row r="86" spans="1:10" ht="14.25" customHeight="1" x14ac:dyDescent="0.25">
      <c r="A86" t="s">
        <v>537</v>
      </c>
      <c r="B86">
        <v>11</v>
      </c>
      <c r="C86" s="69">
        <v>45777</v>
      </c>
      <c r="D86" s="55">
        <v>1</v>
      </c>
      <c r="E86" s="55">
        <v>1</v>
      </c>
      <c r="F86" s="55">
        <v>1</v>
      </c>
      <c r="G86" s="55">
        <v>1</v>
      </c>
      <c r="H86" s="56">
        <v>11</v>
      </c>
      <c r="I86" s="56">
        <v>0</v>
      </c>
      <c r="J86" s="55"/>
    </row>
    <row r="87" spans="1:10" ht="14.25" customHeight="1" x14ac:dyDescent="0.25">
      <c r="A87" t="s">
        <v>536</v>
      </c>
      <c r="B87">
        <v>11</v>
      </c>
      <c r="C87" s="69">
        <v>45763</v>
      </c>
      <c r="D87" s="55">
        <v>1</v>
      </c>
      <c r="E87" s="55">
        <v>1</v>
      </c>
      <c r="F87" s="55">
        <v>1</v>
      </c>
      <c r="G87" s="55">
        <v>1</v>
      </c>
      <c r="H87" s="56">
        <v>11</v>
      </c>
      <c r="I87" s="56">
        <v>0</v>
      </c>
      <c r="J87" s="55"/>
    </row>
    <row r="88" spans="1:10" ht="14.25" customHeight="1" x14ac:dyDescent="0.25">
      <c r="A88" t="s">
        <v>535</v>
      </c>
      <c r="B88">
        <v>11</v>
      </c>
      <c r="C88" s="69">
        <v>45756</v>
      </c>
      <c r="D88" s="55">
        <v>1</v>
      </c>
      <c r="E88" s="55">
        <v>1</v>
      </c>
      <c r="F88" s="55">
        <v>1</v>
      </c>
      <c r="G88" s="55">
        <v>1</v>
      </c>
      <c r="H88" s="56">
        <v>11</v>
      </c>
      <c r="I88" s="56">
        <v>0</v>
      </c>
      <c r="J88" s="55"/>
    </row>
    <row r="89" spans="1:10" ht="14.25" customHeight="1" x14ac:dyDescent="0.25">
      <c r="A89" t="s">
        <v>533</v>
      </c>
      <c r="B89">
        <v>16</v>
      </c>
      <c r="C89" s="69">
        <v>45792</v>
      </c>
      <c r="D89" s="55">
        <v>1</v>
      </c>
      <c r="E89" s="55">
        <v>1</v>
      </c>
      <c r="F89" s="55">
        <v>1</v>
      </c>
      <c r="G89" s="55">
        <v>1</v>
      </c>
      <c r="H89" s="56">
        <v>16</v>
      </c>
      <c r="I89" s="56">
        <v>0</v>
      </c>
      <c r="J89" s="55"/>
    </row>
    <row r="90" spans="1:10" ht="14.25" customHeight="1" x14ac:dyDescent="0.25">
      <c r="A90" t="s">
        <v>532</v>
      </c>
      <c r="B90">
        <v>16</v>
      </c>
      <c r="C90" s="69">
        <v>45770</v>
      </c>
      <c r="D90" s="55">
        <v>1</v>
      </c>
      <c r="E90" s="55">
        <v>1</v>
      </c>
      <c r="F90" s="55">
        <v>1</v>
      </c>
      <c r="G90" s="55">
        <v>1</v>
      </c>
      <c r="H90" s="56">
        <v>16</v>
      </c>
      <c r="I90" s="56">
        <v>0</v>
      </c>
      <c r="J90" s="55"/>
    </row>
    <row r="91" spans="1:10" ht="14.25" customHeight="1" x14ac:dyDescent="0.25">
      <c r="A91" t="s">
        <v>531</v>
      </c>
      <c r="B91">
        <v>16</v>
      </c>
      <c r="C91" s="69">
        <v>45762</v>
      </c>
      <c r="D91" s="55">
        <v>1</v>
      </c>
      <c r="E91" s="55">
        <v>1</v>
      </c>
      <c r="F91" s="55">
        <v>1</v>
      </c>
      <c r="G91" s="55">
        <v>1</v>
      </c>
      <c r="H91" s="56">
        <v>16</v>
      </c>
      <c r="I91" s="56">
        <v>0</v>
      </c>
      <c r="J91" s="55"/>
    </row>
    <row r="92" spans="1:10" ht="14.25" customHeight="1" x14ac:dyDescent="0.25">
      <c r="A92" t="s">
        <v>529</v>
      </c>
      <c r="B92">
        <v>16</v>
      </c>
      <c r="C92" s="69">
        <v>45755</v>
      </c>
      <c r="D92" s="55">
        <v>1</v>
      </c>
      <c r="E92" s="55">
        <v>1</v>
      </c>
      <c r="F92" s="55">
        <v>1</v>
      </c>
      <c r="G92" s="55">
        <v>1</v>
      </c>
      <c r="H92" s="56">
        <v>16</v>
      </c>
      <c r="I92" s="56">
        <v>0</v>
      </c>
      <c r="J92" s="55"/>
    </row>
    <row r="93" spans="1:10" ht="14.25" customHeight="1" x14ac:dyDescent="0.25">
      <c r="A93" t="s">
        <v>530</v>
      </c>
      <c r="B93">
        <v>16</v>
      </c>
      <c r="C93" s="69">
        <v>45748</v>
      </c>
      <c r="D93" s="55">
        <v>1</v>
      </c>
      <c r="E93" s="55">
        <v>1</v>
      </c>
      <c r="F93" s="55">
        <v>1</v>
      </c>
      <c r="G93" s="55">
        <v>1</v>
      </c>
      <c r="H93" s="56">
        <v>16</v>
      </c>
      <c r="I93" s="56">
        <v>0</v>
      </c>
      <c r="J93" s="55"/>
    </row>
    <row r="94" spans="1:10" ht="14.25" customHeight="1" x14ac:dyDescent="0.25">
      <c r="A94" t="s">
        <v>525</v>
      </c>
      <c r="B94">
        <v>18</v>
      </c>
      <c r="C94" s="69">
        <v>45803</v>
      </c>
      <c r="D94" s="55">
        <v>1</v>
      </c>
      <c r="E94" s="55">
        <v>1</v>
      </c>
      <c r="F94" s="55">
        <v>1</v>
      </c>
      <c r="G94" s="55">
        <v>1</v>
      </c>
      <c r="H94" s="56">
        <v>17</v>
      </c>
      <c r="I94" s="56">
        <v>1</v>
      </c>
      <c r="J94" s="55"/>
    </row>
    <row r="95" spans="1:10" ht="14.25" customHeight="1" x14ac:dyDescent="0.25">
      <c r="A95" t="s">
        <v>524</v>
      </c>
      <c r="B95">
        <v>18</v>
      </c>
      <c r="C95" s="69">
        <v>45776</v>
      </c>
      <c r="D95" s="55">
        <v>1</v>
      </c>
      <c r="E95" s="55">
        <v>1</v>
      </c>
      <c r="F95" s="55">
        <v>1</v>
      </c>
      <c r="G95" s="55">
        <v>1</v>
      </c>
      <c r="H95" s="56">
        <v>17</v>
      </c>
      <c r="I95" s="56">
        <v>1</v>
      </c>
      <c r="J95" s="55"/>
    </row>
    <row r="96" spans="1:10" ht="14.25" customHeight="1" x14ac:dyDescent="0.25">
      <c r="A96" t="s">
        <v>523</v>
      </c>
      <c r="B96">
        <v>18</v>
      </c>
      <c r="C96" s="69">
        <v>45770</v>
      </c>
      <c r="D96" s="55">
        <v>1</v>
      </c>
      <c r="E96" s="55">
        <v>1</v>
      </c>
      <c r="F96" s="55">
        <v>1</v>
      </c>
      <c r="G96" s="55">
        <v>1</v>
      </c>
      <c r="H96" s="56">
        <v>17</v>
      </c>
      <c r="I96" s="56">
        <v>1</v>
      </c>
      <c r="J96" s="55"/>
    </row>
    <row r="97" spans="1:10" ht="14.25" customHeight="1" x14ac:dyDescent="0.25">
      <c r="A97" t="s">
        <v>522</v>
      </c>
      <c r="B97">
        <v>18</v>
      </c>
      <c r="C97" s="69">
        <v>45762</v>
      </c>
      <c r="D97" s="55">
        <v>1</v>
      </c>
      <c r="E97" s="55">
        <v>1</v>
      </c>
      <c r="F97" s="55">
        <v>1</v>
      </c>
      <c r="G97" s="55">
        <v>1</v>
      </c>
      <c r="H97" s="56">
        <v>17</v>
      </c>
      <c r="I97" s="56">
        <v>1</v>
      </c>
      <c r="J97" s="55"/>
    </row>
    <row r="98" spans="1:10" ht="14.25" customHeight="1" x14ac:dyDescent="0.25">
      <c r="A98" t="s">
        <v>521</v>
      </c>
      <c r="B98">
        <v>18</v>
      </c>
      <c r="C98" s="69">
        <v>45756</v>
      </c>
      <c r="D98" s="55">
        <v>1</v>
      </c>
      <c r="E98" s="55">
        <v>1</v>
      </c>
      <c r="F98" s="55">
        <v>1</v>
      </c>
      <c r="G98" s="55">
        <v>1</v>
      </c>
      <c r="H98" s="56">
        <v>17</v>
      </c>
      <c r="I98" s="56">
        <v>1</v>
      </c>
      <c r="J98" s="55"/>
    </row>
    <row r="99" spans="1:10" ht="14.25" customHeight="1" x14ac:dyDescent="0.25">
      <c r="A99" t="s">
        <v>519</v>
      </c>
      <c r="B99">
        <v>10</v>
      </c>
      <c r="C99" s="69">
        <v>45804</v>
      </c>
      <c r="D99" s="55">
        <v>1</v>
      </c>
      <c r="E99" s="55">
        <v>1</v>
      </c>
      <c r="F99" s="55">
        <v>1</v>
      </c>
      <c r="G99" s="55">
        <v>1</v>
      </c>
      <c r="H99" s="56">
        <v>10</v>
      </c>
      <c r="I99" s="56">
        <v>0</v>
      </c>
      <c r="J99" s="55"/>
    </row>
    <row r="100" spans="1:10" ht="14.25" customHeight="1" x14ac:dyDescent="0.25">
      <c r="A100" t="s">
        <v>518</v>
      </c>
      <c r="B100">
        <v>10</v>
      </c>
      <c r="C100" s="69">
        <v>45783</v>
      </c>
      <c r="D100" s="55">
        <v>1</v>
      </c>
      <c r="E100" s="55">
        <v>1</v>
      </c>
      <c r="F100" s="55">
        <v>1</v>
      </c>
      <c r="G100" s="55">
        <v>1</v>
      </c>
      <c r="H100" s="56">
        <v>10</v>
      </c>
      <c r="I100" s="56">
        <v>0</v>
      </c>
      <c r="J100" s="55"/>
    </row>
    <row r="101" spans="1:10" ht="14.25" customHeight="1" x14ac:dyDescent="0.25">
      <c r="A101" t="s">
        <v>517</v>
      </c>
      <c r="B101">
        <v>10</v>
      </c>
      <c r="C101" s="69">
        <v>45775</v>
      </c>
      <c r="D101" s="55">
        <v>1</v>
      </c>
      <c r="E101" s="55">
        <v>1</v>
      </c>
      <c r="F101" s="55">
        <v>1</v>
      </c>
      <c r="G101" s="55">
        <v>1</v>
      </c>
      <c r="H101" s="56">
        <v>10</v>
      </c>
      <c r="I101" s="56">
        <v>0</v>
      </c>
      <c r="J101" s="55"/>
    </row>
    <row r="102" spans="1:10" ht="14.25" customHeight="1" x14ac:dyDescent="0.25">
      <c r="A102" t="s">
        <v>516</v>
      </c>
      <c r="B102">
        <v>10</v>
      </c>
      <c r="C102" s="69">
        <v>45758</v>
      </c>
      <c r="D102" s="55">
        <v>1</v>
      </c>
      <c r="E102" s="55">
        <v>1</v>
      </c>
      <c r="F102" s="55">
        <v>1</v>
      </c>
      <c r="G102" s="55">
        <v>1</v>
      </c>
      <c r="H102" s="56">
        <v>10</v>
      </c>
      <c r="I102" s="56">
        <v>0</v>
      </c>
      <c r="J102" s="55"/>
    </row>
    <row r="103" spans="1:10" ht="14.25" customHeight="1" x14ac:dyDescent="0.25">
      <c r="A103" t="s">
        <v>514</v>
      </c>
      <c r="B103">
        <v>21</v>
      </c>
      <c r="C103" s="69">
        <v>45763</v>
      </c>
      <c r="D103" s="55">
        <v>1</v>
      </c>
      <c r="E103" s="55">
        <v>1</v>
      </c>
      <c r="F103" s="55">
        <v>1</v>
      </c>
      <c r="G103" s="55">
        <v>1</v>
      </c>
      <c r="H103" s="56">
        <v>19</v>
      </c>
      <c r="I103" s="56">
        <v>2</v>
      </c>
      <c r="J103" s="55"/>
    </row>
    <row r="104" spans="1:10" ht="14.25" customHeight="1" x14ac:dyDescent="0.25">
      <c r="A104" t="s">
        <v>513</v>
      </c>
      <c r="B104">
        <v>21</v>
      </c>
      <c r="C104" s="69">
        <v>45755</v>
      </c>
      <c r="D104" s="55">
        <v>1</v>
      </c>
      <c r="E104" s="55">
        <v>1</v>
      </c>
      <c r="F104" s="55">
        <v>1</v>
      </c>
      <c r="G104" s="55">
        <v>1</v>
      </c>
      <c r="H104" s="56">
        <v>19</v>
      </c>
      <c r="I104" s="56">
        <v>2</v>
      </c>
      <c r="J104" s="55"/>
    </row>
    <row r="105" spans="1:10" ht="14.25" customHeight="1" x14ac:dyDescent="0.25">
      <c r="A105" t="s">
        <v>512</v>
      </c>
      <c r="B105">
        <v>18</v>
      </c>
      <c r="C105" s="69">
        <v>45790</v>
      </c>
      <c r="D105" s="55">
        <v>1</v>
      </c>
      <c r="E105" s="55">
        <v>1</v>
      </c>
      <c r="F105" s="55">
        <v>1</v>
      </c>
      <c r="G105" s="55">
        <v>1</v>
      </c>
      <c r="H105" s="56">
        <v>18</v>
      </c>
      <c r="I105" s="56">
        <v>0</v>
      </c>
      <c r="J105" s="55"/>
    </row>
    <row r="106" spans="1:10" ht="14.25" customHeight="1" x14ac:dyDescent="0.25">
      <c r="A106" t="s">
        <v>528</v>
      </c>
      <c r="B106">
        <v>16</v>
      </c>
      <c r="C106" s="69">
        <v>45741</v>
      </c>
      <c r="D106" s="55">
        <v>1</v>
      </c>
      <c r="E106" s="55">
        <v>1</v>
      </c>
      <c r="F106" s="55">
        <v>1</v>
      </c>
      <c r="G106" s="55">
        <v>1</v>
      </c>
      <c r="H106" s="56">
        <v>16</v>
      </c>
      <c r="I106" s="56">
        <v>0</v>
      </c>
      <c r="J106" s="55"/>
    </row>
    <row r="107" spans="1:10" ht="14.25" customHeight="1" x14ac:dyDescent="0.25">
      <c r="A107" t="s">
        <v>94</v>
      </c>
      <c r="B107">
        <v>14</v>
      </c>
      <c r="C107" s="69">
        <v>45825</v>
      </c>
      <c r="D107" s="55">
        <v>1</v>
      </c>
      <c r="E107" s="55">
        <v>1</v>
      </c>
      <c r="F107" s="55">
        <v>1</v>
      </c>
      <c r="G107" s="55">
        <v>1</v>
      </c>
      <c r="H107" s="56">
        <v>13</v>
      </c>
      <c r="I107" s="56">
        <v>1</v>
      </c>
      <c r="J107" s="55"/>
    </row>
    <row r="108" spans="1:10" ht="14.25" customHeight="1" x14ac:dyDescent="0.25">
      <c r="A108" t="s">
        <v>511</v>
      </c>
      <c r="B108">
        <v>20</v>
      </c>
      <c r="C108" s="69">
        <v>45805</v>
      </c>
      <c r="D108" s="55">
        <v>1</v>
      </c>
      <c r="E108" s="55">
        <v>1</v>
      </c>
      <c r="F108" s="55">
        <v>1</v>
      </c>
      <c r="G108" s="55">
        <v>1</v>
      </c>
      <c r="H108" s="56">
        <v>18</v>
      </c>
      <c r="I108" s="56">
        <v>2</v>
      </c>
      <c r="J108" s="55"/>
    </row>
    <row r="109" spans="1:10" ht="14.25" customHeight="1" x14ac:dyDescent="0.25">
      <c r="A109" t="s">
        <v>520</v>
      </c>
      <c r="B109">
        <v>18</v>
      </c>
      <c r="C109" s="69">
        <v>45750</v>
      </c>
      <c r="D109" s="55">
        <v>1</v>
      </c>
      <c r="E109" s="55">
        <v>1</v>
      </c>
      <c r="F109" s="55">
        <v>1</v>
      </c>
      <c r="G109" s="55">
        <v>1</v>
      </c>
      <c r="H109" s="56">
        <v>17</v>
      </c>
      <c r="I109" s="56">
        <v>1</v>
      </c>
      <c r="J109" s="55"/>
    </row>
    <row r="110" spans="1:10" ht="14.25" customHeight="1" x14ac:dyDescent="0.25">
      <c r="A110" t="s">
        <v>510</v>
      </c>
      <c r="B110">
        <v>16</v>
      </c>
      <c r="C110" s="69">
        <v>45790</v>
      </c>
      <c r="D110" s="55">
        <v>1</v>
      </c>
      <c r="E110" s="55">
        <v>1</v>
      </c>
      <c r="F110" s="55">
        <v>1</v>
      </c>
      <c r="G110" s="55">
        <v>1</v>
      </c>
      <c r="H110" s="56">
        <v>15</v>
      </c>
      <c r="I110" s="56">
        <v>1</v>
      </c>
      <c r="J110" s="55"/>
    </row>
    <row r="111" spans="1:10" ht="14.25" customHeight="1" x14ac:dyDescent="0.25">
      <c r="A111" t="s">
        <v>534</v>
      </c>
      <c r="B111">
        <v>11</v>
      </c>
      <c r="C111" s="69">
        <v>45750</v>
      </c>
      <c r="D111" s="55">
        <v>1</v>
      </c>
      <c r="E111" s="55">
        <v>1</v>
      </c>
      <c r="F111" s="55">
        <v>1</v>
      </c>
      <c r="G111" s="55">
        <v>1</v>
      </c>
      <c r="H111" s="56">
        <v>11</v>
      </c>
      <c r="I111" s="56">
        <v>0</v>
      </c>
      <c r="J111" s="55"/>
    </row>
    <row r="112" spans="1:10" ht="14.25" customHeight="1" x14ac:dyDescent="0.25">
      <c r="A112" t="s">
        <v>515</v>
      </c>
      <c r="B112">
        <v>10</v>
      </c>
      <c r="C112" s="69">
        <v>45751</v>
      </c>
      <c r="D112" s="55">
        <v>1</v>
      </c>
      <c r="E112" s="55">
        <v>1</v>
      </c>
      <c r="F112" s="55">
        <v>1</v>
      </c>
      <c r="G112" s="55">
        <v>1</v>
      </c>
      <c r="H112" s="56">
        <v>10</v>
      </c>
      <c r="I112" s="56">
        <v>0</v>
      </c>
      <c r="J112" s="55"/>
    </row>
    <row r="113" spans="1:10" ht="14.25" customHeight="1" x14ac:dyDescent="0.25">
      <c r="A113" t="s">
        <v>508</v>
      </c>
      <c r="B113">
        <v>19</v>
      </c>
      <c r="C113" s="69">
        <v>45763</v>
      </c>
      <c r="D113" s="55">
        <v>1</v>
      </c>
      <c r="E113" s="55">
        <v>1</v>
      </c>
      <c r="F113" s="55">
        <v>1</v>
      </c>
      <c r="G113" s="55">
        <v>1</v>
      </c>
      <c r="H113" s="56">
        <v>19</v>
      </c>
      <c r="I113" s="56">
        <v>0</v>
      </c>
      <c r="J113" s="55"/>
    </row>
    <row r="114" spans="1:10" ht="14.25" customHeight="1" x14ac:dyDescent="0.25">
      <c r="D114" s="55"/>
      <c r="E114" s="55"/>
      <c r="F114" s="55"/>
      <c r="G114" s="55"/>
      <c r="H114" s="56"/>
      <c r="I114" s="56"/>
      <c r="J114" s="55"/>
    </row>
    <row r="115" spans="1:10" ht="14.25" customHeight="1" x14ac:dyDescent="0.25">
      <c r="C115"/>
      <c r="J115" s="55"/>
    </row>
    <row r="116" spans="1:10" ht="14.25" customHeight="1" x14ac:dyDescent="0.25">
      <c r="C116"/>
      <c r="J116" s="55"/>
    </row>
    <row r="117" spans="1:10" ht="14.25" customHeight="1" x14ac:dyDescent="0.25">
      <c r="C117"/>
      <c r="J117" s="55"/>
    </row>
    <row r="118" spans="1:10" ht="14.25" customHeight="1" x14ac:dyDescent="0.25">
      <c r="C118"/>
      <c r="J118" s="55"/>
    </row>
    <row r="119" spans="1:10" ht="14.25" customHeight="1" x14ac:dyDescent="0.25">
      <c r="C119"/>
      <c r="J119" s="55"/>
    </row>
    <row r="120" spans="1:10" ht="14.25" customHeight="1" x14ac:dyDescent="0.25">
      <c r="C120"/>
      <c r="J120" s="55"/>
    </row>
    <row r="121" spans="1:10" ht="14.25" customHeight="1" x14ac:dyDescent="0.25">
      <c r="C121"/>
      <c r="J121" s="55"/>
    </row>
    <row r="122" spans="1:10" ht="14.25" customHeight="1" x14ac:dyDescent="0.25">
      <c r="C122"/>
      <c r="J122" s="55"/>
    </row>
    <row r="123" spans="1:10" ht="14.25" customHeight="1" x14ac:dyDescent="0.2">
      <c r="C123"/>
    </row>
    <row r="124" spans="1:10" ht="14.25" customHeight="1" x14ac:dyDescent="0.2">
      <c r="C124"/>
    </row>
    <row r="125" spans="1:10" ht="14.25" customHeight="1" x14ac:dyDescent="0.2">
      <c r="C125"/>
    </row>
    <row r="126" spans="1:10" ht="14.25" customHeight="1" x14ac:dyDescent="0.2">
      <c r="C126"/>
    </row>
    <row r="127" spans="1:10" ht="14.25" customHeight="1" x14ac:dyDescent="0.2">
      <c r="C127"/>
    </row>
    <row r="128" spans="1:10" ht="14.25" customHeight="1" x14ac:dyDescent="0.2">
      <c r="C128"/>
    </row>
    <row r="129" spans="3:3" ht="14.25" customHeight="1" x14ac:dyDescent="0.2">
      <c r="C129"/>
    </row>
    <row r="130" spans="3:3" ht="14.25" customHeight="1" x14ac:dyDescent="0.2">
      <c r="C130"/>
    </row>
    <row r="131" spans="3:3" ht="14.25" customHeight="1" x14ac:dyDescent="0.2">
      <c r="C131"/>
    </row>
    <row r="132" spans="3:3" ht="14.25" customHeight="1" x14ac:dyDescent="0.2">
      <c r="C132"/>
    </row>
    <row r="133" spans="3:3" ht="14.25" customHeight="1" x14ac:dyDescent="0.2">
      <c r="C133"/>
    </row>
    <row r="134" spans="3:3" ht="14.25" customHeight="1" x14ac:dyDescent="0.2">
      <c r="C134"/>
    </row>
    <row r="135" spans="3:3" ht="14.25" customHeight="1" x14ac:dyDescent="0.2">
      <c r="C135"/>
    </row>
    <row r="136" spans="3:3" ht="14.25" customHeight="1" x14ac:dyDescent="0.2">
      <c r="C136"/>
    </row>
    <row r="137" spans="3:3" ht="14.25" customHeight="1" x14ac:dyDescent="0.2">
      <c r="C137"/>
    </row>
    <row r="138" spans="3:3" ht="14.25" customHeight="1" x14ac:dyDescent="0.2">
      <c r="C138"/>
    </row>
    <row r="139" spans="3:3" ht="14.25" customHeight="1" x14ac:dyDescent="0.2">
      <c r="C139"/>
    </row>
    <row r="140" spans="3:3" ht="14.25" customHeight="1" x14ac:dyDescent="0.2">
      <c r="C140"/>
    </row>
    <row r="141" spans="3:3" ht="14.25" customHeight="1" x14ac:dyDescent="0.2">
      <c r="C141"/>
    </row>
    <row r="142" spans="3:3" ht="14.25" customHeight="1" x14ac:dyDescent="0.2">
      <c r="C142"/>
    </row>
    <row r="143" spans="3:3" ht="14.25" customHeight="1" x14ac:dyDescent="0.2">
      <c r="C143"/>
    </row>
    <row r="144" spans="3:3" ht="14.25" customHeight="1" x14ac:dyDescent="0.2">
      <c r="C144"/>
    </row>
    <row r="145" spans="3:3" ht="14.25" customHeight="1" x14ac:dyDescent="0.2">
      <c r="C145"/>
    </row>
    <row r="146" spans="3:3" ht="14.25" customHeight="1" x14ac:dyDescent="0.2">
      <c r="C146"/>
    </row>
    <row r="147" spans="3:3" ht="14.25" customHeight="1" x14ac:dyDescent="0.2">
      <c r="C147"/>
    </row>
    <row r="148" spans="3:3" ht="14.25" customHeight="1" x14ac:dyDescent="0.2">
      <c r="C148"/>
    </row>
    <row r="149" spans="3:3" ht="14.25" customHeight="1" x14ac:dyDescent="0.2">
      <c r="C149"/>
    </row>
    <row r="150" spans="3:3" ht="14.25" customHeight="1" x14ac:dyDescent="0.2">
      <c r="C150"/>
    </row>
    <row r="151" spans="3:3" ht="14.25" customHeight="1" x14ac:dyDescent="0.2">
      <c r="C151"/>
    </row>
    <row r="152" spans="3:3" ht="14.25" customHeight="1" x14ac:dyDescent="0.2">
      <c r="C152"/>
    </row>
    <row r="153" spans="3:3" ht="14.25" customHeight="1" x14ac:dyDescent="0.2">
      <c r="C153"/>
    </row>
    <row r="154" spans="3:3" ht="14.25" customHeight="1" x14ac:dyDescent="0.2">
      <c r="C154"/>
    </row>
    <row r="155" spans="3:3" ht="14.25" customHeight="1" x14ac:dyDescent="0.2">
      <c r="C155"/>
    </row>
    <row r="156" spans="3:3" ht="14.25" customHeight="1" x14ac:dyDescent="0.2">
      <c r="C156"/>
    </row>
    <row r="157" spans="3:3" ht="14.25" customHeight="1" x14ac:dyDescent="0.2">
      <c r="C157"/>
    </row>
    <row r="158" spans="3:3" ht="14.25" customHeight="1" x14ac:dyDescent="0.2">
      <c r="C158"/>
    </row>
    <row r="159" spans="3:3" ht="14.25" customHeight="1" x14ac:dyDescent="0.2">
      <c r="C159"/>
    </row>
    <row r="160" spans="3:3" ht="14.25" customHeight="1" x14ac:dyDescent="0.2">
      <c r="C160"/>
    </row>
    <row r="161" spans="3:3" ht="14.25" customHeight="1" x14ac:dyDescent="0.2">
      <c r="C161"/>
    </row>
    <row r="162" spans="3:3" ht="14.25" customHeight="1" x14ac:dyDescent="0.2">
      <c r="C162"/>
    </row>
    <row r="163" spans="3:3" ht="14.25" customHeight="1" x14ac:dyDescent="0.2">
      <c r="C163"/>
    </row>
    <row r="164" spans="3:3" ht="14.25" customHeight="1" x14ac:dyDescent="0.2">
      <c r="C164"/>
    </row>
    <row r="165" spans="3:3" ht="14.25" customHeight="1" x14ac:dyDescent="0.2">
      <c r="C165"/>
    </row>
    <row r="166" spans="3:3" ht="14.25" customHeight="1" x14ac:dyDescent="0.2">
      <c r="C166"/>
    </row>
    <row r="167" spans="3:3" ht="14.25" customHeight="1" x14ac:dyDescent="0.2">
      <c r="C167"/>
    </row>
    <row r="168" spans="3:3" ht="14.25" customHeight="1" x14ac:dyDescent="0.2">
      <c r="C168"/>
    </row>
    <row r="169" spans="3:3" ht="14.25" customHeight="1" x14ac:dyDescent="0.2">
      <c r="C169"/>
    </row>
    <row r="170" spans="3:3" ht="14.25" customHeight="1" x14ac:dyDescent="0.2">
      <c r="C170"/>
    </row>
    <row r="171" spans="3:3" ht="14.25" customHeight="1" x14ac:dyDescent="0.2">
      <c r="C171"/>
    </row>
    <row r="172" spans="3:3" ht="14.25" customHeight="1" x14ac:dyDescent="0.2">
      <c r="C172"/>
    </row>
    <row r="173" spans="3:3" ht="14.25" customHeight="1" x14ac:dyDescent="0.2">
      <c r="C173"/>
    </row>
    <row r="174" spans="3:3" ht="14.25" customHeight="1" x14ac:dyDescent="0.2">
      <c r="C174"/>
    </row>
    <row r="175" spans="3:3" ht="14.25" customHeight="1" x14ac:dyDescent="0.2">
      <c r="C175"/>
    </row>
    <row r="176" spans="3:3" ht="14.25" customHeight="1" x14ac:dyDescent="0.2">
      <c r="C176"/>
    </row>
    <row r="177" spans="3:3" ht="14.25" customHeight="1" x14ac:dyDescent="0.2">
      <c r="C177"/>
    </row>
    <row r="178" spans="3:3" ht="14.25" customHeight="1" x14ac:dyDescent="0.2">
      <c r="C178"/>
    </row>
    <row r="179" spans="3:3" ht="14.25" customHeight="1" x14ac:dyDescent="0.2">
      <c r="C179"/>
    </row>
    <row r="180" spans="3:3" ht="14.25" customHeight="1" x14ac:dyDescent="0.2">
      <c r="C180"/>
    </row>
    <row r="181" spans="3:3" ht="14.25" customHeight="1" x14ac:dyDescent="0.2">
      <c r="C181"/>
    </row>
    <row r="182" spans="3:3" ht="14.25" customHeight="1" x14ac:dyDescent="0.2">
      <c r="C182"/>
    </row>
    <row r="183" spans="3:3" ht="14.25" customHeight="1" x14ac:dyDescent="0.2">
      <c r="C183"/>
    </row>
    <row r="184" spans="3:3" ht="14.25" customHeight="1" x14ac:dyDescent="0.2">
      <c r="C184"/>
    </row>
    <row r="185" spans="3:3" ht="14.25" customHeight="1" x14ac:dyDescent="0.2">
      <c r="C185"/>
    </row>
    <row r="186" spans="3:3" ht="14.25" customHeight="1" x14ac:dyDescent="0.2">
      <c r="C186"/>
    </row>
    <row r="187" spans="3:3" ht="14.25" customHeight="1" x14ac:dyDescent="0.2">
      <c r="C187"/>
    </row>
    <row r="188" spans="3:3" ht="14.25" customHeight="1" x14ac:dyDescent="0.2">
      <c r="C188"/>
    </row>
    <row r="189" spans="3:3" ht="14.25" customHeight="1" x14ac:dyDescent="0.2">
      <c r="C189"/>
    </row>
    <row r="190" spans="3:3" ht="14.25" customHeight="1" x14ac:dyDescent="0.2">
      <c r="C190"/>
    </row>
    <row r="191" spans="3:3" ht="14.25" customHeight="1" x14ac:dyDescent="0.2">
      <c r="C191"/>
    </row>
    <row r="192" spans="3:3" ht="14.25" customHeight="1" x14ac:dyDescent="0.2">
      <c r="C192"/>
    </row>
    <row r="193" spans="3:3" ht="14.25" customHeight="1" x14ac:dyDescent="0.2">
      <c r="C193"/>
    </row>
    <row r="194" spans="3:3" ht="14.25" customHeight="1" x14ac:dyDescent="0.2">
      <c r="C194"/>
    </row>
    <row r="195" spans="3:3" ht="14.25" customHeight="1" x14ac:dyDescent="0.2">
      <c r="C195"/>
    </row>
    <row r="196" spans="3:3" ht="14.25" customHeight="1" x14ac:dyDescent="0.2">
      <c r="C196"/>
    </row>
    <row r="197" spans="3:3" ht="14.25" customHeight="1" x14ac:dyDescent="0.2">
      <c r="C197"/>
    </row>
    <row r="198" spans="3:3" ht="14.25" customHeight="1" x14ac:dyDescent="0.2">
      <c r="C198"/>
    </row>
    <row r="199" spans="3:3" ht="14.25" customHeight="1" x14ac:dyDescent="0.2">
      <c r="C199"/>
    </row>
    <row r="200" spans="3:3" ht="14.25" customHeight="1" x14ac:dyDescent="0.2">
      <c r="C200"/>
    </row>
    <row r="201" spans="3:3" ht="14.25" customHeight="1" x14ac:dyDescent="0.2">
      <c r="C201"/>
    </row>
    <row r="202" spans="3:3" ht="14.25" customHeight="1" x14ac:dyDescent="0.2">
      <c r="C202"/>
    </row>
    <row r="203" spans="3:3" ht="14.25" customHeight="1" x14ac:dyDescent="0.2">
      <c r="C203"/>
    </row>
    <row r="204" spans="3:3" ht="14.25" customHeight="1" x14ac:dyDescent="0.2">
      <c r="C204"/>
    </row>
    <row r="205" spans="3:3" ht="14.25" customHeight="1" x14ac:dyDescent="0.2">
      <c r="C205"/>
    </row>
    <row r="206" spans="3:3" ht="14.25" customHeight="1" x14ac:dyDescent="0.2">
      <c r="C206"/>
    </row>
    <row r="207" spans="3:3" ht="14.25" customHeight="1" x14ac:dyDescent="0.2">
      <c r="C207"/>
    </row>
    <row r="208" spans="3:3" ht="14.25" customHeight="1" x14ac:dyDescent="0.2">
      <c r="C208"/>
    </row>
    <row r="209" spans="3:3" ht="14.25" customHeight="1" x14ac:dyDescent="0.2">
      <c r="C209"/>
    </row>
    <row r="210" spans="3:3" ht="14.25" customHeight="1" x14ac:dyDescent="0.2">
      <c r="C210"/>
    </row>
    <row r="211" spans="3:3" ht="14.25" customHeight="1" x14ac:dyDescent="0.2">
      <c r="C211"/>
    </row>
    <row r="212" spans="3:3" ht="14.25" customHeight="1" x14ac:dyDescent="0.2">
      <c r="C212"/>
    </row>
    <row r="213" spans="3:3" ht="14.25" customHeight="1" x14ac:dyDescent="0.2">
      <c r="C213"/>
    </row>
    <row r="214" spans="3:3" ht="14.25" customHeight="1" x14ac:dyDescent="0.2">
      <c r="C214"/>
    </row>
    <row r="215" spans="3:3" ht="14.25" customHeight="1" x14ac:dyDescent="0.2">
      <c r="C215"/>
    </row>
    <row r="216" spans="3:3" ht="14.25" customHeight="1" x14ac:dyDescent="0.2">
      <c r="C216"/>
    </row>
    <row r="217" spans="3:3" ht="14.25" customHeight="1" x14ac:dyDescent="0.2">
      <c r="C217"/>
    </row>
    <row r="218" spans="3:3" ht="14.25" customHeight="1" x14ac:dyDescent="0.2">
      <c r="C218"/>
    </row>
    <row r="219" spans="3:3" ht="14.25" customHeight="1" x14ac:dyDescent="0.2">
      <c r="C219"/>
    </row>
    <row r="220" spans="3:3" ht="14.25" customHeight="1" x14ac:dyDescent="0.2">
      <c r="C220"/>
    </row>
    <row r="221" spans="3:3" ht="14.25" customHeight="1" x14ac:dyDescent="0.2">
      <c r="C221"/>
    </row>
    <row r="222" spans="3:3" ht="14.25" customHeight="1" x14ac:dyDescent="0.2">
      <c r="C222"/>
    </row>
    <row r="223" spans="3:3" ht="14.25" customHeight="1" x14ac:dyDescent="0.2">
      <c r="C223"/>
    </row>
    <row r="224" spans="3:3" ht="14.25" customHeight="1" x14ac:dyDescent="0.2">
      <c r="C224"/>
    </row>
    <row r="225" spans="3:3" ht="14.25" customHeight="1" x14ac:dyDescent="0.2">
      <c r="C225"/>
    </row>
    <row r="226" spans="3:3" ht="14.25" customHeight="1" x14ac:dyDescent="0.2">
      <c r="C226"/>
    </row>
    <row r="227" spans="3:3" ht="14.25" customHeight="1" x14ac:dyDescent="0.2">
      <c r="C227"/>
    </row>
    <row r="228" spans="3:3" ht="14.25" customHeight="1" x14ac:dyDescent="0.2">
      <c r="C228"/>
    </row>
    <row r="229" spans="3:3" ht="14.25" customHeight="1" x14ac:dyDescent="0.2">
      <c r="C229"/>
    </row>
    <row r="230" spans="3:3" ht="14.25" customHeight="1" x14ac:dyDescent="0.2">
      <c r="C230"/>
    </row>
    <row r="231" spans="3:3" ht="14.25" customHeight="1" x14ac:dyDescent="0.2">
      <c r="C231"/>
    </row>
    <row r="232" spans="3:3" ht="14.25" customHeight="1" x14ac:dyDescent="0.2">
      <c r="C232"/>
    </row>
    <row r="233" spans="3:3" ht="14.25" customHeight="1" x14ac:dyDescent="0.2">
      <c r="C233"/>
    </row>
    <row r="234" spans="3:3" ht="14.25" customHeight="1" x14ac:dyDescent="0.2">
      <c r="C234"/>
    </row>
    <row r="235" spans="3:3" ht="14.25" customHeight="1" x14ac:dyDescent="0.2">
      <c r="C235"/>
    </row>
    <row r="236" spans="3:3" ht="14.25" customHeight="1" x14ac:dyDescent="0.2">
      <c r="C236"/>
    </row>
    <row r="237" spans="3:3" ht="14.25" customHeight="1" x14ac:dyDescent="0.2">
      <c r="C237"/>
    </row>
    <row r="238" spans="3:3" ht="14.25" customHeight="1" x14ac:dyDescent="0.2">
      <c r="C238"/>
    </row>
    <row r="239" spans="3:3" ht="14.25" customHeight="1" x14ac:dyDescent="0.2">
      <c r="C239"/>
    </row>
    <row r="240" spans="3:3" ht="14.25" customHeight="1" x14ac:dyDescent="0.2">
      <c r="C240"/>
    </row>
    <row r="241" spans="3:3" ht="14.25" customHeight="1" x14ac:dyDescent="0.2">
      <c r="C241"/>
    </row>
    <row r="242" spans="3:3" ht="14.25" customHeight="1" x14ac:dyDescent="0.2">
      <c r="C242"/>
    </row>
    <row r="243" spans="3:3" ht="14.25" customHeight="1" x14ac:dyDescent="0.2">
      <c r="C243"/>
    </row>
    <row r="244" spans="3:3" ht="14.25" customHeight="1" x14ac:dyDescent="0.2">
      <c r="C244"/>
    </row>
    <row r="245" spans="3:3" ht="14.25" customHeight="1" x14ac:dyDescent="0.2">
      <c r="C245"/>
    </row>
    <row r="246" spans="3:3" ht="14.25" customHeight="1" x14ac:dyDescent="0.2">
      <c r="C246"/>
    </row>
    <row r="247" spans="3:3" ht="14.25" customHeight="1" x14ac:dyDescent="0.2">
      <c r="C247"/>
    </row>
    <row r="248" spans="3:3" ht="14.25" customHeight="1" x14ac:dyDescent="0.2">
      <c r="C248"/>
    </row>
    <row r="249" spans="3:3" ht="14.25" customHeight="1" x14ac:dyDescent="0.2">
      <c r="C249"/>
    </row>
    <row r="250" spans="3:3" ht="14.25" customHeight="1" x14ac:dyDescent="0.2">
      <c r="C250"/>
    </row>
    <row r="251" spans="3:3" ht="14.25" customHeight="1" x14ac:dyDescent="0.2">
      <c r="C251"/>
    </row>
    <row r="252" spans="3:3" ht="14.25" customHeight="1" x14ac:dyDescent="0.2">
      <c r="C252"/>
    </row>
    <row r="253" spans="3:3" ht="14.25" customHeight="1" x14ac:dyDescent="0.2">
      <c r="C253"/>
    </row>
    <row r="254" spans="3:3" ht="14.25" customHeight="1" x14ac:dyDescent="0.2">
      <c r="C254"/>
    </row>
    <row r="255" spans="3:3" ht="14.25" customHeight="1" x14ac:dyDescent="0.2">
      <c r="C255"/>
    </row>
    <row r="256" spans="3:3" ht="14.25" customHeight="1" x14ac:dyDescent="0.2">
      <c r="C256"/>
    </row>
    <row r="257" spans="3:3" ht="14.25" customHeight="1" x14ac:dyDescent="0.2">
      <c r="C257"/>
    </row>
    <row r="258" spans="3:3" ht="14.25" customHeight="1" x14ac:dyDescent="0.2">
      <c r="C258"/>
    </row>
    <row r="259" spans="3:3" ht="14.25" customHeight="1" x14ac:dyDescent="0.2">
      <c r="C259"/>
    </row>
    <row r="260" spans="3:3" ht="14.25" customHeight="1" x14ac:dyDescent="0.2">
      <c r="C260"/>
    </row>
    <row r="261" spans="3:3" ht="14.25" customHeight="1" x14ac:dyDescent="0.2">
      <c r="C261"/>
    </row>
    <row r="262" spans="3:3" ht="14.25" customHeight="1" x14ac:dyDescent="0.2">
      <c r="C262"/>
    </row>
    <row r="263" spans="3:3" ht="14.25" customHeight="1" x14ac:dyDescent="0.2">
      <c r="C263"/>
    </row>
    <row r="264" spans="3:3" ht="14.25" customHeight="1" x14ac:dyDescent="0.2">
      <c r="C264"/>
    </row>
    <row r="265" spans="3:3" ht="14.25" customHeight="1" x14ac:dyDescent="0.2">
      <c r="C265"/>
    </row>
    <row r="266" spans="3:3" ht="14.25" customHeight="1" x14ac:dyDescent="0.2">
      <c r="C266"/>
    </row>
    <row r="267" spans="3:3" ht="14.25" customHeight="1" x14ac:dyDescent="0.2">
      <c r="C267"/>
    </row>
    <row r="268" spans="3:3" ht="14.25" customHeight="1" x14ac:dyDescent="0.2">
      <c r="C268"/>
    </row>
    <row r="269" spans="3:3" ht="14.25" customHeight="1" x14ac:dyDescent="0.2">
      <c r="C269"/>
    </row>
    <row r="270" spans="3:3" ht="14.25" customHeight="1" x14ac:dyDescent="0.2">
      <c r="C270"/>
    </row>
    <row r="271" spans="3:3" ht="14.25" customHeight="1" x14ac:dyDescent="0.2">
      <c r="C271"/>
    </row>
    <row r="272" spans="3:3" ht="14.25" customHeight="1" x14ac:dyDescent="0.2">
      <c r="C272"/>
    </row>
    <row r="273" spans="3:10" ht="14.25" customHeight="1" x14ac:dyDescent="0.2">
      <c r="C273"/>
    </row>
    <row r="274" spans="3:10" ht="14.25" customHeight="1" x14ac:dyDescent="0.2">
      <c r="C274"/>
    </row>
    <row r="275" spans="3:10" ht="14.25" customHeight="1" x14ac:dyDescent="0.2">
      <c r="C275"/>
    </row>
    <row r="276" spans="3:10" ht="14.25" customHeight="1" x14ac:dyDescent="0.2">
      <c r="C276"/>
    </row>
    <row r="277" spans="3:10" ht="14.25" customHeight="1" x14ac:dyDescent="0.2">
      <c r="C277"/>
    </row>
    <row r="278" spans="3:10" ht="14.25" customHeight="1" x14ac:dyDescent="0.2">
      <c r="C278"/>
    </row>
    <row r="279" spans="3:10" ht="14.25" customHeight="1" x14ac:dyDescent="0.25">
      <c r="D279" s="55"/>
      <c r="E279" s="55"/>
      <c r="F279" s="55"/>
      <c r="G279" s="55"/>
      <c r="H279" s="56"/>
      <c r="I279" s="56"/>
    </row>
    <row r="280" spans="3:10" ht="14.25" customHeight="1" x14ac:dyDescent="0.2"/>
    <row r="281" spans="3:10" ht="14.25" customHeight="1" x14ac:dyDescent="0.2"/>
    <row r="282" spans="3:10" ht="14.25" customHeight="1" x14ac:dyDescent="0.2"/>
    <row r="283" spans="3:10" ht="14.25" customHeight="1" x14ac:dyDescent="0.2"/>
    <row r="284" spans="3:10" ht="14.25" customHeight="1" x14ac:dyDescent="0.2"/>
    <row r="285" spans="3:10" ht="14.25" customHeight="1" x14ac:dyDescent="0.2"/>
    <row r="286" spans="3:10" ht="14.25" customHeight="1" x14ac:dyDescent="0.2"/>
    <row r="287" spans="3:10" ht="14.25" customHeight="1" x14ac:dyDescent="0.25">
      <c r="J287" s="55"/>
    </row>
    <row r="288" spans="3:10" ht="14.25" customHeight="1" x14ac:dyDescent="0.25">
      <c r="J288" s="55"/>
    </row>
    <row r="289" spans="10:10" ht="14.25" customHeight="1" x14ac:dyDescent="0.25">
      <c r="J289" s="55"/>
    </row>
    <row r="290" spans="10:10" ht="14.25" customHeight="1" x14ac:dyDescent="0.25">
      <c r="J290" s="55"/>
    </row>
    <row r="291" spans="10:10" ht="14.25" customHeight="1" x14ac:dyDescent="0.25">
      <c r="J291" s="55"/>
    </row>
    <row r="292" spans="10:10" ht="14.25" customHeight="1" x14ac:dyDescent="0.25">
      <c r="J292" s="55"/>
    </row>
    <row r="293" spans="10:10" ht="14.25" customHeight="1" x14ac:dyDescent="0.25">
      <c r="J293" s="55"/>
    </row>
    <row r="294" spans="10:10" ht="14.25" customHeight="1" x14ac:dyDescent="0.25">
      <c r="J294" s="55"/>
    </row>
    <row r="295" spans="10:10" ht="14.25" customHeight="1" x14ac:dyDescent="0.25">
      <c r="J295" s="55"/>
    </row>
    <row r="296" spans="10:10" ht="14.25" customHeight="1" x14ac:dyDescent="0.25">
      <c r="J296" s="55"/>
    </row>
    <row r="297" spans="10:10" ht="14.25" customHeight="1" x14ac:dyDescent="0.25">
      <c r="J297" s="55"/>
    </row>
    <row r="298" spans="10:10" ht="14.25" customHeight="1" x14ac:dyDescent="0.25">
      <c r="J298" s="55"/>
    </row>
    <row r="299" spans="10:10" ht="14.25" customHeight="1" x14ac:dyDescent="0.25">
      <c r="J299" s="55"/>
    </row>
    <row r="300" spans="10:10" ht="14.25" customHeight="1" x14ac:dyDescent="0.25">
      <c r="J300" s="55"/>
    </row>
    <row r="301" spans="10:10" ht="14.25" customHeight="1" x14ac:dyDescent="0.25">
      <c r="J301" s="55"/>
    </row>
    <row r="302" spans="10:10" ht="14.25" customHeight="1" x14ac:dyDescent="0.25">
      <c r="J302" s="55"/>
    </row>
    <row r="303" spans="10:10" ht="14.25" customHeight="1" x14ac:dyDescent="0.25">
      <c r="J303" s="55"/>
    </row>
    <row r="304" spans="10:10" ht="14.25" customHeight="1" x14ac:dyDescent="0.25">
      <c r="J304" s="55"/>
    </row>
    <row r="305" spans="10:10" ht="14.25" customHeight="1" x14ac:dyDescent="0.25">
      <c r="J305" s="55"/>
    </row>
    <row r="306" spans="10:10" ht="14.25" customHeight="1" x14ac:dyDescent="0.25">
      <c r="J306" s="55"/>
    </row>
    <row r="307" spans="10:10" ht="14.25" customHeight="1" x14ac:dyDescent="0.25">
      <c r="J307" s="55"/>
    </row>
    <row r="308" spans="10:10" ht="14.25" customHeight="1" x14ac:dyDescent="0.25">
      <c r="J308" s="55"/>
    </row>
    <row r="309" spans="10:10" ht="14.25" customHeight="1" x14ac:dyDescent="0.25">
      <c r="J309" s="55"/>
    </row>
    <row r="310" spans="10:10" ht="14.25" customHeight="1" x14ac:dyDescent="0.25">
      <c r="J310" s="55"/>
    </row>
    <row r="311" spans="10:10" ht="14.25" customHeight="1" x14ac:dyDescent="0.25">
      <c r="J311" s="55"/>
    </row>
    <row r="312" spans="10:10" ht="14.25" customHeight="1" x14ac:dyDescent="0.25">
      <c r="J312" s="55"/>
    </row>
    <row r="313" spans="10:10" ht="14.25" customHeight="1" x14ac:dyDescent="0.25">
      <c r="J313" s="55"/>
    </row>
    <row r="314" spans="10:10" ht="14.25" customHeight="1" x14ac:dyDescent="0.25">
      <c r="J314" s="55"/>
    </row>
    <row r="315" spans="10:10" ht="14.25" customHeight="1" x14ac:dyDescent="0.25">
      <c r="J315" s="55"/>
    </row>
    <row r="316" spans="10:10" ht="14.25" customHeight="1" x14ac:dyDescent="0.25">
      <c r="J316" s="55"/>
    </row>
    <row r="317" spans="10:10" ht="14.25" customHeight="1" x14ac:dyDescent="0.25">
      <c r="J317" s="55"/>
    </row>
    <row r="318" spans="10:10" ht="14.25" customHeight="1" x14ac:dyDescent="0.25">
      <c r="J318" s="55"/>
    </row>
    <row r="319" spans="10:10" ht="14.25" customHeight="1" x14ac:dyDescent="0.25">
      <c r="J319" s="55"/>
    </row>
    <row r="320" spans="10:10" ht="14.25" customHeight="1" x14ac:dyDescent="0.25">
      <c r="J320" s="55"/>
    </row>
    <row r="321" spans="10:10" ht="14.25" customHeight="1" x14ac:dyDescent="0.25">
      <c r="J321" s="55"/>
    </row>
    <row r="322" spans="10:10" ht="14.25" customHeight="1" x14ac:dyDescent="0.25">
      <c r="J322" s="55"/>
    </row>
    <row r="323" spans="10:10" ht="14.25" customHeight="1" x14ac:dyDescent="0.25">
      <c r="J323" s="55"/>
    </row>
    <row r="324" spans="10:10" ht="14.25" customHeight="1" x14ac:dyDescent="0.25">
      <c r="J324" s="55"/>
    </row>
    <row r="325" spans="10:10" ht="14.25" customHeight="1" x14ac:dyDescent="0.25">
      <c r="J325" s="55"/>
    </row>
    <row r="326" spans="10:10" ht="14.25" customHeight="1" x14ac:dyDescent="0.25">
      <c r="J326" s="55"/>
    </row>
    <row r="327" spans="10:10" ht="14.25" customHeight="1" x14ac:dyDescent="0.25">
      <c r="J327" s="55"/>
    </row>
    <row r="328" spans="10:10" ht="14.25" customHeight="1" x14ac:dyDescent="0.25">
      <c r="J328" s="55"/>
    </row>
    <row r="329" spans="10:10" ht="14.25" customHeight="1" x14ac:dyDescent="0.25">
      <c r="J329" s="55"/>
    </row>
    <row r="330" spans="10:10" ht="14.25" customHeight="1" x14ac:dyDescent="0.25">
      <c r="J330" s="55"/>
    </row>
    <row r="331" spans="10:10" ht="14.25" customHeight="1" x14ac:dyDescent="0.25">
      <c r="J331" s="55"/>
    </row>
    <row r="332" spans="10:10" ht="14.25" customHeight="1" x14ac:dyDescent="0.25">
      <c r="J332" s="55"/>
    </row>
    <row r="333" spans="10:10" ht="14.25" customHeight="1" x14ac:dyDescent="0.25">
      <c r="J333" s="55"/>
    </row>
    <row r="334" spans="10:10" ht="14.25" customHeight="1" x14ac:dyDescent="0.25">
      <c r="J334" s="55"/>
    </row>
    <row r="335" spans="10:10" ht="14.25" customHeight="1" x14ac:dyDescent="0.25">
      <c r="J335" s="55"/>
    </row>
    <row r="336" spans="10:10" ht="14.25" customHeight="1" x14ac:dyDescent="0.25">
      <c r="J336" s="55"/>
    </row>
    <row r="337" spans="10:10" ht="14.25" customHeight="1" x14ac:dyDescent="0.25">
      <c r="J337" s="55"/>
    </row>
    <row r="338" spans="10:10" ht="14.25" customHeight="1" x14ac:dyDescent="0.25">
      <c r="J338" s="55"/>
    </row>
    <row r="339" spans="10:10" ht="14.25" customHeight="1" x14ac:dyDescent="0.25">
      <c r="J339" s="55"/>
    </row>
    <row r="340" spans="10:10" ht="14.25" customHeight="1" x14ac:dyDescent="0.25">
      <c r="J340" s="55"/>
    </row>
    <row r="341" spans="10:10" ht="14.25" customHeight="1" x14ac:dyDescent="0.25">
      <c r="J341" s="55"/>
    </row>
    <row r="342" spans="10:10" ht="14.25" customHeight="1" x14ac:dyDescent="0.25">
      <c r="J342" s="55"/>
    </row>
    <row r="343" spans="10:10" ht="14.25" customHeight="1" x14ac:dyDescent="0.25">
      <c r="J343" s="55"/>
    </row>
    <row r="344" spans="10:10" ht="14.25" customHeight="1" x14ac:dyDescent="0.25">
      <c r="J344" s="55"/>
    </row>
    <row r="345" spans="10:10" ht="14.25" customHeight="1" x14ac:dyDescent="0.25">
      <c r="J345" s="55"/>
    </row>
    <row r="346" spans="10:10" ht="14.25" customHeight="1" x14ac:dyDescent="0.25">
      <c r="J346" s="55"/>
    </row>
    <row r="347" spans="10:10" ht="14.25" customHeight="1" x14ac:dyDescent="0.25">
      <c r="J347" s="55"/>
    </row>
    <row r="348" spans="10:10" ht="14.25" customHeight="1" x14ac:dyDescent="0.25">
      <c r="J348" s="55"/>
    </row>
    <row r="349" spans="10:10" ht="14.25" customHeight="1" x14ac:dyDescent="0.25">
      <c r="J349" s="55"/>
    </row>
    <row r="350" spans="10:10" ht="14.25" customHeight="1" x14ac:dyDescent="0.25">
      <c r="J350" s="55"/>
    </row>
    <row r="351" spans="10:10" ht="14.25" customHeight="1" x14ac:dyDescent="0.25">
      <c r="J351" s="55"/>
    </row>
    <row r="352" spans="10:10" ht="14.25" customHeight="1" x14ac:dyDescent="0.25">
      <c r="J352" s="55"/>
    </row>
    <row r="353" spans="10:10" ht="14.25" customHeight="1" x14ac:dyDescent="0.25">
      <c r="J353" s="55"/>
    </row>
    <row r="354" spans="10:10" ht="14.25" customHeight="1" x14ac:dyDescent="0.25">
      <c r="J354" s="55"/>
    </row>
    <row r="355" spans="10:10" ht="14.25" customHeight="1" x14ac:dyDescent="0.25">
      <c r="J355" s="55"/>
    </row>
    <row r="356" spans="10:10" ht="14.25" customHeight="1" x14ac:dyDescent="0.25">
      <c r="J356" s="55"/>
    </row>
    <row r="357" spans="10:10" ht="14.25" customHeight="1" x14ac:dyDescent="0.25">
      <c r="J357" s="55"/>
    </row>
    <row r="358" spans="10:10" ht="14.25" customHeight="1" x14ac:dyDescent="0.25">
      <c r="J358" s="55"/>
    </row>
    <row r="359" spans="10:10" ht="14.25" customHeight="1" x14ac:dyDescent="0.25">
      <c r="J359" s="55"/>
    </row>
    <row r="360" spans="10:10" ht="14.25" customHeight="1" x14ac:dyDescent="0.25">
      <c r="J360" s="55"/>
    </row>
    <row r="361" spans="10:10" ht="14.25" customHeight="1" x14ac:dyDescent="0.25">
      <c r="J361" s="55"/>
    </row>
    <row r="362" spans="10:10" ht="14.25" customHeight="1" x14ac:dyDescent="0.25">
      <c r="J362" s="55"/>
    </row>
    <row r="363" spans="10:10" ht="14.25" customHeight="1" x14ac:dyDescent="0.25">
      <c r="J363" s="55"/>
    </row>
    <row r="364" spans="10:10" ht="14.25" customHeight="1" x14ac:dyDescent="0.25">
      <c r="J364" s="55"/>
    </row>
    <row r="365" spans="10:10" ht="14.25" customHeight="1" x14ac:dyDescent="0.25">
      <c r="J365" s="55"/>
    </row>
    <row r="366" spans="10:10" ht="14.25" customHeight="1" x14ac:dyDescent="0.25">
      <c r="J366" s="55"/>
    </row>
    <row r="367" spans="10:10" ht="14.25" customHeight="1" x14ac:dyDescent="0.25">
      <c r="J367" s="55"/>
    </row>
    <row r="368" spans="10:10" ht="14.25" customHeight="1" x14ac:dyDescent="0.25">
      <c r="J368" s="55"/>
    </row>
    <row r="369" spans="4:10" ht="14.25" customHeight="1" x14ac:dyDescent="0.25">
      <c r="J369" s="55"/>
    </row>
    <row r="370" spans="4:10" ht="14.25" customHeight="1" x14ac:dyDescent="0.25">
      <c r="J370" s="55"/>
    </row>
    <row r="371" spans="4:10" ht="14.25" customHeight="1" x14ac:dyDescent="0.25">
      <c r="J371" s="55"/>
    </row>
    <row r="372" spans="4:10" ht="14.25" customHeight="1" x14ac:dyDescent="0.25">
      <c r="D372" s="55"/>
      <c r="E372" s="55"/>
      <c r="F372" s="55"/>
      <c r="G372" s="55"/>
      <c r="H372" s="56"/>
      <c r="I372" s="56"/>
      <c r="J372" s="55"/>
    </row>
    <row r="373" spans="4:10" ht="14.25" customHeight="1" x14ac:dyDescent="0.25">
      <c r="D373" s="55"/>
      <c r="E373" s="55"/>
      <c r="F373" s="55"/>
      <c r="G373" s="55"/>
      <c r="H373" s="56"/>
      <c r="I373" s="56"/>
      <c r="J373" s="55"/>
    </row>
    <row r="374" spans="4:10" ht="14.25" customHeight="1" x14ac:dyDescent="0.25">
      <c r="D374" s="55"/>
      <c r="E374" s="55"/>
      <c r="F374" s="55"/>
      <c r="G374" s="55"/>
      <c r="H374" s="56"/>
      <c r="I374" s="56"/>
      <c r="J374" s="55"/>
    </row>
    <row r="375" spans="4:10" ht="14.25" customHeight="1" x14ac:dyDescent="0.25">
      <c r="D375" s="55"/>
      <c r="E375" s="55"/>
      <c r="F375" s="55"/>
      <c r="G375" s="55"/>
      <c r="H375" s="56"/>
      <c r="I375" s="56"/>
      <c r="J375" s="55"/>
    </row>
    <row r="376" spans="4:10" ht="14.25" customHeight="1" x14ac:dyDescent="0.25">
      <c r="J376" s="55"/>
    </row>
    <row r="377" spans="4:10" ht="14.25" customHeight="1" x14ac:dyDescent="0.25">
      <c r="J377" s="55"/>
    </row>
    <row r="378" spans="4:10" ht="14.25" customHeight="1" x14ac:dyDescent="0.25">
      <c r="J378" s="55"/>
    </row>
    <row r="379" spans="4:10" ht="14.25" customHeight="1" x14ac:dyDescent="0.25">
      <c r="J379" s="55"/>
    </row>
    <row r="380" spans="4:10" ht="14.25" customHeight="1" x14ac:dyDescent="0.25">
      <c r="J380" s="55"/>
    </row>
    <row r="381" spans="4:10" ht="14.25" customHeight="1" x14ac:dyDescent="0.25">
      <c r="J381" s="55"/>
    </row>
    <row r="382" spans="4:10" ht="14.25" customHeight="1" x14ac:dyDescent="0.25">
      <c r="J382" s="55"/>
    </row>
    <row r="383" spans="4:10" ht="14.25" customHeight="1" x14ac:dyDescent="0.25">
      <c r="J383" s="55"/>
    </row>
    <row r="384" spans="4:10" ht="14.25" customHeight="1" x14ac:dyDescent="0.25">
      <c r="J384" s="55"/>
    </row>
    <row r="385" spans="10:10" ht="14.25" customHeight="1" x14ac:dyDescent="0.25">
      <c r="J385" s="55"/>
    </row>
    <row r="386" spans="10:10" ht="14.25" customHeight="1" x14ac:dyDescent="0.25">
      <c r="J386" s="55"/>
    </row>
    <row r="387" spans="10:10" ht="14.25" customHeight="1" x14ac:dyDescent="0.25">
      <c r="J387" s="55"/>
    </row>
    <row r="388" spans="10:10" ht="14.25" customHeight="1" x14ac:dyDescent="0.25">
      <c r="J388" s="55"/>
    </row>
    <row r="389" spans="10:10" ht="14.25" customHeight="1" x14ac:dyDescent="0.25">
      <c r="J389" s="55"/>
    </row>
    <row r="390" spans="10:10" ht="14.25" customHeight="1" x14ac:dyDescent="0.25">
      <c r="J390" s="55"/>
    </row>
    <row r="391" spans="10:10" ht="14.25" customHeight="1" x14ac:dyDescent="0.25">
      <c r="J391" s="55"/>
    </row>
    <row r="392" spans="10:10" ht="14.25" customHeight="1" x14ac:dyDescent="0.25">
      <c r="J392" s="55"/>
    </row>
    <row r="393" spans="10:10" ht="14.25" customHeight="1" x14ac:dyDescent="0.25">
      <c r="J393" s="55"/>
    </row>
    <row r="394" spans="10:10" ht="14.25" customHeight="1" x14ac:dyDescent="0.25">
      <c r="J394" s="55"/>
    </row>
    <row r="395" spans="10:10" ht="14.25" customHeight="1" x14ac:dyDescent="0.25">
      <c r="J395" s="55"/>
    </row>
    <row r="396" spans="10:10" ht="14.25" customHeight="1" x14ac:dyDescent="0.2"/>
    <row r="397" spans="10:10" ht="14.25" customHeight="1" x14ac:dyDescent="0.25">
      <c r="J397" s="55"/>
    </row>
    <row r="398" spans="10:10" ht="14.25" customHeight="1" x14ac:dyDescent="0.25">
      <c r="J398" s="55"/>
    </row>
    <row r="399" spans="10:10" ht="14.25" customHeight="1" x14ac:dyDescent="0.25">
      <c r="J399" s="55"/>
    </row>
    <row r="400" spans="10:10" ht="14.25" customHeight="1" x14ac:dyDescent="0.25">
      <c r="J400" s="55"/>
    </row>
    <row r="401" spans="10:10" ht="14.25" customHeight="1" x14ac:dyDescent="0.25">
      <c r="J401" s="55"/>
    </row>
    <row r="402" spans="10:10" ht="14.25" customHeight="1" x14ac:dyDescent="0.25">
      <c r="J402" s="55"/>
    </row>
    <row r="403" spans="10:10" ht="14.25" customHeight="1" x14ac:dyDescent="0.25">
      <c r="J403" s="55"/>
    </row>
    <row r="404" spans="10:10" ht="14.25" customHeight="1" x14ac:dyDescent="0.25">
      <c r="J404" s="55"/>
    </row>
    <row r="405" spans="10:10" ht="14.25" customHeight="1" x14ac:dyDescent="0.25">
      <c r="J405" s="55"/>
    </row>
    <row r="406" spans="10:10" ht="14.25" customHeight="1" x14ac:dyDescent="0.25">
      <c r="J406" s="55"/>
    </row>
    <row r="407" spans="10:10" ht="14.25" customHeight="1" x14ac:dyDescent="0.25">
      <c r="J407" s="55"/>
    </row>
    <row r="408" spans="10:10" ht="14.25" customHeight="1" x14ac:dyDescent="0.25">
      <c r="J408" s="55"/>
    </row>
    <row r="409" spans="10:10" ht="14.25" customHeight="1" x14ac:dyDescent="0.25">
      <c r="J409" s="55"/>
    </row>
    <row r="410" spans="10:10" ht="14.25" customHeight="1" x14ac:dyDescent="0.25">
      <c r="J410" s="55"/>
    </row>
    <row r="411" spans="10:10" ht="14.25" customHeight="1" x14ac:dyDescent="0.25">
      <c r="J411" s="55"/>
    </row>
    <row r="412" spans="10:10" ht="14.25" customHeight="1" x14ac:dyDescent="0.25">
      <c r="J412" s="55"/>
    </row>
    <row r="413" spans="10:10" ht="14.25" customHeight="1" x14ac:dyDescent="0.25">
      <c r="J413" s="55"/>
    </row>
    <row r="414" spans="10:10" ht="14.25" customHeight="1" x14ac:dyDescent="0.25">
      <c r="J414" s="55"/>
    </row>
    <row r="415" spans="10:10" ht="14.25" customHeight="1" x14ac:dyDescent="0.25">
      <c r="J415" s="55"/>
    </row>
    <row r="416" spans="10:10" ht="14.25" customHeight="1" x14ac:dyDescent="0.25">
      <c r="J416" s="55"/>
    </row>
    <row r="417" spans="10:10" ht="14.25" customHeight="1" x14ac:dyDescent="0.25">
      <c r="J417" s="55"/>
    </row>
    <row r="418" spans="10:10" ht="14.25" customHeight="1" x14ac:dyDescent="0.25">
      <c r="J418" s="55"/>
    </row>
    <row r="419" spans="10:10" ht="14.25" customHeight="1" x14ac:dyDescent="0.25">
      <c r="J419" s="55"/>
    </row>
    <row r="420" spans="10:10" ht="14.25" customHeight="1" x14ac:dyDescent="0.25">
      <c r="J420" s="55"/>
    </row>
    <row r="421" spans="10:10" ht="14.25" customHeight="1" x14ac:dyDescent="0.25">
      <c r="J421" s="55"/>
    </row>
    <row r="422" spans="10:10" ht="14.25" customHeight="1" x14ac:dyDescent="0.25">
      <c r="J422" s="55"/>
    </row>
    <row r="423" spans="10:10" ht="14.25" customHeight="1" x14ac:dyDescent="0.25">
      <c r="J423" s="55"/>
    </row>
    <row r="424" spans="10:10" ht="14.25" customHeight="1" x14ac:dyDescent="0.25">
      <c r="J424" s="55"/>
    </row>
    <row r="425" spans="10:10" ht="14.25" customHeight="1" x14ac:dyDescent="0.25">
      <c r="J425" s="55"/>
    </row>
    <row r="426" spans="10:10" ht="14.25" customHeight="1" x14ac:dyDescent="0.25">
      <c r="J426" s="55"/>
    </row>
    <row r="427" spans="10:10" ht="14.25" customHeight="1" x14ac:dyDescent="0.25">
      <c r="J427" s="55"/>
    </row>
    <row r="428" spans="10:10" ht="14.25" customHeight="1" x14ac:dyDescent="0.25">
      <c r="J428" s="55"/>
    </row>
    <row r="429" spans="10:10" ht="14.25" customHeight="1" x14ac:dyDescent="0.25">
      <c r="J429" s="55"/>
    </row>
    <row r="430" spans="10:10" ht="14.25" customHeight="1" x14ac:dyDescent="0.25">
      <c r="J430" s="55"/>
    </row>
    <row r="431" spans="10:10" ht="14.25" customHeight="1" x14ac:dyDescent="0.25">
      <c r="J431" s="55"/>
    </row>
    <row r="432" spans="10:10" ht="14.25" customHeight="1" x14ac:dyDescent="0.25">
      <c r="J432" s="55"/>
    </row>
    <row r="433" spans="1:10" ht="14.25" customHeight="1" x14ac:dyDescent="0.25">
      <c r="J433" s="55"/>
    </row>
    <row r="434" spans="1:10" ht="14.25" customHeight="1" x14ac:dyDescent="0.25">
      <c r="J434" s="55"/>
    </row>
    <row r="435" spans="1:10" ht="14.25" customHeight="1" x14ac:dyDescent="0.25">
      <c r="J435" s="55"/>
    </row>
    <row r="436" spans="1:10" ht="14.25" customHeight="1" x14ac:dyDescent="0.25">
      <c r="J436" s="55"/>
    </row>
    <row r="437" spans="1:10" ht="14.25" customHeight="1" x14ac:dyDescent="0.25">
      <c r="J437" s="55"/>
    </row>
    <row r="438" spans="1:10" ht="14.25" customHeight="1" x14ac:dyDescent="0.25">
      <c r="J438" s="55"/>
    </row>
    <row r="439" spans="1:10" ht="14.25" customHeight="1" x14ac:dyDescent="0.25">
      <c r="J439" s="55"/>
    </row>
    <row r="440" spans="1:10" ht="14.25" customHeight="1" x14ac:dyDescent="0.25">
      <c r="J440" s="55"/>
    </row>
    <row r="441" spans="1:10" ht="14.25" customHeight="1" x14ac:dyDescent="0.25">
      <c r="J441" s="55"/>
    </row>
    <row r="442" spans="1:10" ht="14.25" customHeight="1" x14ac:dyDescent="0.25">
      <c r="J442" s="55"/>
    </row>
    <row r="443" spans="1:10" ht="14.25" customHeight="1" x14ac:dyDescent="0.25">
      <c r="J443" s="55"/>
    </row>
    <row r="444" spans="1:10" ht="14.25" customHeight="1" x14ac:dyDescent="0.25">
      <c r="A444" s="56"/>
      <c r="B444" s="8"/>
      <c r="C444" s="9"/>
      <c r="D444" s="7"/>
      <c r="E444" s="7"/>
      <c r="F444" s="7"/>
      <c r="G444" s="7"/>
      <c r="H444" s="1"/>
      <c r="I444" s="1"/>
      <c r="J444" s="55"/>
    </row>
    <row r="445" spans="1:10" ht="14.25" customHeight="1" x14ac:dyDescent="0.25">
      <c r="A445" s="56"/>
      <c r="B445" s="8"/>
      <c r="C445" s="9"/>
      <c r="D445" s="7"/>
      <c r="E445" s="7"/>
      <c r="F445" s="7"/>
      <c r="G445" s="7"/>
      <c r="H445" s="1"/>
      <c r="I445" s="1"/>
      <c r="J445" s="55"/>
    </row>
    <row r="446" spans="1:10" ht="14.25" customHeight="1" x14ac:dyDescent="0.25">
      <c r="A446" s="56"/>
      <c r="B446" s="8"/>
      <c r="C446" s="9"/>
      <c r="D446" s="7"/>
      <c r="E446" s="7"/>
      <c r="F446" s="7"/>
      <c r="G446" s="7"/>
      <c r="H446" s="1"/>
      <c r="I446" s="1"/>
      <c r="J446" s="55"/>
    </row>
    <row r="447" spans="1:10" ht="14.25" customHeight="1" x14ac:dyDescent="0.25">
      <c r="A447" s="56"/>
      <c r="B447" s="8"/>
      <c r="C447" s="9"/>
      <c r="D447" s="7"/>
      <c r="E447" s="7"/>
      <c r="F447" s="7"/>
      <c r="G447" s="7"/>
      <c r="H447" s="1"/>
      <c r="I447" s="1"/>
      <c r="J447" s="55"/>
    </row>
    <row r="448" spans="1:10" ht="14.25" customHeight="1" x14ac:dyDescent="0.25">
      <c r="A448" s="56"/>
      <c r="B448" s="8"/>
      <c r="C448" s="9"/>
      <c r="D448" s="7"/>
      <c r="E448" s="7"/>
      <c r="F448" s="7"/>
      <c r="G448" s="7"/>
      <c r="H448" s="1"/>
      <c r="I448" s="1"/>
      <c r="J448" s="55"/>
    </row>
    <row r="449" spans="1:10" ht="14.25" customHeight="1" x14ac:dyDescent="0.25">
      <c r="A449" s="56"/>
      <c r="B449" s="8"/>
      <c r="C449" s="9"/>
      <c r="D449" s="7"/>
      <c r="E449" s="7"/>
      <c r="F449" s="7"/>
      <c r="G449" s="7"/>
      <c r="H449" s="1"/>
      <c r="I449" s="1"/>
      <c r="J449" s="55"/>
    </row>
    <row r="450" spans="1:10" ht="14.25" customHeight="1" x14ac:dyDescent="0.25">
      <c r="A450" s="56"/>
      <c r="B450" s="8"/>
      <c r="C450" s="9"/>
      <c r="D450" s="7"/>
      <c r="E450" s="7"/>
      <c r="F450" s="7"/>
      <c r="G450" s="7"/>
      <c r="H450" s="1"/>
      <c r="I450" s="1"/>
      <c r="J450" s="55"/>
    </row>
    <row r="451" spans="1:10" ht="14.25" customHeight="1" x14ac:dyDescent="0.25">
      <c r="A451" s="56"/>
      <c r="B451" s="8"/>
      <c r="C451" s="9"/>
      <c r="D451" s="7"/>
      <c r="E451" s="7"/>
      <c r="F451" s="7"/>
      <c r="G451" s="7"/>
      <c r="H451" s="1"/>
      <c r="I451" s="1"/>
      <c r="J451" s="55"/>
    </row>
    <row r="452" spans="1:10" ht="14.25" customHeight="1" x14ac:dyDescent="0.25">
      <c r="A452" s="56"/>
      <c r="B452" s="8"/>
      <c r="C452" s="9"/>
      <c r="D452" s="7"/>
      <c r="E452" s="7"/>
      <c r="F452" s="7"/>
      <c r="G452" s="7"/>
      <c r="H452" s="1"/>
      <c r="I452" s="1"/>
      <c r="J452" s="1"/>
    </row>
    <row r="453" spans="1:10" ht="14.25" customHeight="1" x14ac:dyDescent="0.25">
      <c r="A453" s="56"/>
      <c r="B453" s="8"/>
      <c r="C453" s="9"/>
      <c r="D453" s="7"/>
      <c r="E453" s="7"/>
      <c r="F453" s="7"/>
      <c r="G453" s="7"/>
      <c r="H453" s="1"/>
      <c r="I453" s="1"/>
      <c r="J453" s="1"/>
    </row>
    <row r="454" spans="1:10" ht="14.25" customHeight="1" x14ac:dyDescent="0.25">
      <c r="A454" s="56"/>
      <c r="B454" s="8"/>
      <c r="C454" s="9"/>
      <c r="D454" s="7"/>
      <c r="E454" s="7"/>
      <c r="F454" s="7"/>
      <c r="G454" s="7"/>
      <c r="H454" s="1"/>
      <c r="I454" s="1"/>
      <c r="J454" s="1"/>
    </row>
    <row r="455" spans="1:10" ht="14.25" customHeight="1" x14ac:dyDescent="0.25">
      <c r="A455" s="56"/>
      <c r="B455" s="8"/>
      <c r="C455" s="9"/>
      <c r="D455" s="7"/>
      <c r="E455" s="7"/>
      <c r="F455" s="7"/>
      <c r="G455" s="7"/>
      <c r="H455" s="1"/>
      <c r="I455" s="1"/>
      <c r="J455" s="1"/>
    </row>
    <row r="456" spans="1:10" ht="14.25" customHeight="1" x14ac:dyDescent="0.25">
      <c r="A456" s="56"/>
      <c r="B456" s="8"/>
      <c r="C456" s="9"/>
      <c r="D456" s="7"/>
      <c r="E456" s="7"/>
      <c r="F456" s="7"/>
      <c r="G456" s="7"/>
      <c r="H456" s="1"/>
      <c r="I456" s="1"/>
      <c r="J456" s="1"/>
    </row>
    <row r="457" spans="1:10" ht="14.25" customHeight="1" x14ac:dyDescent="0.25">
      <c r="A457" s="56"/>
      <c r="B457" s="8"/>
      <c r="C457" s="9"/>
      <c r="D457" s="7"/>
      <c r="E457" s="7"/>
      <c r="F457" s="7"/>
      <c r="G457" s="7"/>
      <c r="H457" s="1"/>
      <c r="I457" s="1"/>
      <c r="J457" s="1"/>
    </row>
    <row r="458" spans="1:10" ht="14.25" customHeight="1" x14ac:dyDescent="0.25">
      <c r="A458" s="56"/>
      <c r="B458" s="8"/>
      <c r="C458" s="9"/>
      <c r="D458" s="7"/>
      <c r="E458" s="7"/>
      <c r="F458" s="7"/>
      <c r="G458" s="7"/>
      <c r="H458" s="1"/>
      <c r="I458" s="1"/>
      <c r="J458" s="1"/>
    </row>
    <row r="459" spans="1:10" ht="14.25" customHeight="1" x14ac:dyDescent="0.25">
      <c r="A459" s="56"/>
      <c r="B459" s="8"/>
      <c r="C459" s="9"/>
      <c r="D459" s="7"/>
      <c r="E459" s="7"/>
      <c r="F459" s="7"/>
      <c r="G459" s="7"/>
      <c r="H459" s="1"/>
      <c r="I459" s="1"/>
      <c r="J459" s="1"/>
    </row>
    <row r="460" spans="1:10" ht="14.25" customHeight="1" x14ac:dyDescent="0.25">
      <c r="A460" s="56"/>
      <c r="B460" s="8"/>
      <c r="C460" s="9"/>
      <c r="D460" s="7"/>
      <c r="E460" s="7"/>
      <c r="F460" s="7"/>
      <c r="G460" s="7"/>
      <c r="H460" s="1"/>
      <c r="I460" s="1"/>
      <c r="J460" s="1"/>
    </row>
    <row r="461" spans="1:10" ht="14.25" customHeight="1" x14ac:dyDescent="0.25">
      <c r="A461" s="56"/>
      <c r="B461" s="8"/>
      <c r="C461" s="9"/>
      <c r="D461" s="7"/>
      <c r="E461" s="7"/>
      <c r="F461" s="7"/>
      <c r="G461" s="7"/>
      <c r="H461" s="1"/>
      <c r="I461" s="1"/>
      <c r="J461" s="1"/>
    </row>
    <row r="462" spans="1:10" ht="14.25" customHeight="1" x14ac:dyDescent="0.25">
      <c r="A462" s="56"/>
      <c r="B462" s="8"/>
      <c r="C462" s="9"/>
      <c r="D462" s="7"/>
      <c r="E462" s="7"/>
      <c r="F462" s="7"/>
      <c r="G462" s="7"/>
      <c r="H462" s="1"/>
      <c r="I462" s="1"/>
      <c r="J462" s="1"/>
    </row>
    <row r="463" spans="1:10" ht="14.25" customHeight="1" x14ac:dyDescent="0.25">
      <c r="A463" s="56"/>
      <c r="B463" s="8"/>
      <c r="C463" s="9"/>
      <c r="D463" s="7"/>
      <c r="E463" s="7"/>
      <c r="F463" s="7"/>
      <c r="G463" s="7"/>
      <c r="H463" s="1"/>
      <c r="I463" s="1"/>
      <c r="J463" s="1"/>
    </row>
    <row r="464" spans="1:10" ht="14.25" customHeight="1" x14ac:dyDescent="0.25">
      <c r="A464" s="56"/>
      <c r="B464" s="8"/>
      <c r="C464" s="9"/>
      <c r="D464" s="7"/>
      <c r="E464" s="7"/>
      <c r="F464" s="7"/>
      <c r="G464" s="7"/>
      <c r="H464" s="1"/>
      <c r="I464" s="1"/>
      <c r="J464" s="1"/>
    </row>
    <row r="465" spans="1:10" ht="14.25" customHeight="1" x14ac:dyDescent="0.25">
      <c r="A465" s="56"/>
      <c r="B465" s="8"/>
      <c r="C465" s="9"/>
      <c r="D465" s="7"/>
      <c r="E465" s="7"/>
      <c r="F465" s="7"/>
      <c r="G465" s="7"/>
      <c r="H465" s="1"/>
      <c r="I465" s="1"/>
      <c r="J465" s="1"/>
    </row>
    <row r="466" spans="1:10" ht="14.25" customHeight="1" x14ac:dyDescent="0.25">
      <c r="A466" s="56"/>
      <c r="B466" s="8"/>
      <c r="C466" s="9"/>
      <c r="D466" s="7"/>
      <c r="E466" s="7"/>
      <c r="F466" s="7"/>
      <c r="G466" s="7"/>
      <c r="H466" s="1"/>
      <c r="I466" s="1"/>
      <c r="J466" s="1"/>
    </row>
    <row r="467" spans="1:10" ht="14.25" customHeight="1" x14ac:dyDescent="0.25">
      <c r="A467" s="56"/>
      <c r="B467" s="8"/>
      <c r="C467" s="9"/>
      <c r="D467" s="7"/>
      <c r="E467" s="7"/>
      <c r="F467" s="7"/>
      <c r="G467" s="7"/>
      <c r="H467" s="1"/>
      <c r="I467" s="1"/>
      <c r="J467" s="1"/>
    </row>
    <row r="468" spans="1:10" ht="14.25" customHeight="1" x14ac:dyDescent="0.25">
      <c r="A468" s="56"/>
      <c r="B468" s="8"/>
      <c r="C468" s="9"/>
      <c r="D468" s="7"/>
      <c r="E468" s="7"/>
      <c r="F468" s="7"/>
      <c r="G468" s="7"/>
      <c r="H468" s="1"/>
      <c r="I468" s="1"/>
      <c r="J468" s="1"/>
    </row>
    <row r="469" spans="1:10" ht="14.25" customHeight="1" x14ac:dyDescent="0.25">
      <c r="A469" s="56"/>
      <c r="B469" s="8"/>
      <c r="C469" s="9"/>
      <c r="D469" s="7"/>
      <c r="E469" s="7"/>
      <c r="F469" s="7"/>
      <c r="G469" s="7"/>
      <c r="H469" s="1"/>
      <c r="I469" s="1"/>
      <c r="J469" s="1"/>
    </row>
    <row r="470" spans="1:10" ht="14.25" customHeight="1" x14ac:dyDescent="0.25">
      <c r="A470" s="56"/>
      <c r="B470" s="8"/>
      <c r="C470" s="9"/>
      <c r="D470" s="7"/>
      <c r="E470" s="7"/>
      <c r="F470" s="7"/>
      <c r="G470" s="7"/>
      <c r="H470" s="1"/>
      <c r="I470" s="1"/>
      <c r="J470" s="1"/>
    </row>
    <row r="471" spans="1:10" ht="14.25" customHeight="1" x14ac:dyDescent="0.25">
      <c r="A471" s="56"/>
      <c r="B471" s="8"/>
      <c r="C471" s="9"/>
      <c r="D471" s="7"/>
      <c r="E471" s="7"/>
      <c r="F471" s="7"/>
      <c r="G471" s="7"/>
      <c r="H471" s="1"/>
      <c r="I471" s="1"/>
      <c r="J471" s="1"/>
    </row>
    <row r="472" spans="1:10" ht="14.25" customHeight="1" x14ac:dyDescent="0.25">
      <c r="A472" s="56"/>
      <c r="B472" s="8"/>
      <c r="C472" s="9"/>
      <c r="D472" s="7"/>
      <c r="E472" s="7"/>
      <c r="F472" s="7"/>
      <c r="G472" s="7"/>
      <c r="H472" s="1"/>
      <c r="I472" s="1"/>
      <c r="J472" s="1"/>
    </row>
    <row r="473" spans="1:10" ht="14.25" customHeight="1" x14ac:dyDescent="0.25">
      <c r="A473" s="56"/>
      <c r="B473" s="8"/>
      <c r="C473" s="9"/>
      <c r="D473" s="7"/>
      <c r="E473" s="7"/>
      <c r="F473" s="7"/>
      <c r="G473" s="7"/>
      <c r="H473" s="1"/>
      <c r="I473" s="1"/>
      <c r="J473" s="1"/>
    </row>
    <row r="474" spans="1:10" ht="14.25" customHeight="1" x14ac:dyDescent="0.25">
      <c r="A474" s="56"/>
      <c r="B474" s="8"/>
      <c r="C474" s="9"/>
      <c r="D474" s="7"/>
      <c r="E474" s="7"/>
      <c r="F474" s="7"/>
      <c r="G474" s="7"/>
      <c r="H474" s="1"/>
      <c r="I474" s="1"/>
      <c r="J474" s="1"/>
    </row>
    <row r="475" spans="1:10" ht="14.25" customHeight="1" x14ac:dyDescent="0.25">
      <c r="A475" s="56"/>
      <c r="B475" s="8"/>
      <c r="C475" s="9"/>
      <c r="D475" s="7"/>
      <c r="E475" s="7"/>
      <c r="F475" s="7"/>
      <c r="G475" s="7"/>
      <c r="H475" s="1"/>
      <c r="I475" s="1"/>
      <c r="J475" s="1"/>
    </row>
    <row r="476" spans="1:10" ht="14.25" customHeight="1" x14ac:dyDescent="0.25">
      <c r="A476" s="56"/>
      <c r="B476" s="8"/>
      <c r="C476" s="9"/>
      <c r="D476" s="7"/>
      <c r="E476" s="7"/>
      <c r="F476" s="7"/>
      <c r="G476" s="7"/>
      <c r="H476" s="1"/>
      <c r="I476" s="1"/>
      <c r="J476" s="1"/>
    </row>
    <row r="477" spans="1:10" ht="14.25" customHeight="1" x14ac:dyDescent="0.25">
      <c r="A477" s="56"/>
      <c r="B477" s="8"/>
      <c r="C477" s="9"/>
      <c r="D477" s="7"/>
      <c r="E477" s="7"/>
      <c r="F477" s="7"/>
      <c r="G477" s="7"/>
      <c r="H477" s="1"/>
      <c r="I477" s="1"/>
      <c r="J477" s="1"/>
    </row>
    <row r="478" spans="1:10" ht="14.25" customHeight="1" x14ac:dyDescent="0.25">
      <c r="A478" s="56"/>
      <c r="B478" s="8"/>
      <c r="C478" s="9"/>
      <c r="D478" s="7"/>
      <c r="E478" s="7"/>
      <c r="F478" s="7"/>
      <c r="G478" s="7"/>
      <c r="H478" s="1"/>
      <c r="I478" s="1"/>
      <c r="J478" s="1"/>
    </row>
    <row r="479" spans="1:10" ht="14.25" customHeight="1" x14ac:dyDescent="0.25">
      <c r="A479" s="56"/>
      <c r="B479" s="8"/>
      <c r="C479" s="9"/>
      <c r="D479" s="7"/>
      <c r="E479" s="7"/>
      <c r="F479" s="7"/>
      <c r="G479" s="7"/>
      <c r="H479" s="1"/>
      <c r="I479" s="1"/>
      <c r="J479" s="1"/>
    </row>
    <row r="480" spans="1:10" ht="14.25" customHeight="1" x14ac:dyDescent="0.25">
      <c r="A480" s="56"/>
      <c r="B480" s="8"/>
      <c r="C480" s="9"/>
      <c r="D480" s="7"/>
      <c r="E480" s="7"/>
      <c r="F480" s="7"/>
      <c r="G480" s="7"/>
      <c r="H480" s="1"/>
      <c r="I480" s="1"/>
      <c r="J480" s="1"/>
    </row>
    <row r="481" spans="1:10" ht="14.25" customHeight="1" x14ac:dyDescent="0.25">
      <c r="A481" s="56"/>
      <c r="B481" s="8"/>
      <c r="C481" s="9"/>
      <c r="D481" s="7"/>
      <c r="E481" s="7"/>
      <c r="F481" s="7"/>
      <c r="G481" s="7"/>
      <c r="H481" s="1"/>
      <c r="I481" s="1"/>
      <c r="J481" s="1"/>
    </row>
    <row r="482" spans="1:10" ht="14.25" customHeight="1" x14ac:dyDescent="0.25">
      <c r="A482" s="56"/>
      <c r="B482" s="8"/>
      <c r="C482" s="9"/>
      <c r="D482" s="7"/>
      <c r="E482" s="7"/>
      <c r="F482" s="7"/>
      <c r="G482" s="7"/>
      <c r="H482" s="1"/>
      <c r="I482" s="1"/>
      <c r="J482" s="1"/>
    </row>
    <row r="483" spans="1:10" ht="14.25" customHeight="1" x14ac:dyDescent="0.25">
      <c r="A483" s="56"/>
      <c r="B483" s="8"/>
      <c r="C483" s="9"/>
      <c r="D483" s="7"/>
      <c r="E483" s="7"/>
      <c r="F483" s="7"/>
      <c r="G483" s="7"/>
      <c r="H483" s="1"/>
      <c r="I483" s="1"/>
      <c r="J483" s="1"/>
    </row>
    <row r="484" spans="1:10" ht="14.25" customHeight="1" x14ac:dyDescent="0.25">
      <c r="A484" s="56"/>
      <c r="B484" s="8"/>
      <c r="C484" s="9"/>
      <c r="D484" s="7"/>
      <c r="E484" s="7"/>
      <c r="F484" s="7"/>
      <c r="G484" s="7"/>
      <c r="H484" s="1"/>
      <c r="I484" s="1"/>
      <c r="J484" s="1"/>
    </row>
    <row r="485" spans="1:10" ht="14.25" customHeight="1" x14ac:dyDescent="0.25">
      <c r="A485" s="56"/>
      <c r="B485" s="8"/>
      <c r="C485" s="9"/>
      <c r="D485" s="7"/>
      <c r="E485" s="7"/>
      <c r="F485" s="7"/>
      <c r="G485" s="7"/>
      <c r="H485" s="1"/>
      <c r="I485" s="1"/>
      <c r="J485" s="1"/>
    </row>
    <row r="486" spans="1:10" ht="14.25" customHeight="1" x14ac:dyDescent="0.25">
      <c r="A486" s="56"/>
      <c r="B486" s="8"/>
      <c r="C486" s="9"/>
      <c r="D486" s="7"/>
      <c r="E486" s="7"/>
      <c r="F486" s="7"/>
      <c r="G486" s="7"/>
      <c r="H486" s="1"/>
      <c r="I486" s="1"/>
      <c r="J486" s="1"/>
    </row>
    <row r="487" spans="1:10" ht="14.25" customHeight="1" x14ac:dyDescent="0.25">
      <c r="A487" s="56"/>
      <c r="B487" s="8"/>
      <c r="C487" s="9"/>
      <c r="D487" s="7"/>
      <c r="E487" s="7"/>
      <c r="F487" s="7"/>
      <c r="G487" s="7"/>
      <c r="H487" s="1"/>
      <c r="I487" s="1"/>
      <c r="J487" s="1"/>
    </row>
    <row r="488" spans="1:10" ht="14.25" customHeight="1" x14ac:dyDescent="0.25">
      <c r="A488" s="56"/>
      <c r="B488" s="8"/>
      <c r="C488" s="9"/>
      <c r="D488" s="7"/>
      <c r="E488" s="7"/>
      <c r="F488" s="7"/>
      <c r="G488" s="7"/>
      <c r="H488" s="1"/>
      <c r="I488" s="1"/>
      <c r="J488" s="1"/>
    </row>
    <row r="489" spans="1:10" ht="14.25" customHeight="1" x14ac:dyDescent="0.25">
      <c r="A489" s="56"/>
      <c r="B489" s="8"/>
      <c r="C489" s="9"/>
      <c r="D489" s="7"/>
      <c r="E489" s="7"/>
      <c r="F489" s="7"/>
      <c r="G489" s="7"/>
      <c r="H489" s="1"/>
      <c r="I489" s="1"/>
      <c r="J489" s="1"/>
    </row>
    <row r="490" spans="1:10" ht="14.25" customHeight="1" x14ac:dyDescent="0.25">
      <c r="A490" s="56"/>
      <c r="B490" s="8"/>
      <c r="C490" s="9"/>
      <c r="D490" s="7"/>
      <c r="E490" s="7"/>
      <c r="F490" s="7"/>
      <c r="G490" s="7"/>
      <c r="H490" s="1"/>
      <c r="I490" s="1"/>
      <c r="J490" s="1"/>
    </row>
    <row r="491" spans="1:10" ht="14.25" customHeight="1" x14ac:dyDescent="0.25">
      <c r="A491" s="56"/>
      <c r="B491" s="8"/>
      <c r="C491" s="9"/>
      <c r="D491" s="7"/>
      <c r="E491" s="7"/>
      <c r="F491" s="7"/>
      <c r="G491" s="7"/>
      <c r="H491" s="1"/>
      <c r="I491" s="1"/>
      <c r="J491" s="1"/>
    </row>
    <row r="492" spans="1:10" ht="14.25" customHeight="1" x14ac:dyDescent="0.25">
      <c r="A492" s="56"/>
      <c r="B492" s="8"/>
      <c r="C492" s="9"/>
      <c r="D492" s="7"/>
      <c r="E492" s="7"/>
      <c r="F492" s="7"/>
      <c r="G492" s="7"/>
      <c r="H492" s="1"/>
      <c r="I492" s="1"/>
      <c r="J492" s="1"/>
    </row>
    <row r="493" spans="1:10" ht="14.25" customHeight="1" x14ac:dyDescent="0.25">
      <c r="A493" s="56"/>
      <c r="B493" s="8"/>
      <c r="C493" s="9"/>
      <c r="D493" s="7"/>
      <c r="E493" s="7"/>
      <c r="F493" s="7"/>
      <c r="G493" s="7"/>
      <c r="H493" s="1"/>
      <c r="I493" s="1"/>
      <c r="J493" s="1"/>
    </row>
    <row r="494" spans="1:10" ht="14.25" customHeight="1" x14ac:dyDescent="0.25">
      <c r="A494" s="56"/>
      <c r="B494" s="8"/>
      <c r="C494" s="9"/>
      <c r="D494" s="7"/>
      <c r="E494" s="7"/>
      <c r="F494" s="7"/>
      <c r="G494" s="7"/>
      <c r="H494" s="1"/>
      <c r="I494" s="1"/>
      <c r="J494" s="1"/>
    </row>
    <row r="495" spans="1:10" ht="14.25" customHeight="1" x14ac:dyDescent="0.25">
      <c r="A495" s="56"/>
      <c r="B495" s="8"/>
      <c r="C495" s="9"/>
      <c r="D495" s="7"/>
      <c r="E495" s="7"/>
      <c r="F495" s="7"/>
      <c r="G495" s="7"/>
      <c r="H495" s="1"/>
      <c r="I495" s="1"/>
      <c r="J495" s="1"/>
    </row>
    <row r="496" spans="1:10" ht="14.25" customHeight="1" x14ac:dyDescent="0.25">
      <c r="A496" s="56"/>
      <c r="B496" s="8"/>
      <c r="C496" s="9"/>
      <c r="D496" s="7"/>
      <c r="E496" s="7"/>
      <c r="F496" s="7"/>
      <c r="G496" s="7"/>
      <c r="H496" s="1"/>
      <c r="I496" s="1"/>
      <c r="J496" s="1"/>
    </row>
    <row r="497" spans="1:10" ht="14.25" customHeight="1" x14ac:dyDescent="0.25">
      <c r="A497" s="56"/>
      <c r="B497" s="8"/>
      <c r="C497" s="9"/>
      <c r="D497" s="7"/>
      <c r="E497" s="7"/>
      <c r="F497" s="7"/>
      <c r="G497" s="7"/>
      <c r="H497" s="1"/>
      <c r="I497" s="1"/>
      <c r="J497" s="1"/>
    </row>
    <row r="498" spans="1:10" ht="14.25" customHeight="1" x14ac:dyDescent="0.25">
      <c r="A498" s="56"/>
      <c r="B498" s="8"/>
      <c r="C498" s="9"/>
      <c r="D498" s="7"/>
      <c r="E498" s="7"/>
      <c r="F498" s="7"/>
      <c r="G498" s="7"/>
      <c r="H498" s="1"/>
      <c r="I498" s="1"/>
      <c r="J498" s="1"/>
    </row>
    <row r="499" spans="1:10" ht="14.25" customHeight="1" x14ac:dyDescent="0.25">
      <c r="A499" s="56"/>
      <c r="B499" s="8"/>
      <c r="C499" s="9"/>
      <c r="D499" s="7"/>
      <c r="E499" s="7"/>
      <c r="F499" s="7"/>
      <c r="G499" s="7"/>
      <c r="H499" s="1"/>
      <c r="I499" s="1"/>
      <c r="J499" s="1"/>
    </row>
    <row r="500" spans="1:10" ht="14.25" customHeight="1" x14ac:dyDescent="0.25">
      <c r="A500" s="56"/>
      <c r="B500" s="8"/>
      <c r="C500" s="9"/>
      <c r="D500" s="7"/>
      <c r="E500" s="7"/>
      <c r="F500" s="7"/>
      <c r="G500" s="7"/>
      <c r="H500" s="1"/>
      <c r="I500" s="1"/>
      <c r="J500" s="1"/>
    </row>
    <row r="501" spans="1:10" ht="14.25" customHeight="1" x14ac:dyDescent="0.25">
      <c r="A501" s="56"/>
      <c r="B501" s="8"/>
      <c r="C501" s="9"/>
      <c r="D501" s="7"/>
      <c r="E501" s="7"/>
      <c r="F501" s="7"/>
      <c r="G501" s="7"/>
      <c r="H501" s="1"/>
      <c r="I501" s="1"/>
      <c r="J501" s="1"/>
    </row>
    <row r="502" spans="1:10" ht="14.25" customHeight="1" x14ac:dyDescent="0.25">
      <c r="A502" s="56"/>
      <c r="B502" s="8"/>
      <c r="C502" s="9"/>
      <c r="D502" s="7"/>
      <c r="E502" s="7"/>
      <c r="F502" s="7"/>
      <c r="G502" s="7"/>
      <c r="H502" s="1"/>
      <c r="I502" s="1"/>
      <c r="J502" s="1"/>
    </row>
    <row r="503" spans="1:10" ht="14.25" customHeight="1" x14ac:dyDescent="0.25">
      <c r="A503" s="56"/>
      <c r="B503" s="8"/>
      <c r="C503" s="9"/>
      <c r="D503" s="7"/>
      <c r="E503" s="7"/>
      <c r="F503" s="7"/>
      <c r="G503" s="7"/>
      <c r="H503" s="1"/>
      <c r="I503" s="1"/>
      <c r="J503" s="1"/>
    </row>
    <row r="504" spans="1:10" ht="14.25" customHeight="1" x14ac:dyDescent="0.25">
      <c r="A504" s="56"/>
      <c r="B504" s="8"/>
      <c r="C504" s="9"/>
      <c r="D504" s="7"/>
      <c r="E504" s="7"/>
      <c r="F504" s="7"/>
      <c r="G504" s="7"/>
      <c r="H504" s="1"/>
      <c r="I504" s="1"/>
      <c r="J504" s="1"/>
    </row>
    <row r="505" spans="1:10" ht="14.25" customHeight="1" x14ac:dyDescent="0.25">
      <c r="A505" s="56"/>
      <c r="B505" s="8"/>
      <c r="C505" s="9"/>
      <c r="D505" s="7"/>
      <c r="E505" s="7"/>
      <c r="F505" s="7"/>
      <c r="G505" s="7"/>
      <c r="H505" s="1"/>
      <c r="I505" s="1"/>
      <c r="J505" s="1"/>
    </row>
    <row r="506" spans="1:10" ht="14.25" customHeight="1" x14ac:dyDescent="0.25">
      <c r="A506" s="56"/>
      <c r="B506" s="8"/>
      <c r="C506" s="9"/>
      <c r="D506" s="7"/>
      <c r="E506" s="7"/>
      <c r="F506" s="7"/>
      <c r="G506" s="7"/>
      <c r="H506" s="1"/>
      <c r="I506" s="1"/>
      <c r="J506" s="1"/>
    </row>
    <row r="507" spans="1:10" ht="14.25" customHeight="1" x14ac:dyDescent="0.25">
      <c r="A507" s="56"/>
      <c r="B507" s="8"/>
      <c r="C507" s="9"/>
      <c r="D507" s="7"/>
      <c r="E507" s="7"/>
      <c r="F507" s="7"/>
      <c r="G507" s="7"/>
      <c r="H507" s="1"/>
      <c r="I507" s="1"/>
      <c r="J507" s="1"/>
    </row>
    <row r="508" spans="1:10" ht="14.25" customHeight="1" x14ac:dyDescent="0.25">
      <c r="A508" s="56"/>
      <c r="B508" s="8"/>
      <c r="C508" s="9"/>
      <c r="D508" s="7"/>
      <c r="E508" s="7"/>
      <c r="F508" s="7"/>
      <c r="G508" s="7"/>
      <c r="H508" s="1"/>
      <c r="I508" s="1"/>
      <c r="J508" s="1"/>
    </row>
    <row r="509" spans="1:10" ht="14.25" customHeight="1" x14ac:dyDescent="0.25">
      <c r="A509" s="56"/>
      <c r="B509" s="8"/>
      <c r="C509" s="9"/>
      <c r="D509" s="7"/>
      <c r="E509" s="7"/>
      <c r="F509" s="7"/>
      <c r="G509" s="7"/>
      <c r="H509" s="1"/>
      <c r="I509" s="1"/>
      <c r="J509" s="1"/>
    </row>
    <row r="510" spans="1:10" ht="14.25" customHeight="1" x14ac:dyDescent="0.25">
      <c r="A510" s="56"/>
      <c r="B510" s="8"/>
      <c r="C510" s="9"/>
      <c r="D510" s="7"/>
      <c r="E510" s="7"/>
      <c r="F510" s="7"/>
      <c r="G510" s="7"/>
      <c r="H510" s="1"/>
      <c r="I510" s="1"/>
      <c r="J510" s="1"/>
    </row>
    <row r="511" spans="1:10" ht="14.25" customHeight="1" x14ac:dyDescent="0.25">
      <c r="A511" s="56"/>
      <c r="B511" s="8"/>
      <c r="C511" s="9"/>
      <c r="D511" s="7"/>
      <c r="E511" s="7"/>
      <c r="F511" s="7"/>
      <c r="G511" s="7"/>
      <c r="H511" s="1"/>
      <c r="I511" s="1"/>
      <c r="J511" s="1"/>
    </row>
    <row r="512" spans="1:10" ht="14.25" customHeight="1" x14ac:dyDescent="0.25">
      <c r="A512" s="56"/>
      <c r="B512" s="8"/>
      <c r="C512" s="9"/>
      <c r="D512" s="7"/>
      <c r="E512" s="7"/>
      <c r="F512" s="7"/>
      <c r="G512" s="7"/>
      <c r="H512" s="1"/>
      <c r="I512" s="1"/>
      <c r="J512" s="1"/>
    </row>
    <row r="513" spans="1:10" ht="14.25" customHeight="1" x14ac:dyDescent="0.25">
      <c r="A513" s="56"/>
      <c r="B513" s="8"/>
      <c r="C513" s="9"/>
      <c r="D513" s="7"/>
      <c r="E513" s="7"/>
      <c r="F513" s="7"/>
      <c r="G513" s="7"/>
      <c r="H513" s="1"/>
      <c r="I513" s="1"/>
      <c r="J513" s="1"/>
    </row>
    <row r="514" spans="1:10" ht="14.25" customHeight="1" x14ac:dyDescent="0.25">
      <c r="A514" s="56"/>
      <c r="B514" s="8"/>
      <c r="C514" s="9"/>
      <c r="D514" s="7"/>
      <c r="E514" s="7"/>
      <c r="F514" s="7"/>
      <c r="G514" s="7"/>
      <c r="H514" s="1"/>
      <c r="I514" s="1"/>
      <c r="J514" s="1"/>
    </row>
    <row r="515" spans="1:10" ht="14.25" customHeight="1" x14ac:dyDescent="0.25">
      <c r="A515" s="56"/>
      <c r="B515" s="8"/>
      <c r="C515" s="9"/>
      <c r="D515" s="7"/>
      <c r="E515" s="7"/>
      <c r="F515" s="7"/>
      <c r="G515" s="7"/>
      <c r="H515" s="1"/>
      <c r="I515" s="1"/>
      <c r="J515" s="1"/>
    </row>
    <row r="516" spans="1:10" ht="14.25" customHeight="1" x14ac:dyDescent="0.25">
      <c r="A516" s="56"/>
      <c r="B516" s="8"/>
      <c r="C516" s="9"/>
      <c r="D516" s="7"/>
      <c r="E516" s="7"/>
      <c r="F516" s="7"/>
      <c r="G516" s="7"/>
      <c r="H516" s="1"/>
      <c r="I516" s="1"/>
      <c r="J516" s="1"/>
    </row>
    <row r="517" spans="1:10" ht="14.25" customHeight="1" x14ac:dyDescent="0.25">
      <c r="A517" s="56"/>
      <c r="B517" s="8"/>
      <c r="C517" s="9"/>
      <c r="D517" s="7"/>
      <c r="E517" s="7"/>
      <c r="F517" s="7"/>
      <c r="G517" s="7"/>
      <c r="H517" s="1"/>
      <c r="I517" s="1"/>
      <c r="J517" s="1"/>
    </row>
    <row r="518" spans="1:10" ht="14.25" customHeight="1" x14ac:dyDescent="0.25">
      <c r="A518" s="56"/>
      <c r="B518" s="8"/>
      <c r="C518" s="9"/>
      <c r="D518" s="7"/>
      <c r="E518" s="7"/>
      <c r="F518" s="7"/>
      <c r="G518" s="7"/>
      <c r="H518" s="1"/>
      <c r="I518" s="1"/>
      <c r="J518" s="1"/>
    </row>
    <row r="519" spans="1:10" ht="14.25" customHeight="1" x14ac:dyDescent="0.25">
      <c r="A519" s="56"/>
      <c r="B519" s="8"/>
      <c r="C519" s="9"/>
      <c r="D519" s="7"/>
      <c r="E519" s="7"/>
      <c r="F519" s="7"/>
      <c r="G519" s="7"/>
      <c r="H519" s="1"/>
      <c r="I519" s="1"/>
      <c r="J519" s="1"/>
    </row>
    <row r="520" spans="1:10" ht="14.25" customHeight="1" x14ac:dyDescent="0.25">
      <c r="A520" s="56"/>
      <c r="B520" s="8"/>
      <c r="C520" s="9"/>
      <c r="D520" s="7"/>
      <c r="E520" s="7"/>
      <c r="F520" s="7"/>
      <c r="G520" s="7"/>
      <c r="H520" s="1"/>
      <c r="I520" s="1"/>
      <c r="J520" s="1"/>
    </row>
    <row r="521" spans="1:10" ht="14.25" customHeight="1" x14ac:dyDescent="0.25">
      <c r="A521" s="56"/>
      <c r="B521" s="8"/>
      <c r="C521" s="9"/>
      <c r="D521" s="7"/>
      <c r="E521" s="7"/>
      <c r="F521" s="7"/>
      <c r="G521" s="7"/>
      <c r="H521" s="1"/>
      <c r="I521" s="1"/>
      <c r="J521" s="1"/>
    </row>
    <row r="522" spans="1:10" ht="14.25" customHeight="1" x14ac:dyDescent="0.25">
      <c r="A522" s="56"/>
      <c r="B522" s="8"/>
      <c r="C522" s="9"/>
      <c r="D522" s="7"/>
      <c r="E522" s="7"/>
      <c r="F522" s="7"/>
      <c r="G522" s="7"/>
      <c r="H522" s="1"/>
      <c r="I522" s="1"/>
      <c r="J522" s="1"/>
    </row>
    <row r="523" spans="1:10" ht="14.25" customHeight="1" x14ac:dyDescent="0.25">
      <c r="A523" s="56"/>
      <c r="B523" s="8"/>
      <c r="C523" s="9"/>
      <c r="D523" s="7"/>
      <c r="E523" s="7"/>
      <c r="F523" s="7"/>
      <c r="G523" s="7"/>
      <c r="H523" s="1"/>
      <c r="I523" s="1"/>
      <c r="J523" s="1"/>
    </row>
    <row r="524" spans="1:10" ht="14.25" customHeight="1" x14ac:dyDescent="0.25">
      <c r="A524" s="56"/>
      <c r="B524" s="8"/>
      <c r="C524" s="9"/>
      <c r="D524" s="7"/>
      <c r="E524" s="7"/>
      <c r="F524" s="7"/>
      <c r="G524" s="7"/>
      <c r="H524" s="1"/>
      <c r="I524" s="1"/>
      <c r="J524" s="1"/>
    </row>
    <row r="525" spans="1:10" ht="14.25" customHeight="1" x14ac:dyDescent="0.25">
      <c r="A525" s="56"/>
      <c r="B525" s="8"/>
      <c r="C525" s="9"/>
      <c r="D525" s="7"/>
      <c r="E525" s="7"/>
      <c r="F525" s="7"/>
      <c r="G525" s="7"/>
      <c r="H525" s="1"/>
      <c r="I525" s="1"/>
      <c r="J525" s="1"/>
    </row>
    <row r="526" spans="1:10" ht="14.25" customHeight="1" x14ac:dyDescent="0.25">
      <c r="A526" s="56"/>
      <c r="B526" s="8"/>
      <c r="C526" s="9"/>
      <c r="D526" s="7"/>
      <c r="E526" s="7"/>
      <c r="F526" s="7"/>
      <c r="G526" s="7"/>
      <c r="H526" s="1"/>
      <c r="I526" s="1"/>
      <c r="J526" s="1"/>
    </row>
    <row r="527" spans="1:10" ht="14.25" customHeight="1" x14ac:dyDescent="0.25">
      <c r="A527" s="56"/>
      <c r="B527" s="8"/>
      <c r="C527" s="9"/>
      <c r="D527" s="7"/>
      <c r="E527" s="7"/>
      <c r="F527" s="7"/>
      <c r="G527" s="7"/>
      <c r="H527" s="1"/>
      <c r="I527" s="1"/>
      <c r="J527" s="1"/>
    </row>
    <row r="528" spans="1:10" ht="14.25" customHeight="1" x14ac:dyDescent="0.25">
      <c r="A528" s="56"/>
      <c r="B528" s="8"/>
      <c r="C528" s="9"/>
      <c r="D528" s="7"/>
      <c r="E528" s="7"/>
      <c r="F528" s="7"/>
      <c r="G528" s="7"/>
      <c r="H528" s="1"/>
      <c r="I528" s="1"/>
      <c r="J528" s="1"/>
    </row>
    <row r="529" spans="1:10" ht="14.25" customHeight="1" x14ac:dyDescent="0.25">
      <c r="A529" s="56"/>
      <c r="B529" s="8"/>
      <c r="C529" s="9"/>
      <c r="D529" s="7"/>
      <c r="E529" s="7"/>
      <c r="F529" s="7"/>
      <c r="G529" s="7"/>
      <c r="H529" s="1"/>
      <c r="I529" s="1"/>
      <c r="J529" s="1"/>
    </row>
    <row r="530" spans="1:10" ht="14.25" customHeight="1" x14ac:dyDescent="0.25">
      <c r="A530" s="56"/>
      <c r="B530" s="8"/>
      <c r="C530" s="9"/>
      <c r="D530" s="7"/>
      <c r="E530" s="7"/>
      <c r="F530" s="7"/>
      <c r="G530" s="7"/>
      <c r="H530" s="1"/>
      <c r="I530" s="1"/>
      <c r="J530" s="1"/>
    </row>
    <row r="531" spans="1:10" ht="14.25" customHeight="1" x14ac:dyDescent="0.25">
      <c r="A531" s="56"/>
      <c r="B531" s="8"/>
      <c r="C531" s="9"/>
      <c r="D531" s="7"/>
      <c r="E531" s="7"/>
      <c r="F531" s="7"/>
      <c r="G531" s="7"/>
      <c r="H531" s="1"/>
      <c r="I531" s="1"/>
      <c r="J531" s="1"/>
    </row>
    <row r="532" spans="1:10" ht="14.25" customHeight="1" x14ac:dyDescent="0.25">
      <c r="A532" s="56"/>
      <c r="B532" s="8"/>
      <c r="C532" s="9"/>
      <c r="D532" s="7"/>
      <c r="E532" s="7"/>
      <c r="F532" s="7"/>
      <c r="G532" s="7"/>
      <c r="H532" s="1"/>
      <c r="I532" s="1"/>
      <c r="J532" s="1"/>
    </row>
    <row r="533" spans="1:10" ht="14.25" customHeight="1" x14ac:dyDescent="0.25">
      <c r="A533" s="56"/>
      <c r="B533" s="8"/>
      <c r="C533" s="9"/>
      <c r="D533" s="7"/>
      <c r="E533" s="7"/>
      <c r="F533" s="7"/>
      <c r="G533" s="7"/>
      <c r="H533" s="1"/>
      <c r="I533" s="1"/>
      <c r="J533" s="1"/>
    </row>
    <row r="534" spans="1:10" ht="14.25" customHeight="1" x14ac:dyDescent="0.25">
      <c r="A534" s="56"/>
      <c r="B534" s="8"/>
      <c r="C534" s="9"/>
      <c r="D534" s="7"/>
      <c r="E534" s="7"/>
      <c r="F534" s="7"/>
      <c r="G534" s="7"/>
      <c r="H534" s="1"/>
      <c r="I534" s="1"/>
      <c r="J534" s="1"/>
    </row>
    <row r="535" spans="1:10" ht="14.25" customHeight="1" x14ac:dyDescent="0.25">
      <c r="A535" s="56"/>
      <c r="B535" s="8"/>
      <c r="C535" s="9"/>
      <c r="D535" s="7"/>
      <c r="E535" s="7"/>
      <c r="F535" s="7"/>
      <c r="G535" s="7"/>
      <c r="H535" s="1"/>
      <c r="I535" s="1"/>
      <c r="J535" s="1"/>
    </row>
    <row r="536" spans="1:10" ht="14.25" customHeight="1" x14ac:dyDescent="0.25">
      <c r="A536" s="56"/>
      <c r="B536" s="8"/>
      <c r="C536" s="9"/>
      <c r="D536" s="7"/>
      <c r="E536" s="7"/>
      <c r="F536" s="7"/>
      <c r="G536" s="7"/>
      <c r="H536" s="1"/>
      <c r="I536" s="1"/>
      <c r="J536" s="1"/>
    </row>
    <row r="537" spans="1:10" ht="14.25" customHeight="1" x14ac:dyDescent="0.25">
      <c r="A537" s="56"/>
      <c r="B537" s="8"/>
      <c r="C537" s="9"/>
      <c r="D537" s="7"/>
      <c r="E537" s="7"/>
      <c r="F537" s="7"/>
      <c r="G537" s="7"/>
      <c r="H537" s="1"/>
      <c r="I537" s="1"/>
      <c r="J537" s="1"/>
    </row>
    <row r="538" spans="1:10" ht="14.25" customHeight="1" x14ac:dyDescent="0.25">
      <c r="A538" s="56"/>
      <c r="B538" s="8"/>
      <c r="C538" s="9"/>
      <c r="D538" s="7"/>
      <c r="E538" s="7"/>
      <c r="F538" s="7"/>
      <c r="G538" s="7"/>
      <c r="H538" s="1"/>
      <c r="I538" s="1"/>
      <c r="J538" s="1"/>
    </row>
    <row r="539" spans="1:10" ht="14.25" customHeight="1" x14ac:dyDescent="0.25">
      <c r="A539" s="56"/>
      <c r="B539" s="8"/>
      <c r="C539" s="9"/>
      <c r="D539" s="7"/>
      <c r="E539" s="7"/>
      <c r="F539" s="7"/>
      <c r="G539" s="7"/>
      <c r="H539" s="1"/>
      <c r="I539" s="1"/>
      <c r="J539" s="1"/>
    </row>
    <row r="540" spans="1:10" ht="14.25" customHeight="1" x14ac:dyDescent="0.25">
      <c r="A540" s="56"/>
      <c r="B540" s="8"/>
      <c r="C540" s="9"/>
      <c r="D540" s="7"/>
      <c r="E540" s="7"/>
      <c r="F540" s="7"/>
      <c r="G540" s="7"/>
      <c r="H540" s="1"/>
      <c r="I540" s="1"/>
      <c r="J540" s="1"/>
    </row>
    <row r="541" spans="1:10" ht="14.25" customHeight="1" x14ac:dyDescent="0.25">
      <c r="A541" s="56"/>
      <c r="B541" s="8"/>
      <c r="C541" s="9"/>
      <c r="D541" s="7"/>
      <c r="E541" s="7"/>
      <c r="F541" s="7"/>
      <c r="G541" s="7"/>
      <c r="H541" s="1"/>
      <c r="I541" s="1"/>
      <c r="J541" s="1"/>
    </row>
    <row r="542" spans="1:10" ht="14.25" customHeight="1" x14ac:dyDescent="0.25">
      <c r="A542" s="56"/>
      <c r="B542" s="8"/>
      <c r="C542" s="9"/>
      <c r="D542" s="7"/>
      <c r="E542" s="7"/>
      <c r="F542" s="7"/>
      <c r="G542" s="7"/>
      <c r="H542" s="1"/>
      <c r="I542" s="1"/>
      <c r="J542" s="1"/>
    </row>
    <row r="543" spans="1:10" ht="14.25" customHeight="1" x14ac:dyDescent="0.25">
      <c r="A543" s="56"/>
      <c r="B543" s="8"/>
      <c r="C543" s="9"/>
      <c r="D543" s="7"/>
      <c r="E543" s="7"/>
      <c r="F543" s="7"/>
      <c r="G543" s="7"/>
      <c r="H543" s="1"/>
      <c r="I543" s="1"/>
      <c r="J543" s="1"/>
    </row>
    <row r="544" spans="1:10" ht="14.25" customHeight="1" x14ac:dyDescent="0.25">
      <c r="A544" s="56"/>
      <c r="B544" s="8"/>
      <c r="C544" s="9"/>
      <c r="D544" s="7"/>
      <c r="E544" s="7"/>
      <c r="F544" s="7"/>
      <c r="G544" s="7"/>
      <c r="H544" s="1"/>
      <c r="I544" s="1"/>
      <c r="J544" s="1"/>
    </row>
    <row r="545" spans="1:10" ht="14.25" customHeight="1" x14ac:dyDescent="0.25">
      <c r="A545" s="56"/>
      <c r="B545" s="8"/>
      <c r="C545" s="9"/>
      <c r="D545" s="7"/>
      <c r="E545" s="7"/>
      <c r="F545" s="7"/>
      <c r="G545" s="7"/>
      <c r="H545" s="1"/>
      <c r="I545" s="1"/>
      <c r="J545" s="1"/>
    </row>
    <row r="546" spans="1:10" ht="14.25" customHeight="1" x14ac:dyDescent="0.25">
      <c r="A546" s="56"/>
      <c r="B546" s="8"/>
      <c r="C546" s="9"/>
      <c r="D546" s="7"/>
      <c r="E546" s="7"/>
      <c r="F546" s="7"/>
      <c r="G546" s="7"/>
      <c r="H546" s="1"/>
      <c r="I546" s="1"/>
      <c r="J546" s="1"/>
    </row>
    <row r="547" spans="1:10" ht="14.25" customHeight="1" x14ac:dyDescent="0.25">
      <c r="A547" s="56"/>
      <c r="B547" s="8"/>
      <c r="C547" s="9"/>
      <c r="D547" s="7"/>
      <c r="E547" s="7"/>
      <c r="F547" s="7"/>
      <c r="G547" s="7"/>
      <c r="H547" s="1"/>
      <c r="I547" s="1"/>
      <c r="J547" s="1"/>
    </row>
    <row r="548" spans="1:10" ht="14.25" customHeight="1" x14ac:dyDescent="0.25">
      <c r="A548" s="56"/>
      <c r="B548" s="8"/>
      <c r="C548" s="9"/>
      <c r="D548" s="7"/>
      <c r="E548" s="7"/>
      <c r="F548" s="7"/>
      <c r="G548" s="7"/>
      <c r="H548" s="1"/>
      <c r="I548" s="1"/>
      <c r="J548" s="1"/>
    </row>
    <row r="549" spans="1:10" ht="14.25" customHeight="1" x14ac:dyDescent="0.25">
      <c r="A549" s="56"/>
      <c r="B549" s="8"/>
      <c r="C549" s="9"/>
      <c r="D549" s="7"/>
      <c r="E549" s="7"/>
      <c r="F549" s="7"/>
      <c r="G549" s="7"/>
      <c r="H549" s="1"/>
      <c r="I549" s="1"/>
      <c r="J549" s="1"/>
    </row>
    <row r="550" spans="1:10" ht="14.25" customHeight="1" x14ac:dyDescent="0.25">
      <c r="A550" s="56"/>
      <c r="B550" s="8"/>
      <c r="C550" s="9"/>
      <c r="D550" s="7"/>
      <c r="E550" s="7"/>
      <c r="F550" s="7"/>
      <c r="G550" s="7"/>
      <c r="H550" s="1"/>
      <c r="I550" s="1"/>
      <c r="J550" s="1"/>
    </row>
    <row r="551" spans="1:10" ht="14.25" customHeight="1" x14ac:dyDescent="0.25">
      <c r="A551" s="56"/>
      <c r="B551" s="8"/>
      <c r="C551" s="9"/>
      <c r="D551" s="7"/>
      <c r="E551" s="7"/>
      <c r="F551" s="7"/>
      <c r="G551" s="7"/>
      <c r="H551" s="1"/>
      <c r="I551" s="1"/>
      <c r="J551" s="1"/>
    </row>
    <row r="552" spans="1:10" ht="14.25" customHeight="1" x14ac:dyDescent="0.25">
      <c r="A552" s="56"/>
      <c r="B552" s="8"/>
      <c r="C552" s="9"/>
      <c r="D552" s="7"/>
      <c r="E552" s="7"/>
      <c r="F552" s="7"/>
      <c r="G552" s="7"/>
      <c r="H552" s="1"/>
      <c r="I552" s="1"/>
      <c r="J552" s="1"/>
    </row>
    <row r="553" spans="1:10" ht="14.25" customHeight="1" x14ac:dyDescent="0.25">
      <c r="A553" s="56"/>
      <c r="B553" s="8"/>
      <c r="C553" s="9"/>
      <c r="D553" s="7"/>
      <c r="E553" s="7"/>
      <c r="F553" s="7"/>
      <c r="G553" s="7"/>
      <c r="H553" s="1"/>
      <c r="I553" s="1"/>
      <c r="J553" s="1"/>
    </row>
    <row r="554" spans="1:10" ht="14.25" customHeight="1" x14ac:dyDescent="0.25">
      <c r="A554" s="56"/>
      <c r="B554" s="8"/>
      <c r="C554" s="9"/>
      <c r="D554" s="7"/>
      <c r="E554" s="7"/>
      <c r="F554" s="7"/>
      <c r="G554" s="7"/>
      <c r="H554" s="1"/>
      <c r="I554" s="1"/>
      <c r="J554" s="1"/>
    </row>
    <row r="555" spans="1:10" ht="14.25" customHeight="1" x14ac:dyDescent="0.25">
      <c r="A555" s="56"/>
      <c r="B555" s="8"/>
      <c r="C555" s="9"/>
      <c r="D555" s="7"/>
      <c r="E555" s="7"/>
      <c r="F555" s="7"/>
      <c r="G555" s="7"/>
      <c r="H555" s="1"/>
      <c r="I555" s="1"/>
      <c r="J555" s="1"/>
    </row>
    <row r="556" spans="1:10" ht="14.25" customHeight="1" x14ac:dyDescent="0.25">
      <c r="A556" s="56"/>
      <c r="B556" s="8"/>
      <c r="C556" s="9"/>
      <c r="D556" s="7"/>
      <c r="E556" s="7"/>
      <c r="F556" s="7"/>
      <c r="G556" s="7"/>
      <c r="H556" s="1"/>
      <c r="I556" s="1"/>
      <c r="J556" s="1"/>
    </row>
    <row r="557" spans="1:10" ht="14.25" customHeight="1" x14ac:dyDescent="0.25">
      <c r="A557" s="56"/>
      <c r="B557" s="8"/>
      <c r="C557" s="9"/>
      <c r="D557" s="7"/>
      <c r="E557" s="7"/>
      <c r="F557" s="7"/>
      <c r="G557" s="7"/>
      <c r="H557" s="1"/>
      <c r="I557" s="1"/>
      <c r="J557" s="1"/>
    </row>
    <row r="558" spans="1:10" ht="14.25" customHeight="1" x14ac:dyDescent="0.25">
      <c r="A558" s="56"/>
      <c r="B558" s="8"/>
      <c r="C558" s="9"/>
      <c r="D558" s="7"/>
      <c r="E558" s="7"/>
      <c r="F558" s="7"/>
      <c r="G558" s="7"/>
      <c r="H558" s="1"/>
      <c r="I558" s="1"/>
      <c r="J558" s="1"/>
    </row>
    <row r="559" spans="1:10" ht="14.25" customHeight="1" x14ac:dyDescent="0.25">
      <c r="A559" s="56"/>
      <c r="B559" s="8"/>
      <c r="C559" s="9"/>
      <c r="D559" s="7"/>
      <c r="E559" s="7"/>
      <c r="F559" s="7"/>
      <c r="G559" s="7"/>
      <c r="H559" s="1"/>
      <c r="I559" s="1"/>
      <c r="J559" s="1"/>
    </row>
    <row r="560" spans="1:10" ht="14.25" customHeight="1" x14ac:dyDescent="0.25">
      <c r="A560" s="56"/>
      <c r="B560" s="8"/>
      <c r="C560" s="9"/>
      <c r="D560" s="7"/>
      <c r="E560" s="7"/>
      <c r="F560" s="7"/>
      <c r="G560" s="7"/>
      <c r="H560" s="1"/>
      <c r="I560" s="1"/>
      <c r="J560" s="1"/>
    </row>
    <row r="561" spans="1:10" ht="14.25" customHeight="1" x14ac:dyDescent="0.25">
      <c r="A561" s="56"/>
      <c r="B561" s="8"/>
      <c r="C561" s="9"/>
      <c r="D561" s="7"/>
      <c r="E561" s="7"/>
      <c r="F561" s="7"/>
      <c r="G561" s="7"/>
      <c r="H561" s="1"/>
      <c r="I561" s="1"/>
      <c r="J561" s="1"/>
    </row>
    <row r="562" spans="1:10" ht="14.25" customHeight="1" x14ac:dyDescent="0.25">
      <c r="A562" s="56"/>
      <c r="B562" s="8"/>
      <c r="C562" s="9"/>
      <c r="D562" s="7"/>
      <c r="E562" s="7"/>
      <c r="F562" s="7"/>
      <c r="G562" s="7"/>
      <c r="H562" s="1"/>
      <c r="I562" s="1"/>
      <c r="J562" s="1"/>
    </row>
    <row r="563" spans="1:10" ht="14.25" customHeight="1" x14ac:dyDescent="0.25">
      <c r="A563" s="56"/>
      <c r="B563" s="8"/>
      <c r="C563" s="9"/>
      <c r="D563" s="7"/>
      <c r="E563" s="7"/>
      <c r="F563" s="7"/>
      <c r="G563" s="7"/>
      <c r="H563" s="1"/>
      <c r="I563" s="1"/>
      <c r="J563" s="1"/>
    </row>
    <row r="564" spans="1:10" ht="14.25" customHeight="1" x14ac:dyDescent="0.25">
      <c r="A564" s="56"/>
      <c r="B564" s="8"/>
      <c r="C564" s="9"/>
      <c r="D564" s="7"/>
      <c r="E564" s="7"/>
      <c r="F564" s="7"/>
      <c r="G564" s="7"/>
      <c r="H564" s="1"/>
      <c r="I564" s="1"/>
      <c r="J564" s="1"/>
    </row>
    <row r="565" spans="1:10" ht="14.25" customHeight="1" x14ac:dyDescent="0.25">
      <c r="A565" s="56"/>
      <c r="B565" s="8"/>
      <c r="C565" s="9"/>
      <c r="D565" s="7"/>
      <c r="E565" s="7"/>
      <c r="F565" s="7"/>
      <c r="G565" s="7"/>
      <c r="H565" s="1"/>
      <c r="I565" s="1"/>
      <c r="J565" s="1"/>
    </row>
    <row r="566" spans="1:10" ht="14.25" customHeight="1" x14ac:dyDescent="0.25">
      <c r="A566" s="56"/>
      <c r="B566" s="8"/>
      <c r="C566" s="9"/>
      <c r="D566" s="7"/>
      <c r="E566" s="7"/>
      <c r="F566" s="7"/>
      <c r="G566" s="7"/>
      <c r="H566" s="1"/>
      <c r="I566" s="1"/>
      <c r="J566" s="1"/>
    </row>
    <row r="567" spans="1:10" ht="14.25" customHeight="1" x14ac:dyDescent="0.25">
      <c r="A567" s="56"/>
      <c r="B567" s="8"/>
      <c r="C567" s="9"/>
      <c r="D567" s="7"/>
      <c r="E567" s="7"/>
      <c r="F567" s="7"/>
      <c r="G567" s="7"/>
      <c r="H567" s="1"/>
      <c r="I567" s="1"/>
      <c r="J567" s="1"/>
    </row>
    <row r="568" spans="1:10" ht="14.25" customHeight="1" x14ac:dyDescent="0.25">
      <c r="A568" s="56"/>
      <c r="B568" s="8"/>
      <c r="C568" s="9"/>
      <c r="D568" s="7"/>
      <c r="E568" s="7"/>
      <c r="F568" s="7"/>
      <c r="G568" s="7"/>
      <c r="H568" s="1"/>
      <c r="I568" s="1"/>
      <c r="J568" s="1"/>
    </row>
    <row r="569" spans="1:10" ht="14.25" customHeight="1" x14ac:dyDescent="0.25">
      <c r="A569" s="56"/>
      <c r="B569" s="8"/>
      <c r="C569" s="9"/>
      <c r="D569" s="7"/>
      <c r="E569" s="7"/>
      <c r="F569" s="7"/>
      <c r="G569" s="7"/>
      <c r="H569" s="1"/>
      <c r="I569" s="1"/>
      <c r="J569" s="1"/>
    </row>
    <row r="570" spans="1:10" ht="14.25" customHeight="1" x14ac:dyDescent="0.25">
      <c r="A570" s="56"/>
      <c r="B570" s="8"/>
      <c r="C570" s="9"/>
      <c r="D570" s="7"/>
      <c r="E570" s="7"/>
      <c r="F570" s="7"/>
      <c r="G570" s="7"/>
      <c r="H570" s="1"/>
      <c r="I570" s="1"/>
      <c r="J570" s="1"/>
    </row>
    <row r="571" spans="1:10" ht="14.25" customHeight="1" x14ac:dyDescent="0.25">
      <c r="A571" s="56"/>
      <c r="B571" s="8"/>
      <c r="C571" s="9"/>
      <c r="D571" s="7"/>
      <c r="E571" s="7"/>
      <c r="F571" s="7"/>
      <c r="G571" s="7"/>
      <c r="H571" s="1"/>
      <c r="I571" s="1"/>
      <c r="J571" s="1"/>
    </row>
    <row r="572" spans="1:10" ht="14.25" customHeight="1" x14ac:dyDescent="0.25">
      <c r="A572" s="56"/>
      <c r="B572" s="8"/>
      <c r="C572" s="9"/>
      <c r="D572" s="7"/>
      <c r="E572" s="7"/>
      <c r="F572" s="7"/>
      <c r="G572" s="7"/>
      <c r="H572" s="1"/>
      <c r="I572" s="1"/>
      <c r="J572" s="1"/>
    </row>
    <row r="573" spans="1:10" ht="14.25" customHeight="1" x14ac:dyDescent="0.25">
      <c r="A573" s="56"/>
      <c r="B573" s="8"/>
      <c r="C573" s="9"/>
      <c r="D573" s="7"/>
      <c r="E573" s="7"/>
      <c r="F573" s="7"/>
      <c r="G573" s="7"/>
      <c r="H573" s="1"/>
      <c r="I573" s="1"/>
      <c r="J573" s="1"/>
    </row>
    <row r="574" spans="1:10" ht="14.25" customHeight="1" x14ac:dyDescent="0.25">
      <c r="A574" s="56"/>
      <c r="B574" s="8"/>
      <c r="C574" s="9"/>
      <c r="D574" s="7"/>
      <c r="E574" s="7"/>
      <c r="F574" s="7"/>
      <c r="G574" s="7"/>
      <c r="H574" s="1"/>
      <c r="I574" s="1"/>
      <c r="J574" s="1"/>
    </row>
    <row r="575" spans="1:10" ht="14.25" customHeight="1" x14ac:dyDescent="0.25">
      <c r="A575" s="56"/>
      <c r="B575" s="8"/>
      <c r="C575" s="9"/>
      <c r="D575" s="7"/>
      <c r="E575" s="7"/>
      <c r="F575" s="7"/>
      <c r="G575" s="7"/>
      <c r="H575" s="1"/>
      <c r="I575" s="1"/>
      <c r="J575" s="1"/>
    </row>
    <row r="576" spans="1:10" ht="14.25" customHeight="1" x14ac:dyDescent="0.25">
      <c r="A576" s="56"/>
      <c r="B576" s="8"/>
      <c r="C576" s="9"/>
      <c r="D576" s="7"/>
      <c r="E576" s="7"/>
      <c r="F576" s="7"/>
      <c r="G576" s="7"/>
      <c r="H576" s="1"/>
      <c r="I576" s="1"/>
      <c r="J576" s="1"/>
    </row>
    <row r="577" spans="1:10" ht="14.25" customHeight="1" x14ac:dyDescent="0.25">
      <c r="A577" s="56"/>
      <c r="B577" s="8"/>
      <c r="C577" s="9"/>
      <c r="D577" s="7"/>
      <c r="E577" s="7"/>
      <c r="F577" s="7"/>
      <c r="G577" s="7"/>
      <c r="H577" s="1"/>
      <c r="I577" s="1"/>
      <c r="J577" s="1"/>
    </row>
    <row r="578" spans="1:10" ht="14.25" customHeight="1" x14ac:dyDescent="0.25">
      <c r="A578" s="56"/>
      <c r="B578" s="8"/>
      <c r="C578" s="9"/>
      <c r="D578" s="7"/>
      <c r="E578" s="7"/>
      <c r="F578" s="7"/>
      <c r="G578" s="7"/>
      <c r="H578" s="1"/>
      <c r="I578" s="1"/>
      <c r="J578" s="1"/>
    </row>
    <row r="579" spans="1:10" ht="14.25" customHeight="1" x14ac:dyDescent="0.25">
      <c r="A579" s="56"/>
      <c r="B579" s="8"/>
      <c r="C579" s="9"/>
      <c r="D579" s="7"/>
      <c r="E579" s="7"/>
      <c r="F579" s="7"/>
      <c r="G579" s="7"/>
      <c r="H579" s="1"/>
      <c r="I579" s="1"/>
      <c r="J579" s="1"/>
    </row>
    <row r="580" spans="1:10" ht="14.25" customHeight="1" x14ac:dyDescent="0.25">
      <c r="A580" s="56"/>
      <c r="B580" s="8"/>
      <c r="C580" s="9"/>
      <c r="D580" s="7"/>
      <c r="E580" s="7"/>
      <c r="F580" s="7"/>
      <c r="G580" s="7"/>
      <c r="H580" s="1"/>
      <c r="I580" s="1"/>
      <c r="J580" s="1"/>
    </row>
    <row r="581" spans="1:10" ht="14.25" customHeight="1" x14ac:dyDescent="0.25">
      <c r="A581" s="56"/>
      <c r="B581" s="8"/>
      <c r="C581" s="9"/>
      <c r="D581" s="7"/>
      <c r="E581" s="7"/>
      <c r="F581" s="7"/>
      <c r="G581" s="7"/>
      <c r="H581" s="1"/>
      <c r="I581" s="1"/>
      <c r="J581" s="1"/>
    </row>
    <row r="582" spans="1:10" ht="14.25" customHeight="1" x14ac:dyDescent="0.25">
      <c r="A582" s="56"/>
      <c r="B582" s="8"/>
      <c r="C582" s="9"/>
      <c r="D582" s="7"/>
      <c r="E582" s="7"/>
      <c r="F582" s="7"/>
      <c r="G582" s="7"/>
      <c r="H582" s="1"/>
      <c r="I582" s="1"/>
      <c r="J582" s="1"/>
    </row>
    <row r="583" spans="1:10" ht="14.25" customHeight="1" x14ac:dyDescent="0.25">
      <c r="A583" s="56"/>
      <c r="B583" s="8"/>
      <c r="C583" s="9"/>
      <c r="D583" s="7"/>
      <c r="E583" s="7"/>
      <c r="F583" s="7"/>
      <c r="G583" s="7"/>
      <c r="H583" s="1"/>
      <c r="I583" s="1"/>
      <c r="J583" s="1"/>
    </row>
    <row r="584" spans="1:10" ht="14.25" customHeight="1" x14ac:dyDescent="0.25">
      <c r="A584" s="56"/>
      <c r="B584" s="8"/>
      <c r="C584" s="9"/>
      <c r="D584" s="7"/>
      <c r="E584" s="7"/>
      <c r="F584" s="7"/>
      <c r="G584" s="7"/>
      <c r="H584" s="1"/>
      <c r="I584" s="1"/>
      <c r="J584" s="1"/>
    </row>
    <row r="585" spans="1:10" ht="14.25" customHeight="1" x14ac:dyDescent="0.25">
      <c r="A585" s="56"/>
      <c r="B585" s="8"/>
      <c r="C585" s="9"/>
      <c r="D585" s="7"/>
      <c r="E585" s="7"/>
      <c r="F585" s="7"/>
      <c r="G585" s="7"/>
      <c r="H585" s="1"/>
      <c r="I585" s="1"/>
      <c r="J585" s="1"/>
    </row>
    <row r="586" spans="1:10" ht="14.25" customHeight="1" x14ac:dyDescent="0.25">
      <c r="A586" s="56"/>
      <c r="B586" s="8"/>
      <c r="C586" s="9"/>
      <c r="D586" s="7"/>
      <c r="E586" s="7"/>
      <c r="F586" s="7"/>
      <c r="G586" s="7"/>
      <c r="H586" s="1"/>
      <c r="I586" s="1"/>
      <c r="J586" s="1"/>
    </row>
    <row r="587" spans="1:10" ht="14.25" customHeight="1" x14ac:dyDescent="0.25">
      <c r="A587" s="56"/>
      <c r="B587" s="8"/>
      <c r="C587" s="9"/>
      <c r="D587" s="7"/>
      <c r="E587" s="7"/>
      <c r="F587" s="7"/>
      <c r="G587" s="7"/>
      <c r="H587" s="1"/>
      <c r="I587" s="1"/>
      <c r="J587" s="1"/>
    </row>
    <row r="588" spans="1:10" ht="14.25" customHeight="1" x14ac:dyDescent="0.25">
      <c r="A588" s="56"/>
      <c r="B588" s="8"/>
      <c r="C588" s="9"/>
      <c r="D588" s="7"/>
      <c r="E588" s="7"/>
      <c r="F588" s="7"/>
      <c r="G588" s="7"/>
      <c r="H588" s="1"/>
      <c r="I588" s="1"/>
      <c r="J588" s="1"/>
    </row>
    <row r="589" spans="1:10" ht="14.25" customHeight="1" x14ac:dyDescent="0.25">
      <c r="A589" s="56"/>
      <c r="B589" s="8"/>
      <c r="C589" s="9"/>
      <c r="D589" s="7"/>
      <c r="E589" s="7"/>
      <c r="F589" s="7"/>
      <c r="G589" s="7"/>
      <c r="H589" s="1"/>
      <c r="I589" s="1"/>
      <c r="J589" s="1"/>
    </row>
    <row r="590" spans="1:10" ht="14.25" customHeight="1" x14ac:dyDescent="0.25">
      <c r="A590" s="56"/>
      <c r="B590" s="8"/>
      <c r="C590" s="9"/>
      <c r="D590" s="7"/>
      <c r="E590" s="7"/>
      <c r="F590" s="7"/>
      <c r="G590" s="7"/>
      <c r="H590" s="1"/>
      <c r="I590" s="1"/>
      <c r="J590" s="1"/>
    </row>
    <row r="591" spans="1:10" ht="14.25" customHeight="1" x14ac:dyDescent="0.25">
      <c r="A591" s="56"/>
      <c r="B591" s="8"/>
      <c r="C591" s="9"/>
      <c r="D591" s="7"/>
      <c r="E591" s="7"/>
      <c r="F591" s="7"/>
      <c r="G591" s="7"/>
      <c r="H591" s="1"/>
      <c r="I591" s="1"/>
      <c r="J591" s="1"/>
    </row>
    <row r="592" spans="1:10" ht="14.25" customHeight="1" x14ac:dyDescent="0.25">
      <c r="A592" s="56"/>
      <c r="B592" s="8"/>
      <c r="C592" s="9"/>
      <c r="D592" s="7"/>
      <c r="E592" s="7"/>
      <c r="F592" s="7"/>
      <c r="G592" s="7"/>
      <c r="H592" s="1"/>
      <c r="I592" s="1"/>
      <c r="J592" s="1"/>
    </row>
    <row r="593" spans="1:10" ht="14.25" customHeight="1" x14ac:dyDescent="0.25">
      <c r="A593" s="56"/>
      <c r="B593" s="8"/>
      <c r="C593" s="9"/>
      <c r="D593" s="7"/>
      <c r="E593" s="7"/>
      <c r="F593" s="7"/>
      <c r="G593" s="7"/>
      <c r="H593" s="1"/>
      <c r="I593" s="1"/>
      <c r="J593" s="1"/>
    </row>
    <row r="594" spans="1:10" ht="14.25" customHeight="1" x14ac:dyDescent="0.25">
      <c r="A594" s="56"/>
      <c r="B594" s="8"/>
      <c r="C594" s="9"/>
      <c r="D594" s="7"/>
      <c r="E594" s="7"/>
      <c r="F594" s="7"/>
      <c r="G594" s="7"/>
      <c r="H594" s="1"/>
      <c r="I594" s="1"/>
      <c r="J594" s="1"/>
    </row>
    <row r="595" spans="1:10" ht="14.25" customHeight="1" x14ac:dyDescent="0.25">
      <c r="A595" s="56"/>
      <c r="B595" s="8"/>
      <c r="C595" s="9"/>
      <c r="D595" s="7"/>
      <c r="E595" s="7"/>
      <c r="F595" s="7"/>
      <c r="G595" s="7"/>
      <c r="H595" s="1"/>
      <c r="I595" s="1"/>
      <c r="J595" s="1"/>
    </row>
    <row r="596" spans="1:10" ht="14.25" customHeight="1" x14ac:dyDescent="0.25">
      <c r="A596" s="56"/>
      <c r="B596" s="8"/>
      <c r="C596" s="9"/>
      <c r="D596" s="7"/>
      <c r="E596" s="7"/>
      <c r="F596" s="7"/>
      <c r="G596" s="7"/>
      <c r="H596" s="1"/>
      <c r="I596" s="1"/>
      <c r="J596" s="1"/>
    </row>
    <row r="597" spans="1:10" ht="14.25" customHeight="1" x14ac:dyDescent="0.25">
      <c r="A597" s="56"/>
      <c r="B597" s="8"/>
      <c r="C597" s="9"/>
      <c r="D597" s="7"/>
      <c r="E597" s="7"/>
      <c r="F597" s="7"/>
      <c r="G597" s="7"/>
      <c r="H597" s="1"/>
      <c r="I597" s="1"/>
      <c r="J597" s="1"/>
    </row>
    <row r="598" spans="1:10" ht="14.25" customHeight="1" x14ac:dyDescent="0.25">
      <c r="A598" s="56"/>
      <c r="B598" s="8"/>
      <c r="C598" s="9"/>
      <c r="D598" s="7"/>
      <c r="E598" s="7"/>
      <c r="F598" s="7"/>
      <c r="G598" s="7"/>
      <c r="H598" s="1"/>
      <c r="I598" s="1"/>
      <c r="J598" s="1"/>
    </row>
    <row r="599" spans="1:10" ht="14.25" customHeight="1" x14ac:dyDescent="0.25">
      <c r="A599" s="56"/>
      <c r="B599" s="8"/>
      <c r="C599" s="9"/>
      <c r="D599" s="7"/>
      <c r="E599" s="7"/>
      <c r="F599" s="7"/>
      <c r="G599" s="7"/>
      <c r="H599" s="1"/>
      <c r="I599" s="1"/>
      <c r="J599" s="1"/>
    </row>
    <row r="600" spans="1:10" ht="14.25" customHeight="1" x14ac:dyDescent="0.25">
      <c r="A600" s="56"/>
      <c r="B600" s="8"/>
      <c r="C600" s="9"/>
      <c r="D600" s="7"/>
      <c r="E600" s="7"/>
      <c r="F600" s="7"/>
      <c r="G600" s="7"/>
      <c r="H600" s="1"/>
      <c r="I600" s="1"/>
      <c r="J600" s="1"/>
    </row>
    <row r="601" spans="1:10" ht="14.25" customHeight="1" x14ac:dyDescent="0.25">
      <c r="A601" s="56"/>
      <c r="B601" s="8"/>
      <c r="C601" s="9"/>
      <c r="D601" s="7"/>
      <c r="E601" s="7"/>
      <c r="F601" s="7"/>
      <c r="G601" s="7"/>
      <c r="H601" s="1"/>
      <c r="I601" s="1"/>
      <c r="J601" s="1"/>
    </row>
    <row r="602" spans="1:10" ht="14.25" customHeight="1" x14ac:dyDescent="0.25">
      <c r="A602" s="56"/>
      <c r="B602" s="8"/>
      <c r="C602" s="9"/>
      <c r="D602" s="7"/>
      <c r="E602" s="7"/>
      <c r="F602" s="7"/>
      <c r="G602" s="7"/>
      <c r="H602" s="1"/>
      <c r="I602" s="1"/>
      <c r="J602" s="1"/>
    </row>
    <row r="603" spans="1:10" ht="14.25" customHeight="1" x14ac:dyDescent="0.25">
      <c r="A603" s="56"/>
      <c r="B603" s="8"/>
      <c r="C603" s="9"/>
      <c r="D603" s="7"/>
      <c r="E603" s="7"/>
      <c r="F603" s="7"/>
      <c r="G603" s="7"/>
      <c r="H603" s="1"/>
      <c r="I603" s="1"/>
      <c r="J603" s="1"/>
    </row>
    <row r="604" spans="1:10" ht="14.25" customHeight="1" x14ac:dyDescent="0.25">
      <c r="A604" s="56"/>
      <c r="B604" s="8"/>
      <c r="C604" s="9"/>
      <c r="D604" s="7"/>
      <c r="E604" s="7"/>
      <c r="F604" s="7"/>
      <c r="G604" s="7"/>
      <c r="H604" s="1"/>
      <c r="I604" s="1"/>
      <c r="J604" s="1"/>
    </row>
    <row r="605" spans="1:10" ht="14.25" customHeight="1" x14ac:dyDescent="0.25">
      <c r="A605" s="56"/>
      <c r="B605" s="8"/>
      <c r="C605" s="9"/>
      <c r="D605" s="7"/>
      <c r="E605" s="7"/>
      <c r="F605" s="7"/>
      <c r="G605" s="7"/>
      <c r="H605" s="1"/>
      <c r="I605" s="1"/>
      <c r="J605" s="1"/>
    </row>
    <row r="606" spans="1:10" ht="14.25" customHeight="1" x14ac:dyDescent="0.25">
      <c r="A606" s="56"/>
      <c r="B606" s="8"/>
      <c r="C606" s="9"/>
      <c r="D606" s="7"/>
      <c r="E606" s="7"/>
      <c r="F606" s="7"/>
      <c r="G606" s="7"/>
      <c r="H606" s="1"/>
      <c r="I606" s="1"/>
      <c r="J606" s="1"/>
    </row>
    <row r="607" spans="1:10" ht="14.25" customHeight="1" x14ac:dyDescent="0.25">
      <c r="A607" s="56"/>
      <c r="B607" s="8"/>
      <c r="C607" s="9"/>
      <c r="D607" s="7"/>
      <c r="E607" s="7"/>
      <c r="F607" s="7"/>
      <c r="G607" s="7"/>
      <c r="H607" s="1"/>
      <c r="I607" s="1"/>
      <c r="J607" s="1"/>
    </row>
    <row r="608" spans="1:10" ht="14.25" customHeight="1" x14ac:dyDescent="0.25">
      <c r="A608" s="56"/>
      <c r="B608" s="8"/>
      <c r="C608" s="9"/>
      <c r="D608" s="7"/>
      <c r="E608" s="7"/>
      <c r="F608" s="7"/>
      <c r="G608" s="7"/>
      <c r="H608" s="1"/>
      <c r="I608" s="1"/>
      <c r="J608" s="1"/>
    </row>
    <row r="609" spans="1:10" ht="14.25" customHeight="1" x14ac:dyDescent="0.25">
      <c r="A609" s="56"/>
      <c r="B609" s="8"/>
      <c r="C609" s="9"/>
      <c r="D609" s="7"/>
      <c r="E609" s="7"/>
      <c r="F609" s="7"/>
      <c r="G609" s="7"/>
      <c r="H609" s="1"/>
      <c r="I609" s="1"/>
      <c r="J609" s="1"/>
    </row>
    <row r="610" spans="1:10" ht="14.25" customHeight="1" x14ac:dyDescent="0.25">
      <c r="A610" s="56"/>
      <c r="B610" s="8"/>
      <c r="C610" s="9"/>
      <c r="D610" s="7"/>
      <c r="E610" s="7"/>
      <c r="F610" s="7"/>
      <c r="G610" s="7"/>
      <c r="H610" s="1"/>
      <c r="I610" s="1"/>
      <c r="J610" s="1"/>
    </row>
    <row r="611" spans="1:10" ht="14.25" customHeight="1" x14ac:dyDescent="0.25">
      <c r="A611" s="56"/>
      <c r="B611" s="8"/>
      <c r="C611" s="9"/>
      <c r="D611" s="7"/>
      <c r="E611" s="7"/>
      <c r="F611" s="7"/>
      <c r="G611" s="7"/>
      <c r="H611" s="1"/>
      <c r="I611" s="1"/>
      <c r="J611" s="1"/>
    </row>
    <row r="612" spans="1:10" ht="14.25" customHeight="1" x14ac:dyDescent="0.25">
      <c r="A612" s="56"/>
      <c r="B612" s="8"/>
      <c r="C612" s="9"/>
      <c r="D612" s="7"/>
      <c r="E612" s="7"/>
      <c r="F612" s="7"/>
      <c r="G612" s="7"/>
      <c r="H612" s="1"/>
      <c r="I612" s="1"/>
      <c r="J612" s="1"/>
    </row>
    <row r="613" spans="1:10" ht="14.25" customHeight="1" x14ac:dyDescent="0.25">
      <c r="A613" s="56"/>
      <c r="B613" s="8"/>
      <c r="C613" s="9"/>
      <c r="D613" s="7"/>
      <c r="E613" s="7"/>
      <c r="F613" s="7"/>
      <c r="G613" s="7"/>
      <c r="H613" s="1"/>
      <c r="I613" s="1"/>
      <c r="J613" s="1"/>
    </row>
    <row r="614" spans="1:10" ht="14.25" customHeight="1" x14ac:dyDescent="0.25">
      <c r="A614" s="56"/>
      <c r="B614" s="8"/>
      <c r="C614" s="9"/>
      <c r="D614" s="7"/>
      <c r="E614" s="7"/>
      <c r="F614" s="7"/>
      <c r="G614" s="7"/>
      <c r="H614" s="1"/>
      <c r="I614" s="1"/>
      <c r="J614" s="1"/>
    </row>
    <row r="615" spans="1:10" ht="14.25" customHeight="1" x14ac:dyDescent="0.25">
      <c r="A615" s="56"/>
      <c r="B615" s="8"/>
      <c r="C615" s="9"/>
      <c r="D615" s="7"/>
      <c r="E615" s="7"/>
      <c r="F615" s="7"/>
      <c r="G615" s="7"/>
      <c r="H615" s="1"/>
      <c r="I615" s="1"/>
      <c r="J615" s="1"/>
    </row>
    <row r="616" spans="1:10" ht="14.25" customHeight="1" x14ac:dyDescent="0.25">
      <c r="A616" s="56"/>
      <c r="B616" s="8"/>
      <c r="C616" s="9"/>
      <c r="D616" s="7"/>
      <c r="E616" s="7"/>
      <c r="F616" s="7"/>
      <c r="G616" s="7"/>
      <c r="H616" s="1"/>
      <c r="I616" s="1"/>
      <c r="J616" s="1"/>
    </row>
    <row r="617" spans="1:10" ht="14.25" customHeight="1" x14ac:dyDescent="0.25">
      <c r="A617" s="56"/>
      <c r="B617" s="8"/>
      <c r="C617" s="9"/>
      <c r="D617" s="7"/>
      <c r="E617" s="7"/>
      <c r="F617" s="7"/>
      <c r="G617" s="7"/>
      <c r="H617" s="1"/>
      <c r="I617" s="1"/>
      <c r="J617" s="1"/>
    </row>
    <row r="618" spans="1:10" ht="14.25" customHeight="1" x14ac:dyDescent="0.25">
      <c r="A618" s="56"/>
      <c r="B618" s="8"/>
      <c r="C618" s="9"/>
      <c r="D618" s="7"/>
      <c r="E618" s="7"/>
      <c r="F618" s="7"/>
      <c r="G618" s="7"/>
      <c r="H618" s="1"/>
      <c r="I618" s="1"/>
      <c r="J618" s="1"/>
    </row>
    <row r="619" spans="1:10" ht="14.25" customHeight="1" x14ac:dyDescent="0.25">
      <c r="A619" s="56"/>
      <c r="B619" s="8"/>
      <c r="C619" s="9"/>
      <c r="D619" s="7"/>
      <c r="E619" s="7"/>
      <c r="F619" s="7"/>
      <c r="G619" s="7"/>
      <c r="H619" s="1"/>
      <c r="I619" s="1"/>
      <c r="J619" s="1"/>
    </row>
    <row r="620" spans="1:10" ht="14.25" customHeight="1" x14ac:dyDescent="0.25">
      <c r="A620" s="56"/>
      <c r="B620" s="8"/>
      <c r="C620" s="9"/>
      <c r="D620" s="7"/>
      <c r="E620" s="7"/>
      <c r="F620" s="7"/>
      <c r="G620" s="7"/>
      <c r="H620" s="1"/>
      <c r="I620" s="1"/>
      <c r="J620" s="1"/>
    </row>
    <row r="621" spans="1:10" ht="14.25" customHeight="1" x14ac:dyDescent="0.25">
      <c r="A621" s="56"/>
      <c r="B621" s="8"/>
      <c r="C621" s="9"/>
      <c r="D621" s="7"/>
      <c r="E621" s="7"/>
      <c r="F621" s="7"/>
      <c r="G621" s="7"/>
      <c r="H621" s="1"/>
      <c r="I621" s="1"/>
      <c r="J621" s="1"/>
    </row>
    <row r="622" spans="1:10" ht="14.25" customHeight="1" x14ac:dyDescent="0.25">
      <c r="A622" s="56"/>
      <c r="B622" s="8"/>
      <c r="C622" s="9"/>
      <c r="D622" s="7"/>
      <c r="E622" s="7"/>
      <c r="F622" s="7"/>
      <c r="G622" s="7"/>
      <c r="H622" s="1"/>
      <c r="I622" s="1"/>
      <c r="J622" s="1"/>
    </row>
    <row r="623" spans="1:10" ht="14.25" customHeight="1" x14ac:dyDescent="0.25">
      <c r="A623" s="56"/>
      <c r="B623" s="8"/>
      <c r="C623" s="9"/>
      <c r="D623" s="7"/>
      <c r="E623" s="7"/>
      <c r="F623" s="7"/>
      <c r="G623" s="7"/>
      <c r="H623" s="1"/>
      <c r="I623" s="1"/>
      <c r="J623" s="1"/>
    </row>
    <row r="624" spans="1:10" ht="14.25" customHeight="1" x14ac:dyDescent="0.25">
      <c r="A624" s="56"/>
      <c r="B624" s="8"/>
      <c r="C624" s="9"/>
      <c r="D624" s="7"/>
      <c r="E624" s="7"/>
      <c r="F624" s="7"/>
      <c r="G624" s="7"/>
      <c r="H624" s="1"/>
      <c r="I624" s="1"/>
      <c r="J624" s="1"/>
    </row>
    <row r="625" spans="1:10" ht="14.25" customHeight="1" x14ac:dyDescent="0.25">
      <c r="A625" s="56"/>
      <c r="B625" s="8"/>
      <c r="C625" s="9"/>
      <c r="D625" s="7"/>
      <c r="E625" s="7"/>
      <c r="F625" s="7"/>
      <c r="G625" s="7"/>
      <c r="H625" s="1"/>
      <c r="I625" s="1"/>
      <c r="J625" s="1"/>
    </row>
    <row r="626" spans="1:10" ht="14.25" customHeight="1" x14ac:dyDescent="0.25">
      <c r="A626" s="56"/>
      <c r="B626" s="8"/>
      <c r="C626" s="9"/>
      <c r="D626" s="7"/>
      <c r="E626" s="7"/>
      <c r="F626" s="7"/>
      <c r="G626" s="7"/>
      <c r="H626" s="1"/>
      <c r="I626" s="1"/>
      <c r="J626" s="1"/>
    </row>
    <row r="627" spans="1:10" ht="14.25" customHeight="1" x14ac:dyDescent="0.25">
      <c r="A627" s="56"/>
      <c r="B627" s="8"/>
      <c r="C627" s="9"/>
      <c r="D627" s="7"/>
      <c r="E627" s="7"/>
      <c r="F627" s="7"/>
      <c r="G627" s="7"/>
      <c r="H627" s="1"/>
      <c r="I627" s="1"/>
      <c r="J627" s="1"/>
    </row>
    <row r="628" spans="1:10" ht="14.25" customHeight="1" x14ac:dyDescent="0.25">
      <c r="A628" s="56"/>
      <c r="B628" s="8"/>
      <c r="C628" s="9"/>
      <c r="D628" s="7"/>
      <c r="E628" s="7"/>
      <c r="F628" s="7"/>
      <c r="G628" s="7"/>
      <c r="H628" s="1"/>
      <c r="I628" s="1"/>
      <c r="J628" s="1"/>
    </row>
    <row r="629" spans="1:10" ht="14.25" customHeight="1" x14ac:dyDescent="0.25">
      <c r="A629" s="56"/>
      <c r="B629" s="8"/>
      <c r="C629" s="9"/>
      <c r="D629" s="7"/>
      <c r="E629" s="7"/>
      <c r="F629" s="7"/>
      <c r="G629" s="7"/>
      <c r="H629" s="1"/>
      <c r="I629" s="1"/>
      <c r="J629" s="1"/>
    </row>
    <row r="630" spans="1:10" ht="14.25" customHeight="1" x14ac:dyDescent="0.25">
      <c r="A630" s="56"/>
      <c r="B630" s="8"/>
      <c r="C630" s="9"/>
      <c r="D630" s="7"/>
      <c r="E630" s="7"/>
      <c r="F630" s="7"/>
      <c r="G630" s="7"/>
      <c r="H630" s="1"/>
      <c r="I630" s="1"/>
      <c r="J630" s="1"/>
    </row>
    <row r="631" spans="1:10" ht="14.25" customHeight="1" x14ac:dyDescent="0.25">
      <c r="A631" s="56"/>
      <c r="B631" s="8"/>
      <c r="C631" s="9"/>
      <c r="D631" s="7"/>
      <c r="E631" s="7"/>
      <c r="F631" s="7"/>
      <c r="G631" s="7"/>
      <c r="H631" s="1"/>
      <c r="I631" s="1"/>
      <c r="J631" s="1"/>
    </row>
    <row r="632" spans="1:10" ht="14.25" customHeight="1" x14ac:dyDescent="0.25">
      <c r="A632" s="56"/>
      <c r="B632" s="8"/>
      <c r="C632" s="9"/>
      <c r="D632" s="7"/>
      <c r="E632" s="7"/>
      <c r="F632" s="7"/>
      <c r="G632" s="7"/>
      <c r="H632" s="1"/>
      <c r="I632" s="1"/>
      <c r="J632" s="1"/>
    </row>
    <row r="633" spans="1:10" ht="14.25" customHeight="1" x14ac:dyDescent="0.25">
      <c r="A633" s="56"/>
      <c r="B633" s="8"/>
      <c r="C633" s="9"/>
      <c r="D633" s="7"/>
      <c r="E633" s="7"/>
      <c r="F633" s="7"/>
      <c r="G633" s="7"/>
      <c r="H633" s="1"/>
      <c r="I633" s="1"/>
      <c r="J633" s="1"/>
    </row>
    <row r="634" spans="1:10" ht="14.25" customHeight="1" x14ac:dyDescent="0.25">
      <c r="A634" s="56"/>
      <c r="B634" s="8"/>
      <c r="C634" s="9"/>
      <c r="D634" s="7"/>
      <c r="E634" s="7"/>
      <c r="F634" s="7"/>
      <c r="G634" s="7"/>
      <c r="H634" s="1"/>
      <c r="I634" s="1"/>
      <c r="J634" s="1"/>
    </row>
    <row r="635" spans="1:10" ht="14.25" customHeight="1" x14ac:dyDescent="0.25">
      <c r="A635" s="56"/>
      <c r="B635" s="8"/>
      <c r="C635" s="9"/>
      <c r="D635" s="7"/>
      <c r="E635" s="7"/>
      <c r="F635" s="7"/>
      <c r="G635" s="7"/>
      <c r="H635" s="1"/>
      <c r="I635" s="1"/>
      <c r="J635" s="1"/>
    </row>
    <row r="636" spans="1:10" ht="14.25" customHeight="1" x14ac:dyDescent="0.25">
      <c r="A636" s="56"/>
      <c r="B636" s="8"/>
      <c r="C636" s="9"/>
      <c r="D636" s="7"/>
      <c r="E636" s="7"/>
      <c r="F636" s="7"/>
      <c r="G636" s="7"/>
      <c r="H636" s="1"/>
      <c r="I636" s="1"/>
      <c r="J636" s="1"/>
    </row>
    <row r="637" spans="1:10" ht="14.25" customHeight="1" x14ac:dyDescent="0.25">
      <c r="A637" s="56"/>
      <c r="B637" s="8"/>
      <c r="C637" s="9"/>
      <c r="D637" s="7"/>
      <c r="E637" s="7"/>
      <c r="F637" s="7"/>
      <c r="G637" s="7"/>
      <c r="H637" s="1"/>
      <c r="I637" s="1"/>
      <c r="J637" s="1"/>
    </row>
    <row r="638" spans="1:10" ht="14.25" customHeight="1" x14ac:dyDescent="0.25">
      <c r="A638" s="56"/>
      <c r="B638" s="8"/>
      <c r="C638" s="9"/>
      <c r="D638" s="7"/>
      <c r="E638" s="7"/>
      <c r="F638" s="7"/>
      <c r="G638" s="7"/>
      <c r="H638" s="1"/>
      <c r="I638" s="1"/>
      <c r="J638" s="1"/>
    </row>
    <row r="639" spans="1:10" ht="14.25" customHeight="1" x14ac:dyDescent="0.25">
      <c r="A639" s="60"/>
      <c r="B639" s="1"/>
      <c r="C639" s="59"/>
      <c r="D639" s="62"/>
      <c r="E639" s="62"/>
      <c r="F639" s="62"/>
      <c r="G639" s="62"/>
      <c r="H639" s="1"/>
      <c r="I639" s="1"/>
      <c r="J639" s="1"/>
    </row>
    <row r="640" spans="1:10" ht="14.25" customHeight="1" x14ac:dyDescent="0.25">
      <c r="A640" s="60"/>
      <c r="B640" s="1"/>
      <c r="C640" s="59"/>
      <c r="D640" s="62"/>
      <c r="E640" s="62"/>
      <c r="F640" s="62"/>
      <c r="G640" s="62"/>
      <c r="H640" s="1"/>
      <c r="I640" s="1"/>
      <c r="J640" s="1"/>
    </row>
    <row r="641" spans="1:10" ht="14.25" customHeight="1" x14ac:dyDescent="0.25">
      <c r="A641" s="60"/>
      <c r="B641" s="1"/>
      <c r="C641" s="59"/>
      <c r="D641" s="62"/>
      <c r="E641" s="62"/>
      <c r="F641" s="62"/>
      <c r="G641" s="62"/>
      <c r="H641" s="1"/>
      <c r="I641" s="1"/>
      <c r="J641" s="1"/>
    </row>
    <row r="642" spans="1:10" ht="14.25" customHeight="1" x14ac:dyDescent="0.25">
      <c r="A642" s="60"/>
      <c r="B642" s="1"/>
      <c r="C642" s="59"/>
      <c r="D642" s="62"/>
      <c r="E642" s="62"/>
      <c r="F642" s="62"/>
      <c r="G642" s="62"/>
      <c r="H642" s="1"/>
      <c r="I642" s="1"/>
      <c r="J642" s="1"/>
    </row>
    <row r="643" spans="1:10" ht="14.25" customHeight="1" x14ac:dyDescent="0.25">
      <c r="A643" s="60"/>
      <c r="B643" s="1"/>
      <c r="C643" s="59"/>
      <c r="D643" s="62"/>
      <c r="E643" s="62"/>
      <c r="F643" s="62"/>
      <c r="G643" s="62"/>
      <c r="H643" s="1"/>
      <c r="I643" s="1"/>
      <c r="J643" s="1"/>
    </row>
    <row r="644" spans="1:10" ht="14.25" customHeight="1" x14ac:dyDescent="0.25">
      <c r="A644" s="60"/>
      <c r="B644" s="1"/>
      <c r="C644" s="59"/>
      <c r="D644" s="62"/>
      <c r="E644" s="62"/>
      <c r="F644" s="62"/>
      <c r="G644" s="62"/>
      <c r="H644" s="1"/>
      <c r="I644" s="1"/>
      <c r="J644" s="1"/>
    </row>
    <row r="645" spans="1:10" ht="14.25" customHeight="1" x14ac:dyDescent="0.25">
      <c r="A645" s="60"/>
      <c r="B645" s="1"/>
      <c r="C645" s="59"/>
      <c r="D645" s="62"/>
      <c r="E645" s="62"/>
      <c r="F645" s="62"/>
      <c r="G645" s="62"/>
      <c r="H645" s="1"/>
      <c r="I645" s="1"/>
      <c r="J645" s="1"/>
    </row>
    <row r="646" spans="1:10" ht="14.25" customHeight="1" x14ac:dyDescent="0.25">
      <c r="A646" s="60"/>
      <c r="B646" s="1"/>
      <c r="C646" s="59"/>
      <c r="D646" s="62"/>
      <c r="E646" s="62"/>
      <c r="F646" s="62"/>
      <c r="G646" s="62"/>
      <c r="H646" s="1"/>
      <c r="I646" s="1"/>
      <c r="J646" s="1"/>
    </row>
    <row r="647" spans="1:10" ht="14.25" customHeight="1" x14ac:dyDescent="0.25">
      <c r="A647" s="60"/>
      <c r="B647" s="1"/>
      <c r="C647" s="59"/>
      <c r="D647" s="62"/>
      <c r="E647" s="62"/>
      <c r="F647" s="62"/>
      <c r="G647" s="62"/>
      <c r="H647" s="1"/>
      <c r="I647" s="1"/>
      <c r="J647" s="1"/>
    </row>
    <row r="648" spans="1:10" ht="14.25" customHeight="1" x14ac:dyDescent="0.25">
      <c r="A648" s="60"/>
      <c r="B648" s="1"/>
      <c r="C648" s="59"/>
      <c r="D648" s="62"/>
      <c r="E648" s="62"/>
      <c r="F648" s="62"/>
      <c r="G648" s="62"/>
      <c r="H648" s="1"/>
      <c r="I648" s="1"/>
      <c r="J648" s="1"/>
    </row>
    <row r="649" spans="1:10" ht="14.25" customHeight="1" x14ac:dyDescent="0.25">
      <c r="A649" s="60"/>
      <c r="B649" s="1"/>
      <c r="C649" s="59"/>
      <c r="D649" s="62"/>
      <c r="E649" s="62"/>
      <c r="F649" s="62"/>
      <c r="G649" s="62"/>
      <c r="H649" s="1"/>
      <c r="I649" s="1"/>
      <c r="J649" s="1"/>
    </row>
    <row r="650" spans="1:10" ht="14.25" customHeight="1" x14ac:dyDescent="0.25">
      <c r="A650" s="60"/>
      <c r="B650" s="1"/>
      <c r="C650" s="59"/>
      <c r="D650" s="62"/>
      <c r="E650" s="62"/>
      <c r="F650" s="62"/>
      <c r="G650" s="62"/>
      <c r="H650" s="1"/>
      <c r="I650" s="1"/>
      <c r="J650" s="1"/>
    </row>
    <row r="651" spans="1:10" ht="14.25" customHeight="1" x14ac:dyDescent="0.25">
      <c r="A651" s="60"/>
      <c r="B651" s="1"/>
      <c r="C651" s="59"/>
      <c r="D651" s="62"/>
      <c r="E651" s="62"/>
      <c r="F651" s="62"/>
      <c r="G651" s="62"/>
      <c r="H651" s="1"/>
      <c r="I651" s="1"/>
      <c r="J651" s="1"/>
    </row>
    <row r="652" spans="1:10" ht="14.25" customHeight="1" x14ac:dyDescent="0.25">
      <c r="A652" s="60"/>
      <c r="B652" s="1"/>
      <c r="C652" s="59"/>
      <c r="D652" s="62"/>
      <c r="E652" s="62"/>
      <c r="F652" s="62"/>
      <c r="G652" s="62"/>
      <c r="H652" s="1"/>
      <c r="I652" s="1"/>
      <c r="J652" s="1"/>
    </row>
    <row r="653" spans="1:10" ht="14.25" customHeight="1" x14ac:dyDescent="0.25">
      <c r="A653" s="60"/>
      <c r="B653" s="1"/>
      <c r="C653" s="59"/>
      <c r="D653" s="62"/>
      <c r="E653" s="62"/>
      <c r="F653" s="62"/>
      <c r="G653" s="62"/>
      <c r="H653" s="1"/>
      <c r="I653" s="1"/>
      <c r="J653" s="1"/>
    </row>
    <row r="654" spans="1:10" ht="14.25" customHeight="1" x14ac:dyDescent="0.25">
      <c r="A654" s="60"/>
      <c r="B654" s="1"/>
      <c r="C654" s="59"/>
      <c r="D654" s="62"/>
      <c r="E654" s="62"/>
      <c r="F654" s="62"/>
      <c r="G654" s="62"/>
      <c r="H654" s="1"/>
      <c r="I654" s="1"/>
      <c r="J654" s="1"/>
    </row>
    <row r="655" spans="1:10" ht="14.25" customHeight="1" x14ac:dyDescent="0.25">
      <c r="A655" s="60"/>
      <c r="B655" s="1"/>
      <c r="C655" s="59"/>
      <c r="D655" s="62"/>
      <c r="E655" s="62"/>
      <c r="F655" s="62"/>
      <c r="G655" s="62"/>
      <c r="H655" s="1"/>
      <c r="I655" s="1"/>
      <c r="J655" s="1"/>
    </row>
    <row r="656" spans="1:10" ht="14.25" customHeight="1" x14ac:dyDescent="0.25">
      <c r="A656" s="60"/>
      <c r="B656" s="1"/>
      <c r="C656" s="59"/>
      <c r="D656" s="62"/>
      <c r="E656" s="62"/>
      <c r="F656" s="62"/>
      <c r="G656" s="62"/>
      <c r="H656" s="1"/>
      <c r="I656" s="1"/>
      <c r="J656" s="1"/>
    </row>
    <row r="657" spans="1:10" ht="14.25" customHeight="1" x14ac:dyDescent="0.25">
      <c r="A657" s="60"/>
      <c r="B657" s="1"/>
      <c r="C657" s="59"/>
      <c r="D657" s="62"/>
      <c r="E657" s="62"/>
      <c r="F657" s="62"/>
      <c r="G657" s="62"/>
      <c r="H657" s="1"/>
      <c r="I657" s="1"/>
      <c r="J657" s="1"/>
    </row>
    <row r="658" spans="1:10" ht="14.25" customHeight="1" x14ac:dyDescent="0.25">
      <c r="A658" s="60"/>
      <c r="B658" s="1"/>
      <c r="C658" s="59"/>
      <c r="D658" s="62"/>
      <c r="E658" s="62"/>
      <c r="F658" s="62"/>
      <c r="G658" s="62"/>
      <c r="H658" s="1"/>
      <c r="I658" s="1"/>
      <c r="J658" s="1"/>
    </row>
    <row r="659" spans="1:10" ht="14.25" customHeight="1" x14ac:dyDescent="0.25">
      <c r="A659" s="60"/>
      <c r="B659" s="1"/>
      <c r="C659" s="59"/>
      <c r="D659" s="62"/>
      <c r="E659" s="62"/>
      <c r="F659" s="62"/>
      <c r="G659" s="62"/>
      <c r="H659" s="1"/>
      <c r="I659" s="1"/>
      <c r="J659" s="1"/>
    </row>
    <row r="660" spans="1:10" ht="14.25" customHeight="1" x14ac:dyDescent="0.25">
      <c r="A660" s="60"/>
      <c r="B660" s="1"/>
      <c r="C660" s="59"/>
      <c r="D660" s="62"/>
      <c r="E660" s="62"/>
      <c r="F660" s="62"/>
      <c r="G660" s="62"/>
      <c r="H660" s="1"/>
      <c r="I660" s="1"/>
      <c r="J660" s="1"/>
    </row>
    <row r="661" spans="1:10" ht="14.25" customHeight="1" x14ac:dyDescent="0.25">
      <c r="A661" s="60"/>
      <c r="B661" s="1"/>
      <c r="C661" s="59"/>
      <c r="D661" s="62"/>
      <c r="E661" s="62"/>
      <c r="F661" s="62"/>
      <c r="G661" s="62"/>
      <c r="H661" s="1"/>
      <c r="I661" s="1"/>
      <c r="J661" s="1"/>
    </row>
    <row r="662" spans="1:10" ht="14.25" customHeight="1" x14ac:dyDescent="0.25">
      <c r="A662" s="60"/>
      <c r="B662" s="1"/>
      <c r="C662" s="59"/>
      <c r="D662" s="62"/>
      <c r="E662" s="62"/>
      <c r="F662" s="62"/>
      <c r="G662" s="62"/>
      <c r="H662" s="1"/>
      <c r="I662" s="1"/>
      <c r="J662" s="1"/>
    </row>
    <row r="663" spans="1:10" ht="14.25" customHeight="1" x14ac:dyDescent="0.25">
      <c r="A663" s="60"/>
      <c r="B663" s="1"/>
      <c r="C663" s="59"/>
      <c r="D663" s="62"/>
      <c r="E663" s="62"/>
      <c r="F663" s="62"/>
      <c r="G663" s="62"/>
      <c r="H663" s="1"/>
      <c r="I663" s="1"/>
      <c r="J663" s="1"/>
    </row>
    <row r="664" spans="1:10" ht="14.25" customHeight="1" x14ac:dyDescent="0.25">
      <c r="A664" s="60"/>
      <c r="B664" s="1"/>
      <c r="C664" s="59"/>
      <c r="D664" s="62"/>
      <c r="E664" s="62"/>
      <c r="F664" s="62"/>
      <c r="G664" s="62"/>
      <c r="H664" s="1"/>
      <c r="I664" s="1"/>
      <c r="J664" s="1"/>
    </row>
    <row r="665" spans="1:10" ht="14.25" customHeight="1" x14ac:dyDescent="0.25">
      <c r="A665" s="60"/>
      <c r="B665" s="1"/>
      <c r="C665" s="59"/>
      <c r="D665" s="62"/>
      <c r="E665" s="62"/>
      <c r="F665" s="62"/>
      <c r="G665" s="62"/>
      <c r="H665" s="1"/>
      <c r="I665" s="1"/>
      <c r="J665" s="1"/>
    </row>
    <row r="666" spans="1:10" ht="14.25" customHeight="1" x14ac:dyDescent="0.25">
      <c r="A666" s="60"/>
      <c r="B666" s="1"/>
      <c r="C666" s="59"/>
      <c r="D666" s="62"/>
      <c r="E666" s="62"/>
      <c r="F666" s="62"/>
      <c r="G666" s="62"/>
      <c r="H666" s="1"/>
      <c r="I666" s="1"/>
      <c r="J666" s="1"/>
    </row>
    <row r="667" spans="1:10" ht="14.25" customHeight="1" x14ac:dyDescent="0.25">
      <c r="A667" s="60"/>
      <c r="B667" s="1"/>
      <c r="C667" s="59"/>
      <c r="D667" s="62"/>
      <c r="E667" s="62"/>
      <c r="F667" s="62"/>
      <c r="G667" s="62"/>
      <c r="H667" s="1"/>
      <c r="I667" s="1"/>
      <c r="J667" s="1"/>
    </row>
    <row r="668" spans="1:10" ht="14.25" customHeight="1" x14ac:dyDescent="0.25">
      <c r="A668" s="60"/>
      <c r="B668" s="1"/>
      <c r="C668" s="59"/>
      <c r="D668" s="62"/>
      <c r="E668" s="62"/>
      <c r="F668" s="62"/>
      <c r="G668" s="62"/>
      <c r="H668" s="1"/>
      <c r="I668" s="1"/>
      <c r="J668" s="1"/>
    </row>
    <row r="669" spans="1:10" ht="14.25" customHeight="1" x14ac:dyDescent="0.25">
      <c r="A669" s="60"/>
      <c r="B669" s="1"/>
      <c r="C669" s="59"/>
      <c r="D669" s="62"/>
      <c r="E669" s="62"/>
      <c r="F669" s="62"/>
      <c r="G669" s="62"/>
      <c r="H669" s="1"/>
      <c r="I669" s="1"/>
      <c r="J669" s="1"/>
    </row>
    <row r="670" spans="1:10" ht="14.25" customHeight="1" x14ac:dyDescent="0.25">
      <c r="A670" s="60"/>
      <c r="B670" s="1"/>
      <c r="C670" s="59"/>
      <c r="D670" s="62"/>
      <c r="E670" s="62"/>
      <c r="F670" s="62"/>
      <c r="G670" s="62"/>
      <c r="H670" s="1"/>
      <c r="I670" s="1"/>
      <c r="J670" s="1"/>
    </row>
    <row r="671" spans="1:10" ht="14.25" customHeight="1" x14ac:dyDescent="0.25">
      <c r="A671" s="60"/>
      <c r="B671" s="1"/>
      <c r="C671" s="59"/>
      <c r="D671" s="62"/>
      <c r="E671" s="62"/>
      <c r="F671" s="62"/>
      <c r="G671" s="62"/>
      <c r="H671" s="1"/>
      <c r="I671" s="1"/>
      <c r="J671" s="1"/>
    </row>
    <row r="672" spans="1:10" ht="14.25" customHeight="1" x14ac:dyDescent="0.25">
      <c r="A672" s="60"/>
      <c r="B672" s="1"/>
      <c r="C672" s="59"/>
      <c r="D672" s="62"/>
      <c r="E672" s="62"/>
      <c r="F672" s="62"/>
      <c r="G672" s="62"/>
      <c r="H672" s="1"/>
      <c r="I672" s="1"/>
      <c r="J672" s="1"/>
    </row>
    <row r="673" spans="1:10" ht="14.25" customHeight="1" x14ac:dyDescent="0.25">
      <c r="A673" s="60"/>
      <c r="B673" s="1"/>
      <c r="C673" s="59"/>
      <c r="D673" s="62"/>
      <c r="E673" s="62"/>
      <c r="F673" s="62"/>
      <c r="G673" s="62"/>
      <c r="H673" s="1"/>
      <c r="I673" s="1"/>
      <c r="J673" s="1"/>
    </row>
    <row r="674" spans="1:10" ht="14.25" customHeight="1" x14ac:dyDescent="0.25">
      <c r="A674" s="60"/>
      <c r="B674" s="1"/>
      <c r="C674" s="59"/>
      <c r="D674" s="62"/>
      <c r="E674" s="62"/>
      <c r="F674" s="62"/>
      <c r="G674" s="62"/>
      <c r="H674" s="1"/>
      <c r="I674" s="1"/>
      <c r="J674" s="1"/>
    </row>
    <row r="675" spans="1:10" ht="14.25" customHeight="1" x14ac:dyDescent="0.25">
      <c r="A675" s="60"/>
      <c r="B675" s="1"/>
      <c r="C675" s="59"/>
      <c r="D675" s="62"/>
      <c r="E675" s="62"/>
      <c r="F675" s="62"/>
      <c r="G675" s="62"/>
      <c r="H675" s="1"/>
      <c r="I675" s="1"/>
      <c r="J675" s="1"/>
    </row>
    <row r="676" spans="1:10" ht="14.25" customHeight="1" x14ac:dyDescent="0.25">
      <c r="A676" s="60"/>
      <c r="B676" s="1"/>
      <c r="C676" s="59"/>
      <c r="D676" s="62"/>
      <c r="E676" s="62"/>
      <c r="F676" s="62"/>
      <c r="G676" s="62"/>
      <c r="H676" s="1"/>
      <c r="I676" s="1"/>
      <c r="J676" s="1"/>
    </row>
    <row r="677" spans="1:10" ht="14.25" customHeight="1" x14ac:dyDescent="0.25">
      <c r="A677" s="60"/>
      <c r="B677" s="1"/>
      <c r="C677" s="59"/>
      <c r="D677" s="62"/>
      <c r="E677" s="62"/>
      <c r="F677" s="62"/>
      <c r="G677" s="62"/>
      <c r="H677" s="1"/>
      <c r="I677" s="1"/>
      <c r="J677" s="1"/>
    </row>
    <row r="678" spans="1:10" ht="14.25" customHeight="1" x14ac:dyDescent="0.25">
      <c r="A678" s="60"/>
      <c r="B678" s="1"/>
      <c r="C678" s="59"/>
      <c r="D678" s="62"/>
      <c r="E678" s="62"/>
      <c r="F678" s="62"/>
      <c r="G678" s="62"/>
      <c r="H678" s="1"/>
      <c r="I678" s="1"/>
      <c r="J678" s="1"/>
    </row>
    <row r="679" spans="1:10" ht="14.25" customHeight="1" x14ac:dyDescent="0.25">
      <c r="A679" s="60"/>
      <c r="B679" s="1"/>
      <c r="C679" s="59"/>
      <c r="D679" s="62"/>
      <c r="E679" s="62"/>
      <c r="F679" s="62"/>
      <c r="G679" s="62"/>
      <c r="H679" s="1"/>
      <c r="I679" s="1"/>
      <c r="J679" s="1"/>
    </row>
    <row r="680" spans="1:10" ht="14.25" customHeight="1" x14ac:dyDescent="0.25">
      <c r="A680" s="60"/>
      <c r="B680" s="1"/>
      <c r="C680" s="59"/>
      <c r="D680" s="62"/>
      <c r="E680" s="62"/>
      <c r="F680" s="62"/>
      <c r="G680" s="62"/>
      <c r="H680" s="1"/>
      <c r="I680" s="1"/>
      <c r="J680" s="1"/>
    </row>
    <row r="681" spans="1:10" ht="14.25" customHeight="1" x14ac:dyDescent="0.25">
      <c r="A681" s="60"/>
      <c r="B681" s="1"/>
      <c r="C681" s="59"/>
      <c r="D681" s="62"/>
      <c r="E681" s="62"/>
      <c r="F681" s="62"/>
      <c r="G681" s="62"/>
      <c r="H681" s="1"/>
      <c r="I681" s="1"/>
      <c r="J681" s="1"/>
    </row>
    <row r="682" spans="1:10" ht="14.25" customHeight="1" x14ac:dyDescent="0.25">
      <c r="A682" s="60"/>
      <c r="B682" s="1"/>
      <c r="C682" s="59"/>
      <c r="D682" s="62"/>
      <c r="E682" s="62"/>
      <c r="F682" s="62"/>
      <c r="G682" s="62"/>
      <c r="H682" s="1"/>
      <c r="I682" s="1"/>
      <c r="J682" s="1"/>
    </row>
    <row r="683" spans="1:10" ht="14.25" customHeight="1" x14ac:dyDescent="0.25">
      <c r="A683" s="60"/>
      <c r="B683" s="1"/>
      <c r="C683" s="59"/>
      <c r="D683" s="62"/>
      <c r="E683" s="62"/>
      <c r="F683" s="62"/>
      <c r="G683" s="62"/>
      <c r="H683" s="1"/>
      <c r="I683" s="1"/>
      <c r="J683" s="1"/>
    </row>
    <row r="684" spans="1:10" ht="14.25" customHeight="1" x14ac:dyDescent="0.25">
      <c r="A684" s="60"/>
      <c r="B684" s="1"/>
      <c r="C684" s="59"/>
      <c r="D684" s="62"/>
      <c r="E684" s="62"/>
      <c r="F684" s="62"/>
      <c r="G684" s="62"/>
      <c r="H684" s="1"/>
      <c r="I684" s="1"/>
      <c r="J684" s="1"/>
    </row>
    <row r="685" spans="1:10" ht="14.25" customHeight="1" x14ac:dyDescent="0.25">
      <c r="A685" s="60"/>
      <c r="B685" s="1"/>
      <c r="C685" s="59"/>
      <c r="D685" s="62"/>
      <c r="E685" s="62"/>
      <c r="F685" s="62"/>
      <c r="G685" s="62"/>
      <c r="H685" s="1"/>
      <c r="I685" s="1"/>
      <c r="J685" s="1"/>
    </row>
    <row r="686" spans="1:10" ht="14.25" customHeight="1" x14ac:dyDescent="0.25">
      <c r="A686" s="60"/>
      <c r="B686" s="1"/>
      <c r="C686" s="59"/>
      <c r="D686" s="62"/>
      <c r="E686" s="62"/>
      <c r="F686" s="62"/>
      <c r="G686" s="62"/>
      <c r="H686" s="1"/>
      <c r="I686" s="1"/>
      <c r="J686" s="1"/>
    </row>
    <row r="687" spans="1:10" ht="14.25" customHeight="1" x14ac:dyDescent="0.25">
      <c r="A687" s="60"/>
      <c r="B687" s="1"/>
      <c r="C687" s="59"/>
      <c r="D687" s="62"/>
      <c r="E687" s="62"/>
      <c r="F687" s="62"/>
      <c r="G687" s="62"/>
      <c r="H687" s="1"/>
      <c r="I687" s="1"/>
      <c r="J687" s="1"/>
    </row>
    <row r="688" spans="1:10" ht="14.25" customHeight="1" x14ac:dyDescent="0.25">
      <c r="A688" s="60"/>
      <c r="B688" s="1"/>
      <c r="C688" s="59"/>
      <c r="D688" s="62"/>
      <c r="E688" s="62"/>
      <c r="F688" s="62"/>
      <c r="G688" s="62"/>
      <c r="H688" s="1"/>
      <c r="I688" s="1"/>
      <c r="J688" s="1"/>
    </row>
    <row r="689" spans="1:10" ht="14.25" customHeight="1" x14ac:dyDescent="0.25">
      <c r="A689" s="60"/>
      <c r="B689" s="1"/>
      <c r="C689" s="59"/>
      <c r="D689" s="62"/>
      <c r="E689" s="62"/>
      <c r="F689" s="62"/>
      <c r="G689" s="62"/>
      <c r="H689" s="1"/>
      <c r="I689" s="1"/>
      <c r="J689" s="1"/>
    </row>
    <row r="690" spans="1:10" ht="14.25" customHeight="1" x14ac:dyDescent="0.25">
      <c r="A690" s="60"/>
      <c r="B690" s="1"/>
      <c r="C690" s="59"/>
      <c r="D690" s="62"/>
      <c r="E690" s="62"/>
      <c r="F690" s="62"/>
      <c r="G690" s="62"/>
      <c r="H690" s="1"/>
      <c r="I690" s="1"/>
      <c r="J690" s="1"/>
    </row>
    <row r="691" spans="1:10" ht="14.25" customHeight="1" x14ac:dyDescent="0.25">
      <c r="A691" s="60"/>
      <c r="B691" s="1"/>
      <c r="C691" s="59"/>
      <c r="D691" s="62"/>
      <c r="E691" s="62"/>
      <c r="F691" s="62"/>
      <c r="G691" s="62"/>
      <c r="H691" s="1"/>
      <c r="I691" s="1"/>
      <c r="J691" s="1"/>
    </row>
    <row r="692" spans="1:10" ht="14.25" customHeight="1" x14ac:dyDescent="0.25">
      <c r="A692" s="60"/>
      <c r="B692" s="1"/>
      <c r="C692" s="59"/>
      <c r="D692" s="62"/>
      <c r="E692" s="62"/>
      <c r="F692" s="62"/>
      <c r="G692" s="62"/>
      <c r="H692" s="1"/>
      <c r="I692" s="1"/>
      <c r="J692" s="1"/>
    </row>
    <row r="693" spans="1:10" ht="14.25" customHeight="1" x14ac:dyDescent="0.25">
      <c r="A693" s="60"/>
      <c r="B693" s="1"/>
      <c r="C693" s="59"/>
      <c r="D693" s="62"/>
      <c r="E693" s="62"/>
      <c r="F693" s="62"/>
      <c r="G693" s="62"/>
      <c r="H693" s="1"/>
      <c r="I693" s="1"/>
      <c r="J693" s="1"/>
    </row>
    <row r="694" spans="1:10" ht="14.25" customHeight="1" x14ac:dyDescent="0.25">
      <c r="A694" s="60"/>
      <c r="B694" s="1"/>
      <c r="C694" s="59"/>
      <c r="D694" s="62"/>
      <c r="E694" s="62"/>
      <c r="F694" s="62"/>
      <c r="G694" s="62"/>
      <c r="H694" s="1"/>
      <c r="I694" s="1"/>
      <c r="J694" s="1"/>
    </row>
    <row r="695" spans="1:10" ht="14.25" customHeight="1" x14ac:dyDescent="0.25">
      <c r="A695" s="60"/>
      <c r="B695" s="1"/>
      <c r="C695" s="59"/>
      <c r="D695" s="62"/>
      <c r="E695" s="62"/>
      <c r="F695" s="62"/>
      <c r="G695" s="62"/>
      <c r="H695" s="1"/>
      <c r="I695" s="1"/>
      <c r="J695" s="1"/>
    </row>
    <row r="696" spans="1:10" ht="14.25" customHeight="1" x14ac:dyDescent="0.25">
      <c r="A696" s="60"/>
      <c r="B696" s="1"/>
      <c r="C696" s="59"/>
      <c r="D696" s="62"/>
      <c r="E696" s="62"/>
      <c r="F696" s="62"/>
      <c r="G696" s="62"/>
      <c r="H696" s="1"/>
      <c r="I696" s="1"/>
      <c r="J696" s="1"/>
    </row>
    <row r="697" spans="1:10" ht="14.25" customHeight="1" x14ac:dyDescent="0.25">
      <c r="A697" s="60"/>
      <c r="B697" s="1"/>
      <c r="C697" s="59"/>
      <c r="D697" s="62"/>
      <c r="E697" s="62"/>
      <c r="F697" s="62"/>
      <c r="G697" s="62"/>
      <c r="H697" s="1"/>
      <c r="I697" s="1"/>
      <c r="J697" s="1"/>
    </row>
    <row r="698" spans="1:10" ht="14.25" customHeight="1" x14ac:dyDescent="0.25">
      <c r="A698" s="60"/>
      <c r="B698" s="1"/>
      <c r="C698" s="59"/>
      <c r="D698" s="62"/>
      <c r="E698" s="62"/>
      <c r="F698" s="62"/>
      <c r="G698" s="62"/>
      <c r="H698" s="1"/>
      <c r="I698" s="1"/>
      <c r="J698" s="1"/>
    </row>
    <row r="699" spans="1:10" ht="14.25" customHeight="1" x14ac:dyDescent="0.25">
      <c r="A699" s="60"/>
      <c r="B699" s="1"/>
      <c r="C699" s="59"/>
      <c r="D699" s="62"/>
      <c r="E699" s="62"/>
      <c r="F699" s="62"/>
      <c r="G699" s="62"/>
      <c r="H699" s="1"/>
      <c r="I699" s="1"/>
      <c r="J699" s="1"/>
    </row>
    <row r="700" spans="1:10" ht="14.25" customHeight="1" x14ac:dyDescent="0.25">
      <c r="A700" s="60"/>
      <c r="B700" s="1"/>
      <c r="C700" s="59"/>
      <c r="D700" s="62"/>
      <c r="E700" s="62"/>
      <c r="F700" s="62"/>
      <c r="G700" s="62"/>
      <c r="H700" s="1"/>
      <c r="I700" s="1"/>
      <c r="J700" s="1"/>
    </row>
    <row r="701" spans="1:10" ht="14.25" customHeight="1" x14ac:dyDescent="0.25">
      <c r="A701" s="60"/>
      <c r="B701" s="1"/>
      <c r="C701" s="59"/>
      <c r="D701" s="62"/>
      <c r="E701" s="62"/>
      <c r="F701" s="62"/>
      <c r="G701" s="62"/>
      <c r="H701" s="1"/>
      <c r="I701" s="1"/>
      <c r="J701" s="1"/>
    </row>
    <row r="702" spans="1:10" ht="14.25" customHeight="1" x14ac:dyDescent="0.25">
      <c r="A702" s="60"/>
      <c r="B702" s="1"/>
      <c r="C702" s="59"/>
      <c r="D702" s="62"/>
      <c r="E702" s="62"/>
      <c r="F702" s="62"/>
      <c r="G702" s="62"/>
      <c r="H702" s="1"/>
      <c r="I702" s="1"/>
      <c r="J702" s="1"/>
    </row>
    <row r="703" spans="1:10" ht="14.25" customHeight="1" x14ac:dyDescent="0.25">
      <c r="A703" s="60"/>
      <c r="B703" s="1"/>
      <c r="C703" s="59"/>
      <c r="D703" s="62"/>
      <c r="E703" s="62"/>
      <c r="F703" s="62"/>
      <c r="G703" s="62"/>
      <c r="H703" s="1"/>
      <c r="I703" s="1"/>
      <c r="J703" s="1"/>
    </row>
    <row r="704" spans="1:10" ht="14.25" customHeight="1" x14ac:dyDescent="0.25">
      <c r="A704" s="60"/>
      <c r="B704" s="1"/>
      <c r="C704" s="59"/>
      <c r="D704" s="62"/>
      <c r="E704" s="62"/>
      <c r="F704" s="62"/>
      <c r="G704" s="62"/>
      <c r="H704" s="1"/>
      <c r="I704" s="1"/>
      <c r="J704" s="1"/>
    </row>
    <row r="705" spans="1:10" ht="14.25" customHeight="1" x14ac:dyDescent="0.25">
      <c r="A705" s="60"/>
      <c r="B705" s="1"/>
      <c r="C705" s="59"/>
      <c r="D705" s="62"/>
      <c r="E705" s="62"/>
      <c r="F705" s="62"/>
      <c r="G705" s="62"/>
      <c r="H705" s="1"/>
      <c r="I705" s="1"/>
      <c r="J705" s="1"/>
    </row>
    <row r="706" spans="1:10" ht="14.25" customHeight="1" x14ac:dyDescent="0.25">
      <c r="A706" s="60"/>
      <c r="B706" s="1"/>
      <c r="C706" s="59"/>
      <c r="D706" s="62"/>
      <c r="E706" s="62"/>
      <c r="F706" s="62"/>
      <c r="G706" s="62"/>
      <c r="H706" s="1"/>
      <c r="I706" s="1"/>
      <c r="J706" s="1"/>
    </row>
    <row r="707" spans="1:10" ht="14.25" customHeight="1" x14ac:dyDescent="0.25">
      <c r="A707" s="60"/>
      <c r="B707" s="1"/>
      <c r="C707" s="59"/>
      <c r="D707" s="62"/>
      <c r="E707" s="62"/>
      <c r="F707" s="62"/>
      <c r="G707" s="62"/>
      <c r="H707" s="1"/>
      <c r="I707" s="1"/>
      <c r="J707" s="1"/>
    </row>
    <row r="708" spans="1:10" ht="14.25" customHeight="1" x14ac:dyDescent="0.25">
      <c r="A708" s="60"/>
      <c r="B708" s="1"/>
      <c r="C708" s="59"/>
      <c r="D708" s="62"/>
      <c r="E708" s="62"/>
      <c r="F708" s="62"/>
      <c r="G708" s="62"/>
      <c r="H708" s="1"/>
      <c r="I708" s="1"/>
      <c r="J708" s="1"/>
    </row>
    <row r="709" spans="1:10" ht="14.25" customHeight="1" x14ac:dyDescent="0.25">
      <c r="A709" s="60"/>
      <c r="B709" s="1"/>
      <c r="C709" s="59"/>
      <c r="D709" s="62"/>
      <c r="E709" s="62"/>
      <c r="F709" s="62"/>
      <c r="G709" s="62"/>
      <c r="H709" s="1"/>
      <c r="I709" s="1"/>
      <c r="J709" s="1"/>
    </row>
    <row r="710" spans="1:10" ht="14.25" customHeight="1" x14ac:dyDescent="0.25">
      <c r="A710" s="60"/>
      <c r="B710" s="1"/>
      <c r="C710" s="59"/>
      <c r="D710" s="62"/>
      <c r="E710" s="62"/>
      <c r="F710" s="62"/>
      <c r="G710" s="62"/>
      <c r="H710" s="1"/>
      <c r="I710" s="1"/>
      <c r="J710" s="1"/>
    </row>
    <row r="711" spans="1:10" ht="14.25" customHeight="1" x14ac:dyDescent="0.25">
      <c r="A711" s="60"/>
      <c r="B711" s="1"/>
      <c r="C711" s="59"/>
      <c r="D711" s="62"/>
      <c r="E711" s="62"/>
      <c r="F711" s="62"/>
      <c r="G711" s="62"/>
      <c r="H711" s="1"/>
      <c r="I711" s="1"/>
      <c r="J711" s="1"/>
    </row>
    <row r="712" spans="1:10" ht="14.25" customHeight="1" x14ac:dyDescent="0.25">
      <c r="A712" s="60"/>
      <c r="B712" s="1"/>
      <c r="C712" s="59"/>
      <c r="D712" s="62"/>
      <c r="E712" s="62"/>
      <c r="F712" s="62"/>
      <c r="G712" s="62"/>
      <c r="H712" s="1"/>
      <c r="I712" s="1"/>
      <c r="J712" s="1"/>
    </row>
    <row r="713" spans="1:10" ht="14.25" customHeight="1" x14ac:dyDescent="0.25">
      <c r="A713" s="60"/>
      <c r="B713" s="1"/>
      <c r="C713" s="59"/>
      <c r="D713" s="62"/>
      <c r="E713" s="62"/>
      <c r="F713" s="62"/>
      <c r="G713" s="62"/>
      <c r="H713" s="1"/>
      <c r="I713" s="1"/>
      <c r="J713" s="1"/>
    </row>
    <row r="714" spans="1:10" ht="14.25" customHeight="1" x14ac:dyDescent="0.25">
      <c r="A714" s="60"/>
      <c r="B714" s="1"/>
      <c r="C714" s="59"/>
      <c r="D714" s="62"/>
      <c r="E714" s="62"/>
      <c r="F714" s="62"/>
      <c r="G714" s="62"/>
      <c r="H714" s="1"/>
      <c r="I714" s="1"/>
      <c r="J714" s="1"/>
    </row>
    <row r="715" spans="1:10" ht="14.25" customHeight="1" x14ac:dyDescent="0.25">
      <c r="A715" s="60"/>
      <c r="B715" s="1"/>
      <c r="C715" s="59"/>
      <c r="D715" s="62"/>
      <c r="E715" s="62"/>
      <c r="F715" s="62"/>
      <c r="G715" s="62"/>
      <c r="H715" s="1"/>
      <c r="I715" s="1"/>
      <c r="J715" s="1"/>
    </row>
    <row r="716" spans="1:10" ht="14.25" customHeight="1" x14ac:dyDescent="0.25">
      <c r="A716" s="60"/>
      <c r="B716" s="1"/>
      <c r="C716" s="59"/>
      <c r="D716" s="62"/>
      <c r="E716" s="62"/>
      <c r="F716" s="62"/>
      <c r="G716" s="62"/>
      <c r="H716" s="1"/>
      <c r="I716" s="1"/>
      <c r="J716" s="1"/>
    </row>
    <row r="717" spans="1:10" ht="14.25" customHeight="1" x14ac:dyDescent="0.25">
      <c r="A717" s="60"/>
      <c r="B717" s="1"/>
      <c r="C717" s="59"/>
      <c r="D717" s="62"/>
      <c r="E717" s="62"/>
      <c r="F717" s="62"/>
      <c r="G717" s="62"/>
      <c r="H717" s="1"/>
      <c r="I717" s="1"/>
      <c r="J717" s="1"/>
    </row>
    <row r="718" spans="1:10" ht="14.25" customHeight="1" x14ac:dyDescent="0.25">
      <c r="A718" s="60"/>
      <c r="B718" s="1"/>
      <c r="C718" s="59"/>
      <c r="D718" s="62"/>
      <c r="E718" s="62"/>
      <c r="F718" s="62"/>
      <c r="G718" s="62"/>
      <c r="H718" s="1"/>
      <c r="I718" s="1"/>
      <c r="J718" s="1"/>
    </row>
    <row r="719" spans="1:10" ht="14.25" customHeight="1" x14ac:dyDescent="0.25">
      <c r="A719" s="60"/>
      <c r="B719" s="1"/>
      <c r="C719" s="59"/>
      <c r="D719" s="62"/>
      <c r="E719" s="62"/>
      <c r="F719" s="62"/>
      <c r="G719" s="62"/>
      <c r="H719" s="1"/>
      <c r="I719" s="1"/>
      <c r="J719" s="1"/>
    </row>
    <row r="720" spans="1:10" ht="14.25" customHeight="1" x14ac:dyDescent="0.25">
      <c r="A720" s="60"/>
      <c r="B720" s="1"/>
      <c r="C720" s="59"/>
      <c r="D720" s="62"/>
      <c r="E720" s="62"/>
      <c r="F720" s="62"/>
      <c r="G720" s="62"/>
      <c r="H720" s="1"/>
      <c r="I720" s="1"/>
      <c r="J720" s="1"/>
    </row>
    <row r="721" spans="1:10" ht="14.25" customHeight="1" x14ac:dyDescent="0.25">
      <c r="A721" s="60"/>
      <c r="B721" s="1"/>
      <c r="C721" s="59"/>
      <c r="D721" s="62"/>
      <c r="E721" s="62"/>
      <c r="F721" s="62"/>
      <c r="G721" s="62"/>
      <c r="H721" s="1"/>
      <c r="I721" s="1"/>
      <c r="J721" s="1"/>
    </row>
    <row r="722" spans="1:10" ht="14.25" customHeight="1" x14ac:dyDescent="0.25">
      <c r="A722" s="60"/>
      <c r="B722" s="1"/>
      <c r="C722" s="59"/>
      <c r="D722" s="62"/>
      <c r="E722" s="62"/>
      <c r="F722" s="62"/>
      <c r="G722" s="62"/>
      <c r="H722" s="1"/>
      <c r="I722" s="1"/>
      <c r="J722" s="1"/>
    </row>
    <row r="723" spans="1:10" ht="14.25" customHeight="1" x14ac:dyDescent="0.25">
      <c r="A723" s="60"/>
      <c r="B723" s="1"/>
      <c r="C723" s="59"/>
      <c r="D723" s="62"/>
      <c r="E723" s="62"/>
      <c r="F723" s="62"/>
      <c r="G723" s="62"/>
      <c r="H723" s="1"/>
      <c r="I723" s="1"/>
      <c r="J723" s="1"/>
    </row>
    <row r="724" spans="1:10" ht="14.25" customHeight="1" x14ac:dyDescent="0.25">
      <c r="A724" s="60"/>
      <c r="B724" s="1"/>
      <c r="C724" s="59"/>
      <c r="D724" s="62"/>
      <c r="E724" s="62"/>
      <c r="F724" s="62"/>
      <c r="G724" s="62"/>
      <c r="H724" s="1"/>
      <c r="I724" s="1"/>
      <c r="J724" s="1"/>
    </row>
    <row r="725" spans="1:10" ht="14.25" customHeight="1" x14ac:dyDescent="0.25">
      <c r="A725" s="60"/>
      <c r="B725" s="1"/>
      <c r="C725" s="59"/>
      <c r="D725" s="62"/>
      <c r="E725" s="62"/>
      <c r="F725" s="62"/>
      <c r="G725" s="62"/>
      <c r="H725" s="1"/>
      <c r="I725" s="1"/>
      <c r="J725" s="1"/>
    </row>
    <row r="726" spans="1:10" ht="14.25" customHeight="1" x14ac:dyDescent="0.25">
      <c r="A726" s="60"/>
      <c r="B726" s="1"/>
      <c r="C726" s="59"/>
      <c r="D726" s="62"/>
      <c r="E726" s="62"/>
      <c r="F726" s="62"/>
      <c r="G726" s="62"/>
      <c r="H726" s="1"/>
      <c r="I726" s="1"/>
      <c r="J726" s="1"/>
    </row>
    <row r="727" spans="1:10" ht="14.25" customHeight="1" x14ac:dyDescent="0.25">
      <c r="A727" s="60"/>
      <c r="B727" s="1"/>
      <c r="C727" s="59"/>
      <c r="D727" s="62"/>
      <c r="E727" s="62"/>
      <c r="F727" s="62"/>
      <c r="G727" s="62"/>
      <c r="H727" s="1"/>
      <c r="I727" s="1"/>
      <c r="J727" s="1"/>
    </row>
    <row r="728" spans="1:10" ht="14.25" customHeight="1" x14ac:dyDescent="0.25">
      <c r="A728" s="60"/>
      <c r="B728" s="1"/>
      <c r="C728" s="59"/>
      <c r="D728" s="62"/>
      <c r="E728" s="62"/>
      <c r="F728" s="62"/>
      <c r="G728" s="62"/>
      <c r="H728" s="1"/>
      <c r="I728" s="1"/>
      <c r="J728" s="1"/>
    </row>
    <row r="729" spans="1:10" ht="14.25" customHeight="1" x14ac:dyDescent="0.25">
      <c r="A729" s="60"/>
      <c r="B729" s="1"/>
      <c r="C729" s="59"/>
      <c r="D729" s="62"/>
      <c r="E729" s="62"/>
      <c r="F729" s="62"/>
      <c r="G729" s="62"/>
      <c r="H729" s="1"/>
      <c r="I729" s="1"/>
      <c r="J729" s="1"/>
    </row>
    <row r="730" spans="1:10" ht="14.25" customHeight="1" x14ac:dyDescent="0.25">
      <c r="A730" s="60"/>
      <c r="B730" s="1"/>
      <c r="C730" s="59"/>
      <c r="D730" s="62"/>
      <c r="E730" s="62"/>
      <c r="F730" s="62"/>
      <c r="G730" s="62"/>
      <c r="H730" s="1"/>
      <c r="I730" s="1"/>
      <c r="J730" s="1"/>
    </row>
    <row r="731" spans="1:10" ht="14.25" customHeight="1" x14ac:dyDescent="0.25">
      <c r="A731" s="60"/>
      <c r="B731" s="1"/>
      <c r="C731" s="59"/>
      <c r="D731" s="62"/>
      <c r="E731" s="62"/>
      <c r="F731" s="62"/>
      <c r="G731" s="62"/>
      <c r="H731" s="1"/>
      <c r="I731" s="1"/>
      <c r="J731" s="1"/>
    </row>
    <row r="732" spans="1:10" ht="14.25" customHeight="1" x14ac:dyDescent="0.25">
      <c r="A732" s="60"/>
      <c r="B732" s="1"/>
      <c r="C732" s="59"/>
      <c r="D732" s="62"/>
      <c r="E732" s="62"/>
      <c r="F732" s="62"/>
      <c r="G732" s="62"/>
      <c r="H732" s="1"/>
      <c r="I732" s="1"/>
      <c r="J732" s="1"/>
    </row>
    <row r="733" spans="1:10" ht="14.25" customHeight="1" x14ac:dyDescent="0.25">
      <c r="A733" s="60"/>
      <c r="B733" s="1"/>
      <c r="C733" s="59"/>
      <c r="D733" s="62"/>
      <c r="E733" s="62"/>
      <c r="F733" s="62"/>
      <c r="G733" s="62"/>
      <c r="H733" s="1"/>
      <c r="I733" s="1"/>
      <c r="J733" s="1"/>
    </row>
    <row r="734" spans="1:10" ht="14.25" customHeight="1" x14ac:dyDescent="0.25">
      <c r="A734" s="60"/>
      <c r="B734" s="1"/>
      <c r="C734" s="59"/>
      <c r="D734" s="62"/>
      <c r="E734" s="62"/>
      <c r="F734" s="62"/>
      <c r="G734" s="62"/>
      <c r="H734" s="1"/>
      <c r="I734" s="1"/>
      <c r="J734" s="1"/>
    </row>
    <row r="735" spans="1:10" ht="14.25" customHeight="1" x14ac:dyDescent="0.25">
      <c r="A735" s="60"/>
      <c r="B735" s="1"/>
      <c r="C735" s="59"/>
      <c r="D735" s="62"/>
      <c r="E735" s="62"/>
      <c r="F735" s="62"/>
      <c r="G735" s="62"/>
      <c r="H735" s="1"/>
      <c r="I735" s="1"/>
      <c r="J735" s="1"/>
    </row>
    <row r="736" spans="1:10" ht="14.25" customHeight="1" x14ac:dyDescent="0.25">
      <c r="A736" s="60"/>
      <c r="B736" s="1"/>
      <c r="C736" s="59"/>
      <c r="D736" s="62"/>
      <c r="E736" s="62"/>
      <c r="F736" s="62"/>
      <c r="G736" s="62"/>
      <c r="H736" s="1"/>
      <c r="I736" s="1"/>
      <c r="J736" s="1"/>
    </row>
    <row r="737" spans="1:10" ht="14.25" customHeight="1" x14ac:dyDescent="0.25">
      <c r="A737" s="60"/>
      <c r="B737" s="1"/>
      <c r="C737" s="59"/>
      <c r="D737" s="62"/>
      <c r="E737" s="62"/>
      <c r="F737" s="62"/>
      <c r="G737" s="62"/>
      <c r="H737" s="1"/>
      <c r="I737" s="1"/>
      <c r="J737" s="1"/>
    </row>
    <row r="738" spans="1:10" ht="14.25" customHeight="1" x14ac:dyDescent="0.25">
      <c r="A738" s="60"/>
      <c r="B738" s="1"/>
      <c r="C738" s="59"/>
      <c r="D738" s="62"/>
      <c r="E738" s="62"/>
      <c r="F738" s="62"/>
      <c r="G738" s="62"/>
      <c r="H738" s="1"/>
      <c r="I738" s="1"/>
      <c r="J738" s="1"/>
    </row>
    <row r="739" spans="1:10" ht="14.25" customHeight="1" x14ac:dyDescent="0.25">
      <c r="A739" s="60"/>
      <c r="B739" s="1"/>
      <c r="C739" s="59"/>
      <c r="D739" s="62"/>
      <c r="E739" s="62"/>
      <c r="F739" s="62"/>
      <c r="G739" s="62"/>
      <c r="H739" s="1"/>
      <c r="I739" s="1"/>
      <c r="J739" s="1"/>
    </row>
    <row r="740" spans="1:10" ht="14.25" customHeight="1" x14ac:dyDescent="0.25">
      <c r="A740" s="60"/>
      <c r="B740" s="1"/>
      <c r="C740" s="59"/>
      <c r="D740" s="62"/>
      <c r="E740" s="62"/>
      <c r="F740" s="62"/>
      <c r="G740" s="62"/>
      <c r="H740" s="1"/>
      <c r="I740" s="1"/>
      <c r="J740" s="1"/>
    </row>
    <row r="741" spans="1:10" ht="14.25" customHeight="1" x14ac:dyDescent="0.25">
      <c r="A741" s="60"/>
      <c r="B741" s="1"/>
      <c r="C741" s="59"/>
      <c r="D741" s="62"/>
      <c r="E741" s="62"/>
      <c r="F741" s="62"/>
      <c r="G741" s="62"/>
      <c r="H741" s="1"/>
      <c r="I741" s="1"/>
      <c r="J741" s="1"/>
    </row>
    <row r="742" spans="1:10" ht="14.25" customHeight="1" x14ac:dyDescent="0.25">
      <c r="A742" s="60"/>
      <c r="B742" s="1"/>
      <c r="C742" s="59"/>
      <c r="D742" s="62"/>
      <c r="E742" s="62"/>
      <c r="F742" s="62"/>
      <c r="G742" s="62"/>
      <c r="H742" s="1"/>
      <c r="I742" s="1"/>
      <c r="J742" s="1"/>
    </row>
    <row r="743" spans="1:10" ht="14.25" customHeight="1" x14ac:dyDescent="0.25">
      <c r="A743" s="60"/>
      <c r="B743" s="1"/>
      <c r="C743" s="59"/>
      <c r="D743" s="62"/>
      <c r="E743" s="62"/>
      <c r="F743" s="62"/>
      <c r="G743" s="62"/>
      <c r="H743" s="1"/>
      <c r="I743" s="1"/>
      <c r="J743" s="1"/>
    </row>
    <row r="744" spans="1:10" ht="14.25" customHeight="1" x14ac:dyDescent="0.25">
      <c r="A744" s="60"/>
      <c r="B744" s="1"/>
      <c r="C744" s="59"/>
      <c r="D744" s="62"/>
      <c r="E744" s="62"/>
      <c r="F744" s="62"/>
      <c r="G744" s="62"/>
      <c r="H744" s="1"/>
      <c r="I744" s="1"/>
      <c r="J744" s="1"/>
    </row>
    <row r="745" spans="1:10" ht="14.25" customHeight="1" x14ac:dyDescent="0.25">
      <c r="A745" s="60"/>
      <c r="B745" s="1"/>
      <c r="C745" s="59"/>
      <c r="D745" s="62"/>
      <c r="E745" s="62"/>
      <c r="F745" s="62"/>
      <c r="G745" s="62"/>
      <c r="H745" s="1"/>
      <c r="I745" s="1"/>
      <c r="J745" s="1"/>
    </row>
    <row r="746" spans="1:10" ht="14.25" customHeight="1" x14ac:dyDescent="0.25">
      <c r="A746" s="60"/>
      <c r="B746" s="1"/>
      <c r="C746" s="59"/>
      <c r="D746" s="62"/>
      <c r="E746" s="62"/>
      <c r="F746" s="62"/>
      <c r="G746" s="62"/>
      <c r="H746" s="1"/>
      <c r="I746" s="1"/>
      <c r="J746" s="1"/>
    </row>
    <row r="747" spans="1:10" ht="14.25" customHeight="1" x14ac:dyDescent="0.25">
      <c r="A747" s="60"/>
      <c r="B747" s="1"/>
      <c r="C747" s="59"/>
      <c r="D747" s="62"/>
      <c r="E747" s="62"/>
      <c r="F747" s="62"/>
      <c r="G747" s="62"/>
      <c r="H747" s="1"/>
      <c r="I747" s="1"/>
      <c r="J747" s="1"/>
    </row>
    <row r="748" spans="1:10" ht="14.25" customHeight="1" x14ac:dyDescent="0.25">
      <c r="A748" s="60"/>
      <c r="B748" s="1"/>
      <c r="C748" s="59"/>
      <c r="D748" s="62"/>
      <c r="E748" s="62"/>
      <c r="F748" s="62"/>
      <c r="G748" s="62"/>
      <c r="H748" s="1"/>
      <c r="I748" s="1"/>
      <c r="J748" s="1"/>
    </row>
    <row r="749" spans="1:10" ht="14.25" customHeight="1" x14ac:dyDescent="0.25">
      <c r="A749" s="60"/>
      <c r="B749" s="1"/>
      <c r="C749" s="59"/>
      <c r="D749" s="62"/>
      <c r="E749" s="62"/>
      <c r="F749" s="62"/>
      <c r="G749" s="62"/>
      <c r="H749" s="1"/>
      <c r="I749" s="1"/>
      <c r="J749" s="1"/>
    </row>
    <row r="750" spans="1:10" ht="14.25" customHeight="1" x14ac:dyDescent="0.25">
      <c r="A750" s="60"/>
      <c r="B750" s="1"/>
      <c r="C750" s="59"/>
      <c r="D750" s="62"/>
      <c r="E750" s="62"/>
      <c r="F750" s="62"/>
      <c r="G750" s="62"/>
      <c r="H750" s="1"/>
      <c r="I750" s="1"/>
      <c r="J750" s="1"/>
    </row>
    <row r="751" spans="1:10" ht="14.25" customHeight="1" x14ac:dyDescent="0.25">
      <c r="A751" s="60"/>
      <c r="B751" s="1"/>
      <c r="C751" s="59"/>
      <c r="D751" s="62"/>
      <c r="E751" s="62"/>
      <c r="F751" s="62"/>
      <c r="G751" s="62"/>
      <c r="H751" s="1"/>
      <c r="I751" s="1"/>
      <c r="J751" s="1"/>
    </row>
    <row r="752" spans="1:10" ht="14.25" customHeight="1" x14ac:dyDescent="0.25">
      <c r="A752" s="60"/>
      <c r="B752" s="1"/>
      <c r="C752" s="59"/>
      <c r="D752" s="62"/>
      <c r="E752" s="62"/>
      <c r="F752" s="62"/>
      <c r="G752" s="62"/>
      <c r="H752" s="1"/>
      <c r="I752" s="1"/>
      <c r="J752" s="1"/>
    </row>
    <row r="753" spans="1:10" ht="14.25" customHeight="1" x14ac:dyDescent="0.25">
      <c r="A753" s="60"/>
      <c r="B753" s="1"/>
      <c r="C753" s="59"/>
      <c r="D753" s="62"/>
      <c r="E753" s="62"/>
      <c r="F753" s="62"/>
      <c r="G753" s="62"/>
      <c r="H753" s="1"/>
      <c r="I753" s="1"/>
      <c r="J753" s="1"/>
    </row>
    <row r="754" spans="1:10" ht="14.25" customHeight="1" x14ac:dyDescent="0.25">
      <c r="A754" s="60"/>
      <c r="B754" s="1"/>
      <c r="C754" s="59"/>
      <c r="D754" s="62"/>
      <c r="E754" s="62"/>
      <c r="F754" s="62"/>
      <c r="G754" s="62"/>
      <c r="H754" s="1"/>
      <c r="I754" s="1"/>
      <c r="J754" s="1"/>
    </row>
    <row r="755" spans="1:10" ht="14.25" customHeight="1" x14ac:dyDescent="0.25">
      <c r="A755" s="60"/>
      <c r="B755" s="1"/>
      <c r="C755" s="59"/>
      <c r="D755" s="62"/>
      <c r="E755" s="62"/>
      <c r="F755" s="62"/>
      <c r="G755" s="62"/>
      <c r="H755" s="1"/>
      <c r="I755" s="1"/>
      <c r="J755" s="1"/>
    </row>
    <row r="756" spans="1:10" ht="14.25" customHeight="1" x14ac:dyDescent="0.25">
      <c r="A756" s="60"/>
      <c r="B756" s="1"/>
      <c r="C756" s="59"/>
      <c r="D756" s="62"/>
      <c r="E756" s="62"/>
      <c r="F756" s="62"/>
      <c r="G756" s="62"/>
      <c r="H756" s="1"/>
      <c r="I756" s="1"/>
      <c r="J756" s="1"/>
    </row>
    <row r="757" spans="1:10" ht="14.25" customHeight="1" x14ac:dyDescent="0.25">
      <c r="A757" s="60"/>
      <c r="B757" s="1"/>
      <c r="C757" s="59"/>
      <c r="D757" s="62"/>
      <c r="E757" s="62"/>
      <c r="F757" s="62"/>
      <c r="G757" s="62"/>
      <c r="H757" s="1"/>
      <c r="I757" s="1"/>
      <c r="J757" s="1"/>
    </row>
    <row r="758" spans="1:10" ht="14.25" customHeight="1" x14ac:dyDescent="0.25">
      <c r="A758" s="60"/>
      <c r="B758" s="1"/>
      <c r="C758" s="59"/>
      <c r="D758" s="62"/>
      <c r="E758" s="62"/>
      <c r="F758" s="62"/>
      <c r="G758" s="62"/>
      <c r="H758" s="1"/>
      <c r="I758" s="1"/>
      <c r="J758" s="1"/>
    </row>
    <row r="759" spans="1:10" ht="14.25" customHeight="1" x14ac:dyDescent="0.25">
      <c r="A759" s="60"/>
      <c r="B759" s="1"/>
      <c r="C759" s="59"/>
      <c r="D759" s="62"/>
      <c r="E759" s="62"/>
      <c r="F759" s="62"/>
      <c r="G759" s="62"/>
      <c r="H759" s="1"/>
      <c r="I759" s="1"/>
      <c r="J759" s="1"/>
    </row>
    <row r="760" spans="1:10" ht="14.25" customHeight="1" x14ac:dyDescent="0.25">
      <c r="A760" s="60"/>
      <c r="B760" s="1"/>
      <c r="C760" s="59"/>
      <c r="D760" s="62"/>
      <c r="E760" s="62"/>
      <c r="F760" s="62"/>
      <c r="G760" s="62"/>
      <c r="H760" s="1"/>
      <c r="I760" s="1"/>
      <c r="J760" s="1"/>
    </row>
    <row r="761" spans="1:10" ht="14.25" customHeight="1" x14ac:dyDescent="0.25">
      <c r="A761" s="60"/>
      <c r="B761" s="1"/>
      <c r="C761" s="59"/>
      <c r="D761" s="62"/>
      <c r="E761" s="62"/>
      <c r="F761" s="62"/>
      <c r="G761" s="62"/>
      <c r="H761" s="1"/>
      <c r="I761" s="1"/>
      <c r="J761" s="1"/>
    </row>
    <row r="762" spans="1:10" ht="14.25" customHeight="1" x14ac:dyDescent="0.25">
      <c r="A762" s="60"/>
      <c r="B762" s="1"/>
      <c r="C762" s="59"/>
      <c r="D762" s="62"/>
      <c r="E762" s="62"/>
      <c r="F762" s="62"/>
      <c r="G762" s="62"/>
      <c r="H762" s="1"/>
      <c r="I762" s="1"/>
      <c r="J762" s="1"/>
    </row>
    <row r="763" spans="1:10" ht="14.25" customHeight="1" x14ac:dyDescent="0.25">
      <c r="A763" s="60"/>
      <c r="B763" s="1"/>
      <c r="C763" s="59"/>
      <c r="D763" s="62"/>
      <c r="E763" s="62"/>
      <c r="F763" s="62"/>
      <c r="G763" s="62"/>
      <c r="H763" s="1"/>
      <c r="I763" s="1"/>
      <c r="J763" s="1"/>
    </row>
    <row r="764" spans="1:10" ht="14.25" customHeight="1" x14ac:dyDescent="0.25">
      <c r="A764" s="60"/>
      <c r="B764" s="1"/>
      <c r="C764" s="59"/>
      <c r="D764" s="62"/>
      <c r="E764" s="62"/>
      <c r="F764" s="62"/>
      <c r="G764" s="62"/>
      <c r="H764" s="1"/>
      <c r="I764" s="1"/>
      <c r="J764" s="1"/>
    </row>
    <row r="765" spans="1:10" ht="14.25" customHeight="1" x14ac:dyDescent="0.25">
      <c r="A765" s="60"/>
      <c r="B765" s="1"/>
      <c r="C765" s="59"/>
      <c r="D765" s="62"/>
      <c r="E765" s="62"/>
      <c r="F765" s="62"/>
      <c r="G765" s="62"/>
      <c r="H765" s="1"/>
      <c r="I765" s="1"/>
      <c r="J765" s="1"/>
    </row>
    <row r="766" spans="1:10" ht="14.25" customHeight="1" x14ac:dyDescent="0.25">
      <c r="A766" s="60"/>
      <c r="B766" s="1"/>
      <c r="C766" s="59"/>
      <c r="D766" s="62"/>
      <c r="E766" s="62"/>
      <c r="F766" s="62"/>
      <c r="G766" s="62"/>
      <c r="H766" s="1"/>
      <c r="I766" s="1"/>
      <c r="J766" s="1"/>
    </row>
    <row r="767" spans="1:10" ht="14.25" customHeight="1" x14ac:dyDescent="0.25">
      <c r="A767" s="60"/>
      <c r="B767" s="1"/>
      <c r="C767" s="59"/>
      <c r="D767" s="62"/>
      <c r="E767" s="62"/>
      <c r="F767" s="62"/>
      <c r="G767" s="62"/>
      <c r="H767" s="1"/>
      <c r="I767" s="1"/>
      <c r="J767" s="1"/>
    </row>
    <row r="768" spans="1:10" ht="14.25" customHeight="1" x14ac:dyDescent="0.25">
      <c r="A768" s="60"/>
      <c r="B768" s="1"/>
      <c r="C768" s="59"/>
      <c r="D768" s="62"/>
      <c r="E768" s="62"/>
      <c r="F768" s="62"/>
      <c r="G768" s="62"/>
      <c r="H768" s="1"/>
      <c r="I768" s="1"/>
      <c r="J768" s="1"/>
    </row>
    <row r="769" spans="1:10" ht="14.25" customHeight="1" x14ac:dyDescent="0.25">
      <c r="A769" s="60"/>
      <c r="B769" s="1"/>
      <c r="C769" s="59"/>
      <c r="D769" s="62"/>
      <c r="E769" s="62"/>
      <c r="F769" s="62"/>
      <c r="G769" s="62"/>
      <c r="H769" s="1"/>
      <c r="I769" s="1"/>
      <c r="J769" s="1"/>
    </row>
    <row r="770" spans="1:10" ht="14.25" customHeight="1" x14ac:dyDescent="0.25">
      <c r="A770" s="60"/>
      <c r="B770" s="1"/>
      <c r="C770" s="59"/>
      <c r="D770" s="62"/>
      <c r="E770" s="62"/>
      <c r="F770" s="62"/>
      <c r="G770" s="62"/>
      <c r="H770" s="1"/>
      <c r="I770" s="1"/>
      <c r="J770" s="1"/>
    </row>
    <row r="771" spans="1:10" ht="14.25" customHeight="1" x14ac:dyDescent="0.25">
      <c r="A771" s="60"/>
      <c r="B771" s="1"/>
      <c r="C771" s="59"/>
      <c r="D771" s="62"/>
      <c r="E771" s="62"/>
      <c r="F771" s="62"/>
      <c r="G771" s="62"/>
      <c r="H771" s="1"/>
      <c r="I771" s="1"/>
      <c r="J771" s="1"/>
    </row>
    <row r="772" spans="1:10" ht="14.25" customHeight="1" x14ac:dyDescent="0.25">
      <c r="A772" s="60"/>
      <c r="B772" s="1"/>
      <c r="C772" s="59"/>
      <c r="D772" s="62"/>
      <c r="E772" s="62"/>
      <c r="F772" s="62"/>
      <c r="G772" s="62"/>
      <c r="H772" s="1"/>
      <c r="I772" s="1"/>
      <c r="J772" s="1"/>
    </row>
    <row r="773" spans="1:10" ht="14.25" customHeight="1" x14ac:dyDescent="0.25">
      <c r="A773" s="60"/>
      <c r="B773" s="1"/>
      <c r="C773" s="59"/>
      <c r="D773" s="62"/>
      <c r="E773" s="62"/>
      <c r="F773" s="62"/>
      <c r="G773" s="62"/>
      <c r="H773" s="1"/>
      <c r="I773" s="1"/>
      <c r="J773" s="1"/>
    </row>
    <row r="774" spans="1:10" ht="14.25" customHeight="1" x14ac:dyDescent="0.25">
      <c r="A774" s="60"/>
      <c r="B774" s="1"/>
      <c r="C774" s="59"/>
      <c r="D774" s="62"/>
      <c r="E774" s="62"/>
      <c r="F774" s="62"/>
      <c r="G774" s="62"/>
      <c r="H774" s="1"/>
      <c r="I774" s="1"/>
      <c r="J774" s="1"/>
    </row>
    <row r="775" spans="1:10" ht="14.25" customHeight="1" x14ac:dyDescent="0.25">
      <c r="A775" s="60"/>
      <c r="B775" s="1"/>
      <c r="C775" s="59"/>
      <c r="D775" s="62"/>
      <c r="E775" s="62"/>
      <c r="F775" s="62"/>
      <c r="G775" s="62"/>
      <c r="H775" s="1"/>
      <c r="I775" s="1"/>
      <c r="J775" s="1"/>
    </row>
    <row r="776" spans="1:10" ht="14.25" customHeight="1" x14ac:dyDescent="0.25">
      <c r="A776" s="60"/>
      <c r="B776" s="1"/>
      <c r="C776" s="59"/>
      <c r="D776" s="62"/>
      <c r="E776" s="62"/>
      <c r="F776" s="62"/>
      <c r="G776" s="62"/>
      <c r="H776" s="1"/>
      <c r="I776" s="1"/>
      <c r="J776" s="1"/>
    </row>
    <row r="777" spans="1:10" ht="14.25" customHeight="1" x14ac:dyDescent="0.25">
      <c r="A777" s="60"/>
      <c r="B777" s="1"/>
      <c r="C777" s="59"/>
      <c r="D777" s="62"/>
      <c r="E777" s="62"/>
      <c r="F777" s="62"/>
      <c r="G777" s="62"/>
      <c r="H777" s="1"/>
      <c r="I777" s="1"/>
      <c r="J777" s="1"/>
    </row>
    <row r="778" spans="1:10" ht="14.25" customHeight="1" x14ac:dyDescent="0.25">
      <c r="A778" s="60"/>
      <c r="B778" s="1"/>
      <c r="C778" s="59"/>
      <c r="D778" s="62"/>
      <c r="E778" s="62"/>
      <c r="F778" s="62"/>
      <c r="G778" s="62"/>
      <c r="H778" s="1"/>
      <c r="I778" s="1"/>
      <c r="J778" s="1"/>
    </row>
    <row r="779" spans="1:10" ht="14.25" customHeight="1" x14ac:dyDescent="0.25">
      <c r="A779" s="60"/>
      <c r="B779" s="1"/>
      <c r="C779" s="59"/>
      <c r="D779" s="62"/>
      <c r="E779" s="62"/>
      <c r="F779" s="62"/>
      <c r="G779" s="62"/>
      <c r="H779" s="1"/>
      <c r="I779" s="1"/>
      <c r="J779" s="1"/>
    </row>
    <row r="780" spans="1:10" ht="14.25" customHeight="1" x14ac:dyDescent="0.25">
      <c r="A780" s="60"/>
      <c r="B780" s="1"/>
      <c r="C780" s="59"/>
      <c r="D780" s="62"/>
      <c r="E780" s="62"/>
      <c r="F780" s="62"/>
      <c r="G780" s="62"/>
      <c r="H780" s="1"/>
      <c r="I780" s="1"/>
      <c r="J780" s="1"/>
    </row>
    <row r="781" spans="1:10" ht="14.25" customHeight="1" x14ac:dyDescent="0.25">
      <c r="A781" s="60"/>
      <c r="B781" s="1"/>
      <c r="C781" s="59"/>
      <c r="D781" s="62"/>
      <c r="E781" s="62"/>
      <c r="F781" s="62"/>
      <c r="G781" s="62"/>
      <c r="H781" s="1"/>
      <c r="I781" s="1"/>
      <c r="J781" s="1"/>
    </row>
    <row r="782" spans="1:10" ht="14.25" customHeight="1" x14ac:dyDescent="0.25">
      <c r="A782" s="60"/>
      <c r="B782" s="1"/>
      <c r="C782" s="59"/>
      <c r="D782" s="62"/>
      <c r="E782" s="62"/>
      <c r="F782" s="62"/>
      <c r="G782" s="62"/>
      <c r="H782" s="1"/>
      <c r="I782" s="1"/>
      <c r="J782" s="1"/>
    </row>
    <row r="783" spans="1:10" ht="14.25" customHeight="1" x14ac:dyDescent="0.25">
      <c r="A783" s="60"/>
      <c r="B783" s="1"/>
      <c r="C783" s="59"/>
      <c r="D783" s="62"/>
      <c r="E783" s="62"/>
      <c r="F783" s="62"/>
      <c r="G783" s="62"/>
      <c r="H783" s="1"/>
      <c r="I783" s="1"/>
      <c r="J783" s="1"/>
    </row>
    <row r="784" spans="1:10" ht="14.25" customHeight="1" x14ac:dyDescent="0.25">
      <c r="A784" s="60"/>
      <c r="B784" s="1"/>
      <c r="C784" s="59"/>
      <c r="D784" s="62"/>
      <c r="E784" s="62"/>
      <c r="F784" s="62"/>
      <c r="G784" s="62"/>
      <c r="H784" s="1"/>
      <c r="I784" s="1"/>
      <c r="J784" s="1"/>
    </row>
    <row r="785" spans="1:10" ht="14.25" customHeight="1" x14ac:dyDescent="0.25">
      <c r="A785" s="60"/>
      <c r="B785" s="1"/>
      <c r="C785" s="59"/>
      <c r="D785" s="62"/>
      <c r="E785" s="62"/>
      <c r="F785" s="62"/>
      <c r="G785" s="62"/>
      <c r="H785" s="1"/>
      <c r="I785" s="1"/>
      <c r="J785" s="1"/>
    </row>
    <row r="786" spans="1:10" ht="14.25" customHeight="1" x14ac:dyDescent="0.25">
      <c r="A786" s="60"/>
      <c r="B786" s="1"/>
      <c r="C786" s="59"/>
      <c r="D786" s="62"/>
      <c r="E786" s="62"/>
      <c r="F786" s="62"/>
      <c r="G786" s="62"/>
      <c r="H786" s="1"/>
      <c r="I786" s="1"/>
      <c r="J786" s="1"/>
    </row>
    <row r="787" spans="1:10" ht="14.25" customHeight="1" x14ac:dyDescent="0.25">
      <c r="A787" s="60"/>
      <c r="B787" s="1"/>
      <c r="C787" s="59"/>
      <c r="D787" s="62"/>
      <c r="E787" s="62"/>
      <c r="F787" s="62"/>
      <c r="G787" s="62"/>
      <c r="H787" s="1"/>
      <c r="I787" s="1"/>
      <c r="J787" s="1"/>
    </row>
    <row r="788" spans="1:10" ht="14.25" customHeight="1" x14ac:dyDescent="0.25">
      <c r="A788" s="60"/>
      <c r="B788" s="1"/>
      <c r="C788" s="59"/>
      <c r="D788" s="62"/>
      <c r="E788" s="62"/>
      <c r="F788" s="62"/>
      <c r="G788" s="62"/>
      <c r="H788" s="1"/>
      <c r="I788" s="1"/>
      <c r="J788" s="1"/>
    </row>
    <row r="789" spans="1:10" ht="14.25" customHeight="1" x14ac:dyDescent="0.25">
      <c r="A789" s="60"/>
      <c r="B789" s="1"/>
      <c r="C789" s="59"/>
      <c r="D789" s="62"/>
      <c r="E789" s="62"/>
      <c r="F789" s="62"/>
      <c r="G789" s="62"/>
      <c r="H789" s="1"/>
      <c r="I789" s="1"/>
      <c r="J789" s="1"/>
    </row>
    <row r="790" spans="1:10" ht="14.25" customHeight="1" x14ac:dyDescent="0.25">
      <c r="A790" s="60"/>
      <c r="B790" s="1"/>
      <c r="C790" s="59"/>
      <c r="D790" s="62"/>
      <c r="E790" s="62"/>
      <c r="F790" s="62"/>
      <c r="G790" s="62"/>
      <c r="H790" s="1"/>
      <c r="I790" s="1"/>
      <c r="J790" s="1"/>
    </row>
    <row r="791" spans="1:10" ht="14.25" customHeight="1" x14ac:dyDescent="0.25">
      <c r="A791" s="60"/>
      <c r="B791" s="1"/>
      <c r="C791" s="59"/>
      <c r="D791" s="62"/>
      <c r="E791" s="62"/>
      <c r="F791" s="62"/>
      <c r="G791" s="62"/>
      <c r="H791" s="1"/>
      <c r="I791" s="1"/>
      <c r="J791" s="1"/>
    </row>
    <row r="792" spans="1:10" ht="14.25" customHeight="1" x14ac:dyDescent="0.25">
      <c r="A792" s="60"/>
      <c r="B792" s="1"/>
      <c r="C792" s="59"/>
      <c r="D792" s="62"/>
      <c r="E792" s="62"/>
      <c r="F792" s="62"/>
      <c r="G792" s="62"/>
      <c r="H792" s="1"/>
      <c r="I792" s="1"/>
      <c r="J792" s="1"/>
    </row>
    <row r="793" spans="1:10" ht="14.25" customHeight="1" x14ac:dyDescent="0.25">
      <c r="A793" s="60"/>
      <c r="B793" s="1"/>
      <c r="C793" s="59"/>
      <c r="D793" s="62"/>
      <c r="E793" s="62"/>
      <c r="F793" s="62"/>
      <c r="G793" s="62"/>
      <c r="H793" s="1"/>
      <c r="I793" s="1"/>
      <c r="J793" s="1"/>
    </row>
    <row r="794" spans="1:10" ht="14.25" customHeight="1" x14ac:dyDescent="0.25">
      <c r="A794" s="60"/>
      <c r="B794" s="1"/>
      <c r="C794" s="59"/>
      <c r="D794" s="62"/>
      <c r="E794" s="62"/>
      <c r="F794" s="62"/>
      <c r="G794" s="62"/>
      <c r="H794" s="1"/>
      <c r="I794" s="1"/>
      <c r="J794" s="1"/>
    </row>
    <row r="795" spans="1:10" ht="14.25" customHeight="1" x14ac:dyDescent="0.25">
      <c r="A795" s="60"/>
      <c r="B795" s="1"/>
      <c r="C795" s="59"/>
      <c r="D795" s="62"/>
      <c r="E795" s="62"/>
      <c r="F795" s="62"/>
      <c r="G795" s="62"/>
      <c r="H795" s="1"/>
      <c r="I795" s="1"/>
      <c r="J795" s="1"/>
    </row>
    <row r="796" spans="1:10" ht="14.25" customHeight="1" x14ac:dyDescent="0.25">
      <c r="A796" s="60"/>
      <c r="B796" s="1"/>
      <c r="C796" s="59"/>
      <c r="D796" s="62"/>
      <c r="E796" s="62"/>
      <c r="F796" s="62"/>
      <c r="G796" s="62"/>
      <c r="H796" s="1"/>
      <c r="I796" s="1"/>
      <c r="J796" s="1"/>
    </row>
    <row r="797" spans="1:10" ht="14.25" customHeight="1" x14ac:dyDescent="0.25">
      <c r="A797" s="60"/>
      <c r="B797" s="1"/>
      <c r="C797" s="59"/>
      <c r="D797" s="62"/>
      <c r="E797" s="62"/>
      <c r="F797" s="62"/>
      <c r="G797" s="62"/>
      <c r="H797" s="1"/>
      <c r="I797" s="1"/>
      <c r="J797" s="1"/>
    </row>
    <row r="798" spans="1:10" ht="14.25" customHeight="1" x14ac:dyDescent="0.25">
      <c r="A798" s="60"/>
      <c r="B798" s="1"/>
      <c r="C798" s="59"/>
      <c r="D798" s="62"/>
      <c r="E798" s="62"/>
      <c r="F798" s="62"/>
      <c r="G798" s="62"/>
      <c r="H798" s="1"/>
      <c r="I798" s="1"/>
      <c r="J798" s="1"/>
    </row>
    <row r="799" spans="1:10" ht="14.25" customHeight="1" x14ac:dyDescent="0.25">
      <c r="A799" s="60"/>
      <c r="B799" s="1"/>
      <c r="C799" s="59"/>
      <c r="D799" s="62"/>
      <c r="E799" s="62"/>
      <c r="F799" s="62"/>
      <c r="G799" s="62"/>
      <c r="H799" s="1"/>
      <c r="I799" s="1"/>
      <c r="J799" s="1"/>
    </row>
    <row r="800" spans="1:10" ht="14.25" customHeight="1" x14ac:dyDescent="0.25">
      <c r="A800" s="60"/>
      <c r="B800" s="1"/>
      <c r="C800" s="59"/>
      <c r="D800" s="62"/>
      <c r="E800" s="62"/>
      <c r="F800" s="62"/>
      <c r="G800" s="62"/>
      <c r="H800" s="1"/>
      <c r="I800" s="1"/>
      <c r="J800" s="1"/>
    </row>
    <row r="801" spans="1:10" ht="14.25" customHeight="1" x14ac:dyDescent="0.25">
      <c r="A801" s="60"/>
      <c r="B801" s="1"/>
      <c r="C801" s="59"/>
      <c r="D801" s="62"/>
      <c r="E801" s="62"/>
      <c r="F801" s="62"/>
      <c r="G801" s="62"/>
      <c r="H801" s="1"/>
      <c r="I801" s="1"/>
      <c r="J801" s="1"/>
    </row>
    <row r="802" spans="1:10" ht="14.25" customHeight="1" x14ac:dyDescent="0.25">
      <c r="A802" s="60"/>
      <c r="B802" s="1"/>
      <c r="C802" s="59"/>
      <c r="D802" s="62"/>
      <c r="E802" s="62"/>
      <c r="F802" s="62"/>
      <c r="G802" s="62"/>
      <c r="H802" s="1"/>
      <c r="I802" s="1"/>
      <c r="J802" s="1"/>
    </row>
    <row r="803" spans="1:10" ht="14.25" customHeight="1" x14ac:dyDescent="0.25">
      <c r="A803" s="60"/>
      <c r="B803" s="1"/>
      <c r="C803" s="59"/>
      <c r="D803" s="62"/>
      <c r="E803" s="62"/>
      <c r="F803" s="62"/>
      <c r="G803" s="62"/>
      <c r="H803" s="1"/>
      <c r="I803" s="1"/>
      <c r="J803" s="1"/>
    </row>
    <row r="804" spans="1:10" ht="14.25" customHeight="1" x14ac:dyDescent="0.25">
      <c r="A804" s="60"/>
      <c r="B804" s="1"/>
      <c r="C804" s="59"/>
      <c r="D804" s="62"/>
      <c r="E804" s="62"/>
      <c r="F804" s="62"/>
      <c r="G804" s="62"/>
      <c r="H804" s="1"/>
      <c r="I804" s="1"/>
      <c r="J804" s="1"/>
    </row>
    <row r="805" spans="1:10" ht="14.25" customHeight="1" x14ac:dyDescent="0.25">
      <c r="A805" s="60"/>
      <c r="B805" s="1"/>
      <c r="C805" s="59"/>
      <c r="D805" s="62"/>
      <c r="E805" s="62"/>
      <c r="F805" s="62"/>
      <c r="G805" s="62"/>
      <c r="H805" s="1"/>
      <c r="I805" s="1"/>
      <c r="J805" s="1"/>
    </row>
    <row r="806" spans="1:10" ht="14.25" customHeight="1" x14ac:dyDescent="0.25">
      <c r="A806" s="60"/>
      <c r="B806" s="1"/>
      <c r="C806" s="59"/>
      <c r="D806" s="62"/>
      <c r="E806" s="62"/>
      <c r="F806" s="62"/>
      <c r="G806" s="62"/>
      <c r="H806" s="1"/>
      <c r="I806" s="1"/>
      <c r="J806" s="1"/>
    </row>
    <row r="807" spans="1:10" ht="14.25" customHeight="1" x14ac:dyDescent="0.25">
      <c r="A807" s="60"/>
      <c r="B807" s="1"/>
      <c r="C807" s="59"/>
      <c r="D807" s="62"/>
      <c r="E807" s="62"/>
      <c r="F807" s="62"/>
      <c r="G807" s="62"/>
      <c r="H807" s="1"/>
      <c r="I807" s="1"/>
      <c r="J807" s="1"/>
    </row>
    <row r="808" spans="1:10" ht="14.25" customHeight="1" x14ac:dyDescent="0.25">
      <c r="A808" s="60"/>
      <c r="B808" s="1"/>
      <c r="C808" s="59"/>
      <c r="D808" s="62"/>
      <c r="E808" s="62"/>
      <c r="F808" s="62"/>
      <c r="G808" s="62"/>
      <c r="H808" s="1"/>
      <c r="I808" s="1"/>
      <c r="J808" s="1"/>
    </row>
    <row r="809" spans="1:10" ht="14.25" customHeight="1" x14ac:dyDescent="0.25">
      <c r="A809" s="60"/>
      <c r="B809" s="1"/>
      <c r="C809" s="59"/>
      <c r="D809" s="62"/>
      <c r="E809" s="62"/>
      <c r="F809" s="62"/>
      <c r="G809" s="62"/>
      <c r="H809" s="1"/>
      <c r="I809" s="1"/>
      <c r="J809" s="1"/>
    </row>
    <row r="810" spans="1:10" ht="14.25" customHeight="1" x14ac:dyDescent="0.25">
      <c r="A810" s="60"/>
      <c r="B810" s="1"/>
      <c r="C810" s="59"/>
      <c r="D810" s="62"/>
      <c r="E810" s="62"/>
      <c r="F810" s="62"/>
      <c r="G810" s="62"/>
      <c r="H810" s="1"/>
      <c r="I810" s="1"/>
      <c r="J810" s="1"/>
    </row>
    <row r="811" spans="1:10" ht="14.25" customHeight="1" x14ac:dyDescent="0.25">
      <c r="A811" s="60"/>
      <c r="B811" s="1"/>
      <c r="C811" s="59"/>
      <c r="D811" s="62"/>
      <c r="E811" s="62"/>
      <c r="F811" s="62"/>
      <c r="G811" s="62"/>
      <c r="H811" s="1"/>
      <c r="I811" s="1"/>
      <c r="J811" s="1"/>
    </row>
    <row r="812" spans="1:10" ht="14.25" customHeight="1" x14ac:dyDescent="0.25">
      <c r="A812" s="60"/>
      <c r="B812" s="1"/>
      <c r="C812" s="59"/>
      <c r="D812" s="62"/>
      <c r="E812" s="62"/>
      <c r="F812" s="62"/>
      <c r="G812" s="62"/>
      <c r="H812" s="1"/>
      <c r="I812" s="1"/>
      <c r="J812" s="1"/>
    </row>
    <row r="813" spans="1:10" ht="14.25" customHeight="1" x14ac:dyDescent="0.25">
      <c r="A813" s="60"/>
      <c r="B813" s="1"/>
      <c r="C813" s="59"/>
      <c r="D813" s="62"/>
      <c r="E813" s="62"/>
      <c r="F813" s="62"/>
      <c r="G813" s="62"/>
      <c r="H813" s="1"/>
      <c r="I813" s="1"/>
      <c r="J813" s="1"/>
    </row>
    <row r="814" spans="1:10" ht="14.25" customHeight="1" x14ac:dyDescent="0.25">
      <c r="A814" s="60"/>
      <c r="B814" s="1"/>
      <c r="C814" s="59"/>
      <c r="D814" s="62"/>
      <c r="E814" s="62"/>
      <c r="F814" s="62"/>
      <c r="G814" s="62"/>
      <c r="H814" s="1"/>
      <c r="I814" s="1"/>
      <c r="J814" s="1"/>
    </row>
    <row r="815" spans="1:10" ht="14.25" customHeight="1" x14ac:dyDescent="0.25">
      <c r="A815" s="60"/>
      <c r="B815" s="1"/>
      <c r="C815" s="59"/>
      <c r="D815" s="62"/>
      <c r="E815" s="62"/>
      <c r="F815" s="62"/>
      <c r="G815" s="62"/>
      <c r="H815" s="1"/>
      <c r="I815" s="1"/>
      <c r="J815" s="1"/>
    </row>
    <row r="816" spans="1:10" ht="14.25" customHeight="1" x14ac:dyDescent="0.25">
      <c r="A816" s="60"/>
      <c r="B816" s="1"/>
      <c r="C816" s="59"/>
      <c r="D816" s="62"/>
      <c r="E816" s="62"/>
      <c r="F816" s="62"/>
      <c r="G816" s="62"/>
      <c r="H816" s="1"/>
      <c r="I816" s="1"/>
      <c r="J816" s="1"/>
    </row>
    <row r="817" spans="1:10" ht="14.25" customHeight="1" x14ac:dyDescent="0.25">
      <c r="A817" s="60"/>
      <c r="B817" s="1"/>
      <c r="C817" s="59"/>
      <c r="D817" s="62"/>
      <c r="E817" s="62"/>
      <c r="F817" s="62"/>
      <c r="G817" s="62"/>
      <c r="H817" s="1"/>
      <c r="I817" s="1"/>
      <c r="J817" s="1"/>
    </row>
    <row r="818" spans="1:10" ht="14.25" customHeight="1" x14ac:dyDescent="0.25">
      <c r="A818" s="60"/>
      <c r="B818" s="1"/>
      <c r="C818" s="59"/>
      <c r="D818" s="62"/>
      <c r="E818" s="62"/>
      <c r="F818" s="62"/>
      <c r="G818" s="62"/>
      <c r="H818" s="1"/>
      <c r="I818" s="1"/>
      <c r="J818" s="1"/>
    </row>
    <row r="819" spans="1:10" ht="14.25" customHeight="1" x14ac:dyDescent="0.25">
      <c r="A819" s="60"/>
      <c r="B819" s="1"/>
      <c r="C819" s="59"/>
      <c r="D819" s="62"/>
      <c r="E819" s="62"/>
      <c r="F819" s="62"/>
      <c r="G819" s="62"/>
      <c r="H819" s="1"/>
      <c r="I819" s="1"/>
      <c r="J819" s="1"/>
    </row>
    <row r="820" spans="1:10" ht="14.25" customHeight="1" x14ac:dyDescent="0.25">
      <c r="A820" s="60"/>
      <c r="B820" s="1"/>
      <c r="C820" s="59"/>
      <c r="D820" s="62"/>
      <c r="E820" s="62"/>
      <c r="F820" s="62"/>
      <c r="G820" s="62"/>
      <c r="H820" s="1"/>
      <c r="I820" s="1"/>
      <c r="J820" s="1"/>
    </row>
    <row r="821" spans="1:10" ht="14.25" customHeight="1" x14ac:dyDescent="0.25">
      <c r="A821" s="60"/>
      <c r="B821" s="1"/>
      <c r="C821" s="59"/>
      <c r="D821" s="62"/>
      <c r="E821" s="62"/>
      <c r="F821" s="62"/>
      <c r="G821" s="62"/>
      <c r="H821" s="1"/>
      <c r="I821" s="1"/>
      <c r="J821" s="1"/>
    </row>
    <row r="822" spans="1:10" ht="14.25" customHeight="1" x14ac:dyDescent="0.25">
      <c r="A822" s="60"/>
      <c r="B822" s="1"/>
      <c r="C822" s="59"/>
      <c r="D822" s="62"/>
      <c r="E822" s="62"/>
      <c r="F822" s="62"/>
      <c r="G822" s="62"/>
      <c r="H822" s="1"/>
      <c r="I822" s="1"/>
      <c r="J822" s="1"/>
    </row>
    <row r="823" spans="1:10" ht="14.25" customHeight="1" x14ac:dyDescent="0.25">
      <c r="A823" s="60"/>
      <c r="B823" s="1"/>
      <c r="C823" s="59"/>
      <c r="D823" s="62"/>
      <c r="E823" s="62"/>
      <c r="F823" s="62"/>
      <c r="G823" s="62"/>
      <c r="H823" s="1"/>
      <c r="I823" s="1"/>
      <c r="J823" s="1"/>
    </row>
    <row r="824" spans="1:10" ht="14.25" customHeight="1" x14ac:dyDescent="0.25">
      <c r="A824" s="60"/>
      <c r="B824" s="1"/>
      <c r="C824" s="59"/>
      <c r="D824" s="62"/>
      <c r="E824" s="62"/>
      <c r="F824" s="62"/>
      <c r="G824" s="62"/>
      <c r="H824" s="1"/>
      <c r="I824" s="1"/>
      <c r="J824" s="1"/>
    </row>
    <row r="825" spans="1:10" ht="14.25" customHeight="1" x14ac:dyDescent="0.25">
      <c r="A825" s="60"/>
      <c r="B825" s="1"/>
      <c r="C825" s="59"/>
      <c r="D825" s="62"/>
      <c r="E825" s="62"/>
      <c r="F825" s="62"/>
      <c r="G825" s="62"/>
      <c r="H825" s="1"/>
      <c r="I825" s="1"/>
      <c r="J825" s="1"/>
    </row>
    <row r="826" spans="1:10" ht="14.25" customHeight="1" x14ac:dyDescent="0.25">
      <c r="A826" s="60"/>
      <c r="B826" s="1"/>
      <c r="C826" s="59"/>
      <c r="D826" s="62"/>
      <c r="E826" s="62"/>
      <c r="F826" s="62"/>
      <c r="G826" s="62"/>
      <c r="H826" s="1"/>
      <c r="I826" s="1"/>
      <c r="J826" s="1"/>
    </row>
    <row r="827" spans="1:10" ht="14.25" customHeight="1" x14ac:dyDescent="0.25">
      <c r="A827" s="60"/>
      <c r="B827" s="1"/>
      <c r="C827" s="59"/>
      <c r="D827" s="62"/>
      <c r="E827" s="62"/>
      <c r="F827" s="62"/>
      <c r="G827" s="62"/>
      <c r="H827" s="1"/>
      <c r="I827" s="1"/>
      <c r="J827" s="1"/>
    </row>
    <row r="828" spans="1:10" ht="14.25" customHeight="1" x14ac:dyDescent="0.25">
      <c r="A828" s="60"/>
      <c r="B828" s="1"/>
      <c r="C828" s="59"/>
      <c r="D828" s="62"/>
      <c r="E828" s="62"/>
      <c r="F828" s="62"/>
      <c r="G828" s="62"/>
      <c r="H828" s="1"/>
      <c r="I828" s="1"/>
      <c r="J828" s="1"/>
    </row>
    <row r="829" spans="1:10" ht="14.25" customHeight="1" x14ac:dyDescent="0.25">
      <c r="A829" s="60"/>
      <c r="B829" s="1"/>
      <c r="C829" s="59"/>
      <c r="D829" s="62"/>
      <c r="E829" s="62"/>
      <c r="F829" s="62"/>
      <c r="G829" s="62"/>
      <c r="H829" s="1"/>
      <c r="I829" s="1"/>
      <c r="J829" s="1"/>
    </row>
    <row r="830" spans="1:10" ht="14.25" customHeight="1" x14ac:dyDescent="0.25">
      <c r="A830" s="60"/>
      <c r="B830" s="1"/>
      <c r="C830" s="59"/>
      <c r="D830" s="62"/>
      <c r="E830" s="62"/>
      <c r="F830" s="62"/>
      <c r="G830" s="62"/>
      <c r="H830" s="1"/>
      <c r="I830" s="1"/>
      <c r="J830" s="1"/>
    </row>
    <row r="831" spans="1:10" ht="14.25" customHeight="1" x14ac:dyDescent="0.25">
      <c r="A831" s="60"/>
      <c r="B831" s="1"/>
      <c r="C831" s="59"/>
      <c r="D831" s="62"/>
      <c r="E831" s="62"/>
      <c r="F831" s="62"/>
      <c r="G831" s="62"/>
      <c r="H831" s="1"/>
      <c r="I831" s="1"/>
      <c r="J831" s="1"/>
    </row>
    <row r="832" spans="1:10" ht="14.25" customHeight="1" x14ac:dyDescent="0.25">
      <c r="A832" s="60"/>
      <c r="B832" s="1"/>
      <c r="C832" s="59"/>
      <c r="D832" s="62"/>
      <c r="E832" s="62"/>
      <c r="F832" s="62"/>
      <c r="G832" s="62"/>
      <c r="H832" s="1"/>
      <c r="I832" s="1"/>
      <c r="J832" s="1"/>
    </row>
    <row r="833" spans="1:10" ht="14.25" customHeight="1" x14ac:dyDescent="0.25">
      <c r="A833" s="60"/>
      <c r="B833" s="1"/>
      <c r="C833" s="59"/>
      <c r="D833" s="62"/>
      <c r="E833" s="62"/>
      <c r="F833" s="62"/>
      <c r="G833" s="62"/>
      <c r="H833" s="1"/>
      <c r="I833" s="1"/>
      <c r="J833" s="1"/>
    </row>
    <row r="834" spans="1:10" ht="14.25" customHeight="1" x14ac:dyDescent="0.25">
      <c r="A834" s="60"/>
      <c r="B834" s="1"/>
      <c r="C834" s="59"/>
      <c r="D834" s="62"/>
      <c r="E834" s="62"/>
      <c r="F834" s="62"/>
      <c r="G834" s="62"/>
      <c r="H834" s="1"/>
      <c r="I834" s="1"/>
      <c r="J834" s="1"/>
    </row>
    <row r="835" spans="1:10" ht="14.25" customHeight="1" x14ac:dyDescent="0.25">
      <c r="A835" s="60"/>
      <c r="B835" s="1"/>
      <c r="C835" s="59"/>
      <c r="D835" s="62"/>
      <c r="E835" s="62"/>
      <c r="F835" s="62"/>
      <c r="G835" s="62"/>
      <c r="H835" s="1"/>
      <c r="I835" s="1"/>
      <c r="J835" s="1"/>
    </row>
    <row r="836" spans="1:10" ht="14.25" customHeight="1" x14ac:dyDescent="0.25">
      <c r="A836" s="60"/>
      <c r="B836" s="1"/>
      <c r="C836" s="59"/>
      <c r="D836" s="62"/>
      <c r="E836" s="62"/>
      <c r="F836" s="62"/>
      <c r="G836" s="62"/>
      <c r="H836" s="1"/>
      <c r="I836" s="1"/>
      <c r="J836" s="1"/>
    </row>
    <row r="837" spans="1:10" ht="14.25" customHeight="1" x14ac:dyDescent="0.25">
      <c r="A837" s="60"/>
      <c r="B837" s="1"/>
      <c r="C837" s="59"/>
      <c r="D837" s="62"/>
      <c r="E837" s="62"/>
      <c r="F837" s="62"/>
      <c r="G837" s="62"/>
      <c r="H837" s="1"/>
      <c r="I837" s="1"/>
      <c r="J837" s="1"/>
    </row>
    <row r="838" spans="1:10" ht="14.25" customHeight="1" x14ac:dyDescent="0.25">
      <c r="A838" s="60"/>
      <c r="B838" s="1"/>
      <c r="C838" s="59"/>
      <c r="D838" s="62"/>
      <c r="E838" s="62"/>
      <c r="F838" s="62"/>
      <c r="G838" s="62"/>
      <c r="H838" s="1"/>
      <c r="I838" s="1"/>
      <c r="J838" s="1"/>
    </row>
    <row r="839" spans="1:10" ht="14.25" customHeight="1" x14ac:dyDescent="0.25">
      <c r="A839" s="60"/>
      <c r="B839" s="1"/>
      <c r="C839" s="59"/>
      <c r="D839" s="62"/>
      <c r="E839" s="62"/>
      <c r="F839" s="62"/>
      <c r="G839" s="62"/>
      <c r="H839" s="1"/>
      <c r="I839" s="1"/>
      <c r="J839" s="1"/>
    </row>
    <row r="840" spans="1:10" ht="14.25" customHeight="1" x14ac:dyDescent="0.25">
      <c r="A840" s="60"/>
      <c r="B840" s="1"/>
      <c r="C840" s="59"/>
      <c r="D840" s="62"/>
      <c r="E840" s="62"/>
      <c r="F840" s="62"/>
      <c r="G840" s="62"/>
      <c r="H840" s="1"/>
      <c r="I840" s="1"/>
      <c r="J840" s="1"/>
    </row>
    <row r="841" spans="1:10" ht="14.25" customHeight="1" x14ac:dyDescent="0.25">
      <c r="A841" s="60"/>
      <c r="B841" s="1"/>
      <c r="C841" s="59"/>
      <c r="D841" s="62"/>
      <c r="E841" s="62"/>
      <c r="F841" s="62"/>
      <c r="G841" s="62"/>
      <c r="H841" s="1"/>
      <c r="I841" s="1"/>
      <c r="J841" s="1"/>
    </row>
    <row r="842" spans="1:10" ht="14.25" customHeight="1" x14ac:dyDescent="0.25">
      <c r="A842" s="60"/>
      <c r="B842" s="1"/>
      <c r="C842" s="59"/>
      <c r="D842" s="62"/>
      <c r="E842" s="62"/>
      <c r="F842" s="62"/>
      <c r="G842" s="62"/>
      <c r="H842" s="1"/>
      <c r="I842" s="1"/>
      <c r="J842" s="1"/>
    </row>
    <row r="843" spans="1:10" ht="14.25" customHeight="1" x14ac:dyDescent="0.25">
      <c r="A843" s="60"/>
      <c r="B843" s="1"/>
      <c r="C843" s="59"/>
      <c r="D843" s="62"/>
      <c r="E843" s="62"/>
      <c r="F843" s="62"/>
      <c r="G843" s="62"/>
      <c r="H843" s="1"/>
      <c r="I843" s="1"/>
      <c r="J843" s="1"/>
    </row>
    <row r="844" spans="1:10" ht="14.25" customHeight="1" x14ac:dyDescent="0.25">
      <c r="A844" s="60"/>
      <c r="B844" s="1"/>
      <c r="C844" s="59"/>
      <c r="D844" s="62"/>
      <c r="E844" s="62"/>
      <c r="F844" s="62"/>
      <c r="G844" s="62"/>
      <c r="H844" s="1"/>
      <c r="I844" s="1"/>
      <c r="J844" s="1"/>
    </row>
    <row r="845" spans="1:10" ht="14.25" customHeight="1" x14ac:dyDescent="0.25">
      <c r="A845" s="60"/>
      <c r="B845" s="1"/>
      <c r="C845" s="59"/>
      <c r="D845" s="62"/>
      <c r="E845" s="62"/>
      <c r="F845" s="62"/>
      <c r="G845" s="62"/>
      <c r="H845" s="1"/>
      <c r="I845" s="1"/>
      <c r="J845" s="1"/>
    </row>
    <row r="846" spans="1:10" ht="14.25" customHeight="1" x14ac:dyDescent="0.25">
      <c r="A846" s="60"/>
      <c r="B846" s="1"/>
      <c r="C846" s="59"/>
      <c r="D846" s="62"/>
      <c r="E846" s="62"/>
      <c r="F846" s="62"/>
      <c r="G846" s="62"/>
      <c r="H846" s="1"/>
      <c r="I846" s="1"/>
      <c r="J846" s="1"/>
    </row>
    <row r="847" spans="1:10" ht="14.25" customHeight="1" x14ac:dyDescent="0.25">
      <c r="A847" s="60"/>
      <c r="B847" s="1"/>
      <c r="C847" s="59"/>
      <c r="D847" s="62"/>
      <c r="E847" s="62"/>
      <c r="F847" s="62"/>
      <c r="G847" s="62"/>
      <c r="H847" s="1"/>
      <c r="I847" s="1"/>
      <c r="J847" s="1"/>
    </row>
    <row r="848" spans="1:10" ht="14.25" customHeight="1" x14ac:dyDescent="0.25">
      <c r="A848" s="60"/>
      <c r="B848" s="1"/>
      <c r="C848" s="59"/>
      <c r="D848" s="62"/>
      <c r="E848" s="62"/>
      <c r="F848" s="62"/>
      <c r="G848" s="62"/>
      <c r="H848" s="1"/>
      <c r="I848" s="1"/>
      <c r="J848" s="1"/>
    </row>
    <row r="849" spans="1:10" ht="14.25" customHeight="1" x14ac:dyDescent="0.25">
      <c r="A849" s="60"/>
      <c r="B849" s="1"/>
      <c r="C849" s="59"/>
      <c r="D849" s="62"/>
      <c r="E849" s="62"/>
      <c r="F849" s="62"/>
      <c r="G849" s="62"/>
      <c r="H849" s="1"/>
      <c r="I849" s="1"/>
      <c r="J849" s="1"/>
    </row>
    <row r="850" spans="1:10" ht="14.25" customHeight="1" x14ac:dyDescent="0.25">
      <c r="A850" s="60"/>
      <c r="B850" s="1"/>
      <c r="C850" s="59"/>
      <c r="D850" s="62"/>
      <c r="E850" s="62"/>
      <c r="F850" s="62"/>
      <c r="G850" s="62"/>
      <c r="H850" s="1"/>
      <c r="I850" s="1"/>
      <c r="J850" s="1"/>
    </row>
    <row r="851" spans="1:10" ht="14.25" customHeight="1" x14ac:dyDescent="0.25">
      <c r="A851" s="60"/>
      <c r="B851" s="1"/>
      <c r="C851" s="59"/>
      <c r="D851" s="62"/>
      <c r="E851" s="62"/>
      <c r="F851" s="62"/>
      <c r="G851" s="62"/>
      <c r="H851" s="1"/>
      <c r="I851" s="1"/>
      <c r="J851" s="1"/>
    </row>
    <row r="852" spans="1:10" ht="14.25" customHeight="1" x14ac:dyDescent="0.25">
      <c r="A852" s="60"/>
      <c r="B852" s="1"/>
      <c r="C852" s="59"/>
      <c r="D852" s="62"/>
      <c r="E852" s="62"/>
      <c r="F852" s="62"/>
      <c r="G852" s="62"/>
      <c r="H852" s="1"/>
      <c r="I852" s="1"/>
      <c r="J852" s="1"/>
    </row>
    <row r="853" spans="1:10" ht="14.25" customHeight="1" x14ac:dyDescent="0.25">
      <c r="A853" s="60"/>
      <c r="B853" s="1"/>
      <c r="C853" s="59"/>
      <c r="D853" s="62"/>
      <c r="E853" s="62"/>
      <c r="F853" s="62"/>
      <c r="G853" s="62"/>
      <c r="H853" s="1"/>
      <c r="I853" s="1"/>
      <c r="J853" s="1"/>
    </row>
    <row r="854" spans="1:10" ht="14.25" customHeight="1" x14ac:dyDescent="0.25">
      <c r="A854" s="60"/>
      <c r="B854" s="1"/>
      <c r="C854" s="59"/>
      <c r="D854" s="62"/>
      <c r="E854" s="62"/>
      <c r="F854" s="62"/>
      <c r="G854" s="62"/>
      <c r="H854" s="1"/>
      <c r="I854" s="1"/>
      <c r="J854" s="1"/>
    </row>
    <row r="855" spans="1:10" ht="14.25" customHeight="1" x14ac:dyDescent="0.25">
      <c r="A855" s="60"/>
      <c r="B855" s="1"/>
      <c r="C855" s="59"/>
      <c r="D855" s="62"/>
      <c r="E855" s="62"/>
      <c r="F855" s="62"/>
      <c r="G855" s="62"/>
      <c r="H855" s="1"/>
      <c r="I855" s="1"/>
      <c r="J855" s="1"/>
    </row>
    <row r="856" spans="1:10" ht="14.25" customHeight="1" x14ac:dyDescent="0.25">
      <c r="A856" s="60"/>
      <c r="B856" s="1"/>
      <c r="C856" s="59"/>
      <c r="D856" s="62"/>
      <c r="E856" s="62"/>
      <c r="F856" s="62"/>
      <c r="G856" s="62"/>
      <c r="H856" s="1"/>
      <c r="I856" s="1"/>
      <c r="J856" s="1"/>
    </row>
    <row r="857" spans="1:10" ht="14.25" customHeight="1" x14ac:dyDescent="0.25">
      <c r="A857" s="60"/>
      <c r="B857" s="1"/>
      <c r="C857" s="59"/>
      <c r="D857" s="62"/>
      <c r="E857" s="62"/>
      <c r="F857" s="62"/>
      <c r="G857" s="62"/>
      <c r="H857" s="1"/>
      <c r="I857" s="1"/>
      <c r="J857" s="1"/>
    </row>
    <row r="858" spans="1:10" ht="14.25" customHeight="1" x14ac:dyDescent="0.25">
      <c r="A858" s="60"/>
      <c r="B858" s="1"/>
      <c r="C858" s="59"/>
      <c r="D858" s="62"/>
      <c r="E858" s="62"/>
      <c r="F858" s="62"/>
      <c r="G858" s="62"/>
      <c r="H858" s="1"/>
      <c r="I858" s="1"/>
      <c r="J858" s="1"/>
    </row>
    <row r="859" spans="1:10" ht="14.25" customHeight="1" x14ac:dyDescent="0.25">
      <c r="A859" s="60"/>
      <c r="B859" s="1"/>
      <c r="C859" s="59"/>
      <c r="D859" s="62"/>
      <c r="E859" s="62"/>
      <c r="F859" s="62"/>
      <c r="G859" s="62"/>
      <c r="H859" s="1"/>
      <c r="I859" s="1"/>
      <c r="J859" s="1"/>
    </row>
    <row r="860" spans="1:10" ht="14.25" customHeight="1" x14ac:dyDescent="0.25">
      <c r="A860" s="60"/>
      <c r="B860" s="1"/>
      <c r="C860" s="59"/>
      <c r="D860" s="62"/>
      <c r="E860" s="62"/>
      <c r="F860" s="62"/>
      <c r="G860" s="62"/>
      <c r="H860" s="1"/>
      <c r="I860" s="1"/>
      <c r="J860" s="1"/>
    </row>
    <row r="861" spans="1:10" ht="14.25" customHeight="1" x14ac:dyDescent="0.25">
      <c r="A861" s="60"/>
      <c r="B861" s="1"/>
      <c r="C861" s="59"/>
      <c r="D861" s="62"/>
      <c r="E861" s="62"/>
      <c r="F861" s="62"/>
      <c r="G861" s="62"/>
      <c r="H861" s="1"/>
      <c r="I861" s="1"/>
      <c r="J861" s="1"/>
    </row>
    <row r="862" spans="1:10" ht="14.25" customHeight="1" x14ac:dyDescent="0.25">
      <c r="A862" s="60"/>
      <c r="B862" s="1"/>
      <c r="C862" s="59"/>
      <c r="D862" s="62"/>
      <c r="E862" s="62"/>
      <c r="F862" s="62"/>
      <c r="G862" s="62"/>
      <c r="H862" s="1"/>
      <c r="I862" s="1"/>
      <c r="J862" s="1"/>
    </row>
    <row r="863" spans="1:10" ht="14.25" customHeight="1" x14ac:dyDescent="0.25">
      <c r="A863" s="60"/>
      <c r="B863" s="1"/>
      <c r="C863" s="59"/>
      <c r="D863" s="62"/>
      <c r="E863" s="62"/>
      <c r="F863" s="62"/>
      <c r="G863" s="62"/>
      <c r="H863" s="1"/>
      <c r="I863" s="1"/>
      <c r="J863" s="1"/>
    </row>
    <row r="864" spans="1:10" ht="14.25" customHeight="1" x14ac:dyDescent="0.25">
      <c r="A864" s="60"/>
      <c r="B864" s="1"/>
      <c r="C864" s="59"/>
      <c r="D864" s="62"/>
      <c r="E864" s="62"/>
      <c r="F864" s="62"/>
      <c r="G864" s="62"/>
      <c r="H864" s="1"/>
      <c r="I864" s="1"/>
      <c r="J864" s="1"/>
    </row>
    <row r="865" spans="1:10" ht="14.25" customHeight="1" x14ac:dyDescent="0.25">
      <c r="A865" s="60"/>
      <c r="B865" s="1"/>
      <c r="C865" s="59"/>
      <c r="D865" s="62"/>
      <c r="E865" s="62"/>
      <c r="F865" s="62"/>
      <c r="G865" s="62"/>
      <c r="H865" s="1"/>
      <c r="I865" s="1"/>
      <c r="J865" s="1"/>
    </row>
    <row r="866" spans="1:10" ht="14.25" customHeight="1" x14ac:dyDescent="0.25">
      <c r="A866" s="60"/>
      <c r="B866" s="1"/>
      <c r="C866" s="59"/>
      <c r="D866" s="62"/>
      <c r="E866" s="62"/>
      <c r="F866" s="62"/>
      <c r="G866" s="62"/>
      <c r="H866" s="1"/>
      <c r="I866" s="1"/>
      <c r="J866" s="1"/>
    </row>
    <row r="867" spans="1:10" ht="14.25" customHeight="1" x14ac:dyDescent="0.25">
      <c r="A867" s="60"/>
      <c r="B867" s="1"/>
      <c r="C867" s="59"/>
      <c r="D867" s="62"/>
      <c r="E867" s="62"/>
      <c r="F867" s="62"/>
      <c r="G867" s="62"/>
      <c r="H867" s="1"/>
      <c r="I867" s="1"/>
      <c r="J867" s="1"/>
    </row>
    <row r="868" spans="1:10" ht="14.25" customHeight="1" x14ac:dyDescent="0.25">
      <c r="A868" s="60"/>
      <c r="B868" s="1"/>
      <c r="C868" s="59"/>
      <c r="D868" s="62"/>
      <c r="E868" s="62"/>
      <c r="F868" s="62"/>
      <c r="G868" s="62"/>
      <c r="H868" s="1"/>
      <c r="I868" s="1"/>
      <c r="J868" s="1"/>
    </row>
    <row r="869" spans="1:10" ht="14.25" customHeight="1" x14ac:dyDescent="0.25">
      <c r="A869" s="60"/>
      <c r="B869" s="1"/>
      <c r="C869" s="59"/>
      <c r="D869" s="62"/>
      <c r="E869" s="62"/>
      <c r="F869" s="62"/>
      <c r="G869" s="62"/>
      <c r="H869" s="1"/>
      <c r="I869" s="1"/>
      <c r="J869" s="1"/>
    </row>
    <row r="870" spans="1:10" ht="14.25" customHeight="1" x14ac:dyDescent="0.25">
      <c r="A870" s="60"/>
      <c r="B870" s="1"/>
      <c r="C870" s="59"/>
      <c r="D870" s="62"/>
      <c r="E870" s="62"/>
      <c r="F870" s="62"/>
      <c r="G870" s="62"/>
      <c r="H870" s="1"/>
      <c r="I870" s="1"/>
      <c r="J870" s="1"/>
    </row>
    <row r="871" spans="1:10" ht="14.25" customHeight="1" x14ac:dyDescent="0.25">
      <c r="A871" s="60"/>
      <c r="B871" s="1"/>
      <c r="C871" s="59"/>
      <c r="D871" s="62"/>
      <c r="E871" s="62"/>
      <c r="F871" s="62"/>
      <c r="G871" s="62"/>
      <c r="H871" s="1"/>
      <c r="I871" s="1"/>
      <c r="J871" s="1"/>
    </row>
    <row r="872" spans="1:10" ht="14.25" customHeight="1" x14ac:dyDescent="0.25">
      <c r="A872" s="60"/>
      <c r="B872" s="1"/>
      <c r="C872" s="59"/>
      <c r="D872" s="62"/>
      <c r="E872" s="62"/>
      <c r="F872" s="62"/>
      <c r="G872" s="62"/>
      <c r="H872" s="1"/>
      <c r="I872" s="1"/>
      <c r="J872" s="1"/>
    </row>
    <row r="873" spans="1:10" ht="14.25" customHeight="1" x14ac:dyDescent="0.25">
      <c r="A873" s="60"/>
      <c r="B873" s="1"/>
      <c r="C873" s="59"/>
      <c r="D873" s="62"/>
      <c r="E873" s="62"/>
      <c r="F873" s="62"/>
      <c r="G873" s="62"/>
      <c r="H873" s="1"/>
      <c r="I873" s="1"/>
      <c r="J873" s="1"/>
    </row>
    <row r="874" spans="1:10" ht="14.25" customHeight="1" x14ac:dyDescent="0.25">
      <c r="A874" s="60"/>
      <c r="B874" s="1"/>
      <c r="C874" s="59"/>
      <c r="D874" s="62"/>
      <c r="E874" s="62"/>
      <c r="F874" s="62"/>
      <c r="G874" s="62"/>
      <c r="H874" s="1"/>
      <c r="I874" s="1"/>
      <c r="J874" s="1"/>
    </row>
    <row r="875" spans="1:10" ht="14.25" customHeight="1" x14ac:dyDescent="0.25">
      <c r="A875" s="60"/>
      <c r="B875" s="1"/>
      <c r="C875" s="59"/>
      <c r="D875" s="62"/>
      <c r="E875" s="62"/>
      <c r="F875" s="62"/>
      <c r="G875" s="62"/>
      <c r="H875" s="1"/>
      <c r="I875" s="1"/>
      <c r="J875" s="1"/>
    </row>
    <row r="876" spans="1:10" ht="14.25" customHeight="1" x14ac:dyDescent="0.25">
      <c r="A876" s="60"/>
      <c r="B876" s="1"/>
      <c r="C876" s="59"/>
      <c r="D876" s="62"/>
      <c r="E876" s="62"/>
      <c r="F876" s="62"/>
      <c r="G876" s="62"/>
      <c r="H876" s="1"/>
      <c r="I876" s="1"/>
      <c r="J876" s="1"/>
    </row>
    <row r="877" spans="1:10" ht="14.25" customHeight="1" x14ac:dyDescent="0.25">
      <c r="A877" s="60"/>
      <c r="B877" s="1"/>
      <c r="C877" s="59"/>
      <c r="D877" s="62"/>
      <c r="E877" s="62"/>
      <c r="F877" s="62"/>
      <c r="G877" s="62"/>
      <c r="H877" s="1"/>
      <c r="I877" s="1"/>
      <c r="J877" s="1"/>
    </row>
    <row r="878" spans="1:10" ht="14.25" customHeight="1" x14ac:dyDescent="0.25">
      <c r="A878" s="60"/>
      <c r="B878" s="1"/>
      <c r="C878" s="59"/>
      <c r="D878" s="62"/>
      <c r="E878" s="62"/>
      <c r="F878" s="62"/>
      <c r="G878" s="62"/>
      <c r="H878" s="1"/>
      <c r="I878" s="1"/>
      <c r="J878" s="1"/>
    </row>
    <row r="879" spans="1:10" ht="14.25" customHeight="1" x14ac:dyDescent="0.25">
      <c r="A879" s="60"/>
      <c r="B879" s="1"/>
      <c r="C879" s="59"/>
      <c r="D879" s="62"/>
      <c r="E879" s="62"/>
      <c r="F879" s="62"/>
      <c r="G879" s="62"/>
      <c r="H879" s="1"/>
      <c r="I879" s="1"/>
      <c r="J879" s="1"/>
    </row>
    <row r="880" spans="1:10" ht="14.25" customHeight="1" x14ac:dyDescent="0.25">
      <c r="A880" s="60"/>
      <c r="B880" s="1"/>
      <c r="C880" s="59"/>
      <c r="D880" s="62"/>
      <c r="E880" s="62"/>
      <c r="F880" s="62"/>
      <c r="G880" s="62"/>
      <c r="H880" s="1"/>
      <c r="I880" s="1"/>
      <c r="J880" s="1"/>
    </row>
    <row r="881" spans="1:10" ht="14.25" customHeight="1" x14ac:dyDescent="0.25">
      <c r="A881" s="60"/>
      <c r="B881" s="1"/>
      <c r="C881" s="59"/>
      <c r="D881" s="62"/>
      <c r="E881" s="62"/>
      <c r="F881" s="62"/>
      <c r="G881" s="62"/>
      <c r="H881" s="1"/>
      <c r="I881" s="1"/>
      <c r="J881" s="1"/>
    </row>
    <row r="882" spans="1:10" ht="14.25" customHeight="1" x14ac:dyDescent="0.25">
      <c r="A882" s="60"/>
      <c r="B882" s="1"/>
      <c r="C882" s="59"/>
      <c r="D882" s="62"/>
      <c r="E882" s="62"/>
      <c r="F882" s="62"/>
      <c r="G882" s="62"/>
      <c r="H882" s="1"/>
      <c r="I882" s="1"/>
      <c r="J882" s="1"/>
    </row>
    <row r="883" spans="1:10" ht="14.25" customHeight="1" x14ac:dyDescent="0.25">
      <c r="A883" s="60"/>
      <c r="B883" s="1"/>
      <c r="C883" s="59"/>
      <c r="D883" s="62"/>
      <c r="E883" s="62"/>
      <c r="F883" s="62"/>
      <c r="G883" s="62"/>
      <c r="H883" s="1"/>
      <c r="I883" s="1"/>
      <c r="J883" s="1"/>
    </row>
    <row r="884" spans="1:10" ht="14.25" customHeight="1" x14ac:dyDescent="0.25">
      <c r="A884" s="60"/>
      <c r="B884" s="1"/>
      <c r="C884" s="59"/>
      <c r="D884" s="62"/>
      <c r="E884" s="62"/>
      <c r="F884" s="62"/>
      <c r="G884" s="62"/>
      <c r="H884" s="1"/>
      <c r="I884" s="1"/>
      <c r="J884" s="1"/>
    </row>
    <row r="885" spans="1:10" ht="14.25" customHeight="1" x14ac:dyDescent="0.25">
      <c r="A885" s="60"/>
      <c r="B885" s="1"/>
      <c r="C885" s="59"/>
      <c r="D885" s="62"/>
      <c r="E885" s="62"/>
      <c r="F885" s="62"/>
      <c r="G885" s="62"/>
      <c r="H885" s="1"/>
      <c r="I885" s="1"/>
      <c r="J885" s="1"/>
    </row>
    <row r="886" spans="1:10" ht="14.25" customHeight="1" x14ac:dyDescent="0.25">
      <c r="A886" s="60"/>
      <c r="B886" s="1"/>
      <c r="C886" s="59"/>
      <c r="D886" s="62"/>
      <c r="E886" s="62"/>
      <c r="F886" s="62"/>
      <c r="G886" s="62"/>
      <c r="H886" s="1"/>
      <c r="I886" s="1"/>
      <c r="J886" s="1"/>
    </row>
    <row r="887" spans="1:10" ht="14.25" customHeight="1" x14ac:dyDescent="0.25">
      <c r="A887" s="60"/>
      <c r="B887" s="1"/>
      <c r="C887" s="59"/>
      <c r="D887" s="62"/>
      <c r="E887" s="62"/>
      <c r="F887" s="62"/>
      <c r="G887" s="62"/>
      <c r="H887" s="1"/>
      <c r="I887" s="1"/>
      <c r="J887" s="1"/>
    </row>
    <row r="888" spans="1:10" ht="14.25" customHeight="1" x14ac:dyDescent="0.25">
      <c r="A888" s="60"/>
      <c r="B888" s="1"/>
      <c r="C888" s="59"/>
      <c r="D888" s="62"/>
      <c r="E888" s="62"/>
      <c r="F888" s="62"/>
      <c r="G888" s="62"/>
      <c r="H888" s="1"/>
      <c r="I888" s="1"/>
      <c r="J888" s="1"/>
    </row>
    <row r="889" spans="1:10" ht="14.25" customHeight="1" x14ac:dyDescent="0.25">
      <c r="A889" s="60"/>
      <c r="B889" s="1"/>
      <c r="C889" s="59"/>
      <c r="D889" s="62"/>
      <c r="E889" s="62"/>
      <c r="F889" s="62"/>
      <c r="G889" s="62"/>
      <c r="H889" s="1"/>
      <c r="I889" s="1"/>
      <c r="J889" s="1"/>
    </row>
    <row r="890" spans="1:10" ht="14.25" customHeight="1" x14ac:dyDescent="0.25">
      <c r="A890" s="60"/>
      <c r="B890" s="1"/>
      <c r="C890" s="59"/>
      <c r="D890" s="62"/>
      <c r="E890" s="62"/>
      <c r="F890" s="62"/>
      <c r="G890" s="62"/>
      <c r="H890" s="1"/>
      <c r="I890" s="1"/>
      <c r="J890" s="1"/>
    </row>
    <row r="891" spans="1:10" ht="14.25" customHeight="1" x14ac:dyDescent="0.25">
      <c r="A891" s="60"/>
      <c r="B891" s="1"/>
      <c r="C891" s="59"/>
      <c r="D891" s="62"/>
      <c r="E891" s="62"/>
      <c r="F891" s="62"/>
      <c r="G891" s="62"/>
      <c r="H891" s="1"/>
      <c r="I891" s="1"/>
      <c r="J891" s="1"/>
    </row>
    <row r="892" spans="1:10" ht="14.25" customHeight="1" x14ac:dyDescent="0.25">
      <c r="A892" s="60"/>
      <c r="B892" s="1"/>
      <c r="C892" s="59"/>
      <c r="D892" s="62"/>
      <c r="E892" s="62"/>
      <c r="F892" s="62"/>
      <c r="G892" s="62"/>
      <c r="H892" s="1"/>
      <c r="I892" s="1"/>
      <c r="J892" s="1"/>
    </row>
    <row r="893" spans="1:10" ht="14.25" customHeight="1" x14ac:dyDescent="0.25">
      <c r="A893" s="60"/>
      <c r="B893" s="1"/>
      <c r="C893" s="59"/>
      <c r="D893" s="62"/>
      <c r="E893" s="62"/>
      <c r="F893" s="62"/>
      <c r="G893" s="62"/>
      <c r="H893" s="1"/>
      <c r="I893" s="1"/>
      <c r="J893" s="1"/>
    </row>
    <row r="894" spans="1:10" ht="14.25" customHeight="1" x14ac:dyDescent="0.25">
      <c r="A894" s="60"/>
      <c r="B894" s="1"/>
      <c r="C894" s="59"/>
      <c r="D894" s="62"/>
      <c r="E894" s="62"/>
      <c r="F894" s="62"/>
      <c r="G894" s="62"/>
      <c r="H894" s="1"/>
      <c r="I894" s="1"/>
      <c r="J894" s="1"/>
    </row>
    <row r="895" spans="1:10" ht="14.25" customHeight="1" x14ac:dyDescent="0.25">
      <c r="A895" s="60"/>
      <c r="B895" s="1"/>
      <c r="C895" s="59"/>
      <c r="D895" s="62"/>
      <c r="E895" s="62"/>
      <c r="F895" s="62"/>
      <c r="G895" s="62"/>
      <c r="H895" s="1"/>
      <c r="I895" s="1"/>
      <c r="J895" s="1"/>
    </row>
    <row r="896" spans="1:10" ht="14.25" customHeight="1" x14ac:dyDescent="0.25">
      <c r="A896" s="60"/>
      <c r="B896" s="1"/>
      <c r="C896" s="59"/>
      <c r="D896" s="62"/>
      <c r="E896" s="62"/>
      <c r="F896" s="62"/>
      <c r="G896" s="62"/>
      <c r="H896" s="1"/>
      <c r="I896" s="1"/>
      <c r="J896" s="1"/>
    </row>
    <row r="897" spans="1:10" ht="14.25" customHeight="1" x14ac:dyDescent="0.25">
      <c r="A897" s="60"/>
      <c r="B897" s="1"/>
      <c r="C897" s="59"/>
      <c r="D897" s="62"/>
      <c r="E897" s="62"/>
      <c r="F897" s="62"/>
      <c r="G897" s="62"/>
      <c r="H897" s="1"/>
      <c r="I897" s="1"/>
      <c r="J897" s="1"/>
    </row>
    <row r="898" spans="1:10" ht="14.25" customHeight="1" x14ac:dyDescent="0.25">
      <c r="A898" s="60"/>
      <c r="B898" s="1"/>
      <c r="C898" s="59"/>
      <c r="D898" s="62"/>
      <c r="E898" s="62"/>
      <c r="F898" s="62"/>
      <c r="G898" s="62"/>
      <c r="H898" s="1"/>
      <c r="I898" s="1"/>
      <c r="J898" s="1"/>
    </row>
    <row r="899" spans="1:10" ht="14.25" customHeight="1" x14ac:dyDescent="0.25">
      <c r="A899" s="60"/>
      <c r="B899" s="1"/>
      <c r="C899" s="59"/>
      <c r="D899" s="62"/>
      <c r="E899" s="62"/>
      <c r="F899" s="62"/>
      <c r="G899" s="62"/>
      <c r="H899" s="1"/>
      <c r="I899" s="1"/>
      <c r="J899" s="1"/>
    </row>
    <row r="900" spans="1:10" ht="14.25" customHeight="1" x14ac:dyDescent="0.25">
      <c r="A900" s="60"/>
      <c r="B900" s="1"/>
      <c r="C900" s="59"/>
      <c r="D900" s="62"/>
      <c r="E900" s="62"/>
      <c r="F900" s="62"/>
      <c r="G900" s="62"/>
      <c r="H900" s="1"/>
      <c r="I900" s="1"/>
      <c r="J900" s="1"/>
    </row>
    <row r="901" spans="1:10" ht="14.25" customHeight="1" x14ac:dyDescent="0.25">
      <c r="A901" s="60"/>
      <c r="B901" s="1"/>
      <c r="C901" s="59"/>
      <c r="D901" s="62"/>
      <c r="E901" s="62"/>
      <c r="F901" s="62"/>
      <c r="G901" s="62"/>
      <c r="H901" s="1"/>
      <c r="I901" s="1"/>
      <c r="J901" s="1"/>
    </row>
    <row r="902" spans="1:10" ht="14.25" customHeight="1" x14ac:dyDescent="0.25">
      <c r="A902" s="60"/>
      <c r="B902" s="1"/>
      <c r="C902" s="59"/>
      <c r="D902" s="62"/>
      <c r="E902" s="62"/>
      <c r="F902" s="62"/>
      <c r="G902" s="62"/>
      <c r="H902" s="1"/>
      <c r="I902" s="1"/>
      <c r="J902" s="1"/>
    </row>
    <row r="903" spans="1:10" ht="14.25" customHeight="1" x14ac:dyDescent="0.25">
      <c r="A903" s="60"/>
      <c r="B903" s="1"/>
      <c r="C903" s="59"/>
      <c r="D903" s="62"/>
      <c r="E903" s="62"/>
      <c r="F903" s="62"/>
      <c r="G903" s="62"/>
      <c r="H903" s="1"/>
      <c r="I903" s="1"/>
      <c r="J903" s="1"/>
    </row>
    <row r="904" spans="1:10" ht="14.25" customHeight="1" x14ac:dyDescent="0.25">
      <c r="A904" s="60"/>
      <c r="B904" s="1"/>
      <c r="C904" s="59"/>
      <c r="D904" s="62"/>
      <c r="E904" s="62"/>
      <c r="F904" s="62"/>
      <c r="G904" s="62"/>
      <c r="H904" s="1"/>
      <c r="I904" s="1"/>
      <c r="J904" s="1"/>
    </row>
    <row r="905" spans="1:10" ht="14.25" customHeight="1" x14ac:dyDescent="0.25">
      <c r="A905" s="60"/>
      <c r="B905" s="1"/>
      <c r="C905" s="59"/>
      <c r="D905" s="62"/>
      <c r="E905" s="62"/>
      <c r="F905" s="62"/>
      <c r="G905" s="62"/>
      <c r="H905" s="1"/>
      <c r="I905" s="1"/>
      <c r="J905" s="1"/>
    </row>
    <row r="906" spans="1:10" ht="14.25" customHeight="1" x14ac:dyDescent="0.25">
      <c r="A906" s="60"/>
      <c r="B906" s="1"/>
      <c r="C906" s="59"/>
      <c r="D906" s="62"/>
      <c r="E906" s="62"/>
      <c r="F906" s="62"/>
      <c r="G906" s="62"/>
      <c r="H906" s="1"/>
      <c r="I906" s="1"/>
      <c r="J906" s="1"/>
    </row>
    <row r="907" spans="1:10" ht="14.25" customHeight="1" x14ac:dyDescent="0.25">
      <c r="A907" s="60"/>
      <c r="B907" s="1"/>
      <c r="C907" s="59"/>
      <c r="D907" s="62"/>
      <c r="E907" s="62"/>
      <c r="F907" s="62"/>
      <c r="G907" s="62"/>
      <c r="H907" s="1"/>
      <c r="I907" s="1"/>
      <c r="J907" s="1"/>
    </row>
    <row r="908" spans="1:10" ht="14.25" customHeight="1" x14ac:dyDescent="0.25">
      <c r="A908" s="60"/>
      <c r="B908" s="1"/>
      <c r="C908" s="59"/>
      <c r="D908" s="62"/>
      <c r="E908" s="62"/>
      <c r="F908" s="62"/>
      <c r="G908" s="62"/>
      <c r="H908" s="1"/>
      <c r="I908" s="1"/>
      <c r="J908" s="1"/>
    </row>
    <row r="909" spans="1:10" ht="14.25" customHeight="1" x14ac:dyDescent="0.25">
      <c r="A909" s="60"/>
      <c r="B909" s="1"/>
      <c r="C909" s="59"/>
      <c r="D909" s="62"/>
      <c r="E909" s="62"/>
      <c r="F909" s="62"/>
      <c r="G909" s="62"/>
      <c r="H909" s="1"/>
      <c r="I909" s="1"/>
      <c r="J909" s="1"/>
    </row>
    <row r="910" spans="1:10" ht="14.25" customHeight="1" x14ac:dyDescent="0.25">
      <c r="A910" s="60"/>
      <c r="B910" s="1"/>
      <c r="C910" s="59"/>
      <c r="D910" s="62"/>
      <c r="E910" s="62"/>
      <c r="F910" s="62"/>
      <c r="G910" s="62"/>
      <c r="H910" s="1"/>
      <c r="I910" s="1"/>
      <c r="J910" s="1"/>
    </row>
    <row r="911" spans="1:10" ht="14.25" customHeight="1" x14ac:dyDescent="0.25">
      <c r="A911" s="60"/>
      <c r="B911" s="1"/>
      <c r="C911" s="59"/>
      <c r="D911" s="62"/>
      <c r="E911" s="62"/>
      <c r="F911" s="62"/>
      <c r="G911" s="62"/>
      <c r="H911" s="1"/>
      <c r="I911" s="1"/>
      <c r="J911" s="1"/>
    </row>
    <row r="912" spans="1:10" ht="14.25" customHeight="1" x14ac:dyDescent="0.25">
      <c r="A912" s="60"/>
      <c r="B912" s="1"/>
      <c r="C912" s="59"/>
      <c r="D912" s="62"/>
      <c r="E912" s="62"/>
      <c r="F912" s="62"/>
      <c r="G912" s="62"/>
      <c r="H912" s="1"/>
      <c r="I912" s="1"/>
      <c r="J912" s="1"/>
    </row>
    <row r="913" spans="1:10" ht="14.25" customHeight="1" x14ac:dyDescent="0.25">
      <c r="A913" s="60"/>
      <c r="B913" s="1"/>
      <c r="C913" s="59"/>
      <c r="D913" s="62"/>
      <c r="E913" s="62"/>
      <c r="F913" s="62"/>
      <c r="G913" s="62"/>
      <c r="H913" s="1"/>
      <c r="I913" s="1"/>
      <c r="J913" s="1"/>
    </row>
    <row r="914" spans="1:10" ht="14.25" customHeight="1" x14ac:dyDescent="0.25">
      <c r="A914" s="60"/>
      <c r="B914" s="1"/>
      <c r="C914" s="59"/>
      <c r="D914" s="62"/>
      <c r="E914" s="62"/>
      <c r="F914" s="62"/>
      <c r="G914" s="62"/>
      <c r="H914" s="1"/>
      <c r="I914" s="1"/>
      <c r="J914" s="1"/>
    </row>
    <row r="915" spans="1:10" ht="14.25" customHeight="1" x14ac:dyDescent="0.25">
      <c r="A915" s="60"/>
      <c r="B915" s="1"/>
      <c r="C915" s="59"/>
      <c r="D915" s="62"/>
      <c r="E915" s="62"/>
      <c r="F915" s="62"/>
      <c r="G915" s="62"/>
      <c r="H915" s="1"/>
      <c r="I915" s="1"/>
      <c r="J915" s="1"/>
    </row>
    <row r="916" spans="1:10" ht="14.25" customHeight="1" x14ac:dyDescent="0.25">
      <c r="A916" s="60"/>
      <c r="B916" s="1"/>
      <c r="C916" s="59"/>
      <c r="D916" s="62"/>
      <c r="E916" s="62"/>
      <c r="F916" s="62"/>
      <c r="G916" s="62"/>
      <c r="H916" s="1"/>
      <c r="I916" s="1"/>
      <c r="J916" s="1"/>
    </row>
    <row r="917" spans="1:10" ht="14.25" customHeight="1" x14ac:dyDescent="0.25">
      <c r="A917" s="60"/>
      <c r="B917" s="1"/>
      <c r="C917" s="59"/>
      <c r="D917" s="62"/>
      <c r="E917" s="62"/>
      <c r="F917" s="62"/>
      <c r="G917" s="62"/>
      <c r="H917" s="1"/>
      <c r="I917" s="1"/>
      <c r="J917" s="1"/>
    </row>
    <row r="918" spans="1:10" ht="14.25" customHeight="1" x14ac:dyDescent="0.25">
      <c r="A918" s="60"/>
      <c r="B918" s="1"/>
      <c r="C918" s="59"/>
      <c r="D918" s="62"/>
      <c r="E918" s="62"/>
      <c r="F918" s="62"/>
      <c r="G918" s="62"/>
      <c r="H918" s="1"/>
      <c r="I918" s="1"/>
      <c r="J918" s="1"/>
    </row>
    <row r="919" spans="1:10" ht="14.25" customHeight="1" x14ac:dyDescent="0.25">
      <c r="A919" s="60"/>
      <c r="B919" s="1"/>
      <c r="C919" s="59"/>
      <c r="D919" s="62"/>
      <c r="E919" s="62"/>
      <c r="F919" s="62"/>
      <c r="G919" s="62"/>
      <c r="H919" s="1"/>
      <c r="I919" s="1"/>
      <c r="J919" s="1"/>
    </row>
    <row r="920" spans="1:10" ht="14.25" customHeight="1" x14ac:dyDescent="0.25">
      <c r="A920" s="60"/>
      <c r="B920" s="1"/>
      <c r="C920" s="59"/>
      <c r="D920" s="62"/>
      <c r="E920" s="62"/>
      <c r="F920" s="62"/>
      <c r="G920" s="62"/>
      <c r="H920" s="1"/>
      <c r="I920" s="1"/>
      <c r="J920" s="1"/>
    </row>
    <row r="921" spans="1:10" ht="14.25" customHeight="1" x14ac:dyDescent="0.25">
      <c r="A921" s="60"/>
      <c r="B921" s="1"/>
      <c r="C921" s="59"/>
      <c r="D921" s="62"/>
      <c r="E921" s="62"/>
      <c r="F921" s="62"/>
      <c r="G921" s="62"/>
      <c r="H921" s="1"/>
      <c r="I921" s="1"/>
      <c r="J921" s="1"/>
    </row>
    <row r="922" spans="1:10" ht="14.25" customHeight="1" x14ac:dyDescent="0.25">
      <c r="A922" s="60"/>
      <c r="B922" s="1"/>
      <c r="C922" s="59"/>
      <c r="D922" s="62"/>
      <c r="E922" s="62"/>
      <c r="F922" s="62"/>
      <c r="G922" s="62"/>
      <c r="H922" s="1"/>
      <c r="I922" s="1"/>
      <c r="J922" s="1"/>
    </row>
    <row r="923" spans="1:10" ht="14.25" customHeight="1" x14ac:dyDescent="0.25">
      <c r="A923" s="60"/>
      <c r="B923" s="1"/>
      <c r="C923" s="59"/>
      <c r="D923" s="62"/>
      <c r="E923" s="62"/>
      <c r="F923" s="62"/>
      <c r="G923" s="62"/>
      <c r="H923" s="1"/>
      <c r="I923" s="1"/>
      <c r="J923" s="1"/>
    </row>
    <row r="924" spans="1:10" ht="14.25" customHeight="1" x14ac:dyDescent="0.25">
      <c r="A924" s="60"/>
      <c r="B924" s="1"/>
      <c r="C924" s="59"/>
      <c r="D924" s="62"/>
      <c r="E924" s="62"/>
      <c r="F924" s="62"/>
      <c r="G924" s="62"/>
      <c r="H924" s="1"/>
      <c r="I924" s="1"/>
      <c r="J924" s="1"/>
    </row>
    <row r="925" spans="1:10" ht="14.25" customHeight="1" x14ac:dyDescent="0.25">
      <c r="A925" s="60"/>
      <c r="B925" s="1"/>
      <c r="C925" s="59"/>
      <c r="D925" s="62"/>
      <c r="E925" s="62"/>
      <c r="F925" s="62"/>
      <c r="G925" s="62"/>
      <c r="H925" s="1"/>
      <c r="I925" s="1"/>
      <c r="J925" s="1"/>
    </row>
    <row r="926" spans="1:10" ht="14.25" customHeight="1" x14ac:dyDescent="0.25">
      <c r="A926" s="60"/>
      <c r="B926" s="1"/>
      <c r="C926" s="59"/>
      <c r="D926" s="62"/>
      <c r="E926" s="62"/>
      <c r="F926" s="62"/>
      <c r="G926" s="62"/>
      <c r="H926" s="1"/>
      <c r="I926" s="1"/>
      <c r="J926" s="1"/>
    </row>
    <row r="927" spans="1:10" ht="14.25" customHeight="1" x14ac:dyDescent="0.25">
      <c r="A927" s="60"/>
      <c r="B927" s="1"/>
      <c r="C927" s="59"/>
      <c r="D927" s="62"/>
      <c r="E927" s="62"/>
      <c r="F927" s="62"/>
      <c r="G927" s="62"/>
      <c r="H927" s="1"/>
      <c r="I927" s="1"/>
      <c r="J927" s="1"/>
    </row>
    <row r="928" spans="1:10" ht="14.25" customHeight="1" x14ac:dyDescent="0.25">
      <c r="A928" s="60"/>
      <c r="B928" s="1"/>
      <c r="C928" s="59"/>
      <c r="D928" s="62"/>
      <c r="E928" s="62"/>
      <c r="F928" s="62"/>
      <c r="G928" s="62"/>
      <c r="H928" s="1"/>
      <c r="I928" s="1"/>
      <c r="J928" s="1"/>
    </row>
    <row r="929" spans="1:10" ht="14.25" customHeight="1" x14ac:dyDescent="0.25">
      <c r="A929" s="60"/>
      <c r="B929" s="1"/>
      <c r="C929" s="59"/>
      <c r="D929" s="62"/>
      <c r="E929" s="62"/>
      <c r="F929" s="62"/>
      <c r="G929" s="62"/>
      <c r="H929" s="1"/>
      <c r="I929" s="1"/>
      <c r="J929" s="1"/>
    </row>
    <row r="930" spans="1:10" ht="14.25" customHeight="1" x14ac:dyDescent="0.25">
      <c r="A930" s="60"/>
      <c r="B930" s="1"/>
      <c r="C930" s="59"/>
      <c r="D930" s="62"/>
      <c r="E930" s="62"/>
      <c r="F930" s="62"/>
      <c r="G930" s="62"/>
      <c r="H930" s="1"/>
      <c r="I930" s="1"/>
      <c r="J930" s="1"/>
    </row>
    <row r="931" spans="1:10" ht="14.25" customHeight="1" x14ac:dyDescent="0.25">
      <c r="A931" s="60"/>
      <c r="B931" s="1"/>
      <c r="C931" s="59"/>
      <c r="D931" s="62"/>
      <c r="E931" s="62"/>
      <c r="F931" s="62"/>
      <c r="G931" s="62"/>
      <c r="H931" s="1"/>
      <c r="I931" s="1"/>
      <c r="J931" s="1"/>
    </row>
    <row r="932" spans="1:10" ht="14.25" customHeight="1" x14ac:dyDescent="0.25">
      <c r="A932" s="60"/>
      <c r="B932" s="1"/>
      <c r="C932" s="59"/>
      <c r="D932" s="62"/>
      <c r="E932" s="62"/>
      <c r="F932" s="62"/>
      <c r="G932" s="62"/>
      <c r="H932" s="1"/>
      <c r="I932" s="1"/>
      <c r="J932" s="1"/>
    </row>
    <row r="933" spans="1:10" ht="14.25" customHeight="1" x14ac:dyDescent="0.25">
      <c r="A933" s="60"/>
      <c r="B933" s="1"/>
      <c r="C933" s="59"/>
      <c r="D933" s="62"/>
      <c r="E933" s="62"/>
      <c r="F933" s="62"/>
      <c r="G933" s="62"/>
      <c r="H933" s="1"/>
      <c r="I933" s="1"/>
      <c r="J933" s="1"/>
    </row>
    <row r="934" spans="1:10" ht="14.25" customHeight="1" x14ac:dyDescent="0.25">
      <c r="A934" s="60"/>
      <c r="B934" s="1"/>
      <c r="C934" s="59"/>
      <c r="D934" s="62"/>
      <c r="E934" s="62"/>
      <c r="F934" s="62"/>
      <c r="G934" s="62"/>
      <c r="H934" s="1"/>
      <c r="I934" s="1"/>
      <c r="J934" s="1"/>
    </row>
    <row r="935" spans="1:10" ht="14.25" customHeight="1" x14ac:dyDescent="0.25">
      <c r="A935" s="60"/>
      <c r="B935" s="1"/>
      <c r="C935" s="59"/>
      <c r="D935" s="62"/>
      <c r="E935" s="62"/>
      <c r="F935" s="62"/>
      <c r="G935" s="62"/>
      <c r="H935" s="1"/>
      <c r="I935" s="1"/>
      <c r="J935" s="1"/>
    </row>
    <row r="936" spans="1:10" ht="14.25" customHeight="1" x14ac:dyDescent="0.25">
      <c r="A936" s="60"/>
      <c r="B936" s="1"/>
      <c r="C936" s="59"/>
      <c r="D936" s="62"/>
      <c r="E936" s="62"/>
      <c r="F936" s="62"/>
      <c r="G936" s="62"/>
      <c r="H936" s="1"/>
      <c r="I936" s="1"/>
      <c r="J936" s="1"/>
    </row>
    <row r="937" spans="1:10" ht="14.25" customHeight="1" x14ac:dyDescent="0.25">
      <c r="A937" s="60"/>
      <c r="B937" s="1"/>
      <c r="C937" s="59"/>
      <c r="D937" s="62"/>
      <c r="E937" s="62"/>
      <c r="F937" s="62"/>
      <c r="G937" s="62"/>
      <c r="H937" s="1"/>
      <c r="I937" s="1"/>
      <c r="J937" s="1"/>
    </row>
    <row r="938" spans="1:10" ht="14.25" customHeight="1" x14ac:dyDescent="0.25">
      <c r="A938" s="60"/>
      <c r="B938" s="1"/>
      <c r="C938" s="59"/>
      <c r="D938" s="62"/>
      <c r="E938" s="62"/>
      <c r="F938" s="62"/>
      <c r="G938" s="62"/>
      <c r="H938" s="1"/>
      <c r="I938" s="1"/>
      <c r="J938" s="1"/>
    </row>
    <row r="939" spans="1:10" ht="14.25" customHeight="1" x14ac:dyDescent="0.25">
      <c r="A939" s="60"/>
      <c r="B939" s="1"/>
      <c r="C939" s="59"/>
      <c r="D939" s="62"/>
      <c r="E939" s="62"/>
      <c r="F939" s="62"/>
      <c r="G939" s="62"/>
      <c r="H939" s="1"/>
      <c r="I939" s="1"/>
      <c r="J939" s="1"/>
    </row>
    <row r="940" spans="1:10" ht="14.25" customHeight="1" x14ac:dyDescent="0.25">
      <c r="A940" s="60"/>
      <c r="B940" s="1"/>
      <c r="C940" s="59"/>
      <c r="D940" s="62"/>
      <c r="E940" s="62"/>
      <c r="F940" s="62"/>
      <c r="G940" s="62"/>
      <c r="H940" s="1"/>
      <c r="I940" s="1"/>
      <c r="J940" s="1"/>
    </row>
    <row r="941" spans="1:10" ht="14.25" customHeight="1" x14ac:dyDescent="0.25">
      <c r="A941" s="60"/>
      <c r="B941" s="1"/>
      <c r="C941" s="59"/>
      <c r="D941" s="62"/>
      <c r="E941" s="62"/>
      <c r="F941" s="62"/>
      <c r="G941" s="62"/>
      <c r="H941" s="1"/>
      <c r="I941" s="1"/>
      <c r="J941" s="1"/>
    </row>
    <row r="942" spans="1:10" ht="14.25" customHeight="1" x14ac:dyDescent="0.25">
      <c r="A942" s="60"/>
      <c r="B942" s="1"/>
      <c r="C942" s="59"/>
      <c r="D942" s="62"/>
      <c r="E942" s="62"/>
      <c r="F942" s="62"/>
      <c r="G942" s="62"/>
      <c r="H942" s="1"/>
      <c r="I942" s="1"/>
      <c r="J942" s="1"/>
    </row>
    <row r="943" spans="1:10" ht="14.25" customHeight="1" x14ac:dyDescent="0.25">
      <c r="A943" s="60"/>
      <c r="B943" s="1"/>
      <c r="C943" s="59"/>
      <c r="D943" s="62"/>
      <c r="E943" s="62"/>
      <c r="F943" s="62"/>
      <c r="G943" s="62"/>
      <c r="H943" s="1"/>
      <c r="I943" s="1"/>
      <c r="J943" s="1"/>
    </row>
    <row r="944" spans="1:10" ht="14.25" customHeight="1" x14ac:dyDescent="0.25">
      <c r="A944" s="60"/>
      <c r="B944" s="1"/>
      <c r="C944" s="59"/>
      <c r="D944" s="62"/>
      <c r="E944" s="62"/>
      <c r="F944" s="62"/>
      <c r="G944" s="62"/>
      <c r="H944" s="1"/>
      <c r="I944" s="1"/>
      <c r="J944" s="1"/>
    </row>
    <row r="945" spans="1:10" ht="14.25" customHeight="1" x14ac:dyDescent="0.25">
      <c r="A945" s="60"/>
      <c r="B945" s="1"/>
      <c r="C945" s="59"/>
      <c r="D945" s="62"/>
      <c r="E945" s="62"/>
      <c r="F945" s="62"/>
      <c r="G945" s="62"/>
      <c r="H945" s="1"/>
      <c r="I945" s="1"/>
      <c r="J945" s="1"/>
    </row>
    <row r="946" spans="1:10" ht="14.25" customHeight="1" x14ac:dyDescent="0.25">
      <c r="A946" s="60"/>
      <c r="B946" s="1"/>
      <c r="C946" s="59"/>
      <c r="D946" s="62"/>
      <c r="E946" s="62"/>
      <c r="F946" s="62"/>
      <c r="G946" s="62"/>
      <c r="H946" s="1"/>
      <c r="I946" s="1"/>
      <c r="J946" s="1"/>
    </row>
    <row r="947" spans="1:10" ht="14.25" customHeight="1" x14ac:dyDescent="0.25">
      <c r="A947" s="60"/>
      <c r="B947" s="1"/>
      <c r="C947" s="59"/>
      <c r="D947" s="62"/>
      <c r="E947" s="62"/>
      <c r="F947" s="62"/>
      <c r="G947" s="62"/>
      <c r="H947" s="1"/>
      <c r="I947" s="1"/>
      <c r="J947" s="1"/>
    </row>
    <row r="948" spans="1:10" ht="14.25" customHeight="1" x14ac:dyDescent="0.25">
      <c r="A948" s="60"/>
      <c r="B948" s="1"/>
      <c r="C948" s="59"/>
      <c r="D948" s="62"/>
      <c r="E948" s="62"/>
      <c r="F948" s="62"/>
      <c r="G948" s="62"/>
      <c r="H948" s="1"/>
      <c r="I948" s="1"/>
      <c r="J948" s="1"/>
    </row>
    <row r="949" spans="1:10" ht="14.25" customHeight="1" x14ac:dyDescent="0.25">
      <c r="A949" s="60"/>
      <c r="B949" s="1"/>
      <c r="C949" s="59"/>
      <c r="D949" s="62"/>
      <c r="E949" s="62"/>
      <c r="F949" s="62"/>
      <c r="G949" s="62"/>
      <c r="H949" s="1"/>
      <c r="I949" s="1"/>
      <c r="J949" s="1"/>
    </row>
    <row r="950" spans="1:10" ht="14.25" customHeight="1" x14ac:dyDescent="0.25">
      <c r="A950" s="60"/>
      <c r="B950" s="1"/>
      <c r="C950" s="59"/>
      <c r="D950" s="62"/>
      <c r="E950" s="62"/>
      <c r="F950" s="62"/>
      <c r="G950" s="62"/>
      <c r="H950" s="1"/>
      <c r="I950" s="1"/>
      <c r="J950" s="1"/>
    </row>
    <row r="951" spans="1:10" ht="14.25" customHeight="1" x14ac:dyDescent="0.25">
      <c r="A951" s="60"/>
      <c r="B951" s="1"/>
      <c r="C951" s="59"/>
      <c r="D951" s="62"/>
      <c r="E951" s="62"/>
      <c r="F951" s="62"/>
      <c r="G951" s="62"/>
      <c r="H951" s="1"/>
      <c r="I951" s="1"/>
      <c r="J951" s="1"/>
    </row>
    <row r="952" spans="1:10" ht="14.25" customHeight="1" x14ac:dyDescent="0.25">
      <c r="A952" s="60"/>
      <c r="B952" s="1"/>
      <c r="C952" s="59"/>
      <c r="D952" s="62"/>
      <c r="E952" s="62"/>
      <c r="F952" s="62"/>
      <c r="G952" s="62"/>
      <c r="H952" s="1"/>
      <c r="I952" s="1"/>
      <c r="J952" s="1"/>
    </row>
    <row r="953" spans="1:10" ht="14.25" customHeight="1" x14ac:dyDescent="0.25">
      <c r="A953" s="60"/>
      <c r="B953" s="1"/>
      <c r="C953" s="59"/>
      <c r="D953" s="62"/>
      <c r="E953" s="62"/>
      <c r="F953" s="62"/>
      <c r="G953" s="62"/>
      <c r="H953" s="1"/>
      <c r="I953" s="1"/>
      <c r="J953" s="1"/>
    </row>
    <row r="954" spans="1:10" ht="14.25" customHeight="1" x14ac:dyDescent="0.25">
      <c r="A954" s="60"/>
      <c r="B954" s="1"/>
      <c r="C954" s="59"/>
      <c r="D954" s="62"/>
      <c r="E954" s="62"/>
      <c r="F954" s="62"/>
      <c r="G954" s="62"/>
      <c r="H954" s="1"/>
      <c r="I954" s="1"/>
      <c r="J954" s="1"/>
    </row>
    <row r="955" spans="1:10" ht="14.25" customHeight="1" x14ac:dyDescent="0.25">
      <c r="A955" s="60"/>
      <c r="B955" s="1"/>
      <c r="C955" s="59"/>
      <c r="D955" s="62"/>
      <c r="E955" s="62"/>
      <c r="F955" s="62"/>
      <c r="G955" s="62"/>
      <c r="H955" s="1"/>
      <c r="I955" s="1"/>
      <c r="J955" s="1"/>
    </row>
    <row r="956" spans="1:10" ht="14.25" customHeight="1" x14ac:dyDescent="0.25">
      <c r="A956" s="60"/>
      <c r="B956" s="1"/>
      <c r="C956" s="59"/>
      <c r="D956" s="62"/>
      <c r="E956" s="62"/>
      <c r="F956" s="62"/>
      <c r="G956" s="62"/>
      <c r="H956" s="1"/>
      <c r="I956" s="1"/>
      <c r="J956" s="1"/>
    </row>
    <row r="957" spans="1:10" ht="14.25" customHeight="1" x14ac:dyDescent="0.25">
      <c r="A957" s="60"/>
      <c r="B957" s="1"/>
      <c r="C957" s="59"/>
      <c r="D957" s="62"/>
      <c r="E957" s="62"/>
      <c r="F957" s="62"/>
      <c r="G957" s="62"/>
      <c r="H957" s="1"/>
      <c r="I957" s="1"/>
      <c r="J957" s="1"/>
    </row>
    <row r="958" spans="1:10" ht="14.25" customHeight="1" x14ac:dyDescent="0.25">
      <c r="A958" s="60"/>
      <c r="B958" s="1"/>
      <c r="C958" s="59"/>
      <c r="D958" s="62"/>
      <c r="E958" s="62"/>
      <c r="F958" s="62"/>
      <c r="G958" s="62"/>
      <c r="H958" s="1"/>
      <c r="I958" s="1"/>
      <c r="J958" s="1"/>
    </row>
    <row r="959" spans="1:10" ht="14.25" customHeight="1" x14ac:dyDescent="0.25">
      <c r="A959" s="60"/>
      <c r="B959" s="1"/>
      <c r="C959" s="59"/>
      <c r="D959" s="62"/>
      <c r="E959" s="62"/>
      <c r="F959" s="62"/>
      <c r="G959" s="62"/>
      <c r="H959" s="1"/>
      <c r="I959" s="1"/>
      <c r="J959" s="1"/>
    </row>
    <row r="960" spans="1:10" ht="14.25" customHeight="1" x14ac:dyDescent="0.25">
      <c r="A960" s="60"/>
      <c r="B960" s="1"/>
      <c r="C960" s="59"/>
      <c r="D960" s="62"/>
      <c r="E960" s="62"/>
      <c r="F960" s="62"/>
      <c r="G960" s="62"/>
      <c r="H960" s="1"/>
      <c r="I960" s="1"/>
      <c r="J960" s="1"/>
    </row>
    <row r="961" spans="1:10" ht="14.25" customHeight="1" x14ac:dyDescent="0.25">
      <c r="A961" s="60"/>
      <c r="B961" s="1"/>
      <c r="C961" s="59"/>
      <c r="D961" s="62"/>
      <c r="E961" s="62"/>
      <c r="F961" s="62"/>
      <c r="G961" s="62"/>
      <c r="H961" s="1"/>
      <c r="I961" s="1"/>
      <c r="J961" s="1"/>
    </row>
    <row r="962" spans="1:10" ht="14.25" customHeight="1" x14ac:dyDescent="0.25">
      <c r="A962" s="60"/>
      <c r="B962" s="1"/>
      <c r="C962" s="59"/>
      <c r="D962" s="62"/>
      <c r="E962" s="62"/>
      <c r="F962" s="62"/>
      <c r="G962" s="62"/>
      <c r="H962" s="1"/>
      <c r="I962" s="1"/>
      <c r="J962" s="1"/>
    </row>
    <row r="963" spans="1:10" ht="14.25" customHeight="1" x14ac:dyDescent="0.25">
      <c r="A963" s="60"/>
      <c r="B963" s="1"/>
      <c r="C963" s="59"/>
      <c r="D963" s="62"/>
      <c r="E963" s="62"/>
      <c r="F963" s="62"/>
      <c r="G963" s="62"/>
      <c r="H963" s="1"/>
      <c r="I963" s="1"/>
      <c r="J963" s="1"/>
    </row>
    <row r="964" spans="1:10" ht="14.25" customHeight="1" x14ac:dyDescent="0.25">
      <c r="A964" s="60"/>
      <c r="B964" s="1"/>
      <c r="C964" s="59"/>
      <c r="D964" s="62"/>
      <c r="E964" s="62"/>
      <c r="F964" s="62"/>
      <c r="G964" s="62"/>
      <c r="H964" s="1"/>
      <c r="I964" s="1"/>
      <c r="J964" s="1"/>
    </row>
    <row r="965" spans="1:10" ht="14.25" customHeight="1" x14ac:dyDescent="0.25">
      <c r="A965" s="60"/>
      <c r="B965" s="1"/>
      <c r="C965" s="59"/>
      <c r="D965" s="62"/>
      <c r="E965" s="62"/>
      <c r="F965" s="62"/>
      <c r="G965" s="62"/>
      <c r="H965" s="1"/>
      <c r="I965" s="1"/>
      <c r="J965" s="1"/>
    </row>
    <row r="966" spans="1:10" ht="14.25" customHeight="1" x14ac:dyDescent="0.25">
      <c r="A966" s="60"/>
      <c r="B966" s="1"/>
      <c r="C966" s="59"/>
      <c r="D966" s="62"/>
      <c r="E966" s="62"/>
      <c r="F966" s="62"/>
      <c r="G966" s="62"/>
      <c r="H966" s="1"/>
      <c r="I966" s="1"/>
      <c r="J966" s="1"/>
    </row>
    <row r="967" spans="1:10" ht="14.25" customHeight="1" x14ac:dyDescent="0.25">
      <c r="A967" s="60"/>
      <c r="B967" s="1"/>
      <c r="C967" s="59"/>
      <c r="D967" s="62"/>
      <c r="E967" s="62"/>
      <c r="F967" s="62"/>
      <c r="G967" s="62"/>
      <c r="H967" s="1"/>
      <c r="I967" s="1"/>
      <c r="J967" s="1"/>
    </row>
    <row r="968" spans="1:10" ht="14.25" customHeight="1" x14ac:dyDescent="0.25">
      <c r="A968" s="60"/>
      <c r="B968" s="1"/>
      <c r="C968" s="59"/>
      <c r="D968" s="62"/>
      <c r="E968" s="62"/>
      <c r="F968" s="62"/>
      <c r="G968" s="62"/>
      <c r="H968" s="1"/>
      <c r="I968" s="1"/>
      <c r="J968" s="1"/>
    </row>
    <row r="969" spans="1:10" ht="14.25" customHeight="1" x14ac:dyDescent="0.25">
      <c r="A969" s="60"/>
      <c r="B969" s="1"/>
      <c r="C969" s="59"/>
      <c r="D969" s="62"/>
      <c r="E969" s="62"/>
      <c r="F969" s="62"/>
      <c r="G969" s="62"/>
      <c r="H969" s="1"/>
      <c r="I969" s="1"/>
      <c r="J969" s="1"/>
    </row>
    <row r="970" spans="1:10" ht="14.25" customHeight="1" x14ac:dyDescent="0.25">
      <c r="A970" s="60"/>
      <c r="B970" s="1"/>
      <c r="C970" s="59"/>
      <c r="D970" s="62"/>
      <c r="E970" s="62"/>
      <c r="F970" s="62"/>
      <c r="G970" s="62"/>
      <c r="H970" s="1"/>
      <c r="I970" s="1"/>
      <c r="J970" s="1"/>
    </row>
    <row r="971" spans="1:10" ht="14.25" customHeight="1" x14ac:dyDescent="0.25">
      <c r="A971" s="60"/>
      <c r="B971" s="1"/>
      <c r="C971" s="59"/>
      <c r="D971" s="62"/>
      <c r="E971" s="62"/>
      <c r="F971" s="62"/>
      <c r="G971" s="62"/>
      <c r="H971" s="1"/>
      <c r="I971" s="1"/>
      <c r="J971" s="1"/>
    </row>
    <row r="972" spans="1:10" ht="14.25" customHeight="1" x14ac:dyDescent="0.25">
      <c r="A972" s="60"/>
      <c r="B972" s="1"/>
      <c r="C972" s="59"/>
      <c r="D972" s="62"/>
      <c r="E972" s="62"/>
      <c r="F972" s="62"/>
      <c r="G972" s="62"/>
      <c r="H972" s="1"/>
      <c r="I972" s="1"/>
      <c r="J972" s="1"/>
    </row>
    <row r="973" spans="1:10" ht="14.25" customHeight="1" x14ac:dyDescent="0.25">
      <c r="A973" s="60"/>
      <c r="B973" s="1"/>
      <c r="C973" s="59"/>
      <c r="D973" s="62"/>
      <c r="E973" s="62"/>
      <c r="F973" s="62"/>
      <c r="G973" s="62"/>
      <c r="H973" s="1"/>
      <c r="I973" s="1"/>
      <c r="J973" s="1"/>
    </row>
    <row r="974" spans="1:10" ht="14.25" customHeight="1" x14ac:dyDescent="0.25">
      <c r="A974" s="60"/>
      <c r="B974" s="1"/>
      <c r="C974" s="59"/>
      <c r="D974" s="62"/>
      <c r="E974" s="62"/>
      <c r="F974" s="62"/>
      <c r="G974" s="62"/>
      <c r="H974" s="1"/>
      <c r="I974" s="1"/>
      <c r="J974" s="1"/>
    </row>
    <row r="975" spans="1:10" ht="14.25" customHeight="1" x14ac:dyDescent="0.25">
      <c r="A975" s="60"/>
      <c r="B975" s="1"/>
      <c r="C975" s="59"/>
      <c r="D975" s="62"/>
      <c r="E975" s="62"/>
      <c r="F975" s="62"/>
      <c r="G975" s="62"/>
      <c r="H975" s="1"/>
      <c r="I975" s="1"/>
      <c r="J975" s="1"/>
    </row>
    <row r="976" spans="1:10" ht="14.25" customHeight="1" x14ac:dyDescent="0.25">
      <c r="A976" s="60"/>
      <c r="B976" s="1"/>
      <c r="C976" s="59"/>
      <c r="D976" s="62"/>
      <c r="E976" s="62"/>
      <c r="F976" s="62"/>
      <c r="G976" s="62"/>
      <c r="H976" s="1"/>
      <c r="I976" s="1"/>
      <c r="J976" s="1"/>
    </row>
    <row r="977" spans="1:10" ht="14.25" customHeight="1" x14ac:dyDescent="0.25">
      <c r="A977" s="60"/>
      <c r="B977" s="1"/>
      <c r="C977" s="59"/>
      <c r="D977" s="62"/>
      <c r="E977" s="62"/>
      <c r="F977" s="62"/>
      <c r="G977" s="62"/>
      <c r="H977" s="1"/>
      <c r="I977" s="1"/>
      <c r="J977" s="1"/>
    </row>
    <row r="978" spans="1:10" ht="14.25" customHeight="1" x14ac:dyDescent="0.25">
      <c r="A978" s="60"/>
      <c r="B978" s="1"/>
      <c r="C978" s="59"/>
      <c r="D978" s="62"/>
      <c r="E978" s="62"/>
      <c r="F978" s="62"/>
      <c r="G978" s="62"/>
      <c r="H978" s="1"/>
      <c r="I978" s="1"/>
      <c r="J978" s="1"/>
    </row>
    <row r="979" spans="1:10" ht="14.25" customHeight="1" x14ac:dyDescent="0.25">
      <c r="A979" s="60"/>
      <c r="B979" s="1"/>
      <c r="C979" s="59"/>
      <c r="D979" s="62"/>
      <c r="E979" s="62"/>
      <c r="F979" s="62"/>
      <c r="G979" s="62"/>
      <c r="H979" s="1"/>
      <c r="I979" s="1"/>
      <c r="J979" s="1"/>
    </row>
    <row r="980" spans="1:10" ht="14.25" customHeight="1" x14ac:dyDescent="0.25">
      <c r="A980" s="60"/>
      <c r="B980" s="1"/>
      <c r="C980" s="59"/>
      <c r="D980" s="62"/>
      <c r="E980" s="62"/>
      <c r="F980" s="62"/>
      <c r="G980" s="62"/>
      <c r="H980" s="1"/>
      <c r="I980" s="1"/>
      <c r="J980" s="1"/>
    </row>
    <row r="981" spans="1:10" ht="14.25" customHeight="1" x14ac:dyDescent="0.25">
      <c r="A981" s="60"/>
      <c r="B981" s="1"/>
      <c r="C981" s="59"/>
      <c r="D981" s="62"/>
      <c r="E981" s="62"/>
      <c r="F981" s="62"/>
      <c r="G981" s="62"/>
      <c r="H981" s="1"/>
      <c r="I981" s="1"/>
      <c r="J981" s="1"/>
    </row>
    <row r="982" spans="1:10" ht="14.25" customHeight="1" x14ac:dyDescent="0.25">
      <c r="A982" s="60"/>
      <c r="B982" s="1"/>
      <c r="C982" s="59"/>
      <c r="D982" s="62"/>
      <c r="E982" s="62"/>
      <c r="F982" s="62"/>
      <c r="G982" s="62"/>
      <c r="H982" s="1"/>
      <c r="I982" s="1"/>
      <c r="J982" s="1"/>
    </row>
    <row r="983" spans="1:10" ht="14.25" customHeight="1" x14ac:dyDescent="0.25">
      <c r="A983" s="60"/>
      <c r="B983" s="1"/>
      <c r="C983" s="59"/>
      <c r="D983" s="62"/>
      <c r="E983" s="62"/>
      <c r="F983" s="62"/>
      <c r="G983" s="62"/>
      <c r="H983" s="1"/>
      <c r="I983" s="1"/>
      <c r="J983" s="1"/>
    </row>
    <row r="984" spans="1:10" ht="14.25" customHeight="1" x14ac:dyDescent="0.25">
      <c r="A984" s="60"/>
      <c r="B984" s="1"/>
      <c r="C984" s="59"/>
      <c r="D984" s="62"/>
      <c r="E984" s="62"/>
      <c r="F984" s="62"/>
      <c r="G984" s="62"/>
      <c r="H984" s="1"/>
      <c r="I984" s="1"/>
      <c r="J984" s="1"/>
    </row>
    <row r="985" spans="1:10" ht="14.25" customHeight="1" x14ac:dyDescent="0.25">
      <c r="A985" s="60"/>
      <c r="B985" s="1"/>
      <c r="C985" s="59"/>
      <c r="D985" s="62"/>
      <c r="E985" s="62"/>
      <c r="F985" s="62"/>
      <c r="G985" s="62"/>
      <c r="H985" s="1"/>
      <c r="I985" s="1"/>
      <c r="J985" s="1"/>
    </row>
    <row r="986" spans="1:10" ht="14.25" customHeight="1" x14ac:dyDescent="0.25">
      <c r="A986" s="60"/>
      <c r="B986" s="1"/>
      <c r="C986" s="59"/>
      <c r="D986" s="62"/>
      <c r="E986" s="62"/>
      <c r="F986" s="62"/>
      <c r="G986" s="62"/>
      <c r="H986" s="1"/>
      <c r="I986" s="1"/>
      <c r="J986" s="1"/>
    </row>
    <row r="987" spans="1:10" ht="14.25" customHeight="1" x14ac:dyDescent="0.25">
      <c r="A987" s="60"/>
      <c r="B987" s="1"/>
      <c r="C987" s="59"/>
      <c r="D987" s="62"/>
      <c r="E987" s="62"/>
      <c r="F987" s="62"/>
      <c r="G987" s="62"/>
      <c r="H987" s="1"/>
      <c r="I987" s="1"/>
      <c r="J987" s="1"/>
    </row>
    <row r="988" spans="1:10" ht="14.25" customHeight="1" x14ac:dyDescent="0.25">
      <c r="A988" s="60"/>
      <c r="B988" s="1"/>
      <c r="C988" s="59"/>
      <c r="D988" s="62"/>
      <c r="E988" s="62"/>
      <c r="F988" s="62"/>
      <c r="G988" s="62"/>
      <c r="H988" s="1"/>
      <c r="I988" s="1"/>
      <c r="J988" s="1"/>
    </row>
    <row r="989" spans="1:10" ht="14.25" customHeight="1" x14ac:dyDescent="0.25">
      <c r="A989" s="60"/>
      <c r="B989" s="1"/>
      <c r="C989" s="59"/>
      <c r="D989" s="62"/>
      <c r="E989" s="62"/>
      <c r="F989" s="62"/>
      <c r="G989" s="62"/>
      <c r="H989" s="1"/>
      <c r="I989" s="1"/>
      <c r="J989" s="1"/>
    </row>
    <row r="990" spans="1:10" ht="14.25" customHeight="1" x14ac:dyDescent="0.25">
      <c r="A990" s="60"/>
      <c r="B990" s="1"/>
      <c r="C990" s="59"/>
      <c r="D990" s="62"/>
      <c r="E990" s="62"/>
      <c r="F990" s="62"/>
      <c r="G990" s="62"/>
      <c r="H990" s="1"/>
      <c r="I990" s="1"/>
      <c r="J990" s="1"/>
    </row>
    <row r="991" spans="1:10" ht="14.25" customHeight="1" x14ac:dyDescent="0.25">
      <c r="A991" s="60"/>
      <c r="B991" s="1"/>
      <c r="C991" s="59"/>
      <c r="D991" s="62"/>
      <c r="E991" s="62"/>
      <c r="F991" s="62"/>
      <c r="G991" s="62"/>
      <c r="H991" s="1"/>
      <c r="I991" s="1"/>
      <c r="J991" s="1"/>
    </row>
    <row r="992" spans="1:10" ht="14.25" customHeight="1" x14ac:dyDescent="0.25">
      <c r="A992" s="60"/>
      <c r="B992" s="1"/>
      <c r="C992" s="59"/>
      <c r="D992" s="62"/>
      <c r="E992" s="62"/>
      <c r="F992" s="62"/>
      <c r="G992" s="62"/>
      <c r="H992" s="1"/>
      <c r="I992" s="1"/>
      <c r="J992" s="1"/>
    </row>
    <row r="993" spans="1:10" ht="14.25" customHeight="1" x14ac:dyDescent="0.25">
      <c r="A993" s="60"/>
      <c r="B993" s="1"/>
      <c r="C993" s="59"/>
      <c r="D993" s="62"/>
      <c r="E993" s="62"/>
      <c r="F993" s="62"/>
      <c r="G993" s="62"/>
      <c r="H993" s="1"/>
      <c r="I993" s="1"/>
      <c r="J993" s="1"/>
    </row>
    <row r="994" spans="1:10" ht="14.25" customHeight="1" x14ac:dyDescent="0.25">
      <c r="A994" s="60"/>
      <c r="B994" s="1"/>
      <c r="C994" s="59"/>
      <c r="D994" s="62"/>
      <c r="E994" s="62"/>
      <c r="F994" s="62"/>
      <c r="G994" s="62"/>
      <c r="H994" s="1"/>
      <c r="I994" s="1"/>
      <c r="J994" s="1"/>
    </row>
    <row r="995" spans="1:10" ht="14.25" customHeight="1" x14ac:dyDescent="0.25">
      <c r="A995" s="60"/>
      <c r="B995" s="1"/>
      <c r="C995" s="59"/>
      <c r="D995" s="62"/>
      <c r="E995" s="62"/>
      <c r="F995" s="62"/>
      <c r="G995" s="62"/>
      <c r="H995" s="1"/>
      <c r="I995" s="1"/>
      <c r="J995" s="1"/>
    </row>
    <row r="996" spans="1:10" ht="14.25" customHeight="1" x14ac:dyDescent="0.25">
      <c r="A996" s="60"/>
      <c r="B996" s="1"/>
      <c r="C996" s="59"/>
      <c r="D996" s="62"/>
      <c r="E996" s="62"/>
      <c r="F996" s="62"/>
      <c r="G996" s="62"/>
      <c r="H996" s="1"/>
      <c r="I996" s="1"/>
      <c r="J996" s="1"/>
    </row>
    <row r="997" spans="1:10" ht="14.25" customHeight="1" x14ac:dyDescent="0.25">
      <c r="A997" s="60"/>
      <c r="B997" s="1"/>
      <c r="C997" s="59"/>
      <c r="D997" s="62"/>
      <c r="E997" s="62"/>
      <c r="F997" s="62"/>
      <c r="G997" s="62"/>
      <c r="H997" s="1"/>
      <c r="I997" s="1"/>
      <c r="J997" s="1"/>
    </row>
    <row r="998" spans="1:10" ht="14.25" customHeight="1" x14ac:dyDescent="0.25">
      <c r="A998" s="60"/>
      <c r="B998" s="1"/>
      <c r="C998" s="59"/>
      <c r="D998" s="62"/>
      <c r="E998" s="62"/>
      <c r="F998" s="62"/>
      <c r="G998" s="62"/>
      <c r="H998" s="1"/>
      <c r="I998" s="1"/>
      <c r="J998" s="1"/>
    </row>
    <row r="999" spans="1:10" ht="14.25" customHeight="1" x14ac:dyDescent="0.25">
      <c r="A999" s="60"/>
      <c r="B999" s="1"/>
      <c r="C999" s="59"/>
      <c r="D999" s="62"/>
      <c r="E999" s="62"/>
      <c r="F999" s="62"/>
      <c r="G999" s="62"/>
      <c r="H999" s="1"/>
      <c r="I999" s="1"/>
      <c r="J999" s="1"/>
    </row>
    <row r="1000" spans="1:10" ht="14.25" customHeight="1" x14ac:dyDescent="0.25">
      <c r="A1000" s="60"/>
      <c r="B1000" s="1"/>
      <c r="C1000" s="59"/>
      <c r="D1000" s="62"/>
      <c r="E1000" s="62"/>
      <c r="F1000" s="62"/>
      <c r="G1000" s="62"/>
      <c r="H1000" s="1"/>
      <c r="I1000" s="1"/>
      <c r="J1000" s="1"/>
    </row>
    <row r="1001" spans="1:10" ht="14.25" customHeight="1" x14ac:dyDescent="0.25">
      <c r="A1001" s="60"/>
      <c r="B1001" s="1"/>
      <c r="C1001" s="59"/>
      <c r="D1001" s="62"/>
      <c r="E1001" s="62"/>
      <c r="F1001" s="62"/>
      <c r="G1001" s="62"/>
      <c r="H1001" s="1"/>
      <c r="I1001" s="1"/>
      <c r="J1001" s="1"/>
    </row>
    <row r="1002" spans="1:10" ht="14.25" customHeight="1" x14ac:dyDescent="0.25">
      <c r="A1002" s="60"/>
      <c r="B1002" s="1"/>
      <c r="C1002" s="59"/>
      <c r="D1002" s="62"/>
      <c r="E1002" s="62"/>
      <c r="F1002" s="62"/>
      <c r="G1002" s="62"/>
      <c r="H1002" s="1"/>
      <c r="I1002" s="1"/>
      <c r="J1002" s="1"/>
    </row>
    <row r="1003" spans="1:10" ht="14.25" customHeight="1" x14ac:dyDescent="0.25">
      <c r="A1003" s="60"/>
      <c r="B1003" s="1"/>
      <c r="C1003" s="59"/>
      <c r="D1003" s="62"/>
      <c r="E1003" s="62"/>
      <c r="F1003" s="62"/>
      <c r="G1003" s="62"/>
      <c r="H1003" s="1"/>
      <c r="I1003" s="1"/>
      <c r="J1003" s="1"/>
    </row>
    <row r="1004" spans="1:10" ht="14.25" customHeight="1" x14ac:dyDescent="0.25">
      <c r="A1004" s="60"/>
      <c r="B1004" s="1"/>
      <c r="C1004" s="59"/>
      <c r="D1004" s="62"/>
      <c r="E1004" s="62"/>
      <c r="F1004" s="62"/>
      <c r="G1004" s="62"/>
      <c r="H1004" s="1"/>
      <c r="I1004" s="1"/>
      <c r="J1004" s="1"/>
    </row>
    <row r="1005" spans="1:10" ht="14.25" customHeight="1" x14ac:dyDescent="0.25">
      <c r="A1005" s="60"/>
      <c r="B1005" s="1"/>
      <c r="C1005" s="59"/>
      <c r="D1005" s="62"/>
      <c r="E1005" s="62"/>
      <c r="F1005" s="62"/>
      <c r="G1005" s="62"/>
      <c r="H1005" s="1"/>
      <c r="I1005" s="1"/>
      <c r="J1005" s="1"/>
    </row>
    <row r="1006" spans="1:10" ht="14.25" customHeight="1" x14ac:dyDescent="0.25">
      <c r="A1006" s="60"/>
      <c r="B1006" s="1"/>
      <c r="C1006" s="59"/>
      <c r="D1006" s="62"/>
      <c r="E1006" s="62"/>
      <c r="F1006" s="62"/>
      <c r="G1006" s="62"/>
      <c r="H1006" s="1"/>
      <c r="I1006" s="1"/>
      <c r="J1006" s="1"/>
    </row>
    <row r="1007" spans="1:10" ht="14.25" customHeight="1" x14ac:dyDescent="0.25">
      <c r="A1007" s="60"/>
      <c r="B1007" s="1"/>
      <c r="C1007" s="59"/>
      <c r="D1007" s="62"/>
      <c r="E1007" s="62"/>
      <c r="F1007" s="62"/>
      <c r="G1007" s="62"/>
      <c r="H1007" s="1"/>
      <c r="I1007" s="1"/>
      <c r="J1007" s="1"/>
    </row>
    <row r="1008" spans="1:10" ht="14.25" customHeight="1" x14ac:dyDescent="0.25">
      <c r="A1008" s="60"/>
      <c r="B1008" s="1"/>
      <c r="C1008" s="59"/>
      <c r="D1008" s="62"/>
      <c r="E1008" s="62"/>
      <c r="F1008" s="62"/>
      <c r="G1008" s="62"/>
      <c r="H1008" s="1"/>
      <c r="I1008" s="1"/>
      <c r="J1008" s="1"/>
    </row>
    <row r="1009" spans="1:10" ht="14.25" customHeight="1" x14ac:dyDescent="0.25">
      <c r="A1009" s="60"/>
      <c r="B1009" s="1"/>
      <c r="C1009" s="59"/>
      <c r="D1009" s="62"/>
      <c r="E1009" s="62"/>
      <c r="F1009" s="62"/>
      <c r="G1009" s="62"/>
      <c r="H1009" s="1"/>
      <c r="I1009" s="1"/>
      <c r="J1009" s="1"/>
    </row>
    <row r="1010" spans="1:10" ht="14.25" customHeight="1" x14ac:dyDescent="0.25">
      <c r="A1010" s="60"/>
      <c r="B1010" s="1"/>
      <c r="C1010" s="59"/>
      <c r="D1010" s="62"/>
      <c r="E1010" s="62"/>
      <c r="F1010" s="62"/>
      <c r="G1010" s="62"/>
      <c r="H1010" s="1"/>
      <c r="I1010" s="1"/>
      <c r="J1010" s="1"/>
    </row>
    <row r="1011" spans="1:10" ht="14.25" customHeight="1" x14ac:dyDescent="0.25">
      <c r="A1011" s="60"/>
      <c r="B1011" s="1"/>
      <c r="C1011" s="59"/>
      <c r="D1011" s="62"/>
      <c r="E1011" s="62"/>
      <c r="F1011" s="62"/>
      <c r="G1011" s="62"/>
      <c r="H1011" s="1"/>
      <c r="I1011" s="1"/>
      <c r="J1011" s="1"/>
    </row>
    <row r="1012" spans="1:10" ht="14.25" customHeight="1" x14ac:dyDescent="0.25">
      <c r="A1012" s="60"/>
      <c r="B1012" s="1"/>
      <c r="C1012" s="59"/>
      <c r="D1012" s="62"/>
      <c r="E1012" s="62"/>
      <c r="F1012" s="62"/>
      <c r="G1012" s="62"/>
      <c r="H1012" s="1"/>
      <c r="I1012" s="1"/>
      <c r="J1012" s="1"/>
    </row>
    <row r="1013" spans="1:10" ht="14.25" customHeight="1" x14ac:dyDescent="0.25">
      <c r="A1013" s="60"/>
      <c r="B1013" s="1"/>
      <c r="C1013" s="59"/>
      <c r="D1013" s="62"/>
      <c r="E1013" s="62"/>
      <c r="F1013" s="62"/>
      <c r="G1013" s="62"/>
      <c r="H1013" s="1"/>
      <c r="I1013" s="1"/>
      <c r="J1013" s="1"/>
    </row>
    <row r="1014" spans="1:10" ht="14.25" customHeight="1" x14ac:dyDescent="0.25">
      <c r="A1014" s="60"/>
      <c r="B1014" s="1"/>
      <c r="C1014" s="59"/>
      <c r="D1014" s="62"/>
      <c r="E1014" s="62"/>
      <c r="F1014" s="62"/>
      <c r="G1014" s="62"/>
      <c r="H1014" s="1"/>
      <c r="I1014" s="1"/>
      <c r="J1014" s="1"/>
    </row>
    <row r="1015" spans="1:10" ht="14.25" customHeight="1" x14ac:dyDescent="0.25">
      <c r="A1015" s="60"/>
      <c r="B1015" s="1"/>
      <c r="C1015" s="59"/>
      <c r="D1015" s="62"/>
      <c r="E1015" s="62"/>
      <c r="F1015" s="62"/>
      <c r="G1015" s="62"/>
      <c r="H1015" s="1"/>
      <c r="I1015" s="1"/>
      <c r="J1015" s="1"/>
    </row>
    <row r="1016" spans="1:10" ht="14.25" customHeight="1" x14ac:dyDescent="0.25">
      <c r="A1016" s="60"/>
      <c r="B1016" s="1"/>
      <c r="C1016" s="59"/>
      <c r="D1016" s="62"/>
      <c r="E1016" s="62"/>
      <c r="F1016" s="62"/>
      <c r="G1016" s="62"/>
      <c r="H1016" s="1"/>
      <c r="I1016" s="1"/>
      <c r="J1016" s="1"/>
    </row>
    <row r="1017" spans="1:10" ht="14.25" customHeight="1" x14ac:dyDescent="0.25">
      <c r="A1017" s="60"/>
      <c r="B1017" s="1"/>
      <c r="C1017" s="59"/>
      <c r="D1017" s="62"/>
      <c r="E1017" s="62"/>
      <c r="F1017" s="62"/>
      <c r="G1017" s="62"/>
      <c r="H1017" s="1"/>
      <c r="I1017" s="1"/>
      <c r="J1017" s="1"/>
    </row>
    <row r="1018" spans="1:10" ht="14.25" customHeight="1" x14ac:dyDescent="0.25">
      <c r="A1018" s="60"/>
      <c r="B1018" s="1"/>
      <c r="C1018" s="59"/>
      <c r="D1018" s="62"/>
      <c r="E1018" s="62"/>
      <c r="F1018" s="62"/>
      <c r="G1018" s="62"/>
      <c r="H1018" s="1"/>
      <c r="I1018" s="1"/>
      <c r="J1018" s="1"/>
    </row>
    <row r="1019" spans="1:10" ht="14.25" customHeight="1" x14ac:dyDescent="0.25">
      <c r="A1019" s="60"/>
      <c r="B1019" s="1"/>
      <c r="C1019" s="59"/>
      <c r="D1019" s="62"/>
      <c r="E1019" s="62"/>
      <c r="F1019" s="62"/>
      <c r="G1019" s="62"/>
      <c r="H1019" s="1"/>
      <c r="I1019" s="1"/>
      <c r="J1019" s="1"/>
    </row>
    <row r="1020" spans="1:10" ht="14.25" customHeight="1" x14ac:dyDescent="0.25">
      <c r="A1020" s="60"/>
      <c r="B1020" s="1"/>
      <c r="C1020" s="59"/>
      <c r="D1020" s="62"/>
      <c r="E1020" s="62"/>
      <c r="F1020" s="62"/>
      <c r="G1020" s="62"/>
      <c r="H1020" s="1"/>
      <c r="I1020" s="1"/>
      <c r="J1020" s="1"/>
    </row>
    <row r="1021" spans="1:10" ht="14.25" customHeight="1" x14ac:dyDescent="0.25">
      <c r="A1021" s="60"/>
      <c r="B1021" s="1"/>
      <c r="C1021" s="59"/>
      <c r="D1021" s="62"/>
      <c r="E1021" s="62"/>
      <c r="F1021" s="62"/>
      <c r="G1021" s="62"/>
      <c r="H1021" s="1"/>
      <c r="I1021" s="1"/>
      <c r="J1021" s="1"/>
    </row>
    <row r="1022" spans="1:10" ht="14.25" customHeight="1" x14ac:dyDescent="0.25">
      <c r="A1022" s="60"/>
      <c r="B1022" s="1"/>
      <c r="C1022" s="59"/>
      <c r="D1022" s="62"/>
      <c r="E1022" s="62"/>
      <c r="F1022" s="62"/>
      <c r="G1022" s="62"/>
      <c r="H1022" s="1"/>
      <c r="I1022" s="1"/>
      <c r="J1022" s="1"/>
    </row>
    <row r="1023" spans="1:10" ht="14.25" customHeight="1" x14ac:dyDescent="0.25">
      <c r="A1023" s="60"/>
      <c r="B1023" s="1"/>
      <c r="C1023" s="59"/>
      <c r="D1023" s="62"/>
      <c r="E1023" s="62"/>
      <c r="F1023" s="62"/>
      <c r="G1023" s="62"/>
      <c r="H1023" s="1"/>
      <c r="I1023" s="1"/>
      <c r="J1023" s="1"/>
    </row>
    <row r="1024" spans="1:10" ht="14.25" customHeight="1" x14ac:dyDescent="0.25">
      <c r="A1024" s="60"/>
      <c r="B1024" s="1"/>
      <c r="C1024" s="59"/>
      <c r="D1024" s="62"/>
      <c r="E1024" s="62"/>
      <c r="F1024" s="62"/>
      <c r="G1024" s="62"/>
      <c r="H1024" s="1"/>
      <c r="I1024" s="1"/>
      <c r="J1024" s="1"/>
    </row>
    <row r="1025" spans="1:10" ht="14.25" customHeight="1" x14ac:dyDescent="0.25">
      <c r="A1025" s="60"/>
      <c r="B1025" s="1"/>
      <c r="C1025" s="59"/>
      <c r="D1025" s="62"/>
      <c r="E1025" s="62"/>
      <c r="F1025" s="62"/>
      <c r="G1025" s="62"/>
      <c r="H1025" s="1"/>
      <c r="I1025" s="1"/>
      <c r="J1025" s="1"/>
    </row>
    <row r="1026" spans="1:10" ht="14.25" customHeight="1" x14ac:dyDescent="0.25">
      <c r="A1026" s="60"/>
      <c r="B1026" s="1"/>
      <c r="C1026" s="59"/>
      <c r="D1026" s="62"/>
      <c r="E1026" s="62"/>
      <c r="F1026" s="62"/>
      <c r="G1026" s="62"/>
      <c r="H1026" s="1"/>
      <c r="I1026" s="1"/>
      <c r="J1026" s="1"/>
    </row>
    <row r="1027" spans="1:10" ht="14.25" customHeight="1" x14ac:dyDescent="0.25">
      <c r="A1027" s="60"/>
      <c r="B1027" s="1"/>
      <c r="C1027" s="59"/>
      <c r="D1027" s="62"/>
      <c r="E1027" s="62"/>
      <c r="F1027" s="62"/>
      <c r="G1027" s="62"/>
      <c r="H1027" s="1"/>
      <c r="I1027" s="1"/>
      <c r="J1027" s="1"/>
    </row>
    <row r="1028" spans="1:10" ht="14.25" customHeight="1" x14ac:dyDescent="0.25">
      <c r="A1028" s="60"/>
      <c r="B1028" s="1"/>
      <c r="C1028" s="59"/>
      <c r="D1028" s="62"/>
      <c r="E1028" s="62"/>
      <c r="F1028" s="62"/>
      <c r="G1028" s="62"/>
      <c r="H1028" s="1"/>
      <c r="I1028" s="1"/>
      <c r="J1028" s="1"/>
    </row>
    <row r="1029" spans="1:10" ht="14.25" customHeight="1" x14ac:dyDescent="0.25">
      <c r="A1029" s="60"/>
      <c r="B1029" s="1"/>
      <c r="C1029" s="59"/>
      <c r="D1029" s="62"/>
      <c r="E1029" s="62"/>
      <c r="F1029" s="62"/>
      <c r="G1029" s="62"/>
      <c r="H1029" s="1"/>
      <c r="I1029" s="1"/>
      <c r="J1029" s="1"/>
    </row>
    <row r="1030" spans="1:10" ht="14.25" customHeight="1" x14ac:dyDescent="0.25">
      <c r="A1030" s="60"/>
      <c r="B1030" s="1"/>
      <c r="C1030" s="59"/>
      <c r="D1030" s="62"/>
      <c r="E1030" s="62"/>
      <c r="F1030" s="62"/>
      <c r="G1030" s="62"/>
      <c r="H1030" s="1"/>
      <c r="I1030" s="1"/>
      <c r="J1030" s="1"/>
    </row>
    <row r="1031" spans="1:10" ht="14.25" customHeight="1" x14ac:dyDescent="0.25">
      <c r="A1031" s="60"/>
      <c r="B1031" s="1"/>
      <c r="C1031" s="59"/>
      <c r="D1031" s="62"/>
      <c r="E1031" s="62"/>
      <c r="F1031" s="62"/>
      <c r="G1031" s="62"/>
      <c r="H1031" s="1"/>
      <c r="I1031" s="1"/>
      <c r="J1031" s="1"/>
    </row>
    <row r="1032" spans="1:10" ht="14.25" customHeight="1" x14ac:dyDescent="0.25">
      <c r="A1032" s="60"/>
      <c r="B1032" s="1"/>
      <c r="C1032" s="59"/>
      <c r="D1032" s="62"/>
      <c r="E1032" s="62"/>
      <c r="F1032" s="62"/>
      <c r="G1032" s="62"/>
      <c r="H1032" s="1"/>
      <c r="I1032" s="1"/>
      <c r="J1032" s="1"/>
    </row>
    <row r="1033" spans="1:10" ht="14.25" customHeight="1" x14ac:dyDescent="0.25">
      <c r="A1033" s="60"/>
      <c r="B1033" s="1"/>
      <c r="C1033" s="59"/>
      <c r="D1033" s="62"/>
      <c r="E1033" s="62"/>
      <c r="F1033" s="62"/>
      <c r="G1033" s="62"/>
      <c r="H1033" s="1"/>
      <c r="I1033" s="1"/>
      <c r="J1033" s="1"/>
    </row>
    <row r="1034" spans="1:10" ht="14.25" customHeight="1" x14ac:dyDescent="0.25">
      <c r="A1034" s="60"/>
      <c r="B1034" s="1"/>
      <c r="C1034" s="59"/>
      <c r="D1034" s="62"/>
      <c r="E1034" s="62"/>
      <c r="F1034" s="62"/>
      <c r="G1034" s="62"/>
      <c r="H1034" s="1"/>
      <c r="I1034" s="1"/>
      <c r="J1034" s="1"/>
    </row>
    <row r="1035" spans="1:10" ht="14.25" customHeight="1" x14ac:dyDescent="0.25">
      <c r="A1035" s="60"/>
      <c r="B1035" s="1"/>
      <c r="C1035" s="59"/>
      <c r="D1035" s="62"/>
      <c r="E1035" s="62"/>
      <c r="F1035" s="62"/>
      <c r="G1035" s="62"/>
      <c r="H1035" s="1"/>
      <c r="I1035" s="1"/>
      <c r="J1035" s="1"/>
    </row>
    <row r="1036" spans="1:10" ht="14.25" customHeight="1" x14ac:dyDescent="0.25">
      <c r="A1036" s="60"/>
      <c r="B1036" s="1"/>
      <c r="C1036" s="59"/>
      <c r="D1036" s="62"/>
      <c r="E1036" s="62"/>
      <c r="F1036" s="62"/>
      <c r="G1036" s="62"/>
      <c r="H1036" s="1"/>
      <c r="I1036" s="1"/>
      <c r="J1036" s="1"/>
    </row>
    <row r="1037" spans="1:10" ht="14.25" customHeight="1" x14ac:dyDescent="0.25">
      <c r="A1037" s="60"/>
      <c r="B1037" s="1"/>
      <c r="C1037" s="59"/>
      <c r="D1037" s="62"/>
      <c r="E1037" s="62"/>
      <c r="F1037" s="62"/>
      <c r="G1037" s="62"/>
      <c r="H1037" s="1"/>
      <c r="I1037" s="1"/>
      <c r="J1037" s="1"/>
    </row>
    <row r="1038" spans="1:10" ht="14.25" customHeight="1" x14ac:dyDescent="0.25">
      <c r="A1038" s="60"/>
      <c r="B1038" s="1"/>
      <c r="C1038" s="59"/>
      <c r="D1038" s="62"/>
      <c r="E1038" s="62"/>
      <c r="F1038" s="62"/>
      <c r="G1038" s="62"/>
      <c r="H1038" s="1"/>
      <c r="I1038" s="1"/>
      <c r="J1038" s="1"/>
    </row>
    <row r="1039" spans="1:10" ht="14.25" customHeight="1" x14ac:dyDescent="0.25">
      <c r="A1039" s="60"/>
      <c r="B1039" s="1"/>
      <c r="C1039" s="59"/>
      <c r="D1039" s="62"/>
      <c r="E1039" s="62"/>
      <c r="F1039" s="62"/>
      <c r="G1039" s="62"/>
      <c r="H1039" s="1"/>
      <c r="I1039" s="1"/>
      <c r="J1039" s="1"/>
    </row>
    <row r="1040" spans="1:10" ht="14.25" customHeight="1" x14ac:dyDescent="0.25">
      <c r="A1040" s="60"/>
      <c r="B1040" s="1"/>
      <c r="C1040" s="59"/>
      <c r="D1040" s="62"/>
      <c r="E1040" s="62"/>
      <c r="F1040" s="62"/>
      <c r="G1040" s="62"/>
      <c r="H1040" s="1"/>
      <c r="I1040" s="1"/>
      <c r="J1040" s="1"/>
    </row>
    <row r="1041" spans="1:10" ht="14.25" customHeight="1" x14ac:dyDescent="0.25">
      <c r="A1041" s="60"/>
      <c r="B1041" s="1"/>
      <c r="C1041" s="59"/>
      <c r="D1041" s="62"/>
      <c r="E1041" s="62"/>
      <c r="F1041" s="62"/>
      <c r="G1041" s="62"/>
      <c r="H1041" s="1"/>
      <c r="I1041" s="1"/>
      <c r="J1041" s="1"/>
    </row>
    <row r="1042" spans="1:10" ht="14.25" customHeight="1" x14ac:dyDescent="0.25">
      <c r="A1042" s="60"/>
      <c r="B1042" s="1"/>
      <c r="C1042" s="59"/>
      <c r="D1042" s="62"/>
      <c r="E1042" s="62"/>
      <c r="F1042" s="62"/>
      <c r="G1042" s="62"/>
      <c r="H1042" s="1"/>
      <c r="I1042" s="1"/>
      <c r="J1042" s="1"/>
    </row>
    <row r="1043" spans="1:10" ht="14.25" customHeight="1" x14ac:dyDescent="0.25">
      <c r="A1043" s="60"/>
      <c r="B1043" s="1"/>
      <c r="C1043" s="59"/>
      <c r="D1043" s="62"/>
      <c r="E1043" s="62"/>
      <c r="F1043" s="62"/>
      <c r="G1043" s="62"/>
      <c r="H1043" s="1"/>
      <c r="I1043" s="1"/>
      <c r="J1043" s="1"/>
    </row>
    <row r="1044" spans="1:10" ht="14.25" customHeight="1" x14ac:dyDescent="0.25">
      <c r="A1044" s="60"/>
      <c r="B1044" s="1"/>
      <c r="C1044" s="59"/>
      <c r="D1044" s="62"/>
      <c r="E1044" s="62"/>
      <c r="F1044" s="62"/>
      <c r="G1044" s="62"/>
      <c r="H1044" s="1"/>
      <c r="I1044" s="1"/>
      <c r="J1044" s="1"/>
    </row>
    <row r="1045" spans="1:10" ht="14.25" customHeight="1" x14ac:dyDescent="0.25">
      <c r="A1045" s="60"/>
      <c r="B1045" s="1"/>
      <c r="C1045" s="59"/>
      <c r="D1045" s="62"/>
      <c r="E1045" s="62"/>
      <c r="F1045" s="62"/>
      <c r="G1045" s="62"/>
      <c r="H1045" s="1"/>
      <c r="I1045" s="1"/>
      <c r="J1045" s="1"/>
    </row>
    <row r="1046" spans="1:10" ht="14.25" customHeight="1" x14ac:dyDescent="0.25">
      <c r="A1046" s="60"/>
      <c r="B1046" s="1"/>
      <c r="C1046" s="59"/>
      <c r="D1046" s="62"/>
      <c r="E1046" s="62"/>
      <c r="F1046" s="62"/>
      <c r="G1046" s="62"/>
      <c r="H1046" s="1"/>
      <c r="I1046" s="1"/>
      <c r="J1046" s="1"/>
    </row>
    <row r="1047" spans="1:10" ht="14.25" customHeight="1" x14ac:dyDescent="0.25">
      <c r="A1047" s="60"/>
      <c r="B1047" s="1"/>
      <c r="C1047" s="59"/>
      <c r="D1047" s="62"/>
      <c r="E1047" s="62"/>
      <c r="F1047" s="62"/>
      <c r="G1047" s="62"/>
      <c r="H1047" s="1"/>
      <c r="I1047" s="1"/>
      <c r="J1047" s="1"/>
    </row>
    <row r="1048" spans="1:10" ht="14.25" customHeight="1" x14ac:dyDescent="0.25">
      <c r="A1048" s="60"/>
      <c r="B1048" s="1"/>
      <c r="C1048" s="59"/>
      <c r="D1048" s="62"/>
      <c r="E1048" s="62"/>
      <c r="F1048" s="62"/>
      <c r="G1048" s="62"/>
      <c r="H1048" s="1"/>
      <c r="I1048" s="1"/>
      <c r="J1048" s="1"/>
    </row>
    <row r="1049" spans="1:10" ht="14.25" customHeight="1" x14ac:dyDescent="0.25">
      <c r="A1049" s="60"/>
      <c r="B1049" s="1"/>
      <c r="C1049" s="59"/>
      <c r="D1049" s="62"/>
      <c r="E1049" s="62"/>
      <c r="F1049" s="62"/>
      <c r="G1049" s="62"/>
      <c r="H1049" s="1"/>
      <c r="I1049" s="1"/>
      <c r="J1049" s="1"/>
    </row>
    <row r="1050" spans="1:10" ht="14.25" customHeight="1" x14ac:dyDescent="0.25">
      <c r="A1050" s="60"/>
      <c r="B1050" s="1"/>
      <c r="C1050" s="59"/>
      <c r="D1050" s="62"/>
      <c r="E1050" s="62"/>
      <c r="F1050" s="62"/>
      <c r="G1050" s="62"/>
      <c r="H1050" s="1"/>
      <c r="I1050" s="1"/>
      <c r="J1050" s="1"/>
    </row>
    <row r="1051" spans="1:10" ht="14.25" customHeight="1" x14ac:dyDescent="0.25">
      <c r="A1051" s="60"/>
      <c r="B1051" s="1"/>
      <c r="C1051" s="59"/>
      <c r="D1051" s="62"/>
      <c r="E1051" s="62"/>
      <c r="F1051" s="62"/>
      <c r="G1051" s="62"/>
      <c r="H1051" s="1"/>
      <c r="I1051" s="1"/>
      <c r="J1051" s="1"/>
    </row>
    <row r="1052" spans="1:10" ht="14.25" customHeight="1" x14ac:dyDescent="0.25">
      <c r="A1052" s="60"/>
      <c r="B1052" s="1"/>
      <c r="C1052" s="59"/>
      <c r="D1052" s="62"/>
      <c r="E1052" s="62"/>
      <c r="F1052" s="62"/>
      <c r="G1052" s="62"/>
      <c r="H1052" s="1"/>
      <c r="I1052" s="1"/>
      <c r="J1052" s="1"/>
    </row>
    <row r="1053" spans="1:10" ht="14.25" customHeight="1" x14ac:dyDescent="0.25">
      <c r="A1053" s="60"/>
      <c r="B1053" s="1"/>
      <c r="C1053" s="59"/>
      <c r="D1053" s="62"/>
      <c r="E1053" s="62"/>
      <c r="F1053" s="62"/>
      <c r="G1053" s="62"/>
      <c r="H1053" s="1"/>
      <c r="I1053" s="1"/>
      <c r="J1053" s="1"/>
    </row>
    <row r="1054" spans="1:10" ht="14.25" customHeight="1" x14ac:dyDescent="0.25">
      <c r="A1054" s="60"/>
      <c r="B1054" s="1"/>
      <c r="C1054" s="59"/>
      <c r="D1054" s="62"/>
      <c r="E1054" s="62"/>
      <c r="F1054" s="62"/>
      <c r="G1054" s="62"/>
      <c r="H1054" s="1"/>
      <c r="I1054" s="1"/>
      <c r="J1054" s="1"/>
    </row>
    <row r="1055" spans="1:10" ht="14.25" customHeight="1" x14ac:dyDescent="0.25">
      <c r="A1055" s="60"/>
      <c r="B1055" s="1"/>
      <c r="C1055" s="59"/>
      <c r="D1055" s="62"/>
      <c r="E1055" s="62"/>
      <c r="F1055" s="62"/>
      <c r="G1055" s="62"/>
      <c r="H1055" s="1"/>
      <c r="I1055" s="1"/>
      <c r="J1055" s="1"/>
    </row>
    <row r="1056" spans="1:10" ht="14.25" customHeight="1" x14ac:dyDescent="0.25">
      <c r="A1056" s="60"/>
      <c r="B1056" s="1"/>
      <c r="C1056" s="59"/>
      <c r="D1056" s="62"/>
      <c r="E1056" s="62"/>
      <c r="F1056" s="62"/>
      <c r="G1056" s="62"/>
      <c r="H1056" s="1"/>
      <c r="I1056" s="1"/>
      <c r="J1056" s="1"/>
    </row>
    <row r="1057" spans="1:10" ht="14.25" customHeight="1" x14ac:dyDescent="0.25">
      <c r="A1057" s="60"/>
      <c r="B1057" s="1"/>
      <c r="C1057" s="59"/>
      <c r="D1057" s="62"/>
      <c r="E1057" s="62"/>
      <c r="F1057" s="62"/>
      <c r="G1057" s="62"/>
      <c r="H1057" s="1"/>
      <c r="I1057" s="1"/>
      <c r="J1057" s="1"/>
    </row>
    <row r="1058" spans="1:10" ht="14.25" customHeight="1" x14ac:dyDescent="0.25">
      <c r="A1058" s="60"/>
      <c r="B1058" s="1"/>
      <c r="C1058" s="59"/>
      <c r="D1058" s="62"/>
      <c r="E1058" s="62"/>
      <c r="F1058" s="62"/>
      <c r="G1058" s="62"/>
      <c r="H1058" s="1"/>
      <c r="I1058" s="1"/>
      <c r="J1058" s="1"/>
    </row>
    <row r="1059" spans="1:10" ht="14.25" customHeight="1" x14ac:dyDescent="0.25">
      <c r="A1059" s="60"/>
      <c r="B1059" s="1"/>
      <c r="C1059" s="59"/>
      <c r="D1059" s="62"/>
      <c r="E1059" s="62"/>
      <c r="F1059" s="62"/>
      <c r="G1059" s="62"/>
      <c r="H1059" s="1"/>
      <c r="I1059" s="1"/>
      <c r="J1059" s="1"/>
    </row>
    <row r="1060" spans="1:10" ht="14.25" customHeight="1" x14ac:dyDescent="0.25">
      <c r="A1060" s="60"/>
      <c r="B1060" s="1"/>
      <c r="C1060" s="59"/>
      <c r="D1060" s="62"/>
      <c r="E1060" s="62"/>
      <c r="F1060" s="62"/>
      <c r="G1060" s="62"/>
      <c r="H1060" s="1"/>
      <c r="I1060" s="1"/>
      <c r="J1060" s="1"/>
    </row>
    <row r="1061" spans="1:10" ht="14.25" customHeight="1" x14ac:dyDescent="0.25">
      <c r="A1061" s="60"/>
      <c r="B1061" s="1"/>
      <c r="C1061" s="59"/>
      <c r="D1061" s="62"/>
      <c r="E1061" s="62"/>
      <c r="F1061" s="62"/>
      <c r="G1061" s="62"/>
      <c r="H1061" s="1"/>
      <c r="I1061" s="1"/>
      <c r="J1061" s="1"/>
    </row>
    <row r="1062" spans="1:10" ht="14.25" customHeight="1" x14ac:dyDescent="0.25">
      <c r="A1062" s="60"/>
      <c r="B1062" s="1"/>
      <c r="C1062" s="59"/>
      <c r="D1062" s="62"/>
      <c r="E1062" s="62"/>
      <c r="F1062" s="62"/>
      <c r="G1062" s="62"/>
      <c r="H1062" s="1"/>
      <c r="I1062" s="1"/>
      <c r="J1062" s="1"/>
    </row>
    <row r="1063" spans="1:10" ht="14.25" customHeight="1" x14ac:dyDescent="0.25">
      <c r="A1063" s="60"/>
      <c r="B1063" s="1"/>
      <c r="C1063" s="59"/>
      <c r="D1063" s="62"/>
      <c r="E1063" s="62"/>
      <c r="F1063" s="62"/>
      <c r="G1063" s="62"/>
      <c r="H1063" s="1"/>
      <c r="I1063" s="1"/>
      <c r="J1063" s="1"/>
    </row>
    <row r="1064" spans="1:10" ht="14.25" customHeight="1" x14ac:dyDescent="0.25">
      <c r="A1064" s="60"/>
      <c r="B1064" s="1"/>
      <c r="C1064" s="59"/>
      <c r="D1064" s="62"/>
      <c r="E1064" s="62"/>
      <c r="F1064" s="62"/>
      <c r="G1064" s="62"/>
      <c r="H1064" s="1"/>
      <c r="I1064" s="1"/>
      <c r="J1064" s="1"/>
    </row>
    <row r="1065" spans="1:10" ht="14.25" customHeight="1" x14ac:dyDescent="0.25">
      <c r="A1065" s="60"/>
      <c r="B1065" s="1"/>
      <c r="C1065" s="59"/>
      <c r="D1065" s="62"/>
      <c r="E1065" s="62"/>
      <c r="F1065" s="62"/>
      <c r="G1065" s="62"/>
      <c r="H1065" s="1"/>
      <c r="I1065" s="1"/>
      <c r="J1065" s="1"/>
    </row>
    <row r="1066" spans="1:10" ht="14.25" customHeight="1" x14ac:dyDescent="0.25">
      <c r="A1066" s="60"/>
      <c r="B1066" s="1"/>
      <c r="C1066" s="59"/>
      <c r="D1066" s="62"/>
      <c r="E1066" s="62"/>
      <c r="F1066" s="62"/>
      <c r="G1066" s="62"/>
      <c r="H1066" s="1"/>
      <c r="I1066" s="1"/>
      <c r="J1066" s="1"/>
    </row>
    <row r="1067" spans="1:10" ht="14.25" customHeight="1" x14ac:dyDescent="0.25">
      <c r="A1067" s="60"/>
      <c r="B1067" s="1"/>
      <c r="C1067" s="59"/>
      <c r="D1067" s="62"/>
      <c r="E1067" s="62"/>
      <c r="F1067" s="62"/>
      <c r="G1067" s="62"/>
      <c r="H1067" s="1"/>
      <c r="I1067" s="1"/>
      <c r="J1067" s="1"/>
    </row>
    <row r="1068" spans="1:10" ht="14.25" customHeight="1" x14ac:dyDescent="0.25">
      <c r="A1068" s="60"/>
      <c r="B1068" s="1"/>
      <c r="C1068" s="59"/>
      <c r="D1068" s="62"/>
      <c r="E1068" s="62"/>
      <c r="F1068" s="62"/>
      <c r="G1068" s="62"/>
      <c r="H1068" s="1"/>
      <c r="I1068" s="1"/>
      <c r="J1068" s="1"/>
    </row>
    <row r="1069" spans="1:10" ht="14.25" customHeight="1" x14ac:dyDescent="0.25">
      <c r="A1069" s="60"/>
      <c r="B1069" s="1"/>
      <c r="C1069" s="59"/>
      <c r="D1069" s="62"/>
      <c r="E1069" s="62"/>
      <c r="F1069" s="62"/>
      <c r="G1069" s="62"/>
      <c r="H1069" s="1"/>
      <c r="I1069" s="1"/>
      <c r="J1069" s="1"/>
    </row>
    <row r="1070" spans="1:10" ht="14.25" customHeight="1" x14ac:dyDescent="0.25">
      <c r="A1070" s="60"/>
      <c r="B1070" s="1"/>
      <c r="C1070" s="59"/>
      <c r="D1070" s="62"/>
      <c r="E1070" s="62"/>
      <c r="F1070" s="62"/>
      <c r="G1070" s="62"/>
      <c r="H1070" s="1"/>
      <c r="I1070" s="1"/>
      <c r="J1070" s="1"/>
    </row>
    <row r="1071" spans="1:10" ht="14.25" customHeight="1" x14ac:dyDescent="0.25">
      <c r="A1071" s="60"/>
      <c r="B1071" s="1"/>
      <c r="C1071" s="59"/>
      <c r="D1071" s="62"/>
      <c r="E1071" s="62"/>
      <c r="F1071" s="62"/>
      <c r="G1071" s="62"/>
      <c r="H1071" s="1"/>
      <c r="I1071" s="1"/>
      <c r="J1071" s="1"/>
    </row>
    <row r="1072" spans="1:10" ht="14.25" customHeight="1" x14ac:dyDescent="0.25">
      <c r="A1072" s="60"/>
      <c r="B1072" s="1"/>
      <c r="C1072" s="59"/>
      <c r="D1072" s="62"/>
      <c r="E1072" s="62"/>
      <c r="F1072" s="62"/>
      <c r="G1072" s="62"/>
      <c r="H1072" s="1"/>
      <c r="I1072" s="1"/>
      <c r="J1072" s="1"/>
    </row>
    <row r="1073" spans="1:10" ht="14.25" customHeight="1" x14ac:dyDescent="0.25">
      <c r="A1073" s="60"/>
      <c r="B1073" s="1"/>
      <c r="C1073" s="59"/>
      <c r="D1073" s="62"/>
      <c r="E1073" s="62"/>
      <c r="F1073" s="62"/>
      <c r="G1073" s="62"/>
      <c r="H1073" s="1"/>
      <c r="I1073" s="1"/>
      <c r="J1073" s="1"/>
    </row>
    <row r="1074" spans="1:10" ht="14.25" customHeight="1" x14ac:dyDescent="0.25">
      <c r="A1074" s="60"/>
      <c r="B1074" s="1"/>
      <c r="C1074" s="59"/>
      <c r="D1074" s="62"/>
      <c r="E1074" s="62"/>
      <c r="F1074" s="62"/>
      <c r="G1074" s="62"/>
      <c r="H1074" s="1"/>
      <c r="I1074" s="1"/>
      <c r="J1074" s="1"/>
    </row>
    <row r="1075" spans="1:10" ht="14.25" customHeight="1" x14ac:dyDescent="0.25">
      <c r="A1075" s="60"/>
      <c r="B1075" s="1"/>
      <c r="C1075" s="59"/>
      <c r="D1075" s="62"/>
      <c r="E1075" s="62"/>
      <c r="F1075" s="62"/>
      <c r="G1075" s="62"/>
      <c r="H1075" s="1"/>
      <c r="I1075" s="1"/>
      <c r="J1075" s="1"/>
    </row>
    <row r="1076" spans="1:10" ht="14.25" customHeight="1" x14ac:dyDescent="0.25">
      <c r="A1076" s="60"/>
      <c r="B1076" s="1"/>
      <c r="C1076" s="59"/>
      <c r="D1076" s="62"/>
      <c r="E1076" s="62"/>
      <c r="F1076" s="62"/>
      <c r="G1076" s="62"/>
      <c r="H1076" s="1"/>
      <c r="I1076" s="1"/>
      <c r="J1076" s="1"/>
    </row>
    <row r="1077" spans="1:10" ht="14.25" customHeight="1" x14ac:dyDescent="0.25">
      <c r="A1077" s="60"/>
      <c r="B1077" s="1"/>
      <c r="C1077" s="59"/>
      <c r="D1077" s="62"/>
      <c r="E1077" s="62"/>
      <c r="F1077" s="62"/>
      <c r="G1077" s="62"/>
      <c r="H1077" s="1"/>
      <c r="I1077" s="1"/>
      <c r="J1077" s="1"/>
    </row>
    <row r="1078" spans="1:10" ht="14.25" customHeight="1" x14ac:dyDescent="0.25">
      <c r="A1078" s="60"/>
      <c r="B1078" s="1"/>
      <c r="C1078" s="59"/>
      <c r="D1078" s="62"/>
      <c r="E1078" s="62"/>
      <c r="F1078" s="62"/>
      <c r="G1078" s="62"/>
      <c r="H1078" s="1"/>
      <c r="I1078" s="1"/>
      <c r="J1078" s="1"/>
    </row>
    <row r="1079" spans="1:10" ht="14.25" customHeight="1" x14ac:dyDescent="0.25">
      <c r="A1079" s="60"/>
      <c r="B1079" s="1"/>
      <c r="C1079" s="59"/>
      <c r="D1079" s="62"/>
      <c r="E1079" s="62"/>
      <c r="F1079" s="62"/>
      <c r="G1079" s="62"/>
      <c r="H1079" s="1"/>
      <c r="I1079" s="1"/>
      <c r="J1079" s="1"/>
    </row>
    <row r="1080" spans="1:10" ht="14.25" customHeight="1" x14ac:dyDescent="0.25">
      <c r="A1080" s="60"/>
      <c r="B1080" s="1"/>
      <c r="C1080" s="59"/>
      <c r="D1080" s="62"/>
      <c r="E1080" s="62"/>
      <c r="F1080" s="62"/>
      <c r="G1080" s="62"/>
      <c r="H1080" s="1"/>
      <c r="I1080" s="1"/>
      <c r="J1080" s="1"/>
    </row>
    <row r="1081" spans="1:10" ht="14.25" customHeight="1" x14ac:dyDescent="0.25">
      <c r="A1081" s="60"/>
      <c r="B1081" s="1"/>
      <c r="C1081" s="59"/>
      <c r="D1081" s="62"/>
      <c r="E1081" s="62"/>
      <c r="F1081" s="62"/>
      <c r="G1081" s="62"/>
      <c r="H1081" s="1"/>
      <c r="I1081" s="1"/>
      <c r="J1081" s="1"/>
    </row>
    <row r="1082" spans="1:10" ht="14.25" customHeight="1" x14ac:dyDescent="0.25">
      <c r="A1082" s="60"/>
      <c r="B1082" s="1"/>
      <c r="C1082" s="59"/>
      <c r="D1082" s="62"/>
      <c r="E1082" s="62"/>
      <c r="F1082" s="62"/>
      <c r="G1082" s="62"/>
      <c r="H1082" s="1"/>
      <c r="I1082" s="1"/>
      <c r="J1082" s="1"/>
    </row>
    <row r="1083" spans="1:10" ht="14.25" customHeight="1" x14ac:dyDescent="0.25">
      <c r="A1083" s="60"/>
      <c r="B1083" s="1"/>
      <c r="C1083" s="59"/>
      <c r="D1083" s="62"/>
      <c r="E1083" s="62"/>
      <c r="F1083" s="62"/>
      <c r="G1083" s="62"/>
      <c r="H1083" s="1"/>
      <c r="I1083" s="1"/>
      <c r="J1083" s="1"/>
    </row>
    <row r="1084" spans="1:10" ht="14.25" customHeight="1" x14ac:dyDescent="0.25">
      <c r="A1084" s="60"/>
      <c r="B1084" s="1"/>
      <c r="C1084" s="59"/>
      <c r="D1084" s="62"/>
      <c r="E1084" s="62"/>
      <c r="F1084" s="62"/>
      <c r="G1084" s="62"/>
      <c r="H1084" s="1"/>
      <c r="I1084" s="1"/>
      <c r="J1084" s="1"/>
    </row>
    <row r="1085" spans="1:10" ht="14.25" customHeight="1" x14ac:dyDescent="0.25">
      <c r="A1085" s="60"/>
      <c r="B1085" s="1"/>
      <c r="C1085" s="59"/>
      <c r="D1085" s="62"/>
      <c r="E1085" s="62"/>
      <c r="F1085" s="62"/>
      <c r="G1085" s="62"/>
      <c r="H1085" s="1"/>
      <c r="I1085" s="1"/>
      <c r="J1085" s="1"/>
    </row>
    <row r="1086" spans="1:10" ht="14.25" customHeight="1" x14ac:dyDescent="0.25">
      <c r="A1086" s="60"/>
      <c r="B1086" s="1"/>
      <c r="C1086" s="59"/>
      <c r="D1086" s="62"/>
      <c r="E1086" s="62"/>
      <c r="F1086" s="62"/>
      <c r="G1086" s="62"/>
      <c r="H1086" s="1"/>
      <c r="I1086" s="1"/>
      <c r="J1086" s="1"/>
    </row>
    <row r="1087" spans="1:10" ht="14.25" customHeight="1" x14ac:dyDescent="0.25">
      <c r="A1087" s="60"/>
      <c r="B1087" s="1"/>
      <c r="C1087" s="59"/>
      <c r="D1087" s="62"/>
      <c r="E1087" s="62"/>
      <c r="F1087" s="62"/>
      <c r="G1087" s="62"/>
      <c r="H1087" s="1"/>
      <c r="I1087" s="1"/>
      <c r="J1087" s="1"/>
    </row>
    <row r="1088" spans="1:10" ht="14.25" customHeight="1" x14ac:dyDescent="0.25">
      <c r="A1088" s="60"/>
      <c r="B1088" s="1"/>
      <c r="C1088" s="59"/>
      <c r="D1088" s="62"/>
      <c r="E1088" s="62"/>
      <c r="F1088" s="62"/>
      <c r="G1088" s="62"/>
      <c r="H1088" s="1"/>
      <c r="I1088" s="1"/>
      <c r="J1088" s="1"/>
    </row>
    <row r="1089" spans="1:10" ht="14.25" customHeight="1" x14ac:dyDescent="0.25">
      <c r="A1089" s="60"/>
      <c r="B1089" s="1"/>
      <c r="C1089" s="59"/>
      <c r="D1089" s="62"/>
      <c r="E1089" s="62"/>
      <c r="F1089" s="62"/>
      <c r="G1089" s="62"/>
      <c r="H1089" s="1"/>
      <c r="I1089" s="1"/>
      <c r="J1089" s="1"/>
    </row>
    <row r="1090" spans="1:10" ht="14.25" customHeight="1" x14ac:dyDescent="0.25">
      <c r="A1090" s="60"/>
      <c r="B1090" s="1"/>
      <c r="C1090" s="59"/>
      <c r="D1090" s="62"/>
      <c r="E1090" s="62"/>
      <c r="F1090" s="62"/>
      <c r="G1090" s="62"/>
      <c r="H1090" s="1"/>
      <c r="I1090" s="1"/>
      <c r="J1090" s="1"/>
    </row>
    <row r="1091" spans="1:10" ht="14.25" customHeight="1" x14ac:dyDescent="0.25">
      <c r="A1091" s="60"/>
      <c r="B1091" s="1"/>
      <c r="C1091" s="59"/>
      <c r="D1091" s="62"/>
      <c r="E1091" s="62"/>
      <c r="F1091" s="62"/>
      <c r="G1091" s="62"/>
      <c r="H1091" s="1"/>
      <c r="I1091" s="1"/>
      <c r="J1091" s="1"/>
    </row>
    <row r="1092" spans="1:10" ht="14.25" customHeight="1" x14ac:dyDescent="0.25">
      <c r="A1092" s="60"/>
      <c r="B1092" s="1"/>
      <c r="C1092" s="59"/>
      <c r="D1092" s="62"/>
      <c r="E1092" s="62"/>
      <c r="F1092" s="62"/>
      <c r="G1092" s="62"/>
      <c r="H1092" s="1"/>
      <c r="I1092" s="1"/>
      <c r="J1092" s="1"/>
    </row>
    <row r="1093" spans="1:10" ht="14.25" customHeight="1" x14ac:dyDescent="0.25">
      <c r="A1093" s="60"/>
      <c r="B1093" s="1"/>
      <c r="C1093" s="59"/>
      <c r="D1093" s="62"/>
      <c r="E1093" s="62"/>
      <c r="F1093" s="62"/>
      <c r="G1093" s="62"/>
      <c r="H1093" s="1"/>
      <c r="I1093" s="1"/>
      <c r="J1093" s="1"/>
    </row>
    <row r="1094" spans="1:10" ht="14.25" customHeight="1" x14ac:dyDescent="0.25">
      <c r="A1094" s="60"/>
      <c r="B1094" s="1"/>
      <c r="C1094" s="59"/>
      <c r="D1094" s="62"/>
      <c r="E1094" s="62"/>
      <c r="F1094" s="62"/>
      <c r="G1094" s="62"/>
      <c r="H1094" s="1"/>
      <c r="I1094" s="1"/>
      <c r="J1094" s="1"/>
    </row>
    <row r="1095" spans="1:10" ht="14.25" customHeight="1" x14ac:dyDescent="0.25">
      <c r="A1095" s="60"/>
      <c r="B1095" s="1"/>
      <c r="C1095" s="59"/>
      <c r="D1095" s="62"/>
      <c r="E1095" s="62"/>
      <c r="F1095" s="62"/>
      <c r="G1095" s="62"/>
      <c r="H1095" s="1"/>
      <c r="I1095" s="1"/>
      <c r="J1095" s="1"/>
    </row>
    <row r="1096" spans="1:10" ht="14.25" customHeight="1" x14ac:dyDescent="0.25">
      <c r="A1096" s="60"/>
      <c r="B1096" s="1"/>
      <c r="C1096" s="59"/>
      <c r="D1096" s="62"/>
      <c r="E1096" s="62"/>
      <c r="F1096" s="62"/>
      <c r="G1096" s="62"/>
      <c r="H1096" s="1"/>
      <c r="I1096" s="1"/>
      <c r="J1096" s="1"/>
    </row>
    <row r="1097" spans="1:10" ht="14.25" customHeight="1" x14ac:dyDescent="0.25">
      <c r="A1097" s="60"/>
      <c r="B1097" s="1"/>
      <c r="C1097" s="59"/>
      <c r="D1097" s="62"/>
      <c r="E1097" s="62"/>
      <c r="F1097" s="62"/>
      <c r="G1097" s="62"/>
      <c r="H1097" s="1"/>
      <c r="I1097" s="1"/>
      <c r="J1097" s="1"/>
    </row>
    <row r="1098" spans="1:10" ht="14.25" customHeight="1" x14ac:dyDescent="0.25">
      <c r="A1098" s="60"/>
      <c r="B1098" s="1"/>
      <c r="C1098" s="59"/>
      <c r="D1098" s="62"/>
      <c r="E1098" s="62"/>
      <c r="F1098" s="62"/>
      <c r="G1098" s="62"/>
      <c r="H1098" s="1"/>
      <c r="I1098" s="1"/>
      <c r="J1098" s="1"/>
    </row>
    <row r="1099" spans="1:10" ht="14.25" customHeight="1" x14ac:dyDescent="0.25">
      <c r="A1099" s="60"/>
      <c r="B1099" s="1"/>
      <c r="C1099" s="59"/>
      <c r="D1099" s="62"/>
      <c r="E1099" s="62"/>
      <c r="F1099" s="62"/>
      <c r="G1099" s="62"/>
      <c r="H1099" s="1"/>
      <c r="I1099" s="1"/>
      <c r="J1099" s="1"/>
    </row>
    <row r="1100" spans="1:10" ht="14.25" customHeight="1" x14ac:dyDescent="0.25">
      <c r="A1100" s="60"/>
      <c r="B1100" s="1"/>
      <c r="C1100" s="59"/>
      <c r="D1100" s="62"/>
      <c r="E1100" s="62"/>
      <c r="F1100" s="62"/>
      <c r="G1100" s="62"/>
      <c r="H1100" s="1"/>
      <c r="I1100" s="1"/>
      <c r="J1100" s="1"/>
    </row>
    <row r="1101" spans="1:10" ht="14.25" customHeight="1" x14ac:dyDescent="0.25">
      <c r="A1101" s="60"/>
      <c r="B1101" s="1"/>
      <c r="C1101" s="59"/>
      <c r="D1101" s="62"/>
      <c r="E1101" s="62"/>
      <c r="F1101" s="62"/>
      <c r="G1101" s="62"/>
      <c r="H1101" s="1"/>
      <c r="I1101" s="1"/>
      <c r="J1101" s="1"/>
    </row>
    <row r="1102" spans="1:10" ht="14.25" customHeight="1" x14ac:dyDescent="0.25">
      <c r="A1102" s="60"/>
      <c r="B1102" s="1"/>
      <c r="C1102" s="59"/>
      <c r="D1102" s="62"/>
      <c r="E1102" s="62"/>
      <c r="F1102" s="62"/>
      <c r="G1102" s="62"/>
      <c r="H1102" s="1"/>
      <c r="I1102" s="1"/>
      <c r="J1102" s="1"/>
    </row>
    <row r="1103" spans="1:10" ht="14.25" customHeight="1" x14ac:dyDescent="0.25">
      <c r="A1103" s="60"/>
      <c r="B1103" s="1"/>
      <c r="C1103" s="59"/>
      <c r="D1103" s="62"/>
      <c r="E1103" s="62"/>
      <c r="F1103" s="62"/>
      <c r="G1103" s="62"/>
      <c r="H1103" s="1"/>
      <c r="I1103" s="1"/>
      <c r="J1103" s="1"/>
    </row>
    <row r="1104" spans="1:10" ht="14.25" customHeight="1" x14ac:dyDescent="0.25">
      <c r="A1104" s="60"/>
      <c r="B1104" s="1"/>
      <c r="C1104" s="59"/>
      <c r="D1104" s="62"/>
      <c r="E1104" s="62"/>
      <c r="F1104" s="62"/>
      <c r="G1104" s="62"/>
      <c r="H1104" s="1"/>
      <c r="I1104" s="1"/>
      <c r="J1104" s="1"/>
    </row>
    <row r="1105" spans="1:10" ht="14.25" customHeight="1" x14ac:dyDescent="0.25">
      <c r="A1105" s="60"/>
      <c r="B1105" s="1"/>
      <c r="C1105" s="59"/>
      <c r="D1105" s="62"/>
      <c r="E1105" s="62"/>
      <c r="F1105" s="62"/>
      <c r="G1105" s="62"/>
      <c r="H1105" s="1"/>
      <c r="I1105" s="1"/>
      <c r="J1105" s="1"/>
    </row>
    <row r="1106" spans="1:10" ht="14.25" customHeight="1" x14ac:dyDescent="0.25">
      <c r="A1106" s="60"/>
      <c r="B1106" s="1"/>
      <c r="C1106" s="59"/>
      <c r="D1106" s="62"/>
      <c r="E1106" s="62"/>
      <c r="F1106" s="62"/>
      <c r="G1106" s="62"/>
      <c r="H1106" s="1"/>
      <c r="I1106" s="1"/>
      <c r="J1106" s="1"/>
    </row>
    <row r="1107" spans="1:10" ht="14.25" customHeight="1" x14ac:dyDescent="0.25">
      <c r="A1107" s="60"/>
      <c r="B1107" s="1"/>
      <c r="C1107" s="59"/>
      <c r="D1107" s="62"/>
      <c r="E1107" s="62"/>
      <c r="F1107" s="62"/>
      <c r="G1107" s="62"/>
      <c r="H1107" s="1"/>
      <c r="I1107" s="1"/>
      <c r="J1107" s="1"/>
    </row>
    <row r="1108" spans="1:10" ht="14.25" customHeight="1" x14ac:dyDescent="0.25">
      <c r="A1108" s="60"/>
      <c r="B1108" s="1"/>
      <c r="C1108" s="59"/>
      <c r="D1108" s="62"/>
      <c r="E1108" s="62"/>
      <c r="F1108" s="62"/>
      <c r="G1108" s="62"/>
      <c r="H1108" s="1"/>
      <c r="I1108" s="1"/>
      <c r="J1108" s="1"/>
    </row>
    <row r="1109" spans="1:10" ht="14.25" customHeight="1" x14ac:dyDescent="0.25">
      <c r="A1109" s="60"/>
      <c r="B1109" s="1"/>
      <c r="C1109" s="59"/>
      <c r="D1109" s="62"/>
      <c r="E1109" s="62"/>
      <c r="F1109" s="62"/>
      <c r="G1109" s="62"/>
      <c r="H1109" s="1"/>
      <c r="I1109" s="1"/>
      <c r="J1109" s="1"/>
    </row>
    <row r="1110" spans="1:10" ht="14.25" customHeight="1" x14ac:dyDescent="0.25">
      <c r="A1110" s="60"/>
      <c r="B1110" s="1"/>
      <c r="C1110" s="59"/>
      <c r="D1110" s="62"/>
      <c r="E1110" s="62"/>
      <c r="F1110" s="62"/>
      <c r="G1110" s="62"/>
      <c r="H1110" s="1"/>
      <c r="I1110" s="1"/>
      <c r="J1110" s="1"/>
    </row>
    <row r="1111" spans="1:10" ht="14.25" customHeight="1" x14ac:dyDescent="0.25">
      <c r="A1111" s="60"/>
      <c r="B1111" s="1"/>
      <c r="C1111" s="59"/>
      <c r="D1111" s="62"/>
      <c r="E1111" s="62"/>
      <c r="F1111" s="62"/>
      <c r="G1111" s="62"/>
      <c r="H1111" s="1"/>
      <c r="I1111" s="1"/>
      <c r="J1111" s="1"/>
    </row>
    <row r="1112" spans="1:10" ht="14.25" customHeight="1" x14ac:dyDescent="0.25">
      <c r="A1112" s="60"/>
      <c r="B1112" s="1"/>
      <c r="C1112" s="59"/>
      <c r="D1112" s="62"/>
      <c r="E1112" s="62"/>
      <c r="F1112" s="62"/>
      <c r="G1112" s="62"/>
      <c r="H1112" s="1"/>
      <c r="I1112" s="1"/>
      <c r="J1112" s="1"/>
    </row>
    <row r="1113" spans="1:10" ht="14.25" customHeight="1" x14ac:dyDescent="0.25">
      <c r="A1113" s="60"/>
      <c r="B1113" s="1"/>
      <c r="C1113" s="59"/>
      <c r="D1113" s="62"/>
      <c r="E1113" s="62"/>
      <c r="F1113" s="62"/>
      <c r="G1113" s="62"/>
      <c r="H1113" s="1"/>
      <c r="I1113" s="1"/>
      <c r="J1113" s="1"/>
    </row>
    <row r="1114" spans="1:10" ht="14.25" customHeight="1" x14ac:dyDescent="0.25">
      <c r="A1114" s="60"/>
      <c r="B1114" s="1"/>
      <c r="C1114" s="59"/>
      <c r="D1114" s="62"/>
      <c r="E1114" s="62"/>
      <c r="F1114" s="62"/>
      <c r="G1114" s="62"/>
      <c r="H1114" s="1"/>
      <c r="I1114" s="1"/>
      <c r="J1114" s="1"/>
    </row>
    <row r="1115" spans="1:10" ht="14.25" customHeight="1" x14ac:dyDescent="0.25">
      <c r="A1115" s="60"/>
      <c r="B1115" s="1"/>
      <c r="C1115" s="59"/>
      <c r="D1115" s="62"/>
      <c r="E1115" s="62"/>
      <c r="F1115" s="62"/>
      <c r="G1115" s="62"/>
      <c r="H1115" s="1"/>
      <c r="I1115" s="1"/>
      <c r="J1115" s="1"/>
    </row>
    <row r="1116" spans="1:10" ht="14.25" customHeight="1" x14ac:dyDescent="0.25">
      <c r="A1116" s="60"/>
      <c r="B1116" s="1"/>
      <c r="C1116" s="59"/>
      <c r="D1116" s="62"/>
      <c r="E1116" s="62"/>
      <c r="F1116" s="62"/>
      <c r="G1116" s="62"/>
      <c r="H1116" s="1"/>
      <c r="I1116" s="1"/>
      <c r="J1116" s="1"/>
    </row>
    <row r="1117" spans="1:10" ht="14.25" customHeight="1" x14ac:dyDescent="0.25">
      <c r="A1117" s="60"/>
      <c r="B1117" s="1"/>
      <c r="C1117" s="59"/>
      <c r="D1117" s="62"/>
      <c r="E1117" s="62"/>
      <c r="F1117" s="62"/>
      <c r="G1117" s="62"/>
      <c r="H1117" s="1"/>
      <c r="I1117" s="1"/>
      <c r="J1117" s="1"/>
    </row>
    <row r="1118" spans="1:10" ht="14.25" customHeight="1" x14ac:dyDescent="0.25">
      <c r="A1118" s="60"/>
      <c r="B1118" s="1"/>
      <c r="C1118" s="59"/>
      <c r="D1118" s="62"/>
      <c r="E1118" s="62"/>
      <c r="F1118" s="62"/>
      <c r="G1118" s="62"/>
      <c r="H1118" s="1"/>
      <c r="I1118" s="1"/>
      <c r="J1118" s="1"/>
    </row>
    <row r="1119" spans="1:10" ht="14.25" customHeight="1" x14ac:dyDescent="0.25">
      <c r="A1119" s="60"/>
      <c r="B1119" s="1"/>
      <c r="C1119" s="59"/>
      <c r="D1119" s="62"/>
      <c r="E1119" s="62"/>
      <c r="F1119" s="62"/>
      <c r="G1119" s="62"/>
      <c r="H1119" s="1"/>
      <c r="I1119" s="1"/>
      <c r="J1119" s="1"/>
    </row>
    <row r="1120" spans="1:10" ht="14.25" customHeight="1" x14ac:dyDescent="0.25">
      <c r="A1120" s="60"/>
      <c r="B1120" s="1"/>
      <c r="C1120" s="59"/>
      <c r="D1120" s="62"/>
      <c r="E1120" s="62"/>
      <c r="F1120" s="62"/>
      <c r="G1120" s="62"/>
      <c r="H1120" s="1"/>
      <c r="I1120" s="1"/>
      <c r="J1120" s="1"/>
    </row>
    <row r="1121" spans="1:10" ht="14.25" customHeight="1" x14ac:dyDescent="0.25">
      <c r="A1121" s="60"/>
      <c r="B1121" s="1"/>
      <c r="C1121" s="59"/>
      <c r="D1121" s="62"/>
      <c r="E1121" s="62"/>
      <c r="F1121" s="62"/>
      <c r="G1121" s="62"/>
      <c r="H1121" s="1"/>
      <c r="I1121" s="1"/>
      <c r="J1121" s="1"/>
    </row>
    <row r="1122" spans="1:10" ht="14.25" customHeight="1" x14ac:dyDescent="0.25">
      <c r="A1122" s="60"/>
      <c r="B1122" s="1"/>
      <c r="C1122" s="59"/>
      <c r="D1122" s="62"/>
      <c r="E1122" s="62"/>
      <c r="F1122" s="62"/>
      <c r="G1122" s="62"/>
      <c r="H1122" s="1"/>
      <c r="I1122" s="1"/>
      <c r="J1122" s="1"/>
    </row>
    <row r="1123" spans="1:10" ht="14.25" customHeight="1" x14ac:dyDescent="0.25">
      <c r="A1123" s="60"/>
      <c r="B1123" s="1"/>
      <c r="C1123" s="59"/>
      <c r="D1123" s="62"/>
      <c r="E1123" s="62"/>
      <c r="F1123" s="62"/>
      <c r="G1123" s="62"/>
      <c r="H1123" s="1"/>
      <c r="I1123" s="1"/>
      <c r="J1123" s="1"/>
    </row>
    <row r="1124" spans="1:10" ht="14.25" customHeight="1" x14ac:dyDescent="0.25">
      <c r="A1124" s="60"/>
      <c r="B1124" s="1"/>
      <c r="C1124" s="59"/>
      <c r="D1124" s="62"/>
      <c r="E1124" s="62"/>
      <c r="F1124" s="62"/>
      <c r="G1124" s="62"/>
      <c r="H1124" s="1"/>
      <c r="I1124" s="1"/>
      <c r="J1124" s="1"/>
    </row>
    <row r="1125" spans="1:10" ht="14.25" customHeight="1" x14ac:dyDescent="0.25">
      <c r="A1125" s="60"/>
      <c r="B1125" s="1"/>
      <c r="C1125" s="59"/>
      <c r="D1125" s="62"/>
      <c r="E1125" s="62"/>
      <c r="F1125" s="62"/>
      <c r="G1125" s="62"/>
      <c r="H1125" s="1"/>
      <c r="I1125" s="1"/>
      <c r="J1125" s="1"/>
    </row>
    <row r="1126" spans="1:10" ht="14.25" customHeight="1" x14ac:dyDescent="0.25">
      <c r="A1126" s="60"/>
      <c r="B1126" s="1"/>
      <c r="C1126" s="59"/>
      <c r="D1126" s="62"/>
      <c r="E1126" s="62"/>
      <c r="F1126" s="62"/>
      <c r="G1126" s="62"/>
      <c r="H1126" s="1"/>
      <c r="I1126" s="1"/>
      <c r="J1126" s="1"/>
    </row>
    <row r="1127" spans="1:10" ht="14.25" customHeight="1" x14ac:dyDescent="0.25">
      <c r="A1127" s="60"/>
      <c r="B1127" s="1"/>
      <c r="C1127" s="59"/>
      <c r="D1127" s="62"/>
      <c r="E1127" s="62"/>
      <c r="F1127" s="62"/>
      <c r="G1127" s="62"/>
      <c r="H1127" s="1"/>
      <c r="I1127" s="1"/>
      <c r="J1127" s="1"/>
    </row>
    <row r="1128" spans="1:10" ht="14.25" customHeight="1" x14ac:dyDescent="0.25">
      <c r="A1128" s="60"/>
      <c r="B1128" s="1"/>
      <c r="C1128" s="59"/>
      <c r="D1128" s="62"/>
      <c r="E1128" s="62"/>
      <c r="F1128" s="62"/>
      <c r="G1128" s="62"/>
      <c r="H1128" s="1"/>
      <c r="I1128" s="1"/>
      <c r="J1128" s="1"/>
    </row>
    <row r="1129" spans="1:10" ht="14.25" customHeight="1" x14ac:dyDescent="0.25">
      <c r="A1129" s="60"/>
      <c r="B1129" s="1"/>
      <c r="C1129" s="59"/>
      <c r="D1129" s="62"/>
      <c r="E1129" s="62"/>
      <c r="F1129" s="62"/>
      <c r="G1129" s="62"/>
      <c r="H1129" s="1"/>
      <c r="I1129" s="1"/>
      <c r="J1129" s="1"/>
    </row>
    <row r="1130" spans="1:10" ht="14.25" customHeight="1" x14ac:dyDescent="0.25">
      <c r="A1130" s="60"/>
      <c r="B1130" s="1"/>
      <c r="C1130" s="59"/>
      <c r="D1130" s="62"/>
      <c r="E1130" s="62"/>
      <c r="F1130" s="62"/>
      <c r="G1130" s="62"/>
      <c r="H1130" s="1"/>
      <c r="I1130" s="1"/>
      <c r="J1130" s="1"/>
    </row>
    <row r="1131" spans="1:10" ht="14.25" customHeight="1" x14ac:dyDescent="0.25">
      <c r="A1131" s="60"/>
      <c r="B1131" s="1"/>
      <c r="C1131" s="59"/>
      <c r="D1131" s="62"/>
      <c r="E1131" s="62"/>
      <c r="F1131" s="62"/>
      <c r="G1131" s="62"/>
      <c r="H1131" s="1"/>
      <c r="I1131" s="1"/>
      <c r="J1131" s="1"/>
    </row>
    <row r="1132" spans="1:10" ht="14.25" customHeight="1" x14ac:dyDescent="0.25">
      <c r="A1132" s="60"/>
      <c r="B1132" s="1"/>
      <c r="C1132" s="59"/>
      <c r="D1132" s="62"/>
      <c r="E1132" s="62"/>
      <c r="F1132" s="62"/>
      <c r="G1132" s="62"/>
      <c r="H1132" s="1"/>
      <c r="I1132" s="1"/>
      <c r="J1132" s="1"/>
    </row>
    <row r="1133" spans="1:10" ht="14.25" customHeight="1" x14ac:dyDescent="0.25">
      <c r="A1133" s="60"/>
      <c r="B1133" s="1"/>
      <c r="C1133" s="59"/>
      <c r="D1133" s="62"/>
      <c r="E1133" s="62"/>
      <c r="F1133" s="62"/>
      <c r="G1133" s="62"/>
      <c r="H1133" s="1"/>
      <c r="I1133" s="1"/>
      <c r="J1133" s="1"/>
    </row>
    <row r="1134" spans="1:10" ht="14.25" customHeight="1" x14ac:dyDescent="0.25">
      <c r="A1134" s="60"/>
      <c r="B1134" s="1"/>
      <c r="C1134" s="59"/>
      <c r="D1134" s="62"/>
      <c r="E1134" s="62"/>
      <c r="F1134" s="62"/>
      <c r="G1134" s="62"/>
      <c r="H1134" s="1"/>
      <c r="I1134" s="1"/>
      <c r="J1134" s="1"/>
    </row>
    <row r="1135" spans="1:10" ht="14.25" customHeight="1" x14ac:dyDescent="0.25">
      <c r="A1135" s="60"/>
      <c r="B1135" s="1"/>
      <c r="C1135" s="59"/>
      <c r="D1135" s="62"/>
      <c r="E1135" s="62"/>
      <c r="F1135" s="62"/>
      <c r="G1135" s="62"/>
      <c r="H1135" s="1"/>
      <c r="I1135" s="1"/>
      <c r="J1135" s="1"/>
    </row>
    <row r="1136" spans="1:10" ht="14.25" customHeight="1" x14ac:dyDescent="0.25">
      <c r="A1136" s="60"/>
      <c r="B1136" s="1"/>
      <c r="C1136" s="59"/>
      <c r="D1136" s="62"/>
      <c r="E1136" s="62"/>
      <c r="F1136" s="62"/>
      <c r="G1136" s="62"/>
      <c r="H1136" s="1"/>
      <c r="I1136" s="1"/>
      <c r="J1136" s="1"/>
    </row>
    <row r="1137" spans="1:10" ht="14.25" customHeight="1" x14ac:dyDescent="0.25">
      <c r="A1137" s="60"/>
      <c r="B1137" s="1"/>
      <c r="C1137" s="59"/>
      <c r="D1137" s="62"/>
      <c r="E1137" s="62"/>
      <c r="F1137" s="62"/>
      <c r="G1137" s="62"/>
      <c r="H1137" s="1"/>
      <c r="I1137" s="1"/>
      <c r="J1137" s="1"/>
    </row>
    <row r="1138" spans="1:10" ht="14.25" customHeight="1" x14ac:dyDescent="0.25">
      <c r="A1138" s="60"/>
      <c r="B1138" s="1"/>
      <c r="C1138" s="59"/>
      <c r="D1138" s="62"/>
      <c r="E1138" s="62"/>
      <c r="F1138" s="62"/>
      <c r="G1138" s="62"/>
      <c r="H1138" s="1"/>
      <c r="I1138" s="1"/>
      <c r="J1138" s="1"/>
    </row>
    <row r="1139" spans="1:10" ht="14.25" customHeight="1" x14ac:dyDescent="0.25">
      <c r="A1139" s="60"/>
      <c r="B1139" s="1"/>
      <c r="C1139" s="59"/>
      <c r="D1139" s="62"/>
      <c r="E1139" s="62"/>
      <c r="F1139" s="62"/>
      <c r="G1139" s="62"/>
      <c r="H1139" s="1"/>
      <c r="I1139" s="1"/>
      <c r="J1139" s="1"/>
    </row>
    <row r="1140" spans="1:10" ht="14.25" customHeight="1" x14ac:dyDescent="0.25">
      <c r="A1140" s="60"/>
      <c r="B1140" s="1"/>
      <c r="C1140" s="59"/>
      <c r="D1140" s="62"/>
      <c r="E1140" s="62"/>
      <c r="F1140" s="62"/>
      <c r="G1140" s="62"/>
      <c r="H1140" s="1"/>
      <c r="I1140" s="1"/>
      <c r="J1140" s="1"/>
    </row>
    <row r="1141" spans="1:10" ht="14.25" customHeight="1" x14ac:dyDescent="0.25">
      <c r="A1141" s="60"/>
      <c r="B1141" s="1"/>
      <c r="C1141" s="59"/>
      <c r="D1141" s="62"/>
      <c r="E1141" s="62"/>
      <c r="F1141" s="62"/>
      <c r="G1141" s="62"/>
      <c r="H1141" s="1"/>
      <c r="I1141" s="1"/>
      <c r="J1141" s="1"/>
    </row>
    <row r="1142" spans="1:10" ht="14.25" customHeight="1" x14ac:dyDescent="0.25">
      <c r="A1142" s="60"/>
      <c r="B1142" s="1"/>
      <c r="C1142" s="59"/>
      <c r="D1142" s="62"/>
      <c r="E1142" s="62"/>
      <c r="F1142" s="62"/>
      <c r="G1142" s="62"/>
      <c r="H1142" s="1"/>
      <c r="I1142" s="1"/>
      <c r="J1142" s="1"/>
    </row>
    <row r="1143" spans="1:10" ht="14.25" customHeight="1" x14ac:dyDescent="0.25">
      <c r="A1143" s="60"/>
      <c r="B1143" s="1"/>
      <c r="C1143" s="59"/>
      <c r="D1143" s="62"/>
      <c r="E1143" s="62"/>
      <c r="F1143" s="62"/>
      <c r="G1143" s="62"/>
      <c r="H1143" s="1"/>
      <c r="I1143" s="1"/>
      <c r="J1143" s="1"/>
    </row>
    <row r="1144" spans="1:10" ht="14.25" customHeight="1" x14ac:dyDescent="0.25">
      <c r="A1144" s="60"/>
      <c r="B1144" s="1"/>
      <c r="C1144" s="59"/>
      <c r="D1144" s="62"/>
      <c r="E1144" s="62"/>
      <c r="F1144" s="62"/>
      <c r="G1144" s="62"/>
      <c r="H1144" s="1"/>
      <c r="I1144" s="1"/>
      <c r="J1144" s="1"/>
    </row>
    <row r="1145" spans="1:10" ht="14.25" customHeight="1" x14ac:dyDescent="0.25">
      <c r="A1145" s="60"/>
      <c r="B1145" s="1"/>
      <c r="C1145" s="59"/>
      <c r="D1145" s="62"/>
      <c r="E1145" s="62"/>
      <c r="F1145" s="62"/>
      <c r="G1145" s="62"/>
      <c r="H1145" s="1"/>
      <c r="I1145" s="1"/>
      <c r="J1145" s="1"/>
    </row>
    <row r="1146" spans="1:10" ht="14.25" customHeight="1" x14ac:dyDescent="0.25">
      <c r="A1146" s="60"/>
      <c r="B1146" s="1"/>
      <c r="C1146" s="59"/>
      <c r="D1146" s="62"/>
      <c r="E1146" s="62"/>
      <c r="F1146" s="62"/>
      <c r="G1146" s="62"/>
      <c r="H1146" s="1"/>
      <c r="I1146" s="1"/>
      <c r="J1146" s="1"/>
    </row>
    <row r="1147" spans="1:10" ht="14.25" customHeight="1" x14ac:dyDescent="0.25">
      <c r="A1147" s="60"/>
      <c r="B1147" s="1"/>
      <c r="C1147" s="59"/>
      <c r="D1147" s="62"/>
      <c r="E1147" s="62"/>
      <c r="F1147" s="62"/>
      <c r="G1147" s="62"/>
      <c r="H1147" s="1"/>
      <c r="I1147" s="1"/>
      <c r="J1147" s="1"/>
    </row>
    <row r="1148" spans="1:10" ht="14.25" customHeight="1" x14ac:dyDescent="0.25">
      <c r="A1148" s="60"/>
      <c r="B1148" s="1"/>
      <c r="C1148" s="59"/>
      <c r="D1148" s="62"/>
      <c r="E1148" s="62"/>
      <c r="F1148" s="62"/>
      <c r="G1148" s="62"/>
      <c r="H1148" s="1"/>
      <c r="I1148" s="1"/>
      <c r="J1148" s="1"/>
    </row>
    <row r="1149" spans="1:10" ht="14.25" customHeight="1" x14ac:dyDescent="0.25">
      <c r="A1149" s="60"/>
      <c r="B1149" s="1"/>
      <c r="C1149" s="59"/>
      <c r="D1149" s="62"/>
      <c r="E1149" s="62"/>
      <c r="F1149" s="62"/>
      <c r="G1149" s="62"/>
      <c r="H1149" s="1"/>
      <c r="I1149" s="1"/>
      <c r="J1149" s="1"/>
    </row>
    <row r="1150" spans="1:10" ht="14.25" customHeight="1" x14ac:dyDescent="0.25">
      <c r="A1150" s="60"/>
      <c r="B1150" s="1"/>
      <c r="C1150" s="59"/>
      <c r="D1150" s="62"/>
      <c r="E1150" s="62"/>
      <c r="F1150" s="62"/>
      <c r="G1150" s="62"/>
      <c r="H1150" s="1"/>
      <c r="I1150" s="1"/>
      <c r="J1150" s="1"/>
    </row>
    <row r="1151" spans="1:10" ht="14.25" customHeight="1" x14ac:dyDescent="0.25">
      <c r="A1151" s="60"/>
      <c r="B1151" s="1"/>
      <c r="C1151" s="59"/>
      <c r="D1151" s="62"/>
      <c r="E1151" s="62"/>
      <c r="F1151" s="62"/>
      <c r="G1151" s="62"/>
      <c r="H1151" s="1"/>
      <c r="I1151" s="1"/>
      <c r="J1151" s="1"/>
    </row>
    <row r="1152" spans="1:10" ht="14.25" customHeight="1" x14ac:dyDescent="0.25">
      <c r="A1152" s="60"/>
      <c r="B1152" s="1"/>
      <c r="C1152" s="59"/>
      <c r="D1152" s="62"/>
      <c r="E1152" s="62"/>
      <c r="F1152" s="62"/>
      <c r="G1152" s="62"/>
      <c r="H1152" s="1"/>
      <c r="I1152" s="1"/>
      <c r="J1152" s="1"/>
    </row>
    <row r="1153" spans="1:10" ht="14.25" customHeight="1" x14ac:dyDescent="0.25">
      <c r="A1153" s="60"/>
      <c r="B1153" s="1"/>
      <c r="C1153" s="59"/>
      <c r="D1153" s="62"/>
      <c r="E1153" s="62"/>
      <c r="F1153" s="62"/>
      <c r="G1153" s="62"/>
      <c r="H1153" s="1"/>
      <c r="I1153" s="1"/>
      <c r="J1153" s="1"/>
    </row>
    <row r="1154" spans="1:10" ht="14.25" customHeight="1" x14ac:dyDescent="0.25">
      <c r="A1154" s="60"/>
      <c r="B1154" s="1"/>
      <c r="C1154" s="59"/>
      <c r="D1154" s="62"/>
      <c r="E1154" s="62"/>
      <c r="F1154" s="62"/>
      <c r="G1154" s="62"/>
      <c r="H1154" s="1"/>
      <c r="I1154" s="1"/>
      <c r="J1154" s="1"/>
    </row>
    <row r="1155" spans="1:10" ht="14.25" customHeight="1" x14ac:dyDescent="0.25">
      <c r="A1155" s="60"/>
      <c r="B1155" s="1"/>
      <c r="C1155" s="59"/>
      <c r="D1155" s="62"/>
      <c r="E1155" s="62"/>
      <c r="F1155" s="62"/>
      <c r="G1155" s="62"/>
      <c r="H1155" s="1"/>
      <c r="I1155" s="1"/>
      <c r="J1155" s="1"/>
    </row>
    <row r="1156" spans="1:10" ht="14.25" customHeight="1" x14ac:dyDescent="0.25">
      <c r="A1156" s="60"/>
      <c r="B1156" s="1"/>
      <c r="C1156" s="59"/>
      <c r="D1156" s="62"/>
      <c r="E1156" s="62"/>
      <c r="F1156" s="62"/>
      <c r="G1156" s="62"/>
      <c r="H1156" s="1"/>
      <c r="I1156" s="1"/>
      <c r="J1156" s="1"/>
    </row>
    <row r="1157" spans="1:10" ht="14.25" customHeight="1" x14ac:dyDescent="0.25">
      <c r="A1157" s="60"/>
      <c r="B1157" s="1"/>
      <c r="C1157" s="59"/>
      <c r="D1157" s="62"/>
      <c r="E1157" s="62"/>
      <c r="F1157" s="62"/>
      <c r="G1157" s="62"/>
      <c r="H1157" s="1"/>
      <c r="I1157" s="1"/>
      <c r="J1157" s="1"/>
    </row>
    <row r="1158" spans="1:10" ht="14.25" customHeight="1" x14ac:dyDescent="0.25">
      <c r="A1158" s="60"/>
      <c r="B1158" s="1"/>
      <c r="C1158" s="59"/>
      <c r="D1158" s="62"/>
      <c r="E1158" s="62"/>
      <c r="F1158" s="62"/>
      <c r="G1158" s="62"/>
      <c r="H1158" s="1"/>
      <c r="I1158" s="1"/>
      <c r="J1158" s="1"/>
    </row>
    <row r="1159" spans="1:10" ht="14.25" customHeight="1" x14ac:dyDescent="0.25">
      <c r="A1159" s="60"/>
      <c r="B1159" s="1"/>
      <c r="C1159" s="59"/>
      <c r="D1159" s="62"/>
      <c r="E1159" s="62"/>
      <c r="F1159" s="62"/>
      <c r="G1159" s="62"/>
      <c r="H1159" s="1"/>
      <c r="I1159" s="1"/>
      <c r="J1159" s="1"/>
    </row>
    <row r="1160" spans="1:10" ht="14.25" customHeight="1" x14ac:dyDescent="0.25">
      <c r="A1160" s="60"/>
      <c r="B1160" s="1"/>
      <c r="C1160" s="59"/>
      <c r="D1160" s="62"/>
      <c r="E1160" s="62"/>
      <c r="F1160" s="62"/>
      <c r="G1160" s="62"/>
      <c r="H1160" s="1"/>
      <c r="I1160" s="1"/>
      <c r="J1160" s="1"/>
    </row>
    <row r="1161" spans="1:10" ht="14.25" customHeight="1" x14ac:dyDescent="0.25">
      <c r="A1161" s="60"/>
      <c r="B1161" s="1"/>
      <c r="C1161" s="59"/>
      <c r="D1161" s="62"/>
      <c r="E1161" s="62"/>
      <c r="F1161" s="62"/>
      <c r="G1161" s="62"/>
      <c r="H1161" s="1"/>
      <c r="I1161" s="1"/>
      <c r="J1161" s="1"/>
    </row>
    <row r="1162" spans="1:10" ht="14.25" customHeight="1" x14ac:dyDescent="0.25">
      <c r="A1162" s="60"/>
      <c r="B1162" s="1"/>
      <c r="C1162" s="59"/>
      <c r="D1162" s="62"/>
      <c r="E1162" s="62"/>
      <c r="F1162" s="62"/>
      <c r="G1162" s="62"/>
      <c r="H1162" s="1"/>
      <c r="I1162" s="1"/>
      <c r="J1162" s="1"/>
    </row>
    <row r="1163" spans="1:10" ht="14.25" customHeight="1" x14ac:dyDescent="0.25">
      <c r="A1163" s="60"/>
      <c r="B1163" s="1"/>
      <c r="C1163" s="59"/>
      <c r="D1163" s="62"/>
      <c r="E1163" s="62"/>
      <c r="F1163" s="62"/>
      <c r="G1163" s="62"/>
      <c r="H1163" s="1"/>
      <c r="I1163" s="1"/>
      <c r="J1163" s="1"/>
    </row>
    <row r="1164" spans="1:10" ht="14.25" customHeight="1" x14ac:dyDescent="0.25">
      <c r="A1164" s="60"/>
      <c r="B1164" s="1"/>
      <c r="C1164" s="59"/>
      <c r="D1164" s="62"/>
      <c r="E1164" s="62"/>
      <c r="F1164" s="62"/>
      <c r="G1164" s="62"/>
      <c r="H1164" s="1"/>
      <c r="I1164" s="1"/>
      <c r="J1164" s="1"/>
    </row>
    <row r="1165" spans="1:10" ht="14.25" customHeight="1" x14ac:dyDescent="0.25">
      <c r="A1165" s="60"/>
      <c r="B1165" s="1"/>
      <c r="C1165" s="59"/>
      <c r="D1165" s="62"/>
      <c r="E1165" s="62"/>
      <c r="F1165" s="62"/>
      <c r="G1165" s="62"/>
      <c r="H1165" s="1"/>
      <c r="I1165" s="1"/>
      <c r="J1165" s="1"/>
    </row>
    <row r="1166" spans="1:10" ht="14.25" customHeight="1" x14ac:dyDescent="0.25">
      <c r="A1166" s="60"/>
      <c r="B1166" s="1"/>
      <c r="C1166" s="59"/>
      <c r="D1166" s="62"/>
      <c r="E1166" s="62"/>
      <c r="F1166" s="62"/>
      <c r="G1166" s="62"/>
      <c r="H1166" s="1"/>
      <c r="I1166" s="1"/>
      <c r="J1166" s="1"/>
    </row>
    <row r="1167" spans="1:10" ht="14.25" customHeight="1" x14ac:dyDescent="0.25">
      <c r="A1167" s="60"/>
      <c r="B1167" s="1"/>
      <c r="C1167" s="59"/>
      <c r="D1167" s="62"/>
      <c r="E1167" s="62"/>
      <c r="F1167" s="62"/>
      <c r="G1167" s="62"/>
      <c r="H1167" s="1"/>
      <c r="I1167" s="1"/>
      <c r="J1167" s="1"/>
    </row>
    <row r="1168" spans="1:10" ht="14.25" customHeight="1" x14ac:dyDescent="0.25">
      <c r="A1168" s="60"/>
      <c r="B1168" s="1"/>
      <c r="C1168" s="59"/>
      <c r="D1168" s="62"/>
      <c r="E1168" s="62"/>
      <c r="F1168" s="62"/>
      <c r="G1168" s="62"/>
      <c r="H1168" s="1"/>
      <c r="I1168" s="1"/>
      <c r="J1168" s="1"/>
    </row>
    <row r="1169" spans="1:10" ht="14.25" customHeight="1" x14ac:dyDescent="0.25">
      <c r="A1169" s="60"/>
      <c r="B1169" s="1"/>
      <c r="C1169" s="59"/>
      <c r="D1169" s="62"/>
      <c r="E1169" s="62"/>
      <c r="F1169" s="62"/>
      <c r="G1169" s="62"/>
      <c r="H1169" s="1"/>
      <c r="I1169" s="1"/>
      <c r="J1169" s="1"/>
    </row>
    <row r="1170" spans="1:10" ht="14.25" customHeight="1" x14ac:dyDescent="0.25">
      <c r="A1170" s="60"/>
      <c r="B1170" s="1"/>
      <c r="C1170" s="59"/>
      <c r="D1170" s="62"/>
      <c r="E1170" s="62"/>
      <c r="F1170" s="62"/>
      <c r="G1170" s="62"/>
      <c r="H1170" s="1"/>
      <c r="I1170" s="1"/>
      <c r="J1170" s="1"/>
    </row>
    <row r="1171" spans="1:10" ht="14.25" customHeight="1" x14ac:dyDescent="0.25">
      <c r="A1171" s="60"/>
      <c r="B1171" s="1"/>
      <c r="C1171" s="59"/>
      <c r="D1171" s="62"/>
      <c r="E1171" s="62"/>
      <c r="F1171" s="62"/>
      <c r="G1171" s="62"/>
      <c r="H1171" s="1"/>
      <c r="I1171" s="1"/>
      <c r="J1171" s="1"/>
    </row>
    <row r="1172" spans="1:10" ht="14.25" customHeight="1" x14ac:dyDescent="0.25">
      <c r="A1172" s="60"/>
      <c r="B1172" s="1"/>
      <c r="C1172" s="59"/>
      <c r="D1172" s="62"/>
      <c r="E1172" s="62"/>
      <c r="F1172" s="62"/>
      <c r="G1172" s="62"/>
      <c r="H1172" s="1"/>
      <c r="I1172" s="1"/>
      <c r="J1172" s="1"/>
    </row>
    <row r="1173" spans="1:10" ht="14.25" customHeight="1" x14ac:dyDescent="0.25">
      <c r="A1173" s="60"/>
      <c r="B1173" s="1"/>
      <c r="C1173" s="59"/>
      <c r="D1173" s="62"/>
      <c r="E1173" s="62"/>
      <c r="F1173" s="62"/>
      <c r="G1173" s="62"/>
      <c r="H1173" s="1"/>
      <c r="I1173" s="1"/>
      <c r="J1173" s="1"/>
    </row>
    <row r="1174" spans="1:10" ht="14.25" customHeight="1" x14ac:dyDescent="0.25">
      <c r="A1174" s="60"/>
      <c r="B1174" s="1"/>
      <c r="C1174" s="59"/>
      <c r="D1174" s="62"/>
      <c r="E1174" s="62"/>
      <c r="F1174" s="62"/>
      <c r="G1174" s="62"/>
      <c r="H1174" s="1"/>
      <c r="I1174" s="1"/>
      <c r="J1174" s="1"/>
    </row>
    <row r="1175" spans="1:10" ht="14.25" customHeight="1" x14ac:dyDescent="0.25">
      <c r="A1175" s="60"/>
      <c r="B1175" s="1"/>
      <c r="C1175" s="59"/>
      <c r="D1175" s="62"/>
      <c r="E1175" s="62"/>
      <c r="F1175" s="62"/>
      <c r="G1175" s="62"/>
      <c r="H1175" s="1"/>
      <c r="I1175" s="1"/>
      <c r="J1175" s="1"/>
    </row>
    <row r="1176" spans="1:10" ht="14.25" customHeight="1" x14ac:dyDescent="0.25">
      <c r="A1176" s="60"/>
      <c r="B1176" s="1"/>
      <c r="C1176" s="59"/>
      <c r="D1176" s="62"/>
      <c r="E1176" s="62"/>
      <c r="F1176" s="62"/>
      <c r="G1176" s="62"/>
      <c r="H1176" s="1"/>
      <c r="I1176" s="1"/>
      <c r="J1176" s="1"/>
    </row>
    <row r="1177" spans="1:10" ht="14.25" customHeight="1" x14ac:dyDescent="0.25">
      <c r="A1177" s="60"/>
      <c r="B1177" s="1"/>
      <c r="C1177" s="59"/>
      <c r="D1177" s="62"/>
      <c r="E1177" s="62"/>
      <c r="F1177" s="62"/>
      <c r="G1177" s="62"/>
      <c r="H1177" s="1"/>
      <c r="I1177" s="1"/>
      <c r="J1177" s="1"/>
    </row>
    <row r="1178" spans="1:10" ht="14.25" customHeight="1" x14ac:dyDescent="0.25">
      <c r="A1178" s="60"/>
      <c r="B1178" s="1"/>
      <c r="C1178" s="59"/>
      <c r="D1178" s="62"/>
      <c r="E1178" s="62"/>
      <c r="F1178" s="62"/>
      <c r="G1178" s="62"/>
      <c r="H1178" s="1"/>
      <c r="I1178" s="1"/>
      <c r="J1178" s="1"/>
    </row>
    <row r="1179" spans="1:10" ht="14.25" customHeight="1" x14ac:dyDescent="0.25">
      <c r="A1179" s="60"/>
      <c r="B1179" s="1"/>
      <c r="C1179" s="59"/>
      <c r="D1179" s="62"/>
      <c r="E1179" s="62"/>
      <c r="F1179" s="62"/>
      <c r="G1179" s="62"/>
      <c r="H1179" s="1"/>
      <c r="I1179" s="1"/>
      <c r="J1179" s="1"/>
    </row>
    <row r="1180" spans="1:10" ht="14.25" customHeight="1" x14ac:dyDescent="0.25">
      <c r="A1180" s="60"/>
      <c r="B1180" s="1"/>
      <c r="C1180" s="59"/>
      <c r="D1180" s="62"/>
      <c r="E1180" s="62"/>
      <c r="F1180" s="62"/>
      <c r="G1180" s="62"/>
      <c r="H1180" s="1"/>
      <c r="I1180" s="1"/>
      <c r="J1180" s="1"/>
    </row>
    <row r="1181" spans="1:10" ht="14.25" customHeight="1" x14ac:dyDescent="0.25">
      <c r="A1181" s="60"/>
      <c r="B1181" s="1"/>
      <c r="C1181" s="59"/>
      <c r="D1181" s="62"/>
      <c r="E1181" s="62"/>
      <c r="F1181" s="62"/>
      <c r="G1181" s="62"/>
      <c r="H1181" s="1"/>
      <c r="I1181" s="1"/>
      <c r="J1181" s="1"/>
    </row>
    <row r="1182" spans="1:10" ht="14.25" customHeight="1" x14ac:dyDescent="0.25">
      <c r="A1182" s="60"/>
      <c r="B1182" s="1"/>
      <c r="C1182" s="59"/>
      <c r="D1182" s="62"/>
      <c r="E1182" s="62"/>
      <c r="F1182" s="62"/>
      <c r="G1182" s="62"/>
      <c r="H1182" s="1"/>
      <c r="I1182" s="1"/>
      <c r="J1182" s="1"/>
    </row>
    <row r="1183" spans="1:10" ht="14.25" customHeight="1" x14ac:dyDescent="0.25">
      <c r="A1183" s="60"/>
      <c r="B1183" s="1"/>
      <c r="C1183" s="59"/>
      <c r="D1183" s="62"/>
      <c r="E1183" s="62"/>
      <c r="F1183" s="62"/>
      <c r="G1183" s="62"/>
      <c r="H1183" s="1"/>
      <c r="I1183" s="1"/>
      <c r="J1183" s="1"/>
    </row>
    <row r="1184" spans="1:10" ht="14.25" customHeight="1" x14ac:dyDescent="0.25">
      <c r="A1184" s="60"/>
      <c r="B1184" s="1"/>
      <c r="C1184" s="59"/>
      <c r="D1184" s="62"/>
      <c r="E1184" s="62"/>
      <c r="F1184" s="62"/>
      <c r="G1184" s="62"/>
      <c r="H1184" s="1"/>
      <c r="I1184" s="1"/>
      <c r="J1184" s="1"/>
    </row>
    <row r="1185" spans="1:10" ht="14.25" customHeight="1" x14ac:dyDescent="0.25">
      <c r="A1185" s="60"/>
      <c r="B1185" s="1"/>
      <c r="C1185" s="59"/>
      <c r="D1185" s="62"/>
      <c r="E1185" s="62"/>
      <c r="F1185" s="62"/>
      <c r="G1185" s="62"/>
      <c r="H1185" s="1"/>
      <c r="I1185" s="1"/>
      <c r="J1185" s="1"/>
    </row>
    <row r="1186" spans="1:10" ht="14.25" customHeight="1" x14ac:dyDescent="0.25">
      <c r="A1186" s="60"/>
      <c r="B1186" s="1"/>
      <c r="C1186" s="59"/>
      <c r="D1186" s="62"/>
      <c r="E1186" s="62"/>
      <c r="F1186" s="62"/>
      <c r="G1186" s="62"/>
      <c r="H1186" s="1"/>
      <c r="I1186" s="1"/>
      <c r="J1186" s="1"/>
    </row>
    <row r="1187" spans="1:10" ht="14.25" customHeight="1" x14ac:dyDescent="0.25">
      <c r="A1187" s="60"/>
      <c r="B1187" s="1"/>
      <c r="C1187" s="59"/>
      <c r="D1187" s="62"/>
      <c r="E1187" s="62"/>
      <c r="F1187" s="62"/>
      <c r="G1187" s="62"/>
      <c r="H1187" s="1"/>
      <c r="I1187" s="1"/>
      <c r="J1187" s="1"/>
    </row>
    <row r="1188" spans="1:10" ht="14.25" customHeight="1" x14ac:dyDescent="0.25">
      <c r="A1188" s="60"/>
      <c r="B1188" s="1"/>
      <c r="C1188" s="59"/>
      <c r="D1188" s="62"/>
      <c r="E1188" s="62"/>
      <c r="F1188" s="62"/>
      <c r="G1188" s="62"/>
      <c r="H1188" s="1"/>
      <c r="I1188" s="1"/>
      <c r="J1188" s="1"/>
    </row>
    <row r="1189" spans="1:10" ht="14.25" customHeight="1" x14ac:dyDescent="0.25">
      <c r="A1189" s="60"/>
      <c r="B1189" s="1"/>
      <c r="C1189" s="59"/>
      <c r="D1189" s="62"/>
      <c r="E1189" s="62"/>
      <c r="F1189" s="62"/>
      <c r="G1189" s="62"/>
      <c r="H1189" s="1"/>
      <c r="I1189" s="1"/>
      <c r="J1189" s="1"/>
    </row>
    <row r="1190" spans="1:10" ht="14.25" customHeight="1" x14ac:dyDescent="0.25">
      <c r="A1190" s="60"/>
      <c r="B1190" s="1"/>
      <c r="C1190" s="59"/>
      <c r="D1190" s="62"/>
      <c r="E1190" s="62"/>
      <c r="F1190" s="62"/>
      <c r="G1190" s="62"/>
      <c r="H1190" s="1"/>
      <c r="I1190" s="1"/>
      <c r="J1190" s="1"/>
    </row>
    <row r="1191" spans="1:10" ht="14.25" customHeight="1" x14ac:dyDescent="0.25">
      <c r="A1191" s="60"/>
      <c r="B1191" s="1"/>
      <c r="C1191" s="59"/>
      <c r="D1191" s="62"/>
      <c r="E1191" s="62"/>
      <c r="F1191" s="62"/>
      <c r="G1191" s="62"/>
      <c r="H1191" s="1"/>
      <c r="I1191" s="1"/>
      <c r="J1191" s="1"/>
    </row>
    <row r="1192" spans="1:10" ht="14.25" customHeight="1" x14ac:dyDescent="0.25">
      <c r="A1192" s="60"/>
      <c r="B1192" s="1"/>
      <c r="C1192" s="59"/>
      <c r="D1192" s="62"/>
      <c r="E1192" s="62"/>
      <c r="F1192" s="62"/>
      <c r="G1192" s="62"/>
      <c r="H1192" s="1"/>
      <c r="I1192" s="1"/>
      <c r="J1192" s="1"/>
    </row>
    <row r="1193" spans="1:10" ht="14.25" customHeight="1" x14ac:dyDescent="0.25">
      <c r="A1193" s="60"/>
      <c r="B1193" s="1"/>
      <c r="C1193" s="59"/>
      <c r="D1193" s="62"/>
      <c r="E1193" s="62"/>
      <c r="F1193" s="62"/>
      <c r="G1193" s="62"/>
      <c r="H1193" s="1"/>
      <c r="I1193" s="1"/>
      <c r="J1193" s="1"/>
    </row>
    <row r="1194" spans="1:10" ht="14.25" customHeight="1" x14ac:dyDescent="0.25">
      <c r="A1194" s="60"/>
      <c r="B1194" s="1"/>
      <c r="C1194" s="59"/>
      <c r="D1194" s="62"/>
      <c r="E1194" s="62"/>
      <c r="F1194" s="62"/>
      <c r="G1194" s="62"/>
      <c r="H1194" s="1"/>
      <c r="I1194" s="1"/>
      <c r="J1194" s="1"/>
    </row>
    <row r="1195" spans="1:10" ht="14.25" customHeight="1" x14ac:dyDescent="0.25">
      <c r="A1195" s="60"/>
      <c r="B1195" s="1"/>
      <c r="C1195" s="59"/>
      <c r="D1195" s="62"/>
      <c r="E1195" s="62"/>
      <c r="F1195" s="62"/>
      <c r="G1195" s="62"/>
      <c r="H1195" s="1"/>
      <c r="I1195" s="1"/>
      <c r="J1195" s="1"/>
    </row>
    <row r="1196" spans="1:10" ht="14.25" customHeight="1" x14ac:dyDescent="0.25">
      <c r="A1196" s="60"/>
      <c r="B1196" s="1"/>
      <c r="C1196" s="59"/>
      <c r="D1196" s="62"/>
      <c r="E1196" s="62"/>
      <c r="F1196" s="62"/>
      <c r="G1196" s="62"/>
      <c r="H1196" s="1"/>
      <c r="I1196" s="1"/>
      <c r="J1196" s="1"/>
    </row>
    <row r="1197" spans="1:10" ht="14.25" customHeight="1" x14ac:dyDescent="0.25">
      <c r="A1197" s="60"/>
      <c r="B1197" s="1"/>
      <c r="C1197" s="59"/>
      <c r="D1197" s="62"/>
      <c r="E1197" s="62"/>
      <c r="F1197" s="62"/>
      <c r="G1197" s="62"/>
      <c r="H1197" s="1"/>
      <c r="I1197" s="1"/>
      <c r="J1197" s="1"/>
    </row>
    <row r="1198" spans="1:10" ht="14.25" customHeight="1" x14ac:dyDescent="0.25">
      <c r="A1198" s="60"/>
      <c r="B1198" s="1"/>
      <c r="C1198" s="59"/>
      <c r="D1198" s="62"/>
      <c r="E1198" s="62"/>
      <c r="F1198" s="62"/>
      <c r="G1198" s="62"/>
      <c r="H1198" s="1"/>
      <c r="I1198" s="1"/>
      <c r="J1198" s="1"/>
    </row>
    <row r="1199" spans="1:10" ht="14.25" customHeight="1" x14ac:dyDescent="0.25">
      <c r="A1199" s="60"/>
      <c r="B1199" s="1"/>
      <c r="C1199" s="59"/>
      <c r="D1199" s="62"/>
      <c r="E1199" s="62"/>
      <c r="F1199" s="62"/>
      <c r="G1199" s="62"/>
      <c r="H1199" s="1"/>
      <c r="I1199" s="1"/>
      <c r="J1199" s="1"/>
    </row>
    <row r="1200" spans="1:10" ht="14.25" customHeight="1" x14ac:dyDescent="0.25">
      <c r="A1200" s="60"/>
      <c r="B1200" s="1"/>
      <c r="C1200" s="59"/>
      <c r="D1200" s="62"/>
      <c r="E1200" s="62"/>
      <c r="F1200" s="62"/>
      <c r="G1200" s="62"/>
      <c r="H1200" s="1"/>
      <c r="I1200" s="1"/>
      <c r="J1200" s="1"/>
    </row>
    <row r="1201" spans="1:10" ht="14.25" customHeight="1" x14ac:dyDescent="0.25">
      <c r="A1201" s="60"/>
      <c r="B1201" s="1"/>
      <c r="C1201" s="59"/>
      <c r="D1201" s="62"/>
      <c r="E1201" s="62"/>
      <c r="F1201" s="62"/>
      <c r="G1201" s="62"/>
      <c r="H1201" s="1"/>
      <c r="I1201" s="1"/>
      <c r="J1201" s="1"/>
    </row>
    <row r="1202" spans="1:10" ht="14.25" customHeight="1" x14ac:dyDescent="0.25">
      <c r="A1202" s="60"/>
      <c r="B1202" s="1"/>
      <c r="C1202" s="59"/>
      <c r="D1202" s="62"/>
      <c r="E1202" s="62"/>
      <c r="F1202" s="62"/>
      <c r="G1202" s="62"/>
      <c r="H1202" s="1"/>
      <c r="I1202" s="1"/>
      <c r="J1202" s="1"/>
    </row>
    <row r="1203" spans="1:10" ht="14.25" customHeight="1" x14ac:dyDescent="0.25">
      <c r="A1203" s="60"/>
      <c r="B1203" s="1"/>
      <c r="C1203" s="59"/>
      <c r="D1203" s="62"/>
      <c r="E1203" s="62"/>
      <c r="F1203" s="62"/>
      <c r="G1203" s="62"/>
      <c r="H1203" s="1"/>
      <c r="I1203" s="1"/>
      <c r="J1203" s="1"/>
    </row>
    <row r="1204" spans="1:10" ht="14.25" customHeight="1" x14ac:dyDescent="0.25">
      <c r="A1204" s="60"/>
      <c r="B1204" s="1"/>
      <c r="C1204" s="59"/>
      <c r="D1204" s="62"/>
      <c r="E1204" s="62"/>
      <c r="F1204" s="62"/>
      <c r="G1204" s="62"/>
      <c r="H1204" s="1"/>
      <c r="I1204" s="1"/>
      <c r="J1204" s="1"/>
    </row>
    <row r="1205" spans="1:10" ht="14.25" customHeight="1" x14ac:dyDescent="0.25">
      <c r="A1205" s="60"/>
      <c r="B1205" s="1"/>
      <c r="C1205" s="59"/>
      <c r="D1205" s="62"/>
      <c r="E1205" s="62"/>
      <c r="F1205" s="62"/>
      <c r="G1205" s="62"/>
      <c r="H1205" s="1"/>
      <c r="I1205" s="1"/>
      <c r="J1205" s="1"/>
    </row>
    <row r="1206" spans="1:10" ht="14.25" customHeight="1" x14ac:dyDescent="0.25">
      <c r="A1206" s="60"/>
      <c r="B1206" s="1"/>
      <c r="C1206" s="59"/>
      <c r="D1206" s="62"/>
      <c r="E1206" s="62"/>
      <c r="F1206" s="62"/>
      <c r="G1206" s="62"/>
      <c r="H1206" s="1"/>
      <c r="I1206" s="1"/>
      <c r="J1206" s="1"/>
    </row>
    <row r="1207" spans="1:10" ht="14.25" customHeight="1" x14ac:dyDescent="0.25">
      <c r="A1207" s="60"/>
      <c r="B1207" s="1"/>
      <c r="C1207" s="59"/>
      <c r="D1207" s="62"/>
      <c r="E1207" s="62"/>
      <c r="F1207" s="62"/>
      <c r="G1207" s="62"/>
      <c r="H1207" s="1"/>
      <c r="I1207" s="1"/>
      <c r="J1207" s="1"/>
    </row>
    <row r="1208" spans="1:10" ht="14.25" customHeight="1" x14ac:dyDescent="0.25">
      <c r="A1208" s="60"/>
      <c r="B1208" s="1"/>
      <c r="C1208" s="59"/>
      <c r="D1208" s="62"/>
      <c r="E1208" s="62"/>
      <c r="F1208" s="62"/>
      <c r="G1208" s="62"/>
      <c r="H1208" s="1"/>
      <c r="I1208" s="1"/>
      <c r="J1208" s="1"/>
    </row>
    <row r="1209" spans="1:10" ht="14.25" customHeight="1" x14ac:dyDescent="0.25">
      <c r="A1209" s="60"/>
      <c r="B1209" s="1"/>
      <c r="C1209" s="59"/>
      <c r="D1209" s="62"/>
      <c r="E1209" s="62"/>
      <c r="F1209" s="62"/>
      <c r="G1209" s="62"/>
      <c r="H1209" s="1"/>
      <c r="I1209" s="1"/>
      <c r="J1209" s="1"/>
    </row>
    <row r="1210" spans="1:10" ht="14.25" customHeight="1" x14ac:dyDescent="0.25">
      <c r="A1210" s="60"/>
      <c r="B1210" s="1"/>
      <c r="C1210" s="59"/>
      <c r="D1210" s="62"/>
      <c r="E1210" s="62"/>
      <c r="F1210" s="62"/>
      <c r="G1210" s="62"/>
      <c r="H1210" s="1"/>
      <c r="I1210" s="1"/>
      <c r="J1210" s="1"/>
    </row>
    <row r="1211" spans="1:10" ht="14.25" customHeight="1" x14ac:dyDescent="0.25">
      <c r="A1211" s="60"/>
      <c r="B1211" s="1"/>
      <c r="C1211" s="59"/>
      <c r="D1211" s="62"/>
      <c r="E1211" s="62"/>
      <c r="F1211" s="62"/>
      <c r="G1211" s="62"/>
      <c r="H1211" s="1"/>
      <c r="I1211" s="1"/>
      <c r="J1211" s="1"/>
    </row>
    <row r="1212" spans="1:10" ht="14.25" customHeight="1" x14ac:dyDescent="0.25">
      <c r="A1212" s="60"/>
      <c r="B1212" s="1"/>
      <c r="C1212" s="59"/>
      <c r="D1212" s="62"/>
      <c r="E1212" s="62"/>
      <c r="F1212" s="62"/>
      <c r="G1212" s="62"/>
      <c r="H1212" s="1"/>
      <c r="I1212" s="1"/>
      <c r="J1212" s="1"/>
    </row>
    <row r="1213" spans="1:10" ht="14.25" customHeight="1" x14ac:dyDescent="0.25">
      <c r="A1213" s="60"/>
      <c r="B1213" s="1"/>
      <c r="C1213" s="59"/>
      <c r="D1213" s="62"/>
      <c r="E1213" s="62"/>
      <c r="F1213" s="62"/>
      <c r="G1213" s="62"/>
      <c r="H1213" s="1"/>
      <c r="I1213" s="1"/>
      <c r="J1213" s="1"/>
    </row>
    <row r="1214" spans="1:10" ht="14.25" customHeight="1" x14ac:dyDescent="0.25">
      <c r="A1214" s="60"/>
      <c r="B1214" s="1"/>
      <c r="C1214" s="59"/>
      <c r="D1214" s="62"/>
      <c r="E1214" s="62"/>
      <c r="F1214" s="62"/>
      <c r="G1214" s="62"/>
      <c r="H1214" s="1"/>
      <c r="I1214" s="1"/>
      <c r="J1214" s="1"/>
    </row>
    <row r="1215" spans="1:10" ht="14.25" customHeight="1" x14ac:dyDescent="0.25">
      <c r="A1215" s="60"/>
      <c r="B1215" s="1"/>
      <c r="C1215" s="59"/>
      <c r="D1215" s="62"/>
      <c r="E1215" s="62"/>
      <c r="F1215" s="62"/>
      <c r="G1215" s="62"/>
      <c r="H1215" s="1"/>
      <c r="I1215" s="1"/>
      <c r="J1215" s="1"/>
    </row>
    <row r="1216" spans="1:10" ht="14.25" customHeight="1" x14ac:dyDescent="0.25">
      <c r="A1216" s="60"/>
      <c r="B1216" s="1"/>
      <c r="C1216" s="59"/>
      <c r="D1216" s="62"/>
      <c r="E1216" s="62"/>
      <c r="F1216" s="62"/>
      <c r="G1216" s="62"/>
      <c r="H1216" s="1"/>
      <c r="I1216" s="1"/>
      <c r="J1216" s="1"/>
    </row>
    <row r="1217" spans="1:10" ht="14.25" customHeight="1" x14ac:dyDescent="0.25">
      <c r="A1217" s="60"/>
      <c r="B1217" s="1"/>
      <c r="C1217" s="59"/>
      <c r="D1217" s="62"/>
      <c r="E1217" s="62"/>
      <c r="F1217" s="62"/>
      <c r="G1217" s="62"/>
      <c r="H1217" s="1"/>
      <c r="I1217" s="1"/>
      <c r="J1217" s="1"/>
    </row>
    <row r="1218" spans="1:10" ht="14.25" customHeight="1" x14ac:dyDescent="0.25">
      <c r="A1218" s="60"/>
      <c r="B1218" s="1"/>
      <c r="C1218" s="59"/>
      <c r="D1218" s="62"/>
      <c r="E1218" s="62"/>
      <c r="F1218" s="62"/>
      <c r="G1218" s="62"/>
      <c r="H1218" s="1"/>
      <c r="I1218" s="1"/>
      <c r="J1218" s="1"/>
    </row>
    <row r="1219" spans="1:10" ht="14.25" customHeight="1" x14ac:dyDescent="0.25">
      <c r="A1219" s="60"/>
      <c r="B1219" s="1"/>
      <c r="C1219" s="59"/>
      <c r="D1219" s="62"/>
      <c r="E1219" s="62"/>
      <c r="F1219" s="62"/>
      <c r="G1219" s="62"/>
      <c r="H1219" s="1"/>
      <c r="I1219" s="1"/>
      <c r="J1219" s="1"/>
    </row>
    <row r="1220" spans="1:10" ht="14.25" customHeight="1" x14ac:dyDescent="0.25">
      <c r="A1220" s="60"/>
      <c r="B1220" s="1"/>
      <c r="C1220" s="59"/>
      <c r="D1220" s="62"/>
      <c r="E1220" s="62"/>
      <c r="F1220" s="62"/>
      <c r="G1220" s="62"/>
      <c r="H1220" s="1"/>
      <c r="I1220" s="1"/>
      <c r="J1220" s="1"/>
    </row>
    <row r="1221" spans="1:10" ht="14.25" customHeight="1" x14ac:dyDescent="0.25">
      <c r="A1221" s="60"/>
      <c r="B1221" s="1"/>
      <c r="C1221" s="59"/>
      <c r="D1221" s="62"/>
      <c r="E1221" s="62"/>
      <c r="F1221" s="62"/>
      <c r="G1221" s="62"/>
      <c r="H1221" s="1"/>
      <c r="I1221" s="1"/>
      <c r="J1221" s="1"/>
    </row>
    <row r="1222" spans="1:10" ht="14.25" customHeight="1" x14ac:dyDescent="0.25">
      <c r="A1222" s="60"/>
      <c r="B1222" s="1"/>
      <c r="C1222" s="59"/>
      <c r="D1222" s="62"/>
      <c r="E1222" s="62"/>
      <c r="F1222" s="62"/>
      <c r="G1222" s="62"/>
      <c r="H1222" s="1"/>
      <c r="I1222" s="1"/>
      <c r="J1222" s="1"/>
    </row>
    <row r="1223" spans="1:10" ht="14.25" customHeight="1" x14ac:dyDescent="0.25">
      <c r="A1223" s="60"/>
      <c r="B1223" s="1"/>
      <c r="C1223" s="59"/>
      <c r="D1223" s="62"/>
      <c r="E1223" s="62"/>
      <c r="F1223" s="62"/>
      <c r="G1223" s="62"/>
      <c r="H1223" s="1"/>
      <c r="I1223" s="1"/>
      <c r="J1223" s="1"/>
    </row>
    <row r="1224" spans="1:10" ht="14.25" customHeight="1" x14ac:dyDescent="0.25">
      <c r="A1224" s="60"/>
      <c r="B1224" s="1"/>
      <c r="C1224" s="59"/>
      <c r="D1224" s="62"/>
      <c r="E1224" s="62"/>
      <c r="F1224" s="62"/>
      <c r="G1224" s="62"/>
      <c r="H1224" s="1"/>
      <c r="I1224" s="1"/>
      <c r="J1224" s="1"/>
    </row>
    <row r="1225" spans="1:10" ht="14.25" customHeight="1" x14ac:dyDescent="0.25">
      <c r="A1225" s="60"/>
      <c r="B1225" s="1"/>
      <c r="C1225" s="59"/>
      <c r="D1225" s="62"/>
      <c r="E1225" s="62"/>
      <c r="F1225" s="62"/>
      <c r="G1225" s="62"/>
      <c r="H1225" s="1"/>
      <c r="I1225" s="1"/>
      <c r="J1225" s="1"/>
    </row>
    <row r="1226" spans="1:10" ht="14.25" customHeight="1" x14ac:dyDescent="0.25">
      <c r="A1226" s="60"/>
      <c r="B1226" s="1"/>
      <c r="C1226" s="59"/>
      <c r="D1226" s="62"/>
      <c r="E1226" s="62"/>
      <c r="F1226" s="62"/>
      <c r="G1226" s="62"/>
      <c r="H1226" s="1"/>
      <c r="I1226" s="1"/>
      <c r="J1226" s="1"/>
    </row>
    <row r="1227" spans="1:10" ht="14.25" customHeight="1" x14ac:dyDescent="0.25">
      <c r="A1227" s="60"/>
      <c r="B1227" s="1"/>
      <c r="C1227" s="59"/>
      <c r="D1227" s="62"/>
      <c r="E1227" s="62"/>
      <c r="F1227" s="62"/>
      <c r="G1227" s="62"/>
      <c r="H1227" s="1"/>
      <c r="I1227" s="1"/>
      <c r="J1227" s="1"/>
    </row>
    <row r="1228" spans="1:10" ht="14.25" customHeight="1" x14ac:dyDescent="0.25">
      <c r="A1228" s="60"/>
      <c r="B1228" s="1"/>
      <c r="C1228" s="59"/>
      <c r="D1228" s="62"/>
      <c r="E1228" s="62"/>
      <c r="F1228" s="62"/>
      <c r="G1228" s="62"/>
      <c r="H1228" s="1"/>
      <c r="I1228" s="1"/>
      <c r="J1228" s="1"/>
    </row>
    <row r="1229" spans="1:10" ht="14.25" customHeight="1" x14ac:dyDescent="0.25">
      <c r="A1229" s="60"/>
      <c r="B1229" s="1"/>
      <c r="C1229" s="59"/>
      <c r="D1229" s="62"/>
      <c r="E1229" s="62"/>
      <c r="F1229" s="62"/>
      <c r="G1229" s="62"/>
      <c r="H1229" s="1"/>
      <c r="I1229" s="1"/>
      <c r="J1229" s="1"/>
    </row>
    <row r="1230" spans="1:10" ht="14.25" customHeight="1" x14ac:dyDescent="0.25">
      <c r="A1230" s="60"/>
      <c r="B1230" s="1"/>
      <c r="C1230" s="59"/>
      <c r="D1230" s="62"/>
      <c r="E1230" s="62"/>
      <c r="F1230" s="62"/>
      <c r="G1230" s="62"/>
      <c r="H1230" s="1"/>
      <c r="I1230" s="1"/>
      <c r="J1230" s="1"/>
    </row>
    <row r="1231" spans="1:10" ht="14.25" customHeight="1" x14ac:dyDescent="0.25">
      <c r="A1231" s="60"/>
      <c r="B1231" s="1"/>
      <c r="C1231" s="59"/>
      <c r="D1231" s="62"/>
      <c r="E1231" s="62"/>
      <c r="F1231" s="62"/>
      <c r="G1231" s="62"/>
      <c r="H1231" s="1"/>
      <c r="I1231" s="1"/>
      <c r="J1231" s="1"/>
    </row>
    <row r="1232" spans="1:10" ht="14.25" customHeight="1" x14ac:dyDescent="0.25">
      <c r="A1232" s="60"/>
      <c r="B1232" s="1"/>
      <c r="C1232" s="59"/>
      <c r="D1232" s="62"/>
      <c r="E1232" s="62"/>
      <c r="F1232" s="62"/>
      <c r="G1232" s="62"/>
      <c r="H1232" s="1"/>
      <c r="I1232" s="1"/>
      <c r="J1232" s="1"/>
    </row>
    <row r="1233" spans="1:10" ht="14.25" customHeight="1" x14ac:dyDescent="0.25">
      <c r="A1233" s="60"/>
      <c r="B1233" s="1"/>
      <c r="C1233" s="59"/>
      <c r="D1233" s="62"/>
      <c r="E1233" s="62"/>
      <c r="F1233" s="62"/>
      <c r="G1233" s="62"/>
      <c r="H1233" s="1"/>
      <c r="I1233" s="1"/>
      <c r="J1233" s="1"/>
    </row>
    <row r="1234" spans="1:10" ht="14.25" customHeight="1" x14ac:dyDescent="0.25">
      <c r="A1234" s="60"/>
      <c r="B1234" s="1"/>
      <c r="C1234" s="59"/>
      <c r="D1234" s="62"/>
      <c r="E1234" s="62"/>
      <c r="F1234" s="62"/>
      <c r="G1234" s="62"/>
      <c r="H1234" s="1"/>
      <c r="I1234" s="1"/>
      <c r="J1234" s="1"/>
    </row>
    <row r="1235" spans="1:10" ht="14.25" customHeight="1" x14ac:dyDescent="0.25">
      <c r="A1235" s="60"/>
      <c r="B1235" s="1"/>
      <c r="C1235" s="59"/>
      <c r="D1235" s="62"/>
      <c r="E1235" s="62"/>
      <c r="F1235" s="62"/>
      <c r="G1235" s="62"/>
      <c r="H1235" s="1"/>
      <c r="I1235" s="1"/>
      <c r="J1235" s="1"/>
    </row>
    <row r="1236" spans="1:10" ht="14.25" customHeight="1" x14ac:dyDescent="0.25">
      <c r="A1236" s="60"/>
      <c r="B1236" s="1"/>
      <c r="C1236" s="59"/>
      <c r="D1236" s="62"/>
      <c r="E1236" s="62"/>
      <c r="F1236" s="62"/>
      <c r="G1236" s="62"/>
      <c r="H1236" s="1"/>
      <c r="I1236" s="1"/>
      <c r="J1236" s="1"/>
    </row>
    <row r="1237" spans="1:10" ht="14.25" customHeight="1" x14ac:dyDescent="0.25">
      <c r="A1237" s="60"/>
      <c r="B1237" s="1"/>
      <c r="C1237" s="59"/>
      <c r="D1237" s="62"/>
      <c r="E1237" s="62"/>
      <c r="F1237" s="62"/>
      <c r="G1237" s="62"/>
      <c r="H1237" s="1"/>
      <c r="I1237" s="1"/>
      <c r="J1237" s="1"/>
    </row>
    <row r="1238" spans="1:10" ht="14.25" customHeight="1" x14ac:dyDescent="0.25">
      <c r="A1238" s="60"/>
      <c r="B1238" s="1"/>
      <c r="C1238" s="59"/>
      <c r="D1238" s="62"/>
      <c r="E1238" s="62"/>
      <c r="F1238" s="62"/>
      <c r="G1238" s="62"/>
      <c r="H1238" s="1"/>
      <c r="I1238" s="1"/>
      <c r="J1238" s="1"/>
    </row>
    <row r="1239" spans="1:10" ht="14.25" customHeight="1" x14ac:dyDescent="0.25">
      <c r="A1239" s="60"/>
      <c r="B1239" s="1"/>
      <c r="C1239" s="59"/>
      <c r="D1239" s="62"/>
      <c r="E1239" s="62"/>
      <c r="F1239" s="62"/>
      <c r="G1239" s="62"/>
      <c r="H1239" s="1"/>
      <c r="I1239" s="1"/>
      <c r="J1239" s="1"/>
    </row>
    <row r="1240" spans="1:10" ht="14.25" customHeight="1" x14ac:dyDescent="0.25">
      <c r="A1240" s="60"/>
      <c r="B1240" s="1"/>
      <c r="C1240" s="59"/>
      <c r="D1240" s="62"/>
      <c r="E1240" s="62"/>
      <c r="F1240" s="62"/>
      <c r="G1240" s="62"/>
      <c r="H1240" s="1"/>
      <c r="I1240" s="1"/>
      <c r="J1240" s="1"/>
    </row>
    <row r="1241" spans="1:10" ht="14.25" customHeight="1" x14ac:dyDescent="0.25">
      <c r="A1241" s="60"/>
      <c r="B1241" s="1"/>
      <c r="C1241" s="59"/>
      <c r="D1241" s="62"/>
      <c r="E1241" s="62"/>
      <c r="F1241" s="62"/>
      <c r="G1241" s="62"/>
      <c r="H1241" s="1"/>
      <c r="I1241" s="1"/>
      <c r="J1241" s="1"/>
    </row>
    <row r="1242" spans="1:10" ht="14.25" customHeight="1" x14ac:dyDescent="0.25">
      <c r="A1242" s="60"/>
      <c r="B1242" s="1"/>
      <c r="C1242" s="59"/>
      <c r="D1242" s="62"/>
      <c r="E1242" s="62"/>
      <c r="F1242" s="62"/>
      <c r="G1242" s="62"/>
      <c r="H1242" s="1"/>
      <c r="I1242" s="1"/>
      <c r="J1242" s="1"/>
    </row>
    <row r="1243" spans="1:10" ht="14.25" customHeight="1" x14ac:dyDescent="0.25">
      <c r="A1243" s="60"/>
      <c r="B1243" s="1"/>
      <c r="C1243" s="59"/>
      <c r="D1243" s="62"/>
      <c r="E1243" s="62"/>
      <c r="F1243" s="62"/>
      <c r="G1243" s="62"/>
      <c r="H1243" s="1"/>
      <c r="I1243" s="1"/>
      <c r="J1243" s="1"/>
    </row>
    <row r="1244" spans="1:10" ht="14.25" customHeight="1" x14ac:dyDescent="0.25">
      <c r="A1244" s="60"/>
      <c r="B1244" s="1"/>
      <c r="C1244" s="59"/>
      <c r="D1244" s="62"/>
      <c r="E1244" s="62"/>
      <c r="F1244" s="62"/>
      <c r="G1244" s="62"/>
      <c r="H1244" s="1"/>
      <c r="I1244" s="1"/>
      <c r="J1244" s="1"/>
    </row>
    <row r="1245" spans="1:10" ht="14.25" customHeight="1" x14ac:dyDescent="0.25">
      <c r="A1245" s="60"/>
      <c r="B1245" s="1"/>
      <c r="C1245" s="59"/>
      <c r="D1245" s="62"/>
      <c r="E1245" s="62"/>
      <c r="F1245" s="62"/>
      <c r="G1245" s="62"/>
      <c r="H1245" s="1"/>
      <c r="I1245" s="1"/>
      <c r="J1245" s="1"/>
    </row>
    <row r="1246" spans="1:10" ht="14.25" customHeight="1" x14ac:dyDescent="0.25">
      <c r="A1246" s="60"/>
      <c r="B1246" s="1"/>
      <c r="C1246" s="59"/>
      <c r="D1246" s="62"/>
      <c r="E1246" s="62"/>
      <c r="F1246" s="62"/>
      <c r="G1246" s="62"/>
      <c r="H1246" s="1"/>
      <c r="I1246" s="1"/>
      <c r="J1246" s="1"/>
    </row>
    <row r="1247" spans="1:10" ht="14.25" customHeight="1" x14ac:dyDescent="0.25">
      <c r="A1247" s="60"/>
      <c r="B1247" s="1"/>
      <c r="C1247" s="59"/>
      <c r="D1247" s="62"/>
      <c r="E1247" s="62"/>
      <c r="F1247" s="62"/>
      <c r="G1247" s="62"/>
      <c r="H1247" s="1"/>
      <c r="I1247" s="1"/>
      <c r="J1247" s="1"/>
    </row>
    <row r="1248" spans="1:10" ht="14.25" customHeight="1" x14ac:dyDescent="0.25">
      <c r="A1248" s="60"/>
      <c r="B1248" s="1"/>
      <c r="C1248" s="59"/>
      <c r="D1248" s="62"/>
      <c r="E1248" s="62"/>
      <c r="F1248" s="62"/>
      <c r="G1248" s="62"/>
      <c r="H1248" s="1"/>
      <c r="I1248" s="1"/>
      <c r="J1248" s="1"/>
    </row>
    <row r="1249" spans="1:10" ht="14.25" customHeight="1" x14ac:dyDescent="0.25">
      <c r="A1249" s="60"/>
      <c r="B1249" s="1"/>
      <c r="C1249" s="59"/>
      <c r="D1249" s="62"/>
      <c r="E1249" s="62"/>
      <c r="F1249" s="62"/>
      <c r="G1249" s="62"/>
      <c r="H1249" s="1"/>
      <c r="I1249" s="1"/>
      <c r="J1249" s="1"/>
    </row>
    <row r="1250" spans="1:10" ht="14.25" customHeight="1" x14ac:dyDescent="0.25">
      <c r="A1250" s="60"/>
      <c r="B1250" s="1"/>
      <c r="C1250" s="59"/>
      <c r="D1250" s="62"/>
      <c r="E1250" s="62"/>
      <c r="F1250" s="62"/>
      <c r="G1250" s="62"/>
      <c r="H1250" s="1"/>
      <c r="I1250" s="1"/>
      <c r="J1250" s="1"/>
    </row>
    <row r="1251" spans="1:10" ht="14.25" customHeight="1" x14ac:dyDescent="0.25">
      <c r="A1251" s="60"/>
      <c r="B1251" s="1"/>
      <c r="C1251" s="59"/>
      <c r="D1251" s="62"/>
      <c r="E1251" s="62"/>
      <c r="F1251" s="62"/>
      <c r="G1251" s="62"/>
      <c r="H1251" s="1"/>
      <c r="I1251" s="1"/>
      <c r="J1251" s="1"/>
    </row>
    <row r="1252" spans="1:10" ht="14.25" customHeight="1" x14ac:dyDescent="0.25">
      <c r="A1252" s="60"/>
      <c r="B1252" s="1"/>
      <c r="C1252" s="59"/>
      <c r="D1252" s="62"/>
      <c r="E1252" s="62"/>
      <c r="F1252" s="62"/>
      <c r="G1252" s="62"/>
      <c r="H1252" s="1"/>
      <c r="I1252" s="1"/>
      <c r="J1252" s="1"/>
    </row>
    <row r="1253" spans="1:10" ht="14.25" customHeight="1" x14ac:dyDescent="0.25">
      <c r="A1253" s="60"/>
      <c r="B1253" s="1"/>
      <c r="C1253" s="59"/>
      <c r="D1253" s="62"/>
      <c r="E1253" s="62"/>
      <c r="F1253" s="62"/>
      <c r="G1253" s="62"/>
      <c r="H1253" s="1"/>
      <c r="I1253" s="1"/>
      <c r="J1253" s="1"/>
    </row>
    <row r="1254" spans="1:10" ht="14.25" customHeight="1" x14ac:dyDescent="0.25">
      <c r="A1254" s="60"/>
      <c r="B1254" s="1"/>
      <c r="C1254" s="59"/>
      <c r="D1254" s="62"/>
      <c r="E1254" s="62"/>
      <c r="F1254" s="62"/>
      <c r="G1254" s="62"/>
      <c r="H1254" s="1"/>
      <c r="I1254" s="1"/>
      <c r="J1254" s="1"/>
    </row>
    <row r="1255" spans="1:10" ht="14.25" customHeight="1" x14ac:dyDescent="0.25">
      <c r="A1255" s="60"/>
      <c r="B1255" s="1"/>
      <c r="C1255" s="59"/>
      <c r="D1255" s="62"/>
      <c r="E1255" s="62"/>
      <c r="F1255" s="62"/>
      <c r="G1255" s="62"/>
      <c r="H1255" s="1"/>
      <c r="I1255" s="1"/>
      <c r="J1255" s="1"/>
    </row>
    <row r="1256" spans="1:10" ht="14.25" customHeight="1" x14ac:dyDescent="0.25">
      <c r="A1256" s="60"/>
      <c r="B1256" s="1"/>
      <c r="C1256" s="59"/>
      <c r="D1256" s="62"/>
      <c r="E1256" s="62"/>
      <c r="F1256" s="62"/>
      <c r="G1256" s="62"/>
      <c r="H1256" s="1"/>
      <c r="I1256" s="1"/>
      <c r="J1256" s="1"/>
    </row>
    <row r="1257" spans="1:10" ht="14.25" customHeight="1" x14ac:dyDescent="0.25">
      <c r="A1257" s="60"/>
      <c r="B1257" s="1"/>
      <c r="C1257" s="59"/>
      <c r="D1257" s="62"/>
      <c r="E1257" s="62"/>
      <c r="F1257" s="62"/>
      <c r="G1257" s="62"/>
      <c r="H1257" s="1"/>
      <c r="I1257" s="1"/>
      <c r="J1257" s="1"/>
    </row>
    <row r="1258" spans="1:10" ht="14.25" customHeight="1" x14ac:dyDescent="0.25">
      <c r="A1258" s="60"/>
      <c r="B1258" s="1"/>
      <c r="C1258" s="59"/>
      <c r="D1258" s="62"/>
      <c r="E1258" s="62"/>
      <c r="F1258" s="62"/>
      <c r="G1258" s="62"/>
      <c r="H1258" s="1"/>
      <c r="I1258" s="1"/>
      <c r="J1258" s="1"/>
    </row>
    <row r="1259" spans="1:10" ht="14.25" customHeight="1" x14ac:dyDescent="0.25">
      <c r="A1259" s="60"/>
      <c r="B1259" s="1"/>
      <c r="C1259" s="59"/>
      <c r="D1259" s="62"/>
      <c r="E1259" s="62"/>
      <c r="F1259" s="62"/>
      <c r="G1259" s="62"/>
      <c r="H1259" s="1"/>
      <c r="I1259" s="1"/>
      <c r="J1259" s="1"/>
    </row>
    <row r="1260" spans="1:10" ht="14.25" customHeight="1" x14ac:dyDescent="0.25">
      <c r="A1260" s="60"/>
      <c r="B1260" s="1"/>
      <c r="C1260" s="59"/>
      <c r="D1260" s="62"/>
      <c r="E1260" s="62"/>
      <c r="F1260" s="62"/>
      <c r="G1260" s="62"/>
      <c r="H1260" s="1"/>
      <c r="I1260" s="1"/>
      <c r="J1260" s="1"/>
    </row>
    <row r="1261" spans="1:10" ht="14.25" customHeight="1" x14ac:dyDescent="0.25">
      <c r="A1261" s="60"/>
      <c r="B1261" s="1"/>
      <c r="C1261" s="59"/>
      <c r="D1261" s="62"/>
      <c r="E1261" s="62"/>
      <c r="F1261" s="62"/>
      <c r="G1261" s="62"/>
      <c r="H1261" s="1"/>
      <c r="I1261" s="1"/>
      <c r="J1261" s="1"/>
    </row>
    <row r="1262" spans="1:10" ht="14.25" customHeight="1" x14ac:dyDescent="0.25">
      <c r="A1262" s="60"/>
      <c r="B1262" s="1"/>
      <c r="C1262" s="59"/>
      <c r="D1262" s="62"/>
      <c r="E1262" s="62"/>
      <c r="F1262" s="62"/>
      <c r="G1262" s="62"/>
      <c r="H1262" s="1"/>
      <c r="I1262" s="1"/>
      <c r="J1262" s="1"/>
    </row>
    <row r="1263" spans="1:10" ht="14.25" customHeight="1" x14ac:dyDescent="0.25">
      <c r="A1263" s="60"/>
      <c r="B1263" s="1"/>
      <c r="C1263" s="59"/>
      <c r="D1263" s="62"/>
      <c r="E1263" s="62"/>
      <c r="F1263" s="62"/>
      <c r="G1263" s="62"/>
      <c r="H1263" s="1"/>
      <c r="I1263" s="1"/>
      <c r="J1263" s="1"/>
    </row>
    <row r="1264" spans="1:10" ht="14.25" customHeight="1" x14ac:dyDescent="0.25">
      <c r="A1264" s="60"/>
      <c r="B1264" s="1"/>
      <c r="C1264" s="59"/>
      <c r="D1264" s="62"/>
      <c r="E1264" s="62"/>
      <c r="F1264" s="62"/>
      <c r="G1264" s="62"/>
      <c r="H1264" s="1"/>
      <c r="I1264" s="1"/>
      <c r="J1264" s="1"/>
    </row>
    <row r="1265" spans="1:10" ht="14.25" customHeight="1" x14ac:dyDescent="0.25">
      <c r="A1265" s="60"/>
      <c r="B1265" s="1"/>
      <c r="C1265" s="59"/>
      <c r="D1265" s="62"/>
      <c r="E1265" s="62"/>
      <c r="F1265" s="62"/>
      <c r="G1265" s="62"/>
      <c r="H1265" s="1"/>
      <c r="I1265" s="1"/>
      <c r="J1265" s="1"/>
    </row>
    <row r="1266" spans="1:10" ht="14.25" customHeight="1" x14ac:dyDescent="0.25">
      <c r="A1266" s="60"/>
      <c r="B1266" s="1"/>
      <c r="C1266" s="59"/>
      <c r="D1266" s="62"/>
      <c r="E1266" s="62"/>
      <c r="F1266" s="62"/>
      <c r="G1266" s="62"/>
      <c r="H1266" s="1"/>
      <c r="I1266" s="1"/>
      <c r="J1266" s="1"/>
    </row>
    <row r="1267" spans="1:10" ht="14.25" customHeight="1" x14ac:dyDescent="0.25">
      <c r="A1267" s="60"/>
      <c r="B1267" s="1"/>
      <c r="C1267" s="59"/>
      <c r="D1267" s="62"/>
      <c r="E1267" s="62"/>
      <c r="F1267" s="62"/>
      <c r="G1267" s="62"/>
      <c r="H1267" s="1"/>
      <c r="I1267" s="1"/>
      <c r="J1267" s="1"/>
    </row>
    <row r="1268" spans="1:10" ht="14.25" customHeight="1" x14ac:dyDescent="0.25">
      <c r="A1268" s="60"/>
      <c r="B1268" s="1"/>
      <c r="C1268" s="59"/>
      <c r="D1268" s="62"/>
      <c r="E1268" s="62"/>
      <c r="F1268" s="62"/>
      <c r="G1268" s="62"/>
      <c r="H1268" s="1"/>
      <c r="I1268" s="1"/>
      <c r="J1268" s="1"/>
    </row>
    <row r="1269" spans="1:10" ht="14.25" customHeight="1" x14ac:dyDescent="0.25">
      <c r="A1269" s="60"/>
      <c r="B1269" s="1"/>
      <c r="C1269" s="59"/>
      <c r="D1269" s="62"/>
      <c r="E1269" s="62"/>
      <c r="F1269" s="62"/>
      <c r="G1269" s="62"/>
      <c r="H1269" s="1"/>
      <c r="I1269" s="1"/>
      <c r="J1269" s="1"/>
    </row>
    <row r="1270" spans="1:10" ht="14.25" customHeight="1" x14ac:dyDescent="0.25">
      <c r="A1270" s="60"/>
      <c r="B1270" s="1"/>
      <c r="C1270" s="59"/>
      <c r="D1270" s="62"/>
      <c r="E1270" s="62"/>
      <c r="F1270" s="62"/>
      <c r="G1270" s="62"/>
      <c r="H1270" s="1"/>
      <c r="I1270" s="1"/>
      <c r="J1270" s="1"/>
    </row>
    <row r="1271" spans="1:10" ht="14.25" customHeight="1" x14ac:dyDescent="0.25">
      <c r="A1271" s="60"/>
      <c r="B1271" s="1"/>
      <c r="C1271" s="59"/>
      <c r="D1271" s="62"/>
      <c r="E1271" s="62"/>
      <c r="F1271" s="62"/>
      <c r="G1271" s="62"/>
      <c r="H1271" s="1"/>
      <c r="I1271" s="1"/>
      <c r="J1271" s="1"/>
    </row>
    <row r="1272" spans="1:10" ht="14.25" customHeight="1" x14ac:dyDescent="0.25">
      <c r="A1272" s="60"/>
      <c r="B1272" s="1"/>
      <c r="C1272" s="59"/>
      <c r="D1272" s="62"/>
      <c r="E1272" s="62"/>
      <c r="F1272" s="62"/>
      <c r="G1272" s="62"/>
      <c r="H1272" s="1"/>
      <c r="I1272" s="1"/>
      <c r="J1272" s="1"/>
    </row>
    <row r="1273" spans="1:10" ht="14.25" customHeight="1" x14ac:dyDescent="0.25">
      <c r="A1273" s="60"/>
      <c r="B1273" s="1"/>
      <c r="C1273" s="59"/>
      <c r="D1273" s="62"/>
      <c r="E1273" s="62"/>
      <c r="F1273" s="62"/>
      <c r="G1273" s="62"/>
      <c r="H1273" s="1"/>
      <c r="I1273" s="1"/>
      <c r="J1273" s="1"/>
    </row>
    <row r="1274" spans="1:10" ht="14.25" customHeight="1" x14ac:dyDescent="0.25">
      <c r="A1274" s="60"/>
      <c r="B1274" s="1"/>
      <c r="C1274" s="59"/>
      <c r="D1274" s="62"/>
      <c r="E1274" s="62"/>
      <c r="F1274" s="62"/>
      <c r="G1274" s="62"/>
      <c r="H1274" s="1"/>
      <c r="I1274" s="1"/>
      <c r="J1274" s="1"/>
    </row>
    <row r="1275" spans="1:10" ht="14.25" customHeight="1" x14ac:dyDescent="0.25">
      <c r="A1275" s="60"/>
      <c r="B1275" s="1"/>
      <c r="C1275" s="59"/>
      <c r="D1275" s="62"/>
      <c r="E1275" s="62"/>
      <c r="F1275" s="62"/>
      <c r="G1275" s="62"/>
      <c r="H1275" s="1"/>
      <c r="I1275" s="1"/>
      <c r="J1275" s="1"/>
    </row>
    <row r="1276" spans="1:10" ht="14.25" customHeight="1" x14ac:dyDescent="0.25">
      <c r="A1276" s="60"/>
      <c r="B1276" s="1"/>
      <c r="C1276" s="59"/>
      <c r="D1276" s="62"/>
      <c r="E1276" s="62"/>
      <c r="F1276" s="62"/>
      <c r="G1276" s="62"/>
      <c r="H1276" s="1"/>
      <c r="I1276" s="1"/>
      <c r="J1276" s="1"/>
    </row>
    <row r="1277" spans="1:10" ht="14.25" customHeight="1" x14ac:dyDescent="0.25">
      <c r="A1277" s="60"/>
      <c r="B1277" s="1"/>
      <c r="C1277" s="59"/>
      <c r="D1277" s="62"/>
      <c r="E1277" s="62"/>
      <c r="F1277" s="62"/>
      <c r="G1277" s="62"/>
      <c r="H1277" s="1"/>
      <c r="I1277" s="1"/>
      <c r="J1277" s="1"/>
    </row>
    <row r="1278" spans="1:10" ht="14.25" customHeight="1" x14ac:dyDescent="0.25">
      <c r="A1278" s="60"/>
      <c r="B1278" s="1"/>
      <c r="C1278" s="59"/>
      <c r="D1278" s="62"/>
      <c r="E1278" s="62"/>
      <c r="F1278" s="62"/>
      <c r="G1278" s="62"/>
      <c r="H1278" s="1"/>
      <c r="I1278" s="1"/>
      <c r="J1278" s="1"/>
    </row>
    <row r="1279" spans="1:10" ht="14.25" customHeight="1" x14ac:dyDescent="0.25">
      <c r="A1279" s="60"/>
      <c r="B1279" s="1"/>
      <c r="C1279" s="59"/>
      <c r="D1279" s="62"/>
      <c r="E1279" s="62"/>
      <c r="F1279" s="62"/>
      <c r="G1279" s="62"/>
      <c r="H1279" s="1"/>
      <c r="I1279" s="1"/>
      <c r="J1279" s="1"/>
    </row>
    <row r="1280" spans="1:10" ht="14.25" customHeight="1" x14ac:dyDescent="0.25">
      <c r="A1280" s="60"/>
      <c r="B1280" s="1"/>
      <c r="C1280" s="59"/>
      <c r="D1280" s="62"/>
      <c r="E1280" s="62"/>
      <c r="F1280" s="62"/>
      <c r="G1280" s="62"/>
      <c r="H1280" s="1"/>
      <c r="I1280" s="1"/>
      <c r="J1280" s="1"/>
    </row>
    <row r="1281" spans="1:10" ht="14.25" customHeight="1" x14ac:dyDescent="0.25">
      <c r="A1281" s="60"/>
      <c r="B1281" s="1"/>
      <c r="C1281" s="59"/>
      <c r="D1281" s="62"/>
      <c r="E1281" s="62"/>
      <c r="F1281" s="62"/>
      <c r="G1281" s="62"/>
      <c r="H1281" s="1"/>
      <c r="I1281" s="1"/>
      <c r="J1281" s="1"/>
    </row>
    <row r="1282" spans="1:10" ht="14.25" customHeight="1" x14ac:dyDescent="0.25">
      <c r="A1282" s="60"/>
      <c r="B1282" s="1"/>
      <c r="C1282" s="59"/>
      <c r="D1282" s="62"/>
      <c r="E1282" s="62"/>
      <c r="F1282" s="62"/>
      <c r="G1282" s="62"/>
      <c r="H1282" s="1"/>
      <c r="I1282" s="1"/>
      <c r="J1282" s="1"/>
    </row>
    <row r="1283" spans="1:10" ht="14.25" customHeight="1" x14ac:dyDescent="0.25">
      <c r="A1283" s="60"/>
      <c r="B1283" s="1"/>
      <c r="C1283" s="59"/>
      <c r="D1283" s="62"/>
      <c r="E1283" s="62"/>
      <c r="F1283" s="62"/>
      <c r="G1283" s="62"/>
      <c r="H1283" s="1"/>
      <c r="I1283" s="1"/>
      <c r="J1283" s="1"/>
    </row>
    <row r="1284" spans="1:10" ht="14.25" customHeight="1" x14ac:dyDescent="0.25">
      <c r="A1284" s="60"/>
      <c r="B1284" s="1"/>
      <c r="C1284" s="59"/>
      <c r="D1284" s="62"/>
      <c r="E1284" s="62"/>
      <c r="F1284" s="62"/>
      <c r="G1284" s="62"/>
      <c r="H1284" s="1"/>
      <c r="I1284" s="1"/>
      <c r="J1284" s="1"/>
    </row>
    <row r="1285" spans="1:10" ht="14.25" customHeight="1" x14ac:dyDescent="0.25">
      <c r="A1285" s="60"/>
      <c r="B1285" s="1"/>
      <c r="C1285" s="59"/>
      <c r="D1285" s="62"/>
      <c r="E1285" s="62"/>
      <c r="F1285" s="62"/>
      <c r="G1285" s="62"/>
      <c r="H1285" s="1"/>
      <c r="I1285" s="1"/>
      <c r="J1285" s="1"/>
    </row>
    <row r="1286" spans="1:10" ht="14.25" customHeight="1" x14ac:dyDescent="0.25">
      <c r="A1286" s="60"/>
      <c r="B1286" s="1"/>
      <c r="C1286" s="59"/>
      <c r="D1286" s="62"/>
      <c r="E1286" s="62"/>
      <c r="F1286" s="62"/>
      <c r="G1286" s="62"/>
      <c r="H1286" s="1"/>
      <c r="I1286" s="1"/>
      <c r="J1286" s="1"/>
    </row>
    <row r="1287" spans="1:10" ht="14.25" customHeight="1" x14ac:dyDescent="0.25">
      <c r="A1287" s="60"/>
      <c r="B1287" s="1"/>
      <c r="C1287" s="59"/>
      <c r="D1287" s="62"/>
      <c r="E1287" s="62"/>
      <c r="F1287" s="62"/>
      <c r="G1287" s="62"/>
      <c r="H1287" s="1"/>
      <c r="I1287" s="1"/>
      <c r="J1287" s="1"/>
    </row>
    <row r="1288" spans="1:10" ht="14.25" customHeight="1" x14ac:dyDescent="0.25">
      <c r="A1288" s="60"/>
      <c r="B1288" s="1"/>
      <c r="C1288" s="59"/>
      <c r="D1288" s="62"/>
      <c r="E1288" s="62"/>
      <c r="F1288" s="62"/>
      <c r="G1288" s="62"/>
      <c r="H1288" s="1"/>
      <c r="I1288" s="1"/>
      <c r="J1288" s="1"/>
    </row>
    <row r="1289" spans="1:10" ht="14.25" customHeight="1" x14ac:dyDescent="0.25">
      <c r="A1289" s="60"/>
      <c r="B1289" s="1"/>
      <c r="C1289" s="59"/>
      <c r="D1289" s="62"/>
      <c r="E1289" s="62"/>
      <c r="F1289" s="62"/>
      <c r="G1289" s="62"/>
      <c r="H1289" s="1"/>
      <c r="I1289" s="1"/>
      <c r="J1289" s="1"/>
    </row>
    <row r="1290" spans="1:10" ht="14.25" customHeight="1" x14ac:dyDescent="0.25">
      <c r="A1290" s="60"/>
      <c r="B1290" s="1"/>
      <c r="C1290" s="59"/>
      <c r="D1290" s="62"/>
      <c r="E1290" s="62"/>
      <c r="F1290" s="62"/>
      <c r="G1290" s="62"/>
      <c r="H1290" s="1"/>
      <c r="I1290" s="1"/>
      <c r="J1290" s="1"/>
    </row>
    <row r="1291" spans="1:10" ht="14.25" customHeight="1" x14ac:dyDescent="0.25">
      <c r="A1291" s="60"/>
      <c r="B1291" s="1"/>
      <c r="C1291" s="59"/>
      <c r="D1291" s="62"/>
      <c r="E1291" s="62"/>
      <c r="F1291" s="62"/>
      <c r="G1291" s="62"/>
      <c r="H1291" s="1"/>
      <c r="I1291" s="1"/>
      <c r="J1291" s="1"/>
    </row>
    <row r="1292" spans="1:10" ht="14.25" customHeight="1" x14ac:dyDescent="0.25">
      <c r="A1292" s="60"/>
      <c r="B1292" s="1"/>
      <c r="C1292" s="59"/>
      <c r="D1292" s="62"/>
      <c r="E1292" s="62"/>
      <c r="F1292" s="62"/>
      <c r="G1292" s="62"/>
      <c r="H1292" s="1"/>
      <c r="I1292" s="1"/>
      <c r="J1292" s="1"/>
    </row>
    <row r="1293" spans="1:10" ht="14.25" customHeight="1" x14ac:dyDescent="0.25">
      <c r="A1293" s="60"/>
      <c r="B1293" s="1"/>
      <c r="C1293" s="59"/>
      <c r="D1293" s="62"/>
      <c r="E1293" s="62"/>
      <c r="F1293" s="62"/>
      <c r="G1293" s="62"/>
      <c r="H1293" s="1"/>
      <c r="I1293" s="1"/>
      <c r="J1293" s="1"/>
    </row>
    <row r="1294" spans="1:10" ht="14.25" customHeight="1" x14ac:dyDescent="0.25">
      <c r="A1294" s="60"/>
      <c r="B1294" s="1"/>
      <c r="C1294" s="59"/>
      <c r="D1294" s="62"/>
      <c r="E1294" s="62"/>
      <c r="F1294" s="62"/>
      <c r="G1294" s="62"/>
      <c r="H1294" s="1"/>
      <c r="I1294" s="1"/>
      <c r="J1294" s="1"/>
    </row>
    <row r="1295" spans="1:10" ht="14.25" customHeight="1" x14ac:dyDescent="0.25">
      <c r="A1295" s="60"/>
      <c r="B1295" s="1"/>
      <c r="C1295" s="59"/>
      <c r="D1295" s="62"/>
      <c r="E1295" s="62"/>
      <c r="F1295" s="62"/>
      <c r="G1295" s="62"/>
      <c r="H1295" s="1"/>
      <c r="I1295" s="1"/>
      <c r="J1295" s="1"/>
    </row>
    <row r="1296" spans="1:10" ht="14.25" customHeight="1" x14ac:dyDescent="0.25">
      <c r="A1296" s="60"/>
      <c r="B1296" s="1"/>
      <c r="C1296" s="59"/>
      <c r="D1296" s="62"/>
      <c r="E1296" s="62"/>
      <c r="F1296" s="62"/>
      <c r="G1296" s="62"/>
      <c r="H1296" s="1"/>
      <c r="I1296" s="1"/>
      <c r="J1296" s="1"/>
    </row>
    <row r="1297" spans="1:10" ht="14.25" customHeight="1" x14ac:dyDescent="0.25">
      <c r="A1297" s="60"/>
      <c r="B1297" s="1"/>
      <c r="C1297" s="59"/>
      <c r="D1297" s="62"/>
      <c r="E1297" s="62"/>
      <c r="F1297" s="62"/>
      <c r="G1297" s="62"/>
      <c r="H1297" s="1"/>
      <c r="I1297" s="1"/>
      <c r="J1297" s="1"/>
    </row>
    <row r="1298" spans="1:10" ht="14.25" customHeight="1" x14ac:dyDescent="0.25">
      <c r="A1298" s="60"/>
      <c r="B1298" s="1"/>
      <c r="C1298" s="59"/>
      <c r="D1298" s="62"/>
      <c r="E1298" s="62"/>
      <c r="F1298" s="62"/>
      <c r="G1298" s="62"/>
      <c r="H1298" s="1"/>
      <c r="I1298" s="1"/>
      <c r="J1298" s="1"/>
    </row>
    <row r="1299" spans="1:10" ht="14.25" customHeight="1" x14ac:dyDescent="0.25">
      <c r="A1299" s="60"/>
      <c r="B1299" s="1"/>
      <c r="C1299" s="59"/>
      <c r="D1299" s="62"/>
      <c r="E1299" s="62"/>
      <c r="F1299" s="62"/>
      <c r="G1299" s="62"/>
      <c r="H1299" s="1"/>
      <c r="I1299" s="1"/>
      <c r="J1299" s="1"/>
    </row>
    <row r="1300" spans="1:10" ht="14.25" customHeight="1" x14ac:dyDescent="0.25">
      <c r="A1300" s="60"/>
      <c r="B1300" s="1"/>
      <c r="C1300" s="59"/>
      <c r="D1300" s="62"/>
      <c r="E1300" s="62"/>
      <c r="F1300" s="62"/>
      <c r="G1300" s="62"/>
      <c r="H1300" s="1"/>
      <c r="I1300" s="1"/>
      <c r="J1300" s="1"/>
    </row>
    <row r="1301" spans="1:10" ht="14.25" customHeight="1" x14ac:dyDescent="0.25">
      <c r="A1301" s="60"/>
      <c r="B1301" s="1"/>
      <c r="C1301" s="59"/>
      <c r="D1301" s="62"/>
      <c r="E1301" s="62"/>
      <c r="F1301" s="62"/>
      <c r="G1301" s="62"/>
      <c r="H1301" s="1"/>
      <c r="I1301" s="1"/>
      <c r="J1301" s="1"/>
    </row>
    <row r="1302" spans="1:10" ht="14.25" customHeight="1" x14ac:dyDescent="0.25">
      <c r="A1302" s="60"/>
      <c r="B1302" s="1"/>
      <c r="C1302" s="59"/>
      <c r="D1302" s="62"/>
      <c r="E1302" s="62"/>
      <c r="F1302" s="62"/>
      <c r="G1302" s="62"/>
      <c r="H1302" s="1"/>
      <c r="I1302" s="1"/>
      <c r="J1302" s="1"/>
    </row>
    <row r="1303" spans="1:10" ht="14.25" customHeight="1" x14ac:dyDescent="0.25">
      <c r="A1303" s="60"/>
      <c r="B1303" s="1"/>
      <c r="C1303" s="59"/>
      <c r="D1303" s="62"/>
      <c r="E1303" s="62"/>
      <c r="F1303" s="62"/>
      <c r="G1303" s="62"/>
      <c r="H1303" s="1"/>
      <c r="I1303" s="1"/>
      <c r="J1303" s="1"/>
    </row>
    <row r="1304" spans="1:10" ht="14.25" customHeight="1" x14ac:dyDescent="0.25">
      <c r="A1304" s="60"/>
      <c r="B1304" s="1"/>
      <c r="C1304" s="59"/>
      <c r="D1304" s="62"/>
      <c r="E1304" s="62"/>
      <c r="F1304" s="62"/>
      <c r="G1304" s="62"/>
      <c r="H1304" s="1"/>
      <c r="I1304" s="1"/>
      <c r="J1304" s="1"/>
    </row>
    <row r="1305" spans="1:10" ht="14.25" customHeight="1" x14ac:dyDescent="0.25">
      <c r="A1305" s="60"/>
      <c r="B1305" s="1"/>
      <c r="C1305" s="59"/>
      <c r="D1305" s="62"/>
      <c r="E1305" s="62"/>
      <c r="F1305" s="62"/>
      <c r="G1305" s="62"/>
      <c r="H1305" s="1"/>
      <c r="I1305" s="1"/>
      <c r="J1305" s="1"/>
    </row>
    <row r="1306" spans="1:10" ht="14.25" customHeight="1" x14ac:dyDescent="0.25">
      <c r="A1306" s="60"/>
      <c r="B1306" s="1"/>
      <c r="C1306" s="59"/>
      <c r="D1306" s="62"/>
      <c r="E1306" s="62"/>
      <c r="F1306" s="62"/>
      <c r="G1306" s="62"/>
      <c r="H1306" s="1"/>
      <c r="I1306" s="1"/>
      <c r="J1306" s="1"/>
    </row>
    <row r="1307" spans="1:10" ht="14.25" customHeight="1" x14ac:dyDescent="0.25">
      <c r="A1307" s="60"/>
      <c r="B1307" s="1"/>
      <c r="C1307" s="59"/>
      <c r="D1307" s="62"/>
      <c r="E1307" s="62"/>
      <c r="F1307" s="62"/>
      <c r="G1307" s="62"/>
      <c r="H1307" s="1"/>
      <c r="I1307" s="1"/>
      <c r="J1307" s="1"/>
    </row>
    <row r="1308" spans="1:10" ht="14.25" customHeight="1" x14ac:dyDescent="0.25">
      <c r="A1308" s="60"/>
      <c r="B1308" s="1"/>
      <c r="C1308" s="59"/>
      <c r="D1308" s="62"/>
      <c r="E1308" s="62"/>
      <c r="F1308" s="62"/>
      <c r="G1308" s="62"/>
      <c r="H1308" s="1"/>
      <c r="I1308" s="1"/>
      <c r="J1308" s="1"/>
    </row>
    <row r="1309" spans="1:10" ht="14.25" customHeight="1" x14ac:dyDescent="0.25">
      <c r="A1309" s="60"/>
      <c r="B1309" s="1"/>
      <c r="C1309" s="59"/>
      <c r="D1309" s="62"/>
      <c r="E1309" s="62"/>
      <c r="F1309" s="62"/>
      <c r="G1309" s="62"/>
      <c r="H1309" s="1"/>
      <c r="I1309" s="1"/>
      <c r="J1309" s="1"/>
    </row>
    <row r="1310" spans="1:10" ht="14.25" customHeight="1" x14ac:dyDescent="0.25">
      <c r="A1310" s="60"/>
      <c r="B1310" s="1"/>
      <c r="C1310" s="59"/>
      <c r="D1310" s="62"/>
      <c r="E1310" s="62"/>
      <c r="F1310" s="62"/>
      <c r="G1310" s="62"/>
      <c r="H1310" s="1"/>
      <c r="I1310" s="1"/>
      <c r="J1310" s="1"/>
    </row>
    <row r="1311" spans="1:10" ht="14.25" customHeight="1" x14ac:dyDescent="0.25">
      <c r="A1311" s="60"/>
      <c r="B1311" s="1"/>
      <c r="C1311" s="59"/>
      <c r="D1311" s="62"/>
      <c r="E1311" s="62"/>
      <c r="F1311" s="62"/>
      <c r="G1311" s="62"/>
      <c r="H1311" s="1"/>
      <c r="I1311" s="1"/>
      <c r="J1311" s="1"/>
    </row>
    <row r="1312" spans="1:10" ht="14.25" customHeight="1" x14ac:dyDescent="0.25">
      <c r="A1312" s="60"/>
      <c r="B1312" s="1"/>
      <c r="C1312" s="59"/>
      <c r="D1312" s="62"/>
      <c r="E1312" s="62"/>
      <c r="F1312" s="62"/>
      <c r="G1312" s="62"/>
      <c r="H1312" s="1"/>
      <c r="I1312" s="1"/>
      <c r="J1312" s="1"/>
    </row>
    <row r="1313" spans="1:10" ht="14.25" customHeight="1" x14ac:dyDescent="0.25">
      <c r="A1313" s="60"/>
      <c r="B1313" s="1"/>
      <c r="C1313" s="59"/>
      <c r="D1313" s="62"/>
      <c r="E1313" s="62"/>
      <c r="F1313" s="62"/>
      <c r="G1313" s="62"/>
      <c r="H1313" s="1"/>
      <c r="I1313" s="1"/>
      <c r="J1313" s="1"/>
    </row>
    <row r="1314" spans="1:10" ht="14.25" customHeight="1" x14ac:dyDescent="0.25">
      <c r="A1314" s="60"/>
      <c r="B1314" s="1"/>
      <c r="C1314" s="59"/>
      <c r="D1314" s="62"/>
      <c r="E1314" s="62"/>
      <c r="F1314" s="62"/>
      <c r="G1314" s="62"/>
      <c r="H1314" s="1"/>
      <c r="I1314" s="1"/>
      <c r="J1314" s="1"/>
    </row>
    <row r="1315" spans="1:10" ht="14.25" customHeight="1" x14ac:dyDescent="0.25">
      <c r="A1315" s="60"/>
      <c r="B1315" s="1"/>
      <c r="C1315" s="59"/>
      <c r="D1315" s="62"/>
      <c r="E1315" s="62"/>
      <c r="F1315" s="62"/>
      <c r="G1315" s="62"/>
      <c r="H1315" s="1"/>
      <c r="I1315" s="1"/>
      <c r="J1315" s="1"/>
    </row>
    <row r="1316" spans="1:10" ht="14.25" customHeight="1" x14ac:dyDescent="0.25">
      <c r="A1316" s="60"/>
      <c r="B1316" s="1"/>
      <c r="C1316" s="59"/>
      <c r="D1316" s="62"/>
      <c r="E1316" s="62"/>
      <c r="F1316" s="62"/>
      <c r="G1316" s="62"/>
      <c r="H1316" s="1"/>
      <c r="I1316" s="1"/>
      <c r="J1316" s="1"/>
    </row>
    <row r="1317" spans="1:10" ht="14.25" customHeight="1" x14ac:dyDescent="0.25">
      <c r="A1317" s="60"/>
      <c r="B1317" s="1"/>
      <c r="C1317" s="59"/>
      <c r="D1317" s="62"/>
      <c r="E1317" s="62"/>
      <c r="F1317" s="62"/>
      <c r="G1317" s="62"/>
      <c r="H1317" s="1"/>
      <c r="I1317" s="1"/>
      <c r="J1317" s="1"/>
    </row>
    <row r="1318" spans="1:10" ht="14.25" customHeight="1" x14ac:dyDescent="0.25">
      <c r="A1318" s="60"/>
      <c r="B1318" s="1"/>
      <c r="C1318" s="59"/>
      <c r="D1318" s="62"/>
      <c r="E1318" s="62"/>
      <c r="F1318" s="62"/>
      <c r="G1318" s="62"/>
      <c r="H1318" s="1"/>
      <c r="I1318" s="1"/>
      <c r="J1318" s="1"/>
    </row>
    <row r="1319" spans="1:10" ht="14.25" customHeight="1" x14ac:dyDescent="0.25">
      <c r="A1319" s="60"/>
      <c r="B1319" s="1"/>
      <c r="C1319" s="59"/>
      <c r="D1319" s="62"/>
      <c r="E1319" s="62"/>
      <c r="F1319" s="62"/>
      <c r="G1319" s="62"/>
      <c r="H1319" s="1"/>
      <c r="I1319" s="1"/>
      <c r="J1319" s="1"/>
    </row>
    <row r="1320" spans="1:10" ht="14.25" customHeight="1" x14ac:dyDescent="0.25">
      <c r="A1320" s="60"/>
      <c r="B1320" s="1"/>
      <c r="C1320" s="59"/>
      <c r="D1320" s="62"/>
      <c r="E1320" s="62"/>
      <c r="F1320" s="62"/>
      <c r="G1320" s="62"/>
      <c r="H1320" s="1"/>
      <c r="I1320" s="1"/>
      <c r="J1320" s="1"/>
    </row>
    <row r="1321" spans="1:10" ht="14.25" customHeight="1" x14ac:dyDescent="0.25">
      <c r="A1321" s="60"/>
      <c r="B1321" s="1"/>
      <c r="C1321" s="59"/>
      <c r="D1321" s="62"/>
      <c r="E1321" s="62"/>
      <c r="F1321" s="62"/>
      <c r="G1321" s="62"/>
      <c r="H1321" s="1"/>
      <c r="I1321" s="1"/>
      <c r="J1321" s="1"/>
    </row>
    <row r="1322" spans="1:10" ht="14.25" customHeight="1" x14ac:dyDescent="0.25">
      <c r="A1322" s="60"/>
      <c r="B1322" s="1"/>
      <c r="C1322" s="59"/>
      <c r="D1322" s="62"/>
      <c r="E1322" s="62"/>
      <c r="F1322" s="62"/>
      <c r="G1322" s="62"/>
      <c r="H1322" s="1"/>
      <c r="I1322" s="1"/>
      <c r="J1322" s="1"/>
    </row>
    <row r="1323" spans="1:10" ht="14.25" customHeight="1" x14ac:dyDescent="0.25">
      <c r="A1323" s="60"/>
      <c r="B1323" s="1"/>
      <c r="C1323" s="59"/>
      <c r="D1323" s="62"/>
      <c r="E1323" s="62"/>
      <c r="F1323" s="62"/>
      <c r="G1323" s="62"/>
      <c r="H1323" s="1"/>
      <c r="I1323" s="1"/>
      <c r="J1323" s="1"/>
    </row>
    <row r="1324" spans="1:10" ht="14.25" customHeight="1" x14ac:dyDescent="0.25">
      <c r="A1324" s="60"/>
      <c r="B1324" s="1"/>
      <c r="C1324" s="59"/>
      <c r="D1324" s="62"/>
      <c r="E1324" s="62"/>
      <c r="F1324" s="62"/>
      <c r="G1324" s="62"/>
      <c r="H1324" s="1"/>
      <c r="I1324" s="1"/>
      <c r="J1324" s="1"/>
    </row>
    <row r="1325" spans="1:10" ht="14.25" customHeight="1" x14ac:dyDescent="0.25">
      <c r="A1325" s="60"/>
      <c r="B1325" s="1"/>
      <c r="C1325" s="59"/>
      <c r="D1325" s="62"/>
      <c r="E1325" s="62"/>
      <c r="F1325" s="62"/>
      <c r="G1325" s="62"/>
      <c r="H1325" s="1"/>
      <c r="I1325" s="1"/>
      <c r="J1325" s="1"/>
    </row>
    <row r="1326" spans="1:10" ht="14.25" customHeight="1" x14ac:dyDescent="0.25">
      <c r="A1326" s="60"/>
      <c r="B1326" s="1"/>
      <c r="C1326" s="59"/>
      <c r="D1326" s="62"/>
      <c r="E1326" s="62"/>
      <c r="F1326" s="62"/>
      <c r="G1326" s="62"/>
      <c r="H1326" s="1"/>
      <c r="I1326" s="1"/>
      <c r="J1326" s="1"/>
    </row>
    <row r="1327" spans="1:10" ht="14.25" customHeight="1" x14ac:dyDescent="0.25">
      <c r="A1327" s="60"/>
      <c r="B1327" s="1"/>
      <c r="C1327" s="59"/>
      <c r="D1327" s="62"/>
      <c r="E1327" s="62"/>
      <c r="F1327" s="62"/>
      <c r="G1327" s="62"/>
      <c r="H1327" s="1"/>
      <c r="I1327" s="1"/>
      <c r="J1327" s="1"/>
    </row>
    <row r="1328" spans="1:10" ht="14.25" customHeight="1" x14ac:dyDescent="0.25">
      <c r="A1328" s="60"/>
      <c r="B1328" s="1"/>
      <c r="C1328" s="59"/>
      <c r="D1328" s="62"/>
      <c r="E1328" s="62"/>
      <c r="F1328" s="62"/>
      <c r="G1328" s="62"/>
      <c r="H1328" s="1"/>
      <c r="I1328" s="1"/>
      <c r="J1328" s="1"/>
    </row>
    <row r="1329" spans="1:10" ht="14.25" customHeight="1" x14ac:dyDescent="0.25">
      <c r="A1329" s="60"/>
      <c r="B1329" s="1"/>
      <c r="C1329" s="59"/>
      <c r="D1329" s="62"/>
      <c r="E1329" s="62"/>
      <c r="F1329" s="62"/>
      <c r="G1329" s="62"/>
      <c r="H1329" s="1"/>
      <c r="I1329" s="1"/>
      <c r="J1329" s="1"/>
    </row>
    <row r="1330" spans="1:10" ht="14.25" customHeight="1" x14ac:dyDescent="0.25">
      <c r="A1330" s="60"/>
      <c r="B1330" s="1"/>
      <c r="C1330" s="59"/>
      <c r="D1330" s="62"/>
      <c r="E1330" s="62"/>
      <c r="F1330" s="62"/>
      <c r="G1330" s="62"/>
      <c r="H1330" s="1"/>
      <c r="I1330" s="1"/>
      <c r="J1330" s="1"/>
    </row>
    <row r="1331" spans="1:10" ht="14.25" customHeight="1" x14ac:dyDescent="0.25">
      <c r="A1331" s="60"/>
      <c r="B1331" s="1"/>
      <c r="C1331" s="59"/>
      <c r="D1331" s="62"/>
      <c r="E1331" s="62"/>
      <c r="F1331" s="62"/>
      <c r="G1331" s="62"/>
      <c r="H1331" s="1"/>
      <c r="I1331" s="1"/>
      <c r="J1331" s="1"/>
    </row>
    <row r="1332" spans="1:10" ht="14.25" customHeight="1" x14ac:dyDescent="0.25">
      <c r="A1332" s="60"/>
      <c r="B1332" s="1"/>
      <c r="C1332" s="59"/>
      <c r="D1332" s="62"/>
      <c r="E1332" s="62"/>
      <c r="F1332" s="62"/>
      <c r="G1332" s="62"/>
      <c r="H1332" s="1"/>
      <c r="I1332" s="1"/>
      <c r="J1332" s="1"/>
    </row>
    <row r="1333" spans="1:10" ht="14.25" customHeight="1" x14ac:dyDescent="0.25">
      <c r="A1333" s="60"/>
      <c r="B1333" s="1"/>
      <c r="C1333" s="59"/>
      <c r="D1333" s="62"/>
      <c r="E1333" s="62"/>
      <c r="F1333" s="62"/>
      <c r="G1333" s="62"/>
      <c r="H1333" s="1"/>
      <c r="I1333" s="1"/>
      <c r="J1333" s="1"/>
    </row>
    <row r="1334" spans="1:10" ht="14.25" customHeight="1" x14ac:dyDescent="0.25">
      <c r="A1334" s="60"/>
      <c r="B1334" s="1"/>
      <c r="C1334" s="59"/>
      <c r="D1334" s="62"/>
      <c r="E1334" s="62"/>
      <c r="F1334" s="62"/>
      <c r="G1334" s="62"/>
      <c r="H1334" s="1"/>
      <c r="I1334" s="1"/>
      <c r="J1334" s="1"/>
    </row>
    <row r="1335" spans="1:10" ht="14.25" customHeight="1" x14ac:dyDescent="0.25">
      <c r="A1335" s="60"/>
      <c r="B1335" s="1"/>
      <c r="C1335" s="59"/>
      <c r="D1335" s="62"/>
      <c r="E1335" s="62"/>
      <c r="F1335" s="62"/>
      <c r="G1335" s="62"/>
      <c r="H1335" s="1"/>
      <c r="I1335" s="1"/>
      <c r="J1335" s="1"/>
    </row>
    <row r="1336" spans="1:10" ht="14.25" customHeight="1" x14ac:dyDescent="0.25">
      <c r="A1336" s="60"/>
      <c r="B1336" s="1"/>
      <c r="C1336" s="59"/>
      <c r="D1336" s="62"/>
      <c r="E1336" s="62"/>
      <c r="F1336" s="62"/>
      <c r="G1336" s="62"/>
      <c r="H1336" s="1"/>
      <c r="I1336" s="1"/>
      <c r="J1336" s="1"/>
    </row>
    <row r="1337" spans="1:10" ht="14.25" customHeight="1" x14ac:dyDescent="0.25">
      <c r="A1337" s="60"/>
      <c r="B1337" s="1"/>
      <c r="C1337" s="59"/>
      <c r="D1337" s="62"/>
      <c r="E1337" s="62"/>
      <c r="F1337" s="62"/>
      <c r="G1337" s="62"/>
      <c r="H1337" s="1"/>
      <c r="I1337" s="1"/>
      <c r="J1337" s="1"/>
    </row>
    <row r="1338" spans="1:10" ht="14.25" customHeight="1" x14ac:dyDescent="0.25">
      <c r="A1338" s="60"/>
      <c r="B1338" s="1"/>
      <c r="C1338" s="59"/>
      <c r="D1338" s="62"/>
      <c r="E1338" s="62"/>
      <c r="F1338" s="62"/>
      <c r="G1338" s="62"/>
      <c r="H1338" s="1"/>
      <c r="I1338" s="1"/>
      <c r="J1338" s="1"/>
    </row>
    <row r="1339" spans="1:10" ht="14.25" customHeight="1" x14ac:dyDescent="0.25">
      <c r="A1339" s="60"/>
      <c r="B1339" s="1"/>
      <c r="C1339" s="59"/>
      <c r="D1339" s="62"/>
      <c r="E1339" s="62"/>
      <c r="F1339" s="62"/>
      <c r="G1339" s="62"/>
      <c r="H1339" s="1"/>
      <c r="I1339" s="1"/>
      <c r="J1339" s="1"/>
    </row>
    <row r="1340" spans="1:10" ht="14.25" customHeight="1" x14ac:dyDescent="0.25">
      <c r="A1340" s="60"/>
      <c r="B1340" s="1"/>
      <c r="C1340" s="59"/>
      <c r="D1340" s="62"/>
      <c r="E1340" s="62"/>
      <c r="F1340" s="62"/>
      <c r="G1340" s="62"/>
      <c r="H1340" s="1"/>
      <c r="I1340" s="1"/>
      <c r="J1340" s="1"/>
    </row>
    <row r="1341" spans="1:10" ht="14.25" customHeight="1" x14ac:dyDescent="0.25">
      <c r="A1341" s="60"/>
      <c r="B1341" s="1"/>
      <c r="C1341" s="59"/>
      <c r="D1341" s="62"/>
      <c r="E1341" s="62"/>
      <c r="F1341" s="62"/>
      <c r="G1341" s="62"/>
      <c r="H1341" s="1"/>
      <c r="I1341" s="1"/>
      <c r="J1341" s="1"/>
    </row>
    <row r="1342" spans="1:10" ht="14.25" customHeight="1" x14ac:dyDescent="0.25">
      <c r="A1342" s="60"/>
      <c r="B1342" s="1"/>
      <c r="C1342" s="59"/>
      <c r="D1342" s="62"/>
      <c r="E1342" s="62"/>
      <c r="F1342" s="62"/>
      <c r="G1342" s="62"/>
      <c r="H1342" s="1"/>
      <c r="I1342" s="1"/>
      <c r="J1342" s="1"/>
    </row>
    <row r="1343" spans="1:10" ht="14.25" customHeight="1" x14ac:dyDescent="0.25">
      <c r="A1343" s="60"/>
      <c r="B1343" s="1"/>
      <c r="C1343" s="59"/>
      <c r="D1343" s="62"/>
      <c r="E1343" s="62"/>
      <c r="F1343" s="62"/>
      <c r="G1343" s="62"/>
      <c r="H1343" s="1"/>
      <c r="I1343" s="1"/>
      <c r="J1343" s="1"/>
    </row>
    <row r="1344" spans="1:10" ht="14.25" customHeight="1" x14ac:dyDescent="0.25">
      <c r="A1344" s="60"/>
      <c r="B1344" s="1"/>
      <c r="C1344" s="59"/>
      <c r="D1344" s="62"/>
      <c r="E1344" s="62"/>
      <c r="F1344" s="62"/>
      <c r="G1344" s="62"/>
      <c r="H1344" s="1"/>
      <c r="I1344" s="1"/>
      <c r="J1344" s="1"/>
    </row>
    <row r="1345" spans="1:10" ht="14.25" customHeight="1" x14ac:dyDescent="0.25">
      <c r="A1345" s="60"/>
      <c r="B1345" s="1"/>
      <c r="C1345" s="59"/>
      <c r="D1345" s="62"/>
      <c r="E1345" s="62"/>
      <c r="F1345" s="62"/>
      <c r="G1345" s="62"/>
      <c r="H1345" s="1"/>
      <c r="I1345" s="1"/>
      <c r="J1345" s="1"/>
    </row>
    <row r="1346" spans="1:10" ht="14.25" customHeight="1" x14ac:dyDescent="0.25">
      <c r="A1346" s="60"/>
      <c r="B1346" s="1"/>
      <c r="C1346" s="59"/>
      <c r="D1346" s="62"/>
      <c r="E1346" s="62"/>
      <c r="F1346" s="62"/>
      <c r="G1346" s="62"/>
      <c r="H1346" s="1"/>
      <c r="I1346" s="1"/>
      <c r="J1346" s="1"/>
    </row>
    <row r="1347" spans="1:10" ht="14.25" customHeight="1" x14ac:dyDescent="0.25">
      <c r="A1347" s="60"/>
      <c r="B1347" s="1"/>
      <c r="C1347" s="59"/>
      <c r="D1347" s="62"/>
      <c r="E1347" s="62"/>
      <c r="F1347" s="62"/>
      <c r="G1347" s="62"/>
      <c r="H1347" s="1"/>
      <c r="I1347" s="1"/>
      <c r="J1347" s="1"/>
    </row>
    <row r="1348" spans="1:10" ht="14.25" customHeight="1" x14ac:dyDescent="0.25">
      <c r="A1348" s="60"/>
      <c r="B1348" s="1"/>
      <c r="C1348" s="59"/>
      <c r="D1348" s="62"/>
      <c r="E1348" s="62"/>
      <c r="F1348" s="62"/>
      <c r="G1348" s="62"/>
      <c r="H1348" s="1"/>
      <c r="I1348" s="1"/>
      <c r="J1348" s="1"/>
    </row>
    <row r="1349" spans="1:10" ht="14.25" customHeight="1" x14ac:dyDescent="0.25">
      <c r="A1349" s="60"/>
      <c r="B1349" s="1"/>
      <c r="C1349" s="59"/>
      <c r="D1349" s="62"/>
      <c r="E1349" s="62"/>
      <c r="F1349" s="62"/>
      <c r="G1349" s="62"/>
      <c r="H1349" s="1"/>
      <c r="I1349" s="1"/>
      <c r="J1349" s="1"/>
    </row>
    <row r="1350" spans="1:10" ht="14.25" customHeight="1" x14ac:dyDescent="0.25">
      <c r="A1350" s="60"/>
      <c r="B1350" s="1"/>
      <c r="C1350" s="59"/>
      <c r="D1350" s="62"/>
      <c r="E1350" s="62"/>
      <c r="F1350" s="62"/>
      <c r="G1350" s="62"/>
      <c r="H1350" s="1"/>
      <c r="I1350" s="1"/>
      <c r="J1350" s="1"/>
    </row>
    <row r="1351" spans="1:10" ht="14.25" customHeight="1" x14ac:dyDescent="0.25">
      <c r="A1351" s="60"/>
      <c r="B1351" s="1"/>
      <c r="C1351" s="59"/>
      <c r="D1351" s="62"/>
      <c r="E1351" s="62"/>
      <c r="F1351" s="62"/>
      <c r="G1351" s="62"/>
      <c r="H1351" s="1"/>
      <c r="I1351" s="1"/>
      <c r="J1351" s="1"/>
    </row>
    <row r="1352" spans="1:10" ht="14.25" customHeight="1" x14ac:dyDescent="0.25">
      <c r="A1352" s="60"/>
      <c r="B1352" s="1"/>
      <c r="C1352" s="59"/>
      <c r="D1352" s="62"/>
      <c r="E1352" s="62"/>
      <c r="F1352" s="62"/>
      <c r="G1352" s="62"/>
      <c r="H1352" s="1"/>
      <c r="I1352" s="1"/>
      <c r="J1352" s="1"/>
    </row>
    <row r="1353" spans="1:10" ht="14.25" customHeight="1" x14ac:dyDescent="0.25">
      <c r="A1353" s="60"/>
      <c r="B1353" s="1"/>
      <c r="C1353" s="59"/>
      <c r="D1353" s="62"/>
      <c r="E1353" s="62"/>
      <c r="F1353" s="62"/>
      <c r="G1353" s="62"/>
      <c r="H1353" s="1"/>
      <c r="I1353" s="1"/>
      <c r="J1353" s="1"/>
    </row>
    <row r="1354" spans="1:10" ht="14.25" customHeight="1" x14ac:dyDescent="0.25">
      <c r="A1354" s="60"/>
      <c r="B1354" s="1"/>
      <c r="C1354" s="59"/>
      <c r="D1354" s="62"/>
      <c r="E1354" s="62"/>
      <c r="F1354" s="62"/>
      <c r="G1354" s="62"/>
      <c r="H1354" s="1"/>
      <c r="I1354" s="1"/>
      <c r="J1354" s="1"/>
    </row>
    <row r="1355" spans="1:10" ht="14.25" customHeight="1" x14ac:dyDescent="0.25">
      <c r="A1355" s="60"/>
      <c r="B1355" s="1"/>
      <c r="C1355" s="59"/>
      <c r="D1355" s="62"/>
      <c r="E1355" s="62"/>
      <c r="F1355" s="62"/>
      <c r="G1355" s="62"/>
      <c r="H1355" s="1"/>
      <c r="I1355" s="1"/>
      <c r="J1355" s="1"/>
    </row>
    <row r="1356" spans="1:10" ht="14.25" customHeight="1" x14ac:dyDescent="0.25">
      <c r="A1356" s="60"/>
      <c r="B1356" s="1"/>
      <c r="C1356" s="59"/>
      <c r="D1356" s="62"/>
      <c r="E1356" s="62"/>
      <c r="F1356" s="62"/>
      <c r="G1356" s="62"/>
      <c r="H1356" s="1"/>
      <c r="I1356" s="1"/>
      <c r="J1356" s="1"/>
    </row>
    <row r="1357" spans="1:10" ht="14.25" customHeight="1" x14ac:dyDescent="0.25">
      <c r="A1357" s="60"/>
      <c r="B1357" s="1"/>
      <c r="C1357" s="59"/>
      <c r="D1357" s="62"/>
      <c r="E1357" s="62"/>
      <c r="F1357" s="62"/>
      <c r="G1357" s="62"/>
      <c r="H1357" s="1"/>
      <c r="I1357" s="1"/>
      <c r="J1357" s="1"/>
    </row>
    <row r="1358" spans="1:10" ht="14.25" customHeight="1" x14ac:dyDescent="0.25">
      <c r="A1358" s="60"/>
      <c r="B1358" s="1"/>
      <c r="C1358" s="59"/>
      <c r="D1358" s="62"/>
      <c r="E1358" s="62"/>
      <c r="F1358" s="62"/>
      <c r="G1358" s="62"/>
      <c r="H1358" s="1"/>
      <c r="I1358" s="1"/>
      <c r="J1358" s="1"/>
    </row>
    <row r="1359" spans="1:10" ht="14.25" customHeight="1" x14ac:dyDescent="0.25">
      <c r="A1359" s="60"/>
      <c r="B1359" s="1"/>
      <c r="C1359" s="59"/>
      <c r="D1359" s="62"/>
      <c r="E1359" s="62"/>
      <c r="F1359" s="62"/>
      <c r="G1359" s="62"/>
      <c r="H1359" s="1"/>
      <c r="I1359" s="1"/>
      <c r="J1359" s="1"/>
    </row>
    <row r="1360" spans="1:10" ht="14.25" customHeight="1" x14ac:dyDescent="0.25">
      <c r="A1360" s="60"/>
      <c r="B1360" s="1"/>
      <c r="C1360" s="59"/>
      <c r="D1360" s="62"/>
      <c r="E1360" s="62"/>
      <c r="F1360" s="62"/>
      <c r="G1360" s="62"/>
      <c r="H1360" s="1"/>
      <c r="I1360" s="1"/>
      <c r="J1360" s="1"/>
    </row>
    <row r="1361" spans="1:10" ht="14.25" customHeight="1" x14ac:dyDescent="0.25">
      <c r="A1361" s="60"/>
      <c r="B1361" s="1"/>
      <c r="C1361" s="59"/>
      <c r="D1361" s="62"/>
      <c r="E1361" s="62"/>
      <c r="F1361" s="62"/>
      <c r="G1361" s="62"/>
      <c r="H1361" s="1"/>
      <c r="I1361" s="1"/>
      <c r="J1361" s="1"/>
    </row>
    <row r="1362" spans="1:10" ht="14.25" customHeight="1" x14ac:dyDescent="0.25">
      <c r="A1362" s="60"/>
      <c r="B1362" s="1"/>
      <c r="C1362" s="59"/>
      <c r="D1362" s="62"/>
      <c r="E1362" s="62"/>
      <c r="F1362" s="62"/>
      <c r="G1362" s="62"/>
      <c r="H1362" s="1"/>
      <c r="I1362" s="1"/>
      <c r="J1362" s="1"/>
    </row>
    <row r="1363" spans="1:10" ht="14.25" customHeight="1" x14ac:dyDescent="0.25">
      <c r="A1363" s="60"/>
      <c r="B1363" s="1"/>
      <c r="C1363" s="59"/>
      <c r="D1363" s="62"/>
      <c r="E1363" s="62"/>
      <c r="F1363" s="62"/>
      <c r="G1363" s="62"/>
      <c r="H1363" s="1"/>
      <c r="I1363" s="1"/>
      <c r="J1363" s="1"/>
    </row>
    <row r="1364" spans="1:10" ht="14.25" customHeight="1" x14ac:dyDescent="0.25">
      <c r="A1364" s="60"/>
      <c r="B1364" s="1"/>
      <c r="C1364" s="59"/>
      <c r="D1364" s="62"/>
      <c r="E1364" s="62"/>
      <c r="F1364" s="62"/>
      <c r="G1364" s="62"/>
      <c r="H1364" s="1"/>
      <c r="I1364" s="1"/>
      <c r="J1364" s="1"/>
    </row>
    <row r="1365" spans="1:10" ht="14.25" customHeight="1" x14ac:dyDescent="0.25">
      <c r="A1365" s="60"/>
      <c r="B1365" s="1"/>
      <c r="C1365" s="59"/>
      <c r="D1365" s="62"/>
      <c r="E1365" s="62"/>
      <c r="F1365" s="62"/>
      <c r="G1365" s="62"/>
      <c r="H1365" s="1"/>
      <c r="I1365" s="1"/>
      <c r="J1365" s="1"/>
    </row>
    <row r="1366" spans="1:10" ht="14.25" customHeight="1" x14ac:dyDescent="0.25">
      <c r="A1366" s="60"/>
      <c r="B1366" s="1"/>
      <c r="C1366" s="59"/>
      <c r="D1366" s="62"/>
      <c r="E1366" s="62"/>
      <c r="F1366" s="62"/>
      <c r="G1366" s="62"/>
      <c r="H1366" s="1"/>
      <c r="I1366" s="1"/>
      <c r="J1366" s="1"/>
    </row>
    <row r="1367" spans="1:10" ht="14.25" customHeight="1" x14ac:dyDescent="0.25">
      <c r="A1367" s="60"/>
      <c r="B1367" s="1"/>
      <c r="C1367" s="59"/>
      <c r="D1367" s="62"/>
      <c r="E1367" s="62"/>
      <c r="F1367" s="62"/>
      <c r="G1367" s="62"/>
      <c r="H1367" s="1"/>
      <c r="I1367" s="1"/>
      <c r="J1367" s="1"/>
    </row>
    <row r="1368" spans="1:10" ht="14.25" customHeight="1" x14ac:dyDescent="0.25">
      <c r="A1368" s="60"/>
      <c r="B1368" s="1"/>
      <c r="C1368" s="59"/>
      <c r="D1368" s="62"/>
      <c r="E1368" s="62"/>
      <c r="F1368" s="62"/>
      <c r="G1368" s="62"/>
      <c r="H1368" s="1"/>
      <c r="I1368" s="1"/>
      <c r="J1368" s="1"/>
    </row>
    <row r="1369" spans="1:10" ht="14.25" customHeight="1" x14ac:dyDescent="0.25">
      <c r="A1369" s="60"/>
      <c r="B1369" s="1"/>
      <c r="C1369" s="59"/>
      <c r="D1369" s="62"/>
      <c r="E1369" s="62"/>
      <c r="F1369" s="62"/>
      <c r="G1369" s="62"/>
      <c r="H1369" s="1"/>
      <c r="I1369" s="1"/>
      <c r="J1369" s="1"/>
    </row>
    <row r="1370" spans="1:10" ht="14.25" customHeight="1" x14ac:dyDescent="0.25">
      <c r="A1370" s="60"/>
      <c r="B1370" s="1"/>
      <c r="C1370" s="59"/>
      <c r="D1370" s="62"/>
      <c r="E1370" s="62"/>
      <c r="F1370" s="62"/>
      <c r="G1370" s="62"/>
      <c r="H1370" s="1"/>
      <c r="I1370" s="1"/>
      <c r="J1370" s="1"/>
    </row>
    <row r="1371" spans="1:10" ht="14.25" customHeight="1" x14ac:dyDescent="0.25">
      <c r="A1371" s="60"/>
      <c r="B1371" s="1"/>
      <c r="C1371" s="59"/>
      <c r="D1371" s="62"/>
      <c r="E1371" s="62"/>
      <c r="F1371" s="62"/>
      <c r="G1371" s="62"/>
      <c r="H1371" s="1"/>
      <c r="I1371" s="1"/>
      <c r="J1371" s="1"/>
    </row>
    <row r="1372" spans="1:10" ht="14.25" customHeight="1" x14ac:dyDescent="0.25">
      <c r="A1372" s="60"/>
      <c r="B1372" s="1"/>
      <c r="C1372" s="59"/>
      <c r="D1372" s="62"/>
      <c r="E1372" s="62"/>
      <c r="F1372" s="62"/>
      <c r="G1372" s="62"/>
      <c r="H1372" s="1"/>
      <c r="I1372" s="1"/>
      <c r="J1372" s="1"/>
    </row>
    <row r="1373" spans="1:10" ht="14.25" customHeight="1" x14ac:dyDescent="0.25">
      <c r="A1373" s="60"/>
      <c r="B1373" s="1"/>
      <c r="C1373" s="59"/>
      <c r="D1373" s="62"/>
      <c r="E1373" s="62"/>
      <c r="F1373" s="62"/>
      <c r="G1373" s="62"/>
      <c r="H1373" s="1"/>
      <c r="I1373" s="1"/>
      <c r="J1373" s="1"/>
    </row>
    <row r="1374" spans="1:10" ht="14.25" customHeight="1" x14ac:dyDescent="0.25">
      <c r="A1374" s="60"/>
      <c r="B1374" s="1"/>
      <c r="C1374" s="59"/>
      <c r="D1374" s="62"/>
      <c r="E1374" s="62"/>
      <c r="F1374" s="62"/>
      <c r="G1374" s="62"/>
      <c r="H1374" s="1"/>
      <c r="I1374" s="1"/>
      <c r="J1374" s="1"/>
    </row>
    <row r="1375" spans="1:10" ht="14.25" customHeight="1" x14ac:dyDescent="0.25">
      <c r="A1375" s="60"/>
      <c r="B1375" s="1"/>
      <c r="C1375" s="59"/>
      <c r="D1375" s="62"/>
      <c r="E1375" s="62"/>
      <c r="F1375" s="62"/>
      <c r="G1375" s="62"/>
      <c r="H1375" s="1"/>
      <c r="I1375" s="1"/>
      <c r="J1375" s="1"/>
    </row>
    <row r="1376" spans="1:10" ht="14.25" customHeight="1" x14ac:dyDescent="0.25">
      <c r="A1376" s="60"/>
      <c r="B1376" s="1"/>
      <c r="C1376" s="59"/>
      <c r="D1376" s="62"/>
      <c r="E1376" s="62"/>
      <c r="F1376" s="62"/>
      <c r="G1376" s="62"/>
      <c r="H1376" s="1"/>
      <c r="I1376" s="1"/>
      <c r="J1376" s="1"/>
    </row>
    <row r="1377" spans="1:10" ht="14.25" customHeight="1" x14ac:dyDescent="0.25">
      <c r="A1377" s="60"/>
      <c r="B1377" s="1"/>
      <c r="C1377" s="59"/>
      <c r="D1377" s="62"/>
      <c r="E1377" s="62"/>
      <c r="F1377" s="62"/>
      <c r="G1377" s="62"/>
      <c r="H1377" s="1"/>
      <c r="I1377" s="1"/>
      <c r="J1377" s="1"/>
    </row>
    <row r="1378" spans="1:10" ht="14.25" customHeight="1" x14ac:dyDescent="0.25">
      <c r="A1378" s="60"/>
      <c r="B1378" s="1"/>
      <c r="C1378" s="59"/>
      <c r="D1378" s="62"/>
      <c r="E1378" s="62"/>
      <c r="F1378" s="62"/>
      <c r="G1378" s="62"/>
      <c r="H1378" s="1"/>
      <c r="I1378" s="1"/>
      <c r="J1378" s="1"/>
    </row>
    <row r="1379" spans="1:10" ht="14.25" customHeight="1" x14ac:dyDescent="0.25">
      <c r="A1379" s="60"/>
      <c r="B1379" s="1"/>
      <c r="C1379" s="59"/>
      <c r="D1379" s="62"/>
      <c r="E1379" s="62"/>
      <c r="F1379" s="62"/>
      <c r="G1379" s="62"/>
      <c r="H1379" s="1"/>
      <c r="I1379" s="1"/>
      <c r="J1379" s="1"/>
    </row>
    <row r="1380" spans="1:10" ht="14.25" customHeight="1" x14ac:dyDescent="0.25">
      <c r="A1380" s="60"/>
      <c r="B1380" s="1"/>
      <c r="C1380" s="59"/>
      <c r="D1380" s="62"/>
      <c r="E1380" s="62"/>
      <c r="F1380" s="62"/>
      <c r="G1380" s="62"/>
      <c r="H1380" s="1"/>
      <c r="I1380" s="1"/>
      <c r="J1380" s="1"/>
    </row>
    <row r="1381" spans="1:10" ht="14.25" customHeight="1" x14ac:dyDescent="0.25">
      <c r="A1381" s="60"/>
      <c r="B1381" s="1"/>
      <c r="C1381" s="59"/>
      <c r="D1381" s="62"/>
      <c r="E1381" s="62"/>
      <c r="F1381" s="62"/>
      <c r="G1381" s="62"/>
      <c r="H1381" s="1"/>
      <c r="I1381" s="1"/>
      <c r="J1381" s="1"/>
    </row>
    <row r="1382" spans="1:10" ht="14.25" customHeight="1" x14ac:dyDescent="0.25">
      <c r="A1382" s="60"/>
      <c r="B1382" s="1"/>
      <c r="C1382" s="59"/>
      <c r="D1382" s="62"/>
      <c r="E1382" s="62"/>
      <c r="F1382" s="62"/>
      <c r="G1382" s="62"/>
      <c r="H1382" s="1"/>
      <c r="I1382" s="1"/>
      <c r="J1382" s="1"/>
    </row>
    <row r="1383" spans="1:10" ht="14.25" customHeight="1" x14ac:dyDescent="0.25">
      <c r="A1383" s="60"/>
      <c r="B1383" s="1"/>
      <c r="C1383" s="59"/>
      <c r="D1383" s="62"/>
      <c r="E1383" s="62"/>
      <c r="F1383" s="62"/>
      <c r="G1383" s="62"/>
      <c r="H1383" s="1"/>
      <c r="I1383" s="1"/>
      <c r="J1383" s="1"/>
    </row>
    <row r="1384" spans="1:10" ht="14.25" customHeight="1" x14ac:dyDescent="0.25">
      <c r="A1384" s="60"/>
      <c r="B1384" s="1"/>
      <c r="C1384" s="59"/>
      <c r="D1384" s="62"/>
      <c r="E1384" s="62"/>
      <c r="F1384" s="62"/>
      <c r="G1384" s="62"/>
      <c r="H1384" s="1"/>
      <c r="I1384" s="1"/>
      <c r="J1384" s="1"/>
    </row>
    <row r="1385" spans="1:10" ht="14.25" customHeight="1" x14ac:dyDescent="0.25">
      <c r="A1385" s="60"/>
      <c r="B1385" s="1"/>
      <c r="C1385" s="59"/>
      <c r="D1385" s="62"/>
      <c r="E1385" s="62"/>
      <c r="F1385" s="62"/>
      <c r="G1385" s="62"/>
      <c r="H1385" s="1"/>
      <c r="I1385" s="1"/>
      <c r="J1385" s="1"/>
    </row>
    <row r="1386" spans="1:10" ht="14.25" customHeight="1" x14ac:dyDescent="0.25">
      <c r="A1386" s="60"/>
      <c r="B1386" s="1"/>
      <c r="C1386" s="59"/>
      <c r="D1386" s="62"/>
      <c r="E1386" s="62"/>
      <c r="F1386" s="62"/>
      <c r="G1386" s="62"/>
      <c r="H1386" s="1"/>
      <c r="I1386" s="1"/>
      <c r="J1386" s="1"/>
    </row>
    <row r="1387" spans="1:10" ht="14.25" customHeight="1" x14ac:dyDescent="0.25">
      <c r="A1387" s="60"/>
      <c r="B1387" s="1"/>
      <c r="C1387" s="59"/>
      <c r="D1387" s="62"/>
      <c r="E1387" s="62"/>
      <c r="F1387" s="62"/>
      <c r="G1387" s="62"/>
      <c r="H1387" s="1"/>
      <c r="I1387" s="1"/>
      <c r="J1387" s="1"/>
    </row>
    <row r="1388" spans="1:10" ht="14.25" customHeight="1" x14ac:dyDescent="0.25">
      <c r="A1388" s="60"/>
      <c r="B1388" s="1"/>
      <c r="C1388" s="59"/>
      <c r="D1388" s="62"/>
      <c r="E1388" s="62"/>
      <c r="F1388" s="62"/>
      <c r="G1388" s="62"/>
      <c r="H1388" s="1"/>
      <c r="I1388" s="1"/>
      <c r="J1388" s="1"/>
    </row>
    <row r="1389" spans="1:10" ht="14.25" customHeight="1" x14ac:dyDescent="0.25">
      <c r="A1389" s="60"/>
      <c r="B1389" s="1"/>
      <c r="C1389" s="59"/>
      <c r="D1389" s="62"/>
      <c r="E1389" s="62"/>
      <c r="F1389" s="62"/>
      <c r="G1389" s="62"/>
      <c r="H1389" s="1"/>
      <c r="I1389" s="1"/>
      <c r="J1389" s="1"/>
    </row>
    <row r="1390" spans="1:10" ht="14.25" customHeight="1" x14ac:dyDescent="0.25">
      <c r="A1390" s="60"/>
      <c r="B1390" s="1"/>
      <c r="C1390" s="59"/>
      <c r="D1390" s="62"/>
      <c r="E1390" s="62"/>
      <c r="F1390" s="62"/>
      <c r="G1390" s="62"/>
      <c r="H1390" s="1"/>
      <c r="I1390" s="1"/>
      <c r="J1390" s="1"/>
    </row>
    <row r="1391" spans="1:10" ht="14.25" customHeight="1" x14ac:dyDescent="0.25">
      <c r="A1391" s="60"/>
      <c r="B1391" s="1"/>
      <c r="C1391" s="59"/>
      <c r="D1391" s="62"/>
      <c r="E1391" s="62"/>
      <c r="F1391" s="62"/>
      <c r="G1391" s="62"/>
      <c r="H1391" s="1"/>
      <c r="I1391" s="1"/>
      <c r="J1391" s="1"/>
    </row>
    <row r="1392" spans="1:10" ht="14.25" customHeight="1" x14ac:dyDescent="0.25">
      <c r="A1392" s="60"/>
      <c r="B1392" s="1"/>
      <c r="C1392" s="59"/>
      <c r="D1392" s="62"/>
      <c r="E1392" s="62"/>
      <c r="F1392" s="62"/>
      <c r="G1392" s="62"/>
      <c r="H1392" s="1"/>
      <c r="I1392" s="1"/>
      <c r="J1392" s="1"/>
    </row>
    <row r="1393" spans="1:10" ht="14.25" customHeight="1" x14ac:dyDescent="0.25">
      <c r="A1393" s="60"/>
      <c r="B1393" s="1"/>
      <c r="C1393" s="59"/>
      <c r="D1393" s="62"/>
      <c r="E1393" s="62"/>
      <c r="F1393" s="62"/>
      <c r="G1393" s="62"/>
      <c r="H1393" s="1"/>
      <c r="I1393" s="1"/>
      <c r="J1393" s="1"/>
    </row>
    <row r="1394" spans="1:10" ht="14.25" customHeight="1" x14ac:dyDescent="0.25">
      <c r="A1394" s="60"/>
      <c r="B1394" s="1"/>
      <c r="C1394" s="59"/>
      <c r="D1394" s="62"/>
      <c r="E1394" s="62"/>
      <c r="F1394" s="62"/>
      <c r="G1394" s="62"/>
      <c r="H1394" s="1"/>
      <c r="I1394" s="1"/>
      <c r="J1394" s="1"/>
    </row>
    <row r="1395" spans="1:10" ht="14.25" customHeight="1" x14ac:dyDescent="0.25">
      <c r="A1395" s="60"/>
      <c r="B1395" s="1"/>
      <c r="C1395" s="59"/>
      <c r="D1395" s="62"/>
      <c r="E1395" s="62"/>
      <c r="F1395" s="62"/>
      <c r="G1395" s="62"/>
      <c r="H1395" s="1"/>
      <c r="I1395" s="1"/>
      <c r="J1395" s="1"/>
    </row>
    <row r="1396" spans="1:10" ht="14.25" customHeight="1" x14ac:dyDescent="0.25">
      <c r="A1396" s="60"/>
      <c r="B1396" s="1"/>
      <c r="C1396" s="59"/>
      <c r="D1396" s="62"/>
      <c r="E1396" s="62"/>
      <c r="F1396" s="62"/>
      <c r="G1396" s="62"/>
      <c r="H1396" s="1"/>
      <c r="I1396" s="1"/>
      <c r="J1396" s="1"/>
    </row>
    <row r="1397" spans="1:10" ht="14.25" customHeight="1" x14ac:dyDescent="0.25">
      <c r="A1397" s="60"/>
      <c r="B1397" s="1"/>
      <c r="C1397" s="59"/>
      <c r="D1397" s="62"/>
      <c r="E1397" s="62"/>
      <c r="F1397" s="62"/>
      <c r="G1397" s="62"/>
      <c r="H1397" s="1"/>
      <c r="I1397" s="1"/>
      <c r="J1397" s="1"/>
    </row>
    <row r="1398" spans="1:10" ht="14.25" customHeight="1" x14ac:dyDescent="0.25">
      <c r="A1398" s="60"/>
      <c r="B1398" s="1"/>
      <c r="C1398" s="59"/>
      <c r="D1398" s="62"/>
      <c r="E1398" s="62"/>
      <c r="F1398" s="62"/>
      <c r="G1398" s="62"/>
      <c r="H1398" s="1"/>
      <c r="I1398" s="1"/>
      <c r="J1398" s="1"/>
    </row>
    <row r="1399" spans="1:10" ht="14.25" customHeight="1" x14ac:dyDescent="0.25">
      <c r="A1399" s="60"/>
      <c r="B1399" s="1"/>
      <c r="C1399" s="59"/>
      <c r="D1399" s="62"/>
      <c r="E1399" s="62"/>
      <c r="F1399" s="62"/>
      <c r="G1399" s="62"/>
      <c r="H1399" s="1"/>
      <c r="I1399" s="1"/>
      <c r="J1399" s="1"/>
    </row>
    <row r="1400" spans="1:10" ht="14.25" customHeight="1" x14ac:dyDescent="0.25">
      <c r="A1400" s="60"/>
      <c r="B1400" s="1"/>
      <c r="C1400" s="59"/>
      <c r="D1400" s="62"/>
      <c r="E1400" s="62"/>
      <c r="F1400" s="62"/>
      <c r="G1400" s="62"/>
      <c r="H1400" s="1"/>
      <c r="I1400" s="1"/>
      <c r="J1400" s="1"/>
    </row>
    <row r="1401" spans="1:10" ht="14.25" customHeight="1" x14ac:dyDescent="0.25">
      <c r="A1401" s="60"/>
      <c r="B1401" s="1"/>
      <c r="C1401" s="59"/>
      <c r="D1401" s="62"/>
      <c r="E1401" s="62"/>
      <c r="F1401" s="62"/>
      <c r="G1401" s="62"/>
      <c r="H1401" s="1"/>
      <c r="I1401" s="1"/>
      <c r="J1401" s="1"/>
    </row>
    <row r="1402" spans="1:10" ht="14.25" customHeight="1" x14ac:dyDescent="0.25">
      <c r="A1402" s="60"/>
      <c r="B1402" s="1"/>
      <c r="C1402" s="59"/>
      <c r="D1402" s="62"/>
      <c r="E1402" s="62"/>
      <c r="F1402" s="62"/>
      <c r="G1402" s="62"/>
      <c r="H1402" s="1"/>
      <c r="I1402" s="1"/>
      <c r="J1402" s="1"/>
    </row>
    <row r="1403" spans="1:10" ht="14.25" customHeight="1" x14ac:dyDescent="0.25">
      <c r="A1403" s="60"/>
      <c r="B1403" s="1"/>
      <c r="C1403" s="59"/>
      <c r="D1403" s="62"/>
      <c r="E1403" s="62"/>
      <c r="F1403" s="62"/>
      <c r="G1403" s="62"/>
      <c r="H1403" s="1"/>
      <c r="I1403" s="1"/>
      <c r="J1403" s="1"/>
    </row>
    <row r="1404" spans="1:10" ht="14.25" customHeight="1" x14ac:dyDescent="0.25">
      <c r="A1404" s="60"/>
      <c r="B1404" s="1"/>
      <c r="C1404" s="59"/>
      <c r="D1404" s="62"/>
      <c r="E1404" s="62"/>
      <c r="F1404" s="62"/>
      <c r="G1404" s="62"/>
      <c r="H1404" s="1"/>
      <c r="I1404" s="1"/>
      <c r="J1404" s="1"/>
    </row>
    <row r="1405" spans="1:10" ht="14.25" customHeight="1" x14ac:dyDescent="0.25">
      <c r="A1405" s="60"/>
      <c r="B1405" s="1"/>
      <c r="C1405" s="59"/>
      <c r="D1405" s="62"/>
      <c r="E1405" s="62"/>
      <c r="F1405" s="62"/>
      <c r="G1405" s="62"/>
      <c r="H1405" s="1"/>
      <c r="I1405" s="1"/>
      <c r="J1405" s="1"/>
    </row>
    <row r="1406" spans="1:10" ht="14.25" customHeight="1" x14ac:dyDescent="0.25">
      <c r="A1406" s="60"/>
      <c r="B1406" s="1"/>
      <c r="C1406" s="59"/>
      <c r="D1406" s="62"/>
      <c r="E1406" s="62"/>
      <c r="F1406" s="62"/>
      <c r="G1406" s="62"/>
      <c r="H1406" s="1"/>
      <c r="I1406" s="1"/>
      <c r="J1406" s="1"/>
    </row>
    <row r="1407" spans="1:10" ht="14.25" customHeight="1" x14ac:dyDescent="0.25">
      <c r="A1407" s="60"/>
      <c r="B1407" s="1"/>
      <c r="C1407" s="59"/>
      <c r="D1407" s="62"/>
      <c r="E1407" s="62"/>
      <c r="F1407" s="62"/>
      <c r="G1407" s="62"/>
      <c r="H1407" s="1"/>
      <c r="I1407" s="1"/>
      <c r="J1407" s="1"/>
    </row>
    <row r="1408" spans="1:10" ht="14.25" customHeight="1" x14ac:dyDescent="0.25">
      <c r="A1408" s="60"/>
      <c r="B1408" s="1"/>
      <c r="C1408" s="59"/>
      <c r="D1408" s="62"/>
      <c r="E1408" s="62"/>
      <c r="F1408" s="62"/>
      <c r="G1408" s="62"/>
      <c r="H1408" s="1"/>
      <c r="I1408" s="1"/>
      <c r="J1408" s="1"/>
    </row>
    <row r="1409" spans="1:10" ht="14.25" customHeight="1" x14ac:dyDescent="0.25">
      <c r="A1409" s="60"/>
      <c r="B1409" s="1"/>
      <c r="C1409" s="59"/>
      <c r="D1409" s="62"/>
      <c r="E1409" s="62"/>
      <c r="F1409" s="62"/>
      <c r="G1409" s="62"/>
      <c r="H1409" s="1"/>
      <c r="I1409" s="1"/>
      <c r="J1409" s="1"/>
    </row>
    <row r="1410" spans="1:10" ht="14.25" customHeight="1" x14ac:dyDescent="0.25">
      <c r="A1410" s="60"/>
      <c r="B1410" s="1"/>
      <c r="C1410" s="59"/>
      <c r="D1410" s="62"/>
      <c r="E1410" s="62"/>
      <c r="F1410" s="62"/>
      <c r="G1410" s="62"/>
      <c r="H1410" s="1"/>
      <c r="I1410" s="1"/>
      <c r="J1410" s="1"/>
    </row>
    <row r="1411" spans="1:10" ht="14.25" customHeight="1" x14ac:dyDescent="0.25">
      <c r="A1411" s="60"/>
      <c r="B1411" s="1"/>
      <c r="C1411" s="59"/>
      <c r="D1411" s="62"/>
      <c r="E1411" s="62"/>
      <c r="F1411" s="62"/>
      <c r="G1411" s="62"/>
      <c r="H1411" s="1"/>
      <c r="I1411" s="1"/>
      <c r="J1411" s="1"/>
    </row>
    <row r="1412" spans="1:10" ht="14.25" customHeight="1" x14ac:dyDescent="0.25">
      <c r="A1412" s="60"/>
      <c r="B1412" s="1"/>
      <c r="C1412" s="59"/>
      <c r="D1412" s="62"/>
      <c r="E1412" s="62"/>
      <c r="F1412" s="62"/>
      <c r="G1412" s="62"/>
      <c r="H1412" s="1"/>
      <c r="I1412" s="1"/>
      <c r="J1412" s="1"/>
    </row>
    <row r="1413" spans="1:10" ht="14.25" customHeight="1" x14ac:dyDescent="0.25">
      <c r="A1413" s="60"/>
      <c r="B1413" s="1"/>
      <c r="C1413" s="59"/>
      <c r="D1413" s="62"/>
      <c r="E1413" s="62"/>
      <c r="F1413" s="62"/>
      <c r="G1413" s="62"/>
      <c r="H1413" s="1"/>
      <c r="I1413" s="1"/>
      <c r="J1413" s="1"/>
    </row>
    <row r="1414" spans="1:10" ht="14.25" customHeight="1" x14ac:dyDescent="0.25">
      <c r="A1414" s="60"/>
      <c r="B1414" s="1"/>
      <c r="C1414" s="59"/>
      <c r="D1414" s="62"/>
      <c r="E1414" s="62"/>
      <c r="F1414" s="62"/>
      <c r="G1414" s="62"/>
      <c r="H1414" s="1"/>
      <c r="I1414" s="1"/>
      <c r="J1414" s="1"/>
    </row>
    <row r="1415" spans="1:10" ht="14.25" customHeight="1" x14ac:dyDescent="0.25">
      <c r="A1415" s="60"/>
      <c r="B1415" s="1"/>
      <c r="C1415" s="59"/>
      <c r="D1415" s="62"/>
      <c r="E1415" s="62"/>
      <c r="F1415" s="62"/>
      <c r="G1415" s="62"/>
      <c r="H1415" s="1"/>
      <c r="I1415" s="1"/>
      <c r="J1415" s="1"/>
    </row>
    <row r="1416" spans="1:10" ht="14.25" customHeight="1" x14ac:dyDescent="0.25">
      <c r="A1416" s="60"/>
      <c r="B1416" s="1"/>
      <c r="C1416" s="59"/>
      <c r="D1416" s="62"/>
      <c r="E1416" s="62"/>
      <c r="F1416" s="62"/>
      <c r="G1416" s="62"/>
      <c r="H1416" s="1"/>
      <c r="I1416" s="1"/>
      <c r="J1416" s="1"/>
    </row>
    <row r="1417" spans="1:10" ht="14.25" customHeight="1" x14ac:dyDescent="0.25">
      <c r="A1417" s="60"/>
      <c r="B1417" s="1"/>
      <c r="C1417" s="59"/>
      <c r="D1417" s="62"/>
      <c r="E1417" s="62"/>
      <c r="F1417" s="62"/>
      <c r="G1417" s="62"/>
      <c r="H1417" s="1"/>
      <c r="I1417" s="1"/>
      <c r="J1417" s="1"/>
    </row>
    <row r="1418" spans="1:10" ht="14.25" customHeight="1" x14ac:dyDescent="0.25">
      <c r="A1418" s="60"/>
      <c r="B1418" s="1"/>
      <c r="C1418" s="59"/>
      <c r="D1418" s="62"/>
      <c r="E1418" s="62"/>
      <c r="F1418" s="62"/>
      <c r="G1418" s="62"/>
      <c r="H1418" s="1"/>
      <c r="I1418" s="1"/>
      <c r="J1418" s="1"/>
    </row>
    <row r="1419" spans="1:10" ht="14.25" customHeight="1" x14ac:dyDescent="0.2">
      <c r="J1419" s="1"/>
    </row>
    <row r="1420" spans="1:10" ht="14.25" customHeight="1" x14ac:dyDescent="0.2">
      <c r="J1420" s="1"/>
    </row>
    <row r="1421" spans="1:10" ht="14.25" customHeight="1" x14ac:dyDescent="0.2">
      <c r="J1421" s="1"/>
    </row>
    <row r="1422" spans="1:10" ht="14.25" customHeight="1" x14ac:dyDescent="0.2">
      <c r="J1422" s="1"/>
    </row>
    <row r="1423" spans="1:10" ht="14.25" customHeight="1" x14ac:dyDescent="0.2">
      <c r="J1423" s="1"/>
    </row>
    <row r="1424" spans="1:10" ht="14.25" customHeight="1" x14ac:dyDescent="0.2">
      <c r="J1424" s="1"/>
    </row>
    <row r="1425" spans="10:10" ht="14.25" customHeight="1" x14ac:dyDescent="0.2">
      <c r="J1425" s="1"/>
    </row>
    <row r="1426" spans="10:10" ht="14.25" customHeight="1" x14ac:dyDescent="0.2">
      <c r="J1426" s="1"/>
    </row>
  </sheetData>
  <autoFilter ref="A3:J379" xr:uid="{00000000-0001-0000-0200-000000000000}"/>
  <mergeCells count="6">
    <mergeCell ref="A1:J1"/>
    <mergeCell ref="A2:A3"/>
    <mergeCell ref="B2:B3"/>
    <mergeCell ref="C2:C3"/>
    <mergeCell ref="D2:G2"/>
    <mergeCell ref="H2:I2"/>
  </mergeCell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>
    <tabColor rgb="FFC55A11"/>
  </sheetPr>
  <dimension ref="A1:M8843"/>
  <sheetViews>
    <sheetView tabSelected="1" workbookViewId="0">
      <selection activeCell="A7" sqref="A7"/>
    </sheetView>
  </sheetViews>
  <sheetFormatPr baseColWidth="10" defaultColWidth="12.625" defaultRowHeight="15" customHeight="1" x14ac:dyDescent="0.2"/>
  <sheetData>
    <row r="1" spans="1:13" thickTop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ht="14.25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</row>
    <row r="3" spans="1:13" ht="14.25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1:13" ht="14.25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 ht="14.25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3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33" thickTop="1" thickBot="1" x14ac:dyDescent="0.25">
      <c r="A7" s="3" t="s">
        <v>0</v>
      </c>
      <c r="B7" s="86" t="s">
        <v>66</v>
      </c>
      <c r="C7" s="87"/>
      <c r="D7" s="87"/>
      <c r="E7" s="87"/>
      <c r="F7" s="87"/>
      <c r="G7" s="88"/>
      <c r="H7" s="89"/>
      <c r="I7" s="90"/>
      <c r="J7" s="91"/>
      <c r="K7" s="75" t="s">
        <v>2</v>
      </c>
      <c r="L7" s="92">
        <v>45831</v>
      </c>
      <c r="M7" s="93"/>
    </row>
    <row r="8" spans="1:13" ht="16.5" thickBot="1" x14ac:dyDescent="0.25">
      <c r="A8" s="94" t="s">
        <v>10</v>
      </c>
      <c r="B8" s="95"/>
      <c r="C8" s="95"/>
      <c r="D8" s="95"/>
      <c r="E8" s="95"/>
      <c r="F8" s="95"/>
      <c r="G8" s="96"/>
      <c r="H8" s="5" t="s">
        <v>11</v>
      </c>
      <c r="I8" s="100">
        <v>21</v>
      </c>
      <c r="J8" s="88"/>
      <c r="K8" s="6"/>
      <c r="L8" s="5"/>
      <c r="M8" s="5"/>
    </row>
    <row r="9" spans="1:13" ht="16.5" thickBot="1" x14ac:dyDescent="0.25">
      <c r="A9" s="97"/>
      <c r="B9" s="98"/>
      <c r="C9" s="98"/>
      <c r="D9" s="98"/>
      <c r="E9" s="98"/>
      <c r="F9" s="98"/>
      <c r="G9" s="99"/>
      <c r="H9" s="5" t="s">
        <v>12</v>
      </c>
      <c r="I9" s="100">
        <v>1</v>
      </c>
      <c r="J9" s="88"/>
      <c r="K9" s="5"/>
      <c r="L9" s="5"/>
      <c r="M9" s="5"/>
    </row>
    <row r="10" spans="1:13" ht="16.5" thickBot="1" x14ac:dyDescent="0.25">
      <c r="A10" s="10" t="s">
        <v>13</v>
      </c>
      <c r="B10" s="80" t="s">
        <v>14</v>
      </c>
      <c r="C10" s="81"/>
      <c r="D10" s="81"/>
      <c r="E10" s="81"/>
      <c r="F10" s="81"/>
      <c r="G10" s="82"/>
      <c r="H10" s="100" t="s">
        <v>14</v>
      </c>
      <c r="I10" s="87"/>
      <c r="J10" s="87"/>
      <c r="K10" s="87"/>
      <c r="L10" s="87"/>
      <c r="M10" s="88"/>
    </row>
    <row r="11" spans="1:13" ht="33" thickTop="1" thickBot="1" x14ac:dyDescent="0.25">
      <c r="A11" s="11" t="s">
        <v>15</v>
      </c>
      <c r="B11" s="12" t="s">
        <v>16</v>
      </c>
      <c r="C11" s="12" t="s">
        <v>17</v>
      </c>
      <c r="D11" s="12" t="s">
        <v>18</v>
      </c>
      <c r="E11" s="12" t="s">
        <v>19</v>
      </c>
      <c r="F11" s="12" t="s">
        <v>20</v>
      </c>
      <c r="G11" s="13" t="s">
        <v>21</v>
      </c>
      <c r="H11" s="14" t="s">
        <v>16</v>
      </c>
      <c r="I11" s="14" t="s">
        <v>17</v>
      </c>
      <c r="J11" s="14" t="s">
        <v>18</v>
      </c>
      <c r="K11" s="14" t="s">
        <v>19</v>
      </c>
      <c r="L11" s="14" t="s">
        <v>20</v>
      </c>
      <c r="M11" s="15" t="s">
        <v>21</v>
      </c>
    </row>
    <row r="12" spans="1:13" ht="96" thickTop="1" thickBot="1" x14ac:dyDescent="0.25">
      <c r="A12" s="16" t="s">
        <v>22</v>
      </c>
      <c r="B12" s="17"/>
      <c r="C12" s="17"/>
      <c r="D12" s="17"/>
      <c r="E12" s="17"/>
      <c r="F12" s="17">
        <v>22</v>
      </c>
      <c r="G12" s="18">
        <f>SUM(B12:F12)</f>
        <v>22</v>
      </c>
      <c r="H12" s="19">
        <f>IFERROR(B12/$G$12,0)</f>
        <v>0</v>
      </c>
      <c r="I12" s="19">
        <f t="shared" ref="I12:L12" si="0">IFERROR(C12/$G$12,0)</f>
        <v>0</v>
      </c>
      <c r="J12" s="19">
        <f t="shared" si="0"/>
        <v>0</v>
      </c>
      <c r="K12" s="19">
        <f t="shared" si="0"/>
        <v>0</v>
      </c>
      <c r="L12" s="19">
        <f t="shared" si="0"/>
        <v>1</v>
      </c>
      <c r="M12" s="20" t="s">
        <v>23</v>
      </c>
    </row>
    <row r="13" spans="1:13" ht="96" thickTop="1" thickBot="1" x14ac:dyDescent="0.25">
      <c r="A13" s="16" t="s">
        <v>24</v>
      </c>
      <c r="B13" s="17"/>
      <c r="C13" s="17"/>
      <c r="D13" s="17"/>
      <c r="E13" s="17"/>
      <c r="F13" s="17">
        <v>22</v>
      </c>
      <c r="G13" s="18">
        <f t="shared" ref="G13:G14" si="1">SUM(B13:F13)</f>
        <v>22</v>
      </c>
      <c r="H13" s="19">
        <f t="shared" ref="H13:L14" si="2">IFERROR(B13/$G$12,0)</f>
        <v>0</v>
      </c>
      <c r="I13" s="19">
        <f t="shared" si="2"/>
        <v>0</v>
      </c>
      <c r="J13" s="19">
        <f t="shared" si="2"/>
        <v>0</v>
      </c>
      <c r="K13" s="19">
        <f t="shared" si="2"/>
        <v>0</v>
      </c>
      <c r="L13" s="19">
        <f t="shared" si="2"/>
        <v>1</v>
      </c>
      <c r="M13" s="21" t="s">
        <v>23</v>
      </c>
    </row>
    <row r="14" spans="1:13" ht="111.75" thickTop="1" thickBot="1" x14ac:dyDescent="0.25">
      <c r="A14" s="16" t="s">
        <v>25</v>
      </c>
      <c r="B14" s="17"/>
      <c r="C14" s="17"/>
      <c r="D14" s="17"/>
      <c r="E14" s="17"/>
      <c r="F14" s="17">
        <v>22</v>
      </c>
      <c r="G14" s="18">
        <f t="shared" si="1"/>
        <v>22</v>
      </c>
      <c r="H14" s="19">
        <f t="shared" si="2"/>
        <v>0</v>
      </c>
      <c r="I14" s="19">
        <f t="shared" si="2"/>
        <v>0</v>
      </c>
      <c r="J14" s="19">
        <f t="shared" si="2"/>
        <v>0</v>
      </c>
      <c r="K14" s="19">
        <f t="shared" si="2"/>
        <v>0</v>
      </c>
      <c r="L14" s="19">
        <f t="shared" si="2"/>
        <v>1</v>
      </c>
      <c r="M14" s="21" t="s">
        <v>23</v>
      </c>
    </row>
    <row r="15" spans="1:13" ht="33" thickTop="1" thickBot="1" x14ac:dyDescent="0.25">
      <c r="A15" s="22" t="s">
        <v>26</v>
      </c>
      <c r="B15" s="23">
        <f>IFERROR(AVERAGE(B12:B14),0)</f>
        <v>0</v>
      </c>
      <c r="C15" s="23">
        <f>IFERROR(AVERAGE(C12:C14),0)</f>
        <v>0</v>
      </c>
      <c r="D15" s="23">
        <f>IFERROR(AVERAGE(D12:D14),0)</f>
        <v>0</v>
      </c>
      <c r="E15" s="23">
        <f>IFERROR(AVERAGE(E12:E14),0)</f>
        <v>0</v>
      </c>
      <c r="F15" s="23"/>
      <c r="G15" s="23">
        <f>SUM(AVERAGE(G12:G14))</f>
        <v>22</v>
      </c>
      <c r="H15" s="24">
        <f>AVERAGE(H12:H14)*0.2</f>
        <v>0</v>
      </c>
      <c r="I15" s="24">
        <f>AVERAGE(I12:I14)*0.4</f>
        <v>0</v>
      </c>
      <c r="J15" s="24">
        <f>AVERAGE(J12:J14)*0.6</f>
        <v>0</v>
      </c>
      <c r="K15" s="24">
        <f>AVERAGE(K12:K14)*0.8</f>
        <v>0</v>
      </c>
      <c r="L15" s="24">
        <f>AVERAGE(L12:L14)*1</f>
        <v>1</v>
      </c>
      <c r="M15" s="25">
        <f>SUM(H15:L15)</f>
        <v>1</v>
      </c>
    </row>
    <row r="16" spans="1:13" ht="48.75" thickTop="1" thickBot="1" x14ac:dyDescent="0.25">
      <c r="A16" s="28" t="s">
        <v>27</v>
      </c>
      <c r="B16" s="12" t="s">
        <v>16</v>
      </c>
      <c r="C16" s="12" t="s">
        <v>17</v>
      </c>
      <c r="D16" s="12" t="s">
        <v>18</v>
      </c>
      <c r="E16" s="12" t="s">
        <v>19</v>
      </c>
      <c r="F16" s="12" t="s">
        <v>20</v>
      </c>
      <c r="G16" s="13" t="s">
        <v>21</v>
      </c>
      <c r="H16" s="12" t="s">
        <v>16</v>
      </c>
      <c r="I16" s="12" t="s">
        <v>17</v>
      </c>
      <c r="J16" s="12" t="s">
        <v>18</v>
      </c>
      <c r="K16" s="12" t="s">
        <v>19</v>
      </c>
      <c r="L16" s="29" t="s">
        <v>20</v>
      </c>
      <c r="M16" s="13" t="s">
        <v>21</v>
      </c>
    </row>
    <row r="17" spans="1:13" ht="80.25" thickTop="1" thickBot="1" x14ac:dyDescent="0.25">
      <c r="A17" s="16" t="s">
        <v>28</v>
      </c>
      <c r="B17" s="17"/>
      <c r="C17" s="17"/>
      <c r="D17" s="17"/>
      <c r="E17" s="17"/>
      <c r="F17" s="17">
        <v>22</v>
      </c>
      <c r="G17" s="18">
        <f t="shared" ref="G17:G21" si="3">SUM(B17:F17)</f>
        <v>22</v>
      </c>
      <c r="H17" s="19">
        <f t="shared" ref="H17:L21" si="4">IFERROR(B17/$G$17,0)</f>
        <v>0</v>
      </c>
      <c r="I17" s="19">
        <f t="shared" si="4"/>
        <v>0</v>
      </c>
      <c r="J17" s="19">
        <f t="shared" si="4"/>
        <v>0</v>
      </c>
      <c r="K17" s="19">
        <f t="shared" si="4"/>
        <v>0</v>
      </c>
      <c r="L17" s="19">
        <f t="shared" si="4"/>
        <v>1</v>
      </c>
      <c r="M17" s="21" t="s">
        <v>23</v>
      </c>
    </row>
    <row r="18" spans="1:13" ht="111.75" thickTop="1" thickBot="1" x14ac:dyDescent="0.25">
      <c r="A18" s="16" t="s">
        <v>29</v>
      </c>
      <c r="B18" s="17"/>
      <c r="C18" s="17"/>
      <c r="D18" s="17"/>
      <c r="E18" s="17"/>
      <c r="F18" s="17">
        <v>22</v>
      </c>
      <c r="G18" s="18">
        <f t="shared" si="3"/>
        <v>22</v>
      </c>
      <c r="H18" s="19">
        <f t="shared" si="4"/>
        <v>0</v>
      </c>
      <c r="I18" s="19">
        <f t="shared" si="4"/>
        <v>0</v>
      </c>
      <c r="J18" s="19">
        <f t="shared" si="4"/>
        <v>0</v>
      </c>
      <c r="K18" s="19">
        <f t="shared" si="4"/>
        <v>0</v>
      </c>
      <c r="L18" s="19">
        <f>IFERROR(F18/$G$17,0)</f>
        <v>1</v>
      </c>
      <c r="M18" s="21" t="s">
        <v>23</v>
      </c>
    </row>
    <row r="19" spans="1:13" ht="127.5" thickTop="1" thickBot="1" x14ac:dyDescent="0.25">
      <c r="A19" s="16" t="s">
        <v>30</v>
      </c>
      <c r="B19" s="17"/>
      <c r="C19" s="17"/>
      <c r="D19" s="17"/>
      <c r="E19" s="17"/>
      <c r="F19" s="17">
        <v>22</v>
      </c>
      <c r="G19" s="18">
        <f t="shared" si="3"/>
        <v>22</v>
      </c>
      <c r="H19" s="19">
        <f t="shared" si="4"/>
        <v>0</v>
      </c>
      <c r="I19" s="19">
        <f t="shared" si="4"/>
        <v>0</v>
      </c>
      <c r="J19" s="19">
        <f t="shared" si="4"/>
        <v>0</v>
      </c>
      <c r="K19" s="19">
        <f t="shared" si="4"/>
        <v>0</v>
      </c>
      <c r="L19" s="19">
        <f>IFERROR(F19/$G$17,0)</f>
        <v>1</v>
      </c>
      <c r="M19" s="21" t="s">
        <v>23</v>
      </c>
    </row>
    <row r="20" spans="1:13" ht="96" thickTop="1" thickBot="1" x14ac:dyDescent="0.25">
      <c r="A20" s="16" t="s">
        <v>31</v>
      </c>
      <c r="B20" s="17"/>
      <c r="C20" s="17"/>
      <c r="D20" s="17"/>
      <c r="E20" s="17"/>
      <c r="F20" s="17">
        <v>22</v>
      </c>
      <c r="G20" s="18">
        <f t="shared" si="3"/>
        <v>22</v>
      </c>
      <c r="H20" s="19">
        <f t="shared" si="4"/>
        <v>0</v>
      </c>
      <c r="I20" s="19">
        <f t="shared" si="4"/>
        <v>0</v>
      </c>
      <c r="J20" s="19">
        <f t="shared" si="4"/>
        <v>0</v>
      </c>
      <c r="K20" s="19">
        <f t="shared" si="4"/>
        <v>0</v>
      </c>
      <c r="L20" s="19">
        <f t="shared" si="4"/>
        <v>1</v>
      </c>
      <c r="M20" s="21" t="s">
        <v>23</v>
      </c>
    </row>
    <row r="21" spans="1:13" ht="143.25" thickTop="1" thickBot="1" x14ac:dyDescent="0.25">
      <c r="A21" s="16" t="s">
        <v>32</v>
      </c>
      <c r="B21" s="17"/>
      <c r="C21" s="17"/>
      <c r="D21" s="17"/>
      <c r="E21" s="17"/>
      <c r="F21" s="17">
        <v>22</v>
      </c>
      <c r="G21" s="18">
        <f t="shared" si="3"/>
        <v>22</v>
      </c>
      <c r="H21" s="19">
        <f t="shared" si="4"/>
        <v>0</v>
      </c>
      <c r="I21" s="19">
        <f t="shared" si="4"/>
        <v>0</v>
      </c>
      <c r="J21" s="19">
        <f t="shared" si="4"/>
        <v>0</v>
      </c>
      <c r="K21" s="19">
        <f t="shared" si="4"/>
        <v>0</v>
      </c>
      <c r="L21" s="19">
        <f t="shared" si="4"/>
        <v>1</v>
      </c>
      <c r="M21" s="21"/>
    </row>
    <row r="22" spans="1:13" ht="17.25" thickTop="1" thickBot="1" x14ac:dyDescent="0.25">
      <c r="A22" s="22" t="s">
        <v>33</v>
      </c>
      <c r="B22" s="23">
        <f t="shared" ref="B22:E22" si="5">IFERROR(AVERAGE(B17:B21),0)</f>
        <v>0</v>
      </c>
      <c r="C22" s="23">
        <f t="shared" si="5"/>
        <v>0</v>
      </c>
      <c r="D22" s="23">
        <f t="shared" si="5"/>
        <v>0</v>
      </c>
      <c r="E22" s="23">
        <f t="shared" si="5"/>
        <v>0</v>
      </c>
      <c r="F22" s="23">
        <v>0</v>
      </c>
      <c r="G22" s="23">
        <f>SUM(AVERAGE(G17:G21))</f>
        <v>22</v>
      </c>
      <c r="H22" s="25">
        <f>AVERAGE(H17:H21)*0.2</f>
        <v>0</v>
      </c>
      <c r="I22" s="25">
        <f>AVERAGE(I17:I21)*0.4</f>
        <v>0</v>
      </c>
      <c r="J22" s="25">
        <f>AVERAGE(J17:J21)*0.6</f>
        <v>0</v>
      </c>
      <c r="K22" s="25">
        <f>AVERAGE(K17:K21)*0.8</f>
        <v>0</v>
      </c>
      <c r="L22" s="30">
        <f>AVERAGE(L17:L21)*1</f>
        <v>1</v>
      </c>
      <c r="M22" s="25">
        <f>SUM(H22:L22)</f>
        <v>1</v>
      </c>
    </row>
    <row r="23" spans="1:13" ht="33" thickTop="1" thickBot="1" x14ac:dyDescent="0.25">
      <c r="A23" s="28" t="s">
        <v>34</v>
      </c>
      <c r="B23" s="12" t="s">
        <v>16</v>
      </c>
      <c r="C23" s="12" t="s">
        <v>17</v>
      </c>
      <c r="D23" s="12" t="s">
        <v>18</v>
      </c>
      <c r="E23" s="12" t="s">
        <v>19</v>
      </c>
      <c r="F23" s="12" t="s">
        <v>20</v>
      </c>
      <c r="G23" s="13" t="s">
        <v>21</v>
      </c>
      <c r="H23" s="12" t="s">
        <v>16</v>
      </c>
      <c r="I23" s="12" t="s">
        <v>17</v>
      </c>
      <c r="J23" s="12" t="s">
        <v>18</v>
      </c>
      <c r="K23" s="12" t="s">
        <v>19</v>
      </c>
      <c r="L23" s="29" t="s">
        <v>20</v>
      </c>
      <c r="M23" s="13" t="s">
        <v>21</v>
      </c>
    </row>
    <row r="24" spans="1:13" ht="111.75" thickTop="1" thickBot="1" x14ac:dyDescent="0.25">
      <c r="A24" s="16" t="s">
        <v>35</v>
      </c>
      <c r="B24" s="17"/>
      <c r="C24" s="17"/>
      <c r="D24" s="17"/>
      <c r="E24" s="17"/>
      <c r="F24" s="17">
        <v>22</v>
      </c>
      <c r="G24" s="18">
        <f t="shared" ref="G24:G26" si="6">SUM(B24:F24)</f>
        <v>22</v>
      </c>
      <c r="H24" s="19">
        <f t="shared" ref="H24:L26" si="7">IFERROR(B24/$G$24,0)</f>
        <v>0</v>
      </c>
      <c r="I24" s="19">
        <f t="shared" si="7"/>
        <v>0</v>
      </c>
      <c r="J24" s="19">
        <f t="shared" si="7"/>
        <v>0</v>
      </c>
      <c r="K24" s="19">
        <f t="shared" si="7"/>
        <v>0</v>
      </c>
      <c r="L24" s="19">
        <f t="shared" si="7"/>
        <v>1</v>
      </c>
      <c r="M24" s="21" t="s">
        <v>23</v>
      </c>
    </row>
    <row r="25" spans="1:13" ht="80.25" thickTop="1" thickBot="1" x14ac:dyDescent="0.25">
      <c r="A25" s="16" t="s">
        <v>36</v>
      </c>
      <c r="B25" s="17"/>
      <c r="C25" s="17"/>
      <c r="D25" s="17"/>
      <c r="E25" s="17"/>
      <c r="F25" s="17">
        <v>22</v>
      </c>
      <c r="G25" s="18">
        <f t="shared" si="6"/>
        <v>22</v>
      </c>
      <c r="H25" s="19">
        <f t="shared" si="7"/>
        <v>0</v>
      </c>
      <c r="I25" s="19">
        <f t="shared" si="7"/>
        <v>0</v>
      </c>
      <c r="J25" s="19">
        <f t="shared" si="7"/>
        <v>0</v>
      </c>
      <c r="K25" s="19">
        <f t="shared" si="7"/>
        <v>0</v>
      </c>
      <c r="L25" s="19">
        <f t="shared" si="7"/>
        <v>1</v>
      </c>
      <c r="M25" s="21" t="s">
        <v>23</v>
      </c>
    </row>
    <row r="26" spans="1:13" ht="80.25" thickTop="1" thickBot="1" x14ac:dyDescent="0.25">
      <c r="A26" s="16" t="s">
        <v>37</v>
      </c>
      <c r="B26" s="17"/>
      <c r="C26" s="17"/>
      <c r="D26" s="17"/>
      <c r="E26" s="17"/>
      <c r="F26" s="17">
        <v>22</v>
      </c>
      <c r="G26" s="18">
        <f t="shared" si="6"/>
        <v>22</v>
      </c>
      <c r="H26" s="19">
        <f t="shared" si="7"/>
        <v>0</v>
      </c>
      <c r="I26" s="19">
        <f t="shared" si="7"/>
        <v>0</v>
      </c>
      <c r="J26" s="19">
        <f t="shared" si="7"/>
        <v>0</v>
      </c>
      <c r="K26" s="19">
        <f>IFERROR(E26/$G$24,0)</f>
        <v>0</v>
      </c>
      <c r="L26" s="19">
        <f>IFERROR(F26/$G$24,0)</f>
        <v>1</v>
      </c>
      <c r="M26" s="21" t="s">
        <v>23</v>
      </c>
    </row>
    <row r="27" spans="1:13" ht="17.25" thickTop="1" thickBot="1" x14ac:dyDescent="0.25">
      <c r="A27" s="22" t="s">
        <v>33</v>
      </c>
      <c r="B27" s="23">
        <f t="shared" ref="B27:E27" si="8">IFERROR(AVERAGE(B24:B26),0)</f>
        <v>0</v>
      </c>
      <c r="C27" s="23">
        <f t="shared" si="8"/>
        <v>0</v>
      </c>
      <c r="D27" s="31">
        <f t="shared" si="8"/>
        <v>0</v>
      </c>
      <c r="E27" s="31">
        <f t="shared" si="8"/>
        <v>0</v>
      </c>
      <c r="F27" s="31"/>
      <c r="G27" s="31">
        <f>SUM(AVERAGE(G24:G26))</f>
        <v>22</v>
      </c>
      <c r="H27" s="25">
        <f>AVERAGE(H24:H26)*0.2</f>
        <v>0</v>
      </c>
      <c r="I27" s="25">
        <f>AVERAGE(I24:I26)*0.4</f>
        <v>0</v>
      </c>
      <c r="J27" s="25">
        <f>AVERAGE(J24:J26)*0.6</f>
        <v>0</v>
      </c>
      <c r="K27" s="25">
        <f>AVERAGE(K24:K26)*0.8</f>
        <v>0</v>
      </c>
      <c r="L27" s="30">
        <f>AVERAGE(L24:L26)*1</f>
        <v>1</v>
      </c>
      <c r="M27" s="32">
        <f>SUM(H27:L27)</f>
        <v>1</v>
      </c>
    </row>
    <row r="28" spans="1:13" ht="33" thickTop="1" thickBot="1" x14ac:dyDescent="0.25">
      <c r="A28" s="11" t="s">
        <v>38</v>
      </c>
      <c r="B28" s="12" t="s">
        <v>16</v>
      </c>
      <c r="C28" s="12" t="s">
        <v>17</v>
      </c>
      <c r="D28" s="12" t="s">
        <v>18</v>
      </c>
      <c r="E28" s="12" t="s">
        <v>19</v>
      </c>
      <c r="F28" s="12"/>
      <c r="G28" s="13" t="s">
        <v>21</v>
      </c>
      <c r="H28" s="12" t="s">
        <v>16</v>
      </c>
      <c r="I28" s="12" t="s">
        <v>17</v>
      </c>
      <c r="J28" s="12" t="s">
        <v>18</v>
      </c>
      <c r="K28" s="12" t="s">
        <v>19</v>
      </c>
      <c r="L28" s="29" t="s">
        <v>20</v>
      </c>
      <c r="M28" s="13" t="s">
        <v>21</v>
      </c>
    </row>
    <row r="29" spans="1:13" ht="127.5" thickTop="1" thickBot="1" x14ac:dyDescent="0.25">
      <c r="A29" s="35" t="s">
        <v>39</v>
      </c>
      <c r="B29" s="36"/>
      <c r="C29" s="36"/>
      <c r="D29" s="36"/>
      <c r="E29" s="17"/>
      <c r="F29" s="17">
        <v>22</v>
      </c>
      <c r="G29" s="37">
        <f t="shared" ref="G29:G32" si="9">SUM(B29:F29)</f>
        <v>22</v>
      </c>
      <c r="H29" s="38">
        <f t="shared" ref="H29:L32" si="10">IFERROR(B29/$G$29,0)</f>
        <v>0</v>
      </c>
      <c r="I29" s="38">
        <f t="shared" si="10"/>
        <v>0</v>
      </c>
      <c r="J29" s="38">
        <f t="shared" si="10"/>
        <v>0</v>
      </c>
      <c r="K29" s="38">
        <f t="shared" si="10"/>
        <v>0</v>
      </c>
      <c r="L29" s="38">
        <f>IFERROR(F29/$G$29,0)</f>
        <v>1</v>
      </c>
      <c r="M29" s="21" t="s">
        <v>23</v>
      </c>
    </row>
    <row r="30" spans="1:13" ht="80.25" thickTop="1" thickBot="1" x14ac:dyDescent="0.25">
      <c r="A30" s="35" t="s">
        <v>40</v>
      </c>
      <c r="B30" s="36"/>
      <c r="C30" s="36"/>
      <c r="D30" s="36"/>
      <c r="E30" s="17"/>
      <c r="F30" s="17">
        <v>22</v>
      </c>
      <c r="G30" s="37">
        <f t="shared" si="9"/>
        <v>22</v>
      </c>
      <c r="H30" s="38">
        <f t="shared" si="10"/>
        <v>0</v>
      </c>
      <c r="I30" s="38">
        <f t="shared" si="10"/>
        <v>0</v>
      </c>
      <c r="J30" s="38">
        <f t="shared" si="10"/>
        <v>0</v>
      </c>
      <c r="K30" s="38">
        <f t="shared" si="10"/>
        <v>0</v>
      </c>
      <c r="L30" s="38">
        <f t="shared" si="10"/>
        <v>1</v>
      </c>
      <c r="M30" s="21" t="s">
        <v>23</v>
      </c>
    </row>
    <row r="31" spans="1:13" ht="80.25" thickTop="1" thickBot="1" x14ac:dyDescent="0.25">
      <c r="A31" s="35" t="s">
        <v>41</v>
      </c>
      <c r="B31" s="36"/>
      <c r="C31" s="36"/>
      <c r="D31" s="36"/>
      <c r="E31" s="17"/>
      <c r="F31" s="17">
        <v>22</v>
      </c>
      <c r="G31" s="37">
        <f t="shared" si="9"/>
        <v>22</v>
      </c>
      <c r="H31" s="38">
        <f t="shared" si="10"/>
        <v>0</v>
      </c>
      <c r="I31" s="38">
        <f t="shared" si="10"/>
        <v>0</v>
      </c>
      <c r="J31" s="38">
        <f t="shared" si="10"/>
        <v>0</v>
      </c>
      <c r="K31" s="38">
        <f t="shared" si="10"/>
        <v>0</v>
      </c>
      <c r="L31" s="38">
        <f t="shared" si="10"/>
        <v>1</v>
      </c>
      <c r="M31" s="21" t="s">
        <v>23</v>
      </c>
    </row>
    <row r="32" spans="1:13" ht="96" thickTop="1" thickBot="1" x14ac:dyDescent="0.25">
      <c r="A32" s="35" t="s">
        <v>42</v>
      </c>
      <c r="B32" s="36"/>
      <c r="C32" s="36"/>
      <c r="D32" s="36"/>
      <c r="E32" s="17"/>
      <c r="F32" s="17">
        <v>22</v>
      </c>
      <c r="G32" s="37">
        <f t="shared" si="9"/>
        <v>22</v>
      </c>
      <c r="H32" s="38">
        <f t="shared" si="10"/>
        <v>0</v>
      </c>
      <c r="I32" s="38">
        <f t="shared" si="10"/>
        <v>0</v>
      </c>
      <c r="J32" s="38">
        <f t="shared" si="10"/>
        <v>0</v>
      </c>
      <c r="K32" s="38">
        <f t="shared" si="10"/>
        <v>0</v>
      </c>
      <c r="L32" s="38">
        <f t="shared" si="10"/>
        <v>1</v>
      </c>
      <c r="M32" s="21" t="s">
        <v>23</v>
      </c>
    </row>
    <row r="33" spans="1:13" ht="17.25" thickTop="1" thickBot="1" x14ac:dyDescent="0.25">
      <c r="A33" s="39" t="s">
        <v>33</v>
      </c>
      <c r="B33" s="40">
        <f t="shared" ref="B33:D33" si="11">IFERROR(AVERAGE(B29:B32),0)</f>
        <v>0</v>
      </c>
      <c r="C33" s="40">
        <f t="shared" si="11"/>
        <v>0</v>
      </c>
      <c r="D33" s="40">
        <f t="shared" si="11"/>
        <v>0</v>
      </c>
      <c r="E33" s="40">
        <f>IFERROR(AVERAGE(E29:E32),0)</f>
        <v>0</v>
      </c>
      <c r="F33" s="40">
        <f>IFERROR(AVERAGE(F29:F32),0)</f>
        <v>22</v>
      </c>
      <c r="G33" s="40">
        <f>SUM(AVERAGE(G29:G32))</f>
        <v>22</v>
      </c>
      <c r="H33" s="32">
        <f>AVERAGE(H29:H32)*0.2</f>
        <v>0</v>
      </c>
      <c r="I33" s="32">
        <f>AVERAGE(I29:I32)*0.4</f>
        <v>0</v>
      </c>
      <c r="J33" s="32">
        <f>AVERAGE(J29:J32)*0.6</f>
        <v>0</v>
      </c>
      <c r="K33" s="32">
        <f>AVERAGE(K29:K32)*0.8</f>
        <v>0</v>
      </c>
      <c r="L33" s="41">
        <f>AVERAGE(L29:L32)*1</f>
        <v>1</v>
      </c>
      <c r="M33" s="32">
        <f>SUM(H33:L33)</f>
        <v>1</v>
      </c>
    </row>
    <row r="34" spans="1:13" ht="80.25" thickTop="1" thickBot="1" x14ac:dyDescent="0.25">
      <c r="A34" s="42" t="s">
        <v>43</v>
      </c>
      <c r="B34" s="43"/>
      <c r="C34" s="43"/>
      <c r="D34" s="43"/>
      <c r="E34" s="43"/>
      <c r="F34" s="43"/>
      <c r="G34" s="44">
        <f>SUM(B34:F34)</f>
        <v>0</v>
      </c>
      <c r="H34" s="45">
        <f t="shared" ref="H34:L34" si="12">IFERROR(B34/$G$34,0)</f>
        <v>0</v>
      </c>
      <c r="I34" s="45">
        <f t="shared" si="12"/>
        <v>0</v>
      </c>
      <c r="J34" s="45">
        <f t="shared" si="12"/>
        <v>0</v>
      </c>
      <c r="K34" s="45">
        <f t="shared" si="12"/>
        <v>0</v>
      </c>
      <c r="L34" s="45">
        <f t="shared" si="12"/>
        <v>0</v>
      </c>
      <c r="M34" s="21" t="s">
        <v>23</v>
      </c>
    </row>
    <row r="35" spans="1:13" ht="17.25" thickTop="1" thickBot="1" x14ac:dyDescent="0.25">
      <c r="A35" s="83" t="s">
        <v>44</v>
      </c>
      <c r="B35" s="84"/>
      <c r="C35" s="84"/>
      <c r="D35" s="84"/>
      <c r="E35" s="84"/>
      <c r="F35" s="85"/>
      <c r="G35" s="46">
        <v>22</v>
      </c>
      <c r="H35" s="32" t="s">
        <v>23</v>
      </c>
      <c r="I35" s="32" t="s">
        <v>23</v>
      </c>
      <c r="J35" s="32" t="s">
        <v>23</v>
      </c>
      <c r="K35" s="32" t="s">
        <v>23</v>
      </c>
      <c r="L35" s="32" t="s">
        <v>23</v>
      </c>
      <c r="M35" s="32">
        <f>(M15+M22+M27+M33)/4</f>
        <v>1</v>
      </c>
    </row>
    <row r="36" spans="1:13" thickTop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</row>
    <row r="37" spans="1:13" thickBo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1:13" ht="33" thickTop="1" thickBot="1" x14ac:dyDescent="0.25">
      <c r="A38" s="3" t="s">
        <v>0</v>
      </c>
      <c r="B38" s="86" t="s">
        <v>598</v>
      </c>
      <c r="C38" s="87"/>
      <c r="D38" s="87"/>
      <c r="E38" s="87"/>
      <c r="F38" s="87"/>
      <c r="G38" s="88"/>
      <c r="H38" s="89"/>
      <c r="I38" s="90"/>
      <c r="J38" s="91"/>
      <c r="K38" s="75" t="s">
        <v>2</v>
      </c>
      <c r="L38" s="92">
        <v>45803</v>
      </c>
      <c r="M38" s="93"/>
    </row>
    <row r="39" spans="1:13" ht="16.5" thickBot="1" x14ac:dyDescent="0.25">
      <c r="A39" s="94" t="s">
        <v>10</v>
      </c>
      <c r="B39" s="95"/>
      <c r="C39" s="95"/>
      <c r="D39" s="95"/>
      <c r="E39" s="95"/>
      <c r="F39" s="95"/>
      <c r="G39" s="96"/>
      <c r="H39" s="5" t="s">
        <v>11</v>
      </c>
      <c r="I39" s="100">
        <v>18</v>
      </c>
      <c r="J39" s="88"/>
      <c r="K39" s="6"/>
      <c r="L39" s="5"/>
      <c r="M39" s="5"/>
    </row>
    <row r="40" spans="1:13" ht="16.5" thickBot="1" x14ac:dyDescent="0.25">
      <c r="A40" s="97"/>
      <c r="B40" s="98"/>
      <c r="C40" s="98"/>
      <c r="D40" s="98"/>
      <c r="E40" s="98"/>
      <c r="F40" s="98"/>
      <c r="G40" s="99"/>
      <c r="H40" s="5" t="s">
        <v>12</v>
      </c>
      <c r="I40" s="100">
        <v>0</v>
      </c>
      <c r="J40" s="88"/>
      <c r="K40" s="5"/>
      <c r="L40" s="5"/>
      <c r="M40" s="5"/>
    </row>
    <row r="41" spans="1:13" ht="16.5" thickBot="1" x14ac:dyDescent="0.25">
      <c r="A41" s="10" t="s">
        <v>13</v>
      </c>
      <c r="B41" s="80" t="s">
        <v>14</v>
      </c>
      <c r="C41" s="81"/>
      <c r="D41" s="81"/>
      <c r="E41" s="81"/>
      <c r="F41" s="81"/>
      <c r="G41" s="82"/>
      <c r="H41" s="100" t="s">
        <v>14</v>
      </c>
      <c r="I41" s="87"/>
      <c r="J41" s="87"/>
      <c r="K41" s="87"/>
      <c r="L41" s="87"/>
      <c r="M41" s="88"/>
    </row>
    <row r="42" spans="1:13" ht="33" thickTop="1" thickBot="1" x14ac:dyDescent="0.25">
      <c r="A42" s="11" t="s">
        <v>15</v>
      </c>
      <c r="B42" s="12" t="s">
        <v>16</v>
      </c>
      <c r="C42" s="12" t="s">
        <v>17</v>
      </c>
      <c r="D42" s="12" t="s">
        <v>18</v>
      </c>
      <c r="E42" s="12" t="s">
        <v>19</v>
      </c>
      <c r="F42" s="12" t="s">
        <v>20</v>
      </c>
      <c r="G42" s="13" t="s">
        <v>21</v>
      </c>
      <c r="H42" s="14" t="s">
        <v>16</v>
      </c>
      <c r="I42" s="14" t="s">
        <v>17</v>
      </c>
      <c r="J42" s="14" t="s">
        <v>18</v>
      </c>
      <c r="K42" s="14" t="s">
        <v>19</v>
      </c>
      <c r="L42" s="14" t="s">
        <v>20</v>
      </c>
      <c r="M42" s="15" t="s">
        <v>21</v>
      </c>
    </row>
    <row r="43" spans="1:13" ht="96" thickTop="1" thickBot="1" x14ac:dyDescent="0.25">
      <c r="A43" s="16" t="s">
        <v>22</v>
      </c>
      <c r="B43" s="17"/>
      <c r="C43" s="17"/>
      <c r="D43" s="17"/>
      <c r="E43" s="17"/>
      <c r="F43" s="17">
        <v>18</v>
      </c>
      <c r="G43" s="18">
        <f>SUM(B43:F43)</f>
        <v>18</v>
      </c>
      <c r="H43" s="19">
        <f>IFERROR(B43/$G$43,0)</f>
        <v>0</v>
      </c>
      <c r="I43" s="19">
        <f t="shared" ref="I43:L43" si="13">IFERROR(C43/$G$43,0)</f>
        <v>0</v>
      </c>
      <c r="J43" s="19">
        <f t="shared" si="13"/>
        <v>0</v>
      </c>
      <c r="K43" s="19">
        <f t="shared" si="13"/>
        <v>0</v>
      </c>
      <c r="L43" s="19">
        <f t="shared" si="13"/>
        <v>1</v>
      </c>
      <c r="M43" s="20" t="s">
        <v>23</v>
      </c>
    </row>
    <row r="44" spans="1:13" ht="96" thickTop="1" thickBot="1" x14ac:dyDescent="0.25">
      <c r="A44" s="16" t="s">
        <v>24</v>
      </c>
      <c r="B44" s="17"/>
      <c r="C44" s="17"/>
      <c r="D44" s="17"/>
      <c r="E44" s="17"/>
      <c r="F44" s="17">
        <v>18</v>
      </c>
      <c r="G44" s="18">
        <f t="shared" ref="G44:G45" si="14">SUM(B44:F44)</f>
        <v>18</v>
      </c>
      <c r="H44" s="19">
        <f t="shared" ref="H44:L45" si="15">IFERROR(B44/$G$43,0)</f>
        <v>0</v>
      </c>
      <c r="I44" s="19">
        <f t="shared" si="15"/>
        <v>0</v>
      </c>
      <c r="J44" s="19">
        <f t="shared" si="15"/>
        <v>0</v>
      </c>
      <c r="K44" s="19">
        <f t="shared" si="15"/>
        <v>0</v>
      </c>
      <c r="L44" s="19">
        <f t="shared" si="15"/>
        <v>1</v>
      </c>
      <c r="M44" s="21" t="s">
        <v>23</v>
      </c>
    </row>
    <row r="45" spans="1:13" ht="111.75" thickTop="1" thickBot="1" x14ac:dyDescent="0.25">
      <c r="A45" s="16" t="s">
        <v>25</v>
      </c>
      <c r="B45" s="17"/>
      <c r="C45" s="17"/>
      <c r="D45" s="17"/>
      <c r="E45" s="17"/>
      <c r="F45" s="17">
        <v>18</v>
      </c>
      <c r="G45" s="18">
        <f t="shared" si="14"/>
        <v>18</v>
      </c>
      <c r="H45" s="19">
        <f t="shared" si="15"/>
        <v>0</v>
      </c>
      <c r="I45" s="19">
        <f t="shared" si="15"/>
        <v>0</v>
      </c>
      <c r="J45" s="19">
        <f t="shared" si="15"/>
        <v>0</v>
      </c>
      <c r="K45" s="19">
        <f t="shared" si="15"/>
        <v>0</v>
      </c>
      <c r="L45" s="19">
        <f t="shared" si="15"/>
        <v>1</v>
      </c>
      <c r="M45" s="21" t="s">
        <v>23</v>
      </c>
    </row>
    <row r="46" spans="1:13" ht="33" thickTop="1" thickBot="1" x14ac:dyDescent="0.25">
      <c r="A46" s="22" t="s">
        <v>26</v>
      </c>
      <c r="B46" s="23">
        <f>IFERROR(AVERAGE(B43:B45),0)</f>
        <v>0</v>
      </c>
      <c r="C46" s="23">
        <f>IFERROR(AVERAGE(C43:C45),0)</f>
        <v>0</v>
      </c>
      <c r="D46" s="23">
        <f>IFERROR(AVERAGE(D43:D45),0)</f>
        <v>0</v>
      </c>
      <c r="E46" s="23">
        <f>IFERROR(AVERAGE(E43:E45),0)</f>
        <v>0</v>
      </c>
      <c r="F46" s="23"/>
      <c r="G46" s="23">
        <f>SUM(AVERAGE(G43:G45))</f>
        <v>18</v>
      </c>
      <c r="H46" s="24">
        <f>AVERAGE(H43:H45)*0.2</f>
        <v>0</v>
      </c>
      <c r="I46" s="24">
        <f>AVERAGE(I43:I45)*0.4</f>
        <v>0</v>
      </c>
      <c r="J46" s="24">
        <f>AVERAGE(J43:J45)*0.6</f>
        <v>0</v>
      </c>
      <c r="K46" s="24">
        <f>AVERAGE(K43:K45)*0.8</f>
        <v>0</v>
      </c>
      <c r="L46" s="24">
        <f>AVERAGE(L43:L45)*1</f>
        <v>1</v>
      </c>
      <c r="M46" s="25">
        <f>SUM(H46:L46)</f>
        <v>1</v>
      </c>
    </row>
    <row r="47" spans="1:13" ht="48.75" thickTop="1" thickBot="1" x14ac:dyDescent="0.25">
      <c r="A47" s="28" t="s">
        <v>27</v>
      </c>
      <c r="B47" s="12" t="s">
        <v>16</v>
      </c>
      <c r="C47" s="12" t="s">
        <v>17</v>
      </c>
      <c r="D47" s="12" t="s">
        <v>18</v>
      </c>
      <c r="E47" s="12" t="s">
        <v>19</v>
      </c>
      <c r="F47" s="12" t="s">
        <v>20</v>
      </c>
      <c r="G47" s="13" t="s">
        <v>21</v>
      </c>
      <c r="H47" s="12" t="s">
        <v>16</v>
      </c>
      <c r="I47" s="12" t="s">
        <v>17</v>
      </c>
      <c r="J47" s="12" t="s">
        <v>18</v>
      </c>
      <c r="K47" s="12" t="s">
        <v>19</v>
      </c>
      <c r="L47" s="29" t="s">
        <v>20</v>
      </c>
      <c r="M47" s="13" t="s">
        <v>21</v>
      </c>
    </row>
    <row r="48" spans="1:13" ht="80.25" thickTop="1" thickBot="1" x14ac:dyDescent="0.25">
      <c r="A48" s="16" t="s">
        <v>28</v>
      </c>
      <c r="B48" s="17"/>
      <c r="C48" s="17"/>
      <c r="D48" s="17"/>
      <c r="E48" s="17"/>
      <c r="F48" s="17">
        <v>18</v>
      </c>
      <c r="G48" s="18">
        <f t="shared" ref="G48:G52" si="16">SUM(B48:F48)</f>
        <v>18</v>
      </c>
      <c r="H48" s="19">
        <f t="shared" ref="H48:L52" si="17">IFERROR(B48/$G$48,0)</f>
        <v>0</v>
      </c>
      <c r="I48" s="19">
        <f t="shared" si="17"/>
        <v>0</v>
      </c>
      <c r="J48" s="19">
        <f t="shared" si="17"/>
        <v>0</v>
      </c>
      <c r="K48" s="19">
        <f t="shared" si="17"/>
        <v>0</v>
      </c>
      <c r="L48" s="19">
        <f t="shared" si="17"/>
        <v>1</v>
      </c>
      <c r="M48" s="21" t="s">
        <v>23</v>
      </c>
    </row>
    <row r="49" spans="1:13" ht="111.75" thickTop="1" thickBot="1" x14ac:dyDescent="0.25">
      <c r="A49" s="16" t="s">
        <v>29</v>
      </c>
      <c r="B49" s="17"/>
      <c r="C49" s="17"/>
      <c r="D49" s="17"/>
      <c r="E49" s="17"/>
      <c r="F49" s="17">
        <v>18</v>
      </c>
      <c r="G49" s="18">
        <f t="shared" si="16"/>
        <v>18</v>
      </c>
      <c r="H49" s="19">
        <f t="shared" si="17"/>
        <v>0</v>
      </c>
      <c r="I49" s="19">
        <f t="shared" si="17"/>
        <v>0</v>
      </c>
      <c r="J49" s="19">
        <f t="shared" si="17"/>
        <v>0</v>
      </c>
      <c r="K49" s="19">
        <f t="shared" si="17"/>
        <v>0</v>
      </c>
      <c r="L49" s="19">
        <f>IFERROR(F49/$G$48,0)</f>
        <v>1</v>
      </c>
      <c r="M49" s="21" t="s">
        <v>23</v>
      </c>
    </row>
    <row r="50" spans="1:13" ht="127.5" thickTop="1" thickBot="1" x14ac:dyDescent="0.25">
      <c r="A50" s="16" t="s">
        <v>30</v>
      </c>
      <c r="B50" s="17"/>
      <c r="C50" s="17"/>
      <c r="D50" s="17"/>
      <c r="E50" s="17"/>
      <c r="F50" s="17">
        <v>18</v>
      </c>
      <c r="G50" s="18">
        <f t="shared" si="16"/>
        <v>18</v>
      </c>
      <c r="H50" s="19">
        <f t="shared" si="17"/>
        <v>0</v>
      </c>
      <c r="I50" s="19">
        <f t="shared" si="17"/>
        <v>0</v>
      </c>
      <c r="J50" s="19">
        <f t="shared" si="17"/>
        <v>0</v>
      </c>
      <c r="K50" s="19">
        <f t="shared" si="17"/>
        <v>0</v>
      </c>
      <c r="L50" s="19">
        <f>IFERROR(F50/$G$48,0)</f>
        <v>1</v>
      </c>
      <c r="M50" s="21" t="s">
        <v>23</v>
      </c>
    </row>
    <row r="51" spans="1:13" ht="96" thickTop="1" thickBot="1" x14ac:dyDescent="0.25">
      <c r="A51" s="16" t="s">
        <v>31</v>
      </c>
      <c r="B51" s="17"/>
      <c r="C51" s="17"/>
      <c r="D51" s="17"/>
      <c r="E51" s="17"/>
      <c r="F51" s="17">
        <v>18</v>
      </c>
      <c r="G51" s="18">
        <f t="shared" si="16"/>
        <v>18</v>
      </c>
      <c r="H51" s="19">
        <f t="shared" si="17"/>
        <v>0</v>
      </c>
      <c r="I51" s="19">
        <f t="shared" si="17"/>
        <v>0</v>
      </c>
      <c r="J51" s="19">
        <f t="shared" si="17"/>
        <v>0</v>
      </c>
      <c r="K51" s="19">
        <f t="shared" si="17"/>
        <v>0</v>
      </c>
      <c r="L51" s="19">
        <f t="shared" si="17"/>
        <v>1</v>
      </c>
      <c r="M51" s="21" t="s">
        <v>23</v>
      </c>
    </row>
    <row r="52" spans="1:13" ht="143.25" thickTop="1" thickBot="1" x14ac:dyDescent="0.25">
      <c r="A52" s="16" t="s">
        <v>32</v>
      </c>
      <c r="B52" s="17"/>
      <c r="C52" s="17"/>
      <c r="D52" s="17"/>
      <c r="E52" s="17"/>
      <c r="F52" s="17">
        <v>18</v>
      </c>
      <c r="G52" s="18">
        <f t="shared" si="16"/>
        <v>18</v>
      </c>
      <c r="H52" s="19">
        <f t="shared" si="17"/>
        <v>0</v>
      </c>
      <c r="I52" s="19">
        <f t="shared" si="17"/>
        <v>0</v>
      </c>
      <c r="J52" s="19">
        <f t="shared" si="17"/>
        <v>0</v>
      </c>
      <c r="K52" s="19">
        <f t="shared" si="17"/>
        <v>0</v>
      </c>
      <c r="L52" s="19">
        <f t="shared" si="17"/>
        <v>1</v>
      </c>
      <c r="M52" s="21"/>
    </row>
    <row r="53" spans="1:13" ht="17.25" thickTop="1" thickBot="1" x14ac:dyDescent="0.25">
      <c r="A53" s="22" t="s">
        <v>33</v>
      </c>
      <c r="B53" s="23">
        <f t="shared" ref="B53:E53" si="18">IFERROR(AVERAGE(B48:B52),0)</f>
        <v>0</v>
      </c>
      <c r="C53" s="23">
        <f t="shared" si="18"/>
        <v>0</v>
      </c>
      <c r="D53" s="23">
        <f t="shared" si="18"/>
        <v>0</v>
      </c>
      <c r="E53" s="23">
        <f t="shared" si="18"/>
        <v>0</v>
      </c>
      <c r="F53" s="23">
        <v>0</v>
      </c>
      <c r="G53" s="23">
        <f>SUM(AVERAGE(G48:G52))</f>
        <v>18</v>
      </c>
      <c r="H53" s="25">
        <f>AVERAGE(H48:H52)*0.2</f>
        <v>0</v>
      </c>
      <c r="I53" s="25">
        <f>AVERAGE(I48:I52)*0.4</f>
        <v>0</v>
      </c>
      <c r="J53" s="25">
        <f>AVERAGE(J48:J52)*0.6</f>
        <v>0</v>
      </c>
      <c r="K53" s="25">
        <f>AVERAGE(K48:K52)*0.8</f>
        <v>0</v>
      </c>
      <c r="L53" s="30">
        <f>AVERAGE(L48:L52)*1</f>
        <v>1</v>
      </c>
      <c r="M53" s="25">
        <f>SUM(H53:L53)</f>
        <v>1</v>
      </c>
    </row>
    <row r="54" spans="1:13" ht="33" thickTop="1" thickBot="1" x14ac:dyDescent="0.25">
      <c r="A54" s="28" t="s">
        <v>34</v>
      </c>
      <c r="B54" s="12" t="s">
        <v>16</v>
      </c>
      <c r="C54" s="12" t="s">
        <v>17</v>
      </c>
      <c r="D54" s="12" t="s">
        <v>18</v>
      </c>
      <c r="E54" s="12" t="s">
        <v>19</v>
      </c>
      <c r="F54" s="12" t="s">
        <v>20</v>
      </c>
      <c r="G54" s="13" t="s">
        <v>21</v>
      </c>
      <c r="H54" s="12" t="s">
        <v>16</v>
      </c>
      <c r="I54" s="12" t="s">
        <v>17</v>
      </c>
      <c r="J54" s="12" t="s">
        <v>18</v>
      </c>
      <c r="K54" s="12" t="s">
        <v>19</v>
      </c>
      <c r="L54" s="29" t="s">
        <v>20</v>
      </c>
      <c r="M54" s="13" t="s">
        <v>21</v>
      </c>
    </row>
    <row r="55" spans="1:13" ht="111.75" thickTop="1" thickBot="1" x14ac:dyDescent="0.25">
      <c r="A55" s="16" t="s">
        <v>35</v>
      </c>
      <c r="B55" s="17"/>
      <c r="C55" s="17"/>
      <c r="D55" s="17"/>
      <c r="E55" s="17"/>
      <c r="F55" s="17">
        <v>18</v>
      </c>
      <c r="G55" s="18">
        <f t="shared" ref="G55:G57" si="19">SUM(B55:F55)</f>
        <v>18</v>
      </c>
      <c r="H55" s="19">
        <f t="shared" ref="H55:L57" si="20">IFERROR(B55/$G$55,0)</f>
        <v>0</v>
      </c>
      <c r="I55" s="19">
        <f t="shared" si="20"/>
        <v>0</v>
      </c>
      <c r="J55" s="19">
        <f t="shared" si="20"/>
        <v>0</v>
      </c>
      <c r="K55" s="19">
        <f t="shared" si="20"/>
        <v>0</v>
      </c>
      <c r="L55" s="19">
        <f t="shared" si="20"/>
        <v>1</v>
      </c>
      <c r="M55" s="21" t="s">
        <v>23</v>
      </c>
    </row>
    <row r="56" spans="1:13" ht="80.25" thickTop="1" thickBot="1" x14ac:dyDescent="0.25">
      <c r="A56" s="16" t="s">
        <v>36</v>
      </c>
      <c r="B56" s="17"/>
      <c r="C56" s="17"/>
      <c r="D56" s="17"/>
      <c r="E56" s="17"/>
      <c r="F56" s="17">
        <v>18</v>
      </c>
      <c r="G56" s="18">
        <f t="shared" si="19"/>
        <v>18</v>
      </c>
      <c r="H56" s="19">
        <f t="shared" si="20"/>
        <v>0</v>
      </c>
      <c r="I56" s="19">
        <f t="shared" si="20"/>
        <v>0</v>
      </c>
      <c r="J56" s="19">
        <f t="shared" si="20"/>
        <v>0</v>
      </c>
      <c r="K56" s="19">
        <f t="shared" si="20"/>
        <v>0</v>
      </c>
      <c r="L56" s="19">
        <f t="shared" si="20"/>
        <v>1</v>
      </c>
      <c r="M56" s="21" t="s">
        <v>23</v>
      </c>
    </row>
    <row r="57" spans="1:13" ht="80.25" thickTop="1" thickBot="1" x14ac:dyDescent="0.25">
      <c r="A57" s="16" t="s">
        <v>37</v>
      </c>
      <c r="B57" s="17"/>
      <c r="C57" s="17"/>
      <c r="D57" s="17"/>
      <c r="E57" s="17"/>
      <c r="F57" s="17">
        <v>18</v>
      </c>
      <c r="G57" s="18">
        <f t="shared" si="19"/>
        <v>18</v>
      </c>
      <c r="H57" s="19">
        <f t="shared" si="20"/>
        <v>0</v>
      </c>
      <c r="I57" s="19">
        <f t="shared" si="20"/>
        <v>0</v>
      </c>
      <c r="J57" s="19">
        <f t="shared" si="20"/>
        <v>0</v>
      </c>
      <c r="K57" s="19">
        <f>IFERROR(E57/$G$55,0)</f>
        <v>0</v>
      </c>
      <c r="L57" s="19">
        <f>IFERROR(F57/$G$55,0)</f>
        <v>1</v>
      </c>
      <c r="M57" s="21" t="s">
        <v>23</v>
      </c>
    </row>
    <row r="58" spans="1:13" ht="17.25" thickTop="1" thickBot="1" x14ac:dyDescent="0.25">
      <c r="A58" s="22" t="s">
        <v>33</v>
      </c>
      <c r="B58" s="23">
        <f t="shared" ref="B58:F58" si="21">IFERROR(AVERAGE(B55:B57),0)</f>
        <v>0</v>
      </c>
      <c r="C58" s="23">
        <f t="shared" si="21"/>
        <v>0</v>
      </c>
      <c r="D58" s="31">
        <f t="shared" si="21"/>
        <v>0</v>
      </c>
      <c r="E58" s="31">
        <f t="shared" si="21"/>
        <v>0</v>
      </c>
      <c r="F58" s="31">
        <f t="shared" si="21"/>
        <v>18</v>
      </c>
      <c r="G58" s="31">
        <f>SUM(AVERAGE(G55:G57))</f>
        <v>18</v>
      </c>
      <c r="H58" s="25">
        <f>AVERAGE(H55:H57)*0.2</f>
        <v>0</v>
      </c>
      <c r="I58" s="25">
        <f>AVERAGE(I55:I57)*0.4</f>
        <v>0</v>
      </c>
      <c r="J58" s="25">
        <f>AVERAGE(J55:J57)*0.6</f>
        <v>0</v>
      </c>
      <c r="K58" s="25">
        <f>AVERAGE(K55:K57)*0.8</f>
        <v>0</v>
      </c>
      <c r="L58" s="30">
        <f>AVERAGE(L55:L57)*1</f>
        <v>1</v>
      </c>
      <c r="M58" s="32">
        <f>SUM(H58:L58)</f>
        <v>1</v>
      </c>
    </row>
    <row r="59" spans="1:13" ht="33" thickTop="1" thickBot="1" x14ac:dyDescent="0.25">
      <c r="A59" s="11" t="s">
        <v>38</v>
      </c>
      <c r="B59" s="12" t="s">
        <v>16</v>
      </c>
      <c r="C59" s="12" t="s">
        <v>17</v>
      </c>
      <c r="D59" s="12" t="s">
        <v>18</v>
      </c>
      <c r="E59" s="12" t="s">
        <v>19</v>
      </c>
      <c r="F59" s="12"/>
      <c r="G59" s="13" t="s">
        <v>21</v>
      </c>
      <c r="H59" s="12" t="s">
        <v>16</v>
      </c>
      <c r="I59" s="12" t="s">
        <v>17</v>
      </c>
      <c r="J59" s="12" t="s">
        <v>18</v>
      </c>
      <c r="K59" s="12" t="s">
        <v>19</v>
      </c>
      <c r="L59" s="29" t="s">
        <v>20</v>
      </c>
      <c r="M59" s="13" t="s">
        <v>21</v>
      </c>
    </row>
    <row r="60" spans="1:13" ht="127.5" thickTop="1" thickBot="1" x14ac:dyDescent="0.25">
      <c r="A60" s="35" t="s">
        <v>39</v>
      </c>
      <c r="B60" s="36"/>
      <c r="C60" s="36"/>
      <c r="D60" s="36"/>
      <c r="E60" s="17"/>
      <c r="F60" s="17">
        <v>18</v>
      </c>
      <c r="G60" s="37">
        <f t="shared" ref="G60:G63" si="22">SUM(B60:F60)</f>
        <v>18</v>
      </c>
      <c r="H60" s="38">
        <f t="shared" ref="H60:L63" si="23">IFERROR(B60/$G$60,0)</f>
        <v>0</v>
      </c>
      <c r="I60" s="38">
        <f t="shared" si="23"/>
        <v>0</v>
      </c>
      <c r="J60" s="38">
        <f t="shared" si="23"/>
        <v>0</v>
      </c>
      <c r="K60" s="38">
        <f t="shared" si="23"/>
        <v>0</v>
      </c>
      <c r="L60" s="38">
        <f>IFERROR(F60/$G$60,0)</f>
        <v>1</v>
      </c>
      <c r="M60" s="21" t="s">
        <v>23</v>
      </c>
    </row>
    <row r="61" spans="1:13" ht="80.25" thickTop="1" thickBot="1" x14ac:dyDescent="0.25">
      <c r="A61" s="35" t="s">
        <v>40</v>
      </c>
      <c r="B61" s="36"/>
      <c r="C61" s="36"/>
      <c r="D61" s="36"/>
      <c r="E61" s="17"/>
      <c r="F61" s="17">
        <v>18</v>
      </c>
      <c r="G61" s="37">
        <f t="shared" si="22"/>
        <v>18</v>
      </c>
      <c r="H61" s="38">
        <f t="shared" si="23"/>
        <v>0</v>
      </c>
      <c r="I61" s="38">
        <f t="shared" si="23"/>
        <v>0</v>
      </c>
      <c r="J61" s="38">
        <f t="shared" si="23"/>
        <v>0</v>
      </c>
      <c r="K61" s="38">
        <f t="shared" si="23"/>
        <v>0</v>
      </c>
      <c r="L61" s="38">
        <f t="shared" si="23"/>
        <v>1</v>
      </c>
      <c r="M61" s="21" t="s">
        <v>23</v>
      </c>
    </row>
    <row r="62" spans="1:13" ht="80.25" thickTop="1" thickBot="1" x14ac:dyDescent="0.25">
      <c r="A62" s="35" t="s">
        <v>41</v>
      </c>
      <c r="B62" s="36"/>
      <c r="C62" s="36"/>
      <c r="D62" s="36"/>
      <c r="E62" s="17"/>
      <c r="F62" s="17">
        <v>18</v>
      </c>
      <c r="G62" s="37">
        <f t="shared" si="22"/>
        <v>18</v>
      </c>
      <c r="H62" s="38">
        <f t="shared" si="23"/>
        <v>0</v>
      </c>
      <c r="I62" s="38">
        <f t="shared" si="23"/>
        <v>0</v>
      </c>
      <c r="J62" s="38">
        <f t="shared" si="23"/>
        <v>0</v>
      </c>
      <c r="K62" s="38">
        <f t="shared" si="23"/>
        <v>0</v>
      </c>
      <c r="L62" s="38">
        <f t="shared" si="23"/>
        <v>1</v>
      </c>
      <c r="M62" s="21" t="s">
        <v>23</v>
      </c>
    </row>
    <row r="63" spans="1:13" ht="96" thickTop="1" thickBot="1" x14ac:dyDescent="0.25">
      <c r="A63" s="35" t="s">
        <v>42</v>
      </c>
      <c r="B63" s="36"/>
      <c r="C63" s="36"/>
      <c r="D63" s="36"/>
      <c r="E63" s="17"/>
      <c r="F63" s="17">
        <v>18</v>
      </c>
      <c r="G63" s="37">
        <f t="shared" si="22"/>
        <v>18</v>
      </c>
      <c r="H63" s="38">
        <f t="shared" si="23"/>
        <v>0</v>
      </c>
      <c r="I63" s="38">
        <f t="shared" si="23"/>
        <v>0</v>
      </c>
      <c r="J63" s="38">
        <f t="shared" si="23"/>
        <v>0</v>
      </c>
      <c r="K63" s="38">
        <f t="shared" si="23"/>
        <v>0</v>
      </c>
      <c r="L63" s="38">
        <f t="shared" si="23"/>
        <v>1</v>
      </c>
      <c r="M63" s="21" t="s">
        <v>23</v>
      </c>
    </row>
    <row r="64" spans="1:13" ht="17.25" thickTop="1" thickBot="1" x14ac:dyDescent="0.25">
      <c r="A64" s="39" t="s">
        <v>33</v>
      </c>
      <c r="B64" s="40">
        <f t="shared" ref="B64:D64" si="24">IFERROR(AVERAGE(B60:B63),0)</f>
        <v>0</v>
      </c>
      <c r="C64" s="40">
        <f t="shared" si="24"/>
        <v>0</v>
      </c>
      <c r="D64" s="40">
        <f t="shared" si="24"/>
        <v>0</v>
      </c>
      <c r="E64" s="40">
        <f>IFERROR(AVERAGE(E60:E63),0)</f>
        <v>0</v>
      </c>
      <c r="F64" s="40">
        <f>IFERROR(AVERAGE(F60:F63),0)</f>
        <v>18</v>
      </c>
      <c r="G64" s="40">
        <f>SUM(AVERAGE(G60:G63))</f>
        <v>18</v>
      </c>
      <c r="H64" s="32">
        <f>AVERAGE(H60:H63)*0.2</f>
        <v>0</v>
      </c>
      <c r="I64" s="32">
        <f>AVERAGE(I60:I63)*0.4</f>
        <v>0</v>
      </c>
      <c r="J64" s="32">
        <f>AVERAGE(J60:J63)*0.6</f>
        <v>0</v>
      </c>
      <c r="K64" s="32">
        <f>AVERAGE(K60:K63)*0.8</f>
        <v>0</v>
      </c>
      <c r="L64" s="41">
        <f>AVERAGE(L60:L63)*1</f>
        <v>1</v>
      </c>
      <c r="M64" s="32">
        <f>SUM(H64:L64)</f>
        <v>1</v>
      </c>
    </row>
    <row r="65" spans="1:13" ht="80.25" thickTop="1" thickBot="1" x14ac:dyDescent="0.25">
      <c r="A65" s="42" t="s">
        <v>43</v>
      </c>
      <c r="B65" s="43"/>
      <c r="C65" s="43"/>
      <c r="D65" s="43"/>
      <c r="E65" s="43"/>
      <c r="F65" s="43"/>
      <c r="G65" s="44">
        <f>SUM(B65:F65)</f>
        <v>0</v>
      </c>
      <c r="H65" s="45">
        <f t="shared" ref="H65:L65" si="25">IFERROR(B65/$G$65,0)</f>
        <v>0</v>
      </c>
      <c r="I65" s="45">
        <f t="shared" si="25"/>
        <v>0</v>
      </c>
      <c r="J65" s="45">
        <f t="shared" si="25"/>
        <v>0</v>
      </c>
      <c r="K65" s="45">
        <f t="shared" si="25"/>
        <v>0</v>
      </c>
      <c r="L65" s="45">
        <f t="shared" si="25"/>
        <v>0</v>
      </c>
      <c r="M65" s="21" t="s">
        <v>23</v>
      </c>
    </row>
    <row r="66" spans="1:13" ht="17.25" thickTop="1" thickBot="1" x14ac:dyDescent="0.25">
      <c r="A66" s="83" t="s">
        <v>44</v>
      </c>
      <c r="B66" s="84"/>
      <c r="C66" s="84"/>
      <c r="D66" s="84"/>
      <c r="E66" s="84"/>
      <c r="F66" s="85"/>
      <c r="G66" s="46">
        <v>18</v>
      </c>
      <c r="H66" s="32" t="s">
        <v>23</v>
      </c>
      <c r="I66" s="32" t="s">
        <v>23</v>
      </c>
      <c r="J66" s="32" t="s">
        <v>23</v>
      </c>
      <c r="K66" s="32" t="s">
        <v>23</v>
      </c>
      <c r="L66" s="32" t="s">
        <v>23</v>
      </c>
      <c r="M66" s="32">
        <f>(M46+M53+M58+M64)/4</f>
        <v>1</v>
      </c>
    </row>
    <row r="67" spans="1:13" thickTop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1:13" thickBo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1:13" ht="33" thickTop="1" thickBot="1" x14ac:dyDescent="0.25">
      <c r="A69" s="3" t="s">
        <v>0</v>
      </c>
      <c r="B69" s="86" t="s">
        <v>597</v>
      </c>
      <c r="C69" s="87"/>
      <c r="D69" s="87"/>
      <c r="E69" s="87"/>
      <c r="F69" s="87"/>
      <c r="G69" s="88"/>
      <c r="H69" s="89"/>
      <c r="I69" s="90"/>
      <c r="J69" s="91"/>
      <c r="K69" s="75" t="s">
        <v>2</v>
      </c>
      <c r="L69" s="92">
        <v>45769</v>
      </c>
      <c r="M69" s="93"/>
    </row>
    <row r="70" spans="1:13" ht="16.5" thickBot="1" x14ac:dyDescent="0.25">
      <c r="A70" s="94" t="s">
        <v>10</v>
      </c>
      <c r="B70" s="95"/>
      <c r="C70" s="95"/>
      <c r="D70" s="95"/>
      <c r="E70" s="95"/>
      <c r="F70" s="95"/>
      <c r="G70" s="96"/>
      <c r="H70" s="5" t="s">
        <v>11</v>
      </c>
      <c r="I70" s="100">
        <v>18</v>
      </c>
      <c r="J70" s="88"/>
      <c r="K70" s="6"/>
      <c r="L70" s="5"/>
      <c r="M70" s="5"/>
    </row>
    <row r="71" spans="1:13" ht="16.5" thickBot="1" x14ac:dyDescent="0.25">
      <c r="A71" s="97"/>
      <c r="B71" s="98"/>
      <c r="C71" s="98"/>
      <c r="D71" s="98"/>
      <c r="E71" s="98"/>
      <c r="F71" s="98"/>
      <c r="G71" s="99"/>
      <c r="H71" s="5" t="s">
        <v>12</v>
      </c>
      <c r="I71" s="100">
        <v>0</v>
      </c>
      <c r="J71" s="88"/>
      <c r="K71" s="5"/>
      <c r="L71" s="5"/>
      <c r="M71" s="5"/>
    </row>
    <row r="72" spans="1:13" ht="16.5" thickBot="1" x14ac:dyDescent="0.25">
      <c r="A72" s="10" t="s">
        <v>13</v>
      </c>
      <c r="B72" s="80" t="s">
        <v>14</v>
      </c>
      <c r="C72" s="81"/>
      <c r="D72" s="81"/>
      <c r="E72" s="81"/>
      <c r="F72" s="81"/>
      <c r="G72" s="82"/>
      <c r="H72" s="100" t="s">
        <v>14</v>
      </c>
      <c r="I72" s="87"/>
      <c r="J72" s="87"/>
      <c r="K72" s="87"/>
      <c r="L72" s="87"/>
      <c r="M72" s="88"/>
    </row>
    <row r="73" spans="1:13" ht="33" thickTop="1" thickBot="1" x14ac:dyDescent="0.25">
      <c r="A73" s="11" t="s">
        <v>15</v>
      </c>
      <c r="B73" s="12" t="s">
        <v>16</v>
      </c>
      <c r="C73" s="12" t="s">
        <v>17</v>
      </c>
      <c r="D73" s="12" t="s">
        <v>18</v>
      </c>
      <c r="E73" s="12" t="s">
        <v>19</v>
      </c>
      <c r="F73" s="12" t="s">
        <v>20</v>
      </c>
      <c r="G73" s="13" t="s">
        <v>21</v>
      </c>
      <c r="H73" s="14" t="s">
        <v>16</v>
      </c>
      <c r="I73" s="14" t="s">
        <v>17</v>
      </c>
      <c r="J73" s="14" t="s">
        <v>18</v>
      </c>
      <c r="K73" s="14" t="s">
        <v>19</v>
      </c>
      <c r="L73" s="14" t="s">
        <v>20</v>
      </c>
      <c r="M73" s="15" t="s">
        <v>21</v>
      </c>
    </row>
    <row r="74" spans="1:13" ht="96" thickTop="1" thickBot="1" x14ac:dyDescent="0.25">
      <c r="A74" s="16" t="s">
        <v>22</v>
      </c>
      <c r="B74" s="17"/>
      <c r="C74" s="17"/>
      <c r="D74" s="17"/>
      <c r="E74" s="17"/>
      <c r="F74" s="17">
        <v>18</v>
      </c>
      <c r="G74" s="18">
        <f>SUM(B74:F74)</f>
        <v>18</v>
      </c>
      <c r="H74" s="19">
        <f>IFERROR(B74/$G$74,0)</f>
        <v>0</v>
      </c>
      <c r="I74" s="19">
        <f t="shared" ref="I74:L74" si="26">IFERROR(C74/$G$74,0)</f>
        <v>0</v>
      </c>
      <c r="J74" s="19">
        <f t="shared" si="26"/>
        <v>0</v>
      </c>
      <c r="K74" s="19">
        <f t="shared" si="26"/>
        <v>0</v>
      </c>
      <c r="L74" s="19">
        <f t="shared" si="26"/>
        <v>1</v>
      </c>
      <c r="M74" s="20" t="s">
        <v>23</v>
      </c>
    </row>
    <row r="75" spans="1:13" ht="96" thickTop="1" thickBot="1" x14ac:dyDescent="0.25">
      <c r="A75" s="16" t="s">
        <v>24</v>
      </c>
      <c r="B75" s="17"/>
      <c r="C75" s="17"/>
      <c r="D75" s="17"/>
      <c r="E75" s="17"/>
      <c r="F75" s="17">
        <v>18</v>
      </c>
      <c r="G75" s="18">
        <f t="shared" ref="G75:G76" si="27">SUM(B75:F75)</f>
        <v>18</v>
      </c>
      <c r="H75" s="19">
        <f t="shared" ref="H75:L76" si="28">IFERROR(B75/$G$74,0)</f>
        <v>0</v>
      </c>
      <c r="I75" s="19">
        <f t="shared" si="28"/>
        <v>0</v>
      </c>
      <c r="J75" s="19">
        <f t="shared" si="28"/>
        <v>0</v>
      </c>
      <c r="K75" s="19">
        <f t="shared" si="28"/>
        <v>0</v>
      </c>
      <c r="L75" s="19">
        <f t="shared" si="28"/>
        <v>1</v>
      </c>
      <c r="M75" s="21" t="s">
        <v>23</v>
      </c>
    </row>
    <row r="76" spans="1:13" ht="111.75" thickTop="1" thickBot="1" x14ac:dyDescent="0.25">
      <c r="A76" s="16" t="s">
        <v>25</v>
      </c>
      <c r="B76" s="17"/>
      <c r="C76" s="17"/>
      <c r="D76" s="17"/>
      <c r="E76" s="17"/>
      <c r="F76" s="17">
        <v>18</v>
      </c>
      <c r="G76" s="18">
        <f t="shared" si="27"/>
        <v>18</v>
      </c>
      <c r="H76" s="19">
        <f t="shared" si="28"/>
        <v>0</v>
      </c>
      <c r="I76" s="19">
        <f t="shared" si="28"/>
        <v>0</v>
      </c>
      <c r="J76" s="19">
        <f t="shared" si="28"/>
        <v>0</v>
      </c>
      <c r="K76" s="19">
        <f t="shared" si="28"/>
        <v>0</v>
      </c>
      <c r="L76" s="19">
        <f t="shared" si="28"/>
        <v>1</v>
      </c>
      <c r="M76" s="21" t="s">
        <v>23</v>
      </c>
    </row>
    <row r="77" spans="1:13" ht="33" thickTop="1" thickBot="1" x14ac:dyDescent="0.25">
      <c r="A77" s="22" t="s">
        <v>26</v>
      </c>
      <c r="B77" s="23">
        <f>IFERROR(AVERAGE(B74:B76),0)</f>
        <v>0</v>
      </c>
      <c r="C77" s="23">
        <f>IFERROR(AVERAGE(C74:C76),0)</f>
        <v>0</v>
      </c>
      <c r="D77" s="23">
        <f>IFERROR(AVERAGE(D74:D76),0)</f>
        <v>0</v>
      </c>
      <c r="E77" s="23">
        <f>IFERROR(AVERAGE(E74:E76),0)</f>
        <v>0</v>
      </c>
      <c r="F77" s="23"/>
      <c r="G77" s="23">
        <f>SUM(AVERAGE(G74:G76))</f>
        <v>18</v>
      </c>
      <c r="H77" s="24">
        <f>AVERAGE(H74:H76)*0.2</f>
        <v>0</v>
      </c>
      <c r="I77" s="24">
        <f>AVERAGE(I74:I76)*0.4</f>
        <v>0</v>
      </c>
      <c r="J77" s="24">
        <f>AVERAGE(J74:J76)*0.6</f>
        <v>0</v>
      </c>
      <c r="K77" s="24">
        <f>AVERAGE(K74:K76)*0.8</f>
        <v>0</v>
      </c>
      <c r="L77" s="24">
        <f>AVERAGE(L74:L76)*1</f>
        <v>1</v>
      </c>
      <c r="M77" s="25">
        <f>SUM(H77:L77)</f>
        <v>1</v>
      </c>
    </row>
    <row r="78" spans="1:13" ht="48.75" thickTop="1" thickBot="1" x14ac:dyDescent="0.25">
      <c r="A78" s="28" t="s">
        <v>27</v>
      </c>
      <c r="B78" s="12" t="s">
        <v>16</v>
      </c>
      <c r="C78" s="12" t="s">
        <v>17</v>
      </c>
      <c r="D78" s="12" t="s">
        <v>18</v>
      </c>
      <c r="E78" s="12" t="s">
        <v>19</v>
      </c>
      <c r="F78" s="12" t="s">
        <v>20</v>
      </c>
      <c r="G78" s="13" t="s">
        <v>21</v>
      </c>
      <c r="H78" s="12" t="s">
        <v>16</v>
      </c>
      <c r="I78" s="12" t="s">
        <v>17</v>
      </c>
      <c r="J78" s="12" t="s">
        <v>18</v>
      </c>
      <c r="K78" s="12" t="s">
        <v>19</v>
      </c>
      <c r="L78" s="29" t="s">
        <v>20</v>
      </c>
      <c r="M78" s="13" t="s">
        <v>21</v>
      </c>
    </row>
    <row r="79" spans="1:13" ht="80.25" thickTop="1" thickBot="1" x14ac:dyDescent="0.25">
      <c r="A79" s="16" t="s">
        <v>28</v>
      </c>
      <c r="B79" s="17"/>
      <c r="C79" s="17"/>
      <c r="D79" s="17"/>
      <c r="E79" s="17"/>
      <c r="F79" s="17">
        <v>18</v>
      </c>
      <c r="G79" s="18">
        <f t="shared" ref="G79:G83" si="29">SUM(B79:F79)</f>
        <v>18</v>
      </c>
      <c r="H79" s="19">
        <f t="shared" ref="H79:L83" si="30">IFERROR(B79/$G$79,0)</f>
        <v>0</v>
      </c>
      <c r="I79" s="19">
        <f t="shared" si="30"/>
        <v>0</v>
      </c>
      <c r="J79" s="19">
        <f t="shared" si="30"/>
        <v>0</v>
      </c>
      <c r="K79" s="19">
        <f t="shared" si="30"/>
        <v>0</v>
      </c>
      <c r="L79" s="19">
        <f t="shared" si="30"/>
        <v>1</v>
      </c>
      <c r="M79" s="21" t="s">
        <v>23</v>
      </c>
    </row>
    <row r="80" spans="1:13" ht="111.75" thickTop="1" thickBot="1" x14ac:dyDescent="0.25">
      <c r="A80" s="16" t="s">
        <v>29</v>
      </c>
      <c r="B80" s="17"/>
      <c r="C80" s="17"/>
      <c r="D80" s="17"/>
      <c r="E80" s="17"/>
      <c r="F80" s="17">
        <v>18</v>
      </c>
      <c r="G80" s="18">
        <f t="shared" si="29"/>
        <v>18</v>
      </c>
      <c r="H80" s="19">
        <f t="shared" si="30"/>
        <v>0</v>
      </c>
      <c r="I80" s="19">
        <f t="shared" si="30"/>
        <v>0</v>
      </c>
      <c r="J80" s="19">
        <f t="shared" si="30"/>
        <v>0</v>
      </c>
      <c r="K80" s="19">
        <f t="shared" si="30"/>
        <v>0</v>
      </c>
      <c r="L80" s="19">
        <f>IFERROR(F80/$G$79,0)</f>
        <v>1</v>
      </c>
      <c r="M80" s="21" t="s">
        <v>23</v>
      </c>
    </row>
    <row r="81" spans="1:13" ht="127.5" thickTop="1" thickBot="1" x14ac:dyDescent="0.25">
      <c r="A81" s="16" t="s">
        <v>30</v>
      </c>
      <c r="B81" s="17"/>
      <c r="C81" s="17"/>
      <c r="D81" s="17"/>
      <c r="E81" s="17"/>
      <c r="F81" s="17">
        <v>18</v>
      </c>
      <c r="G81" s="18">
        <f t="shared" si="29"/>
        <v>18</v>
      </c>
      <c r="H81" s="19">
        <f t="shared" si="30"/>
        <v>0</v>
      </c>
      <c r="I81" s="19">
        <f t="shared" si="30"/>
        <v>0</v>
      </c>
      <c r="J81" s="19">
        <f t="shared" si="30"/>
        <v>0</v>
      </c>
      <c r="K81" s="19">
        <f t="shared" si="30"/>
        <v>0</v>
      </c>
      <c r="L81" s="19">
        <f>IFERROR(F81/$G$79,0)</f>
        <v>1</v>
      </c>
      <c r="M81" s="21" t="s">
        <v>23</v>
      </c>
    </row>
    <row r="82" spans="1:13" ht="96" thickTop="1" thickBot="1" x14ac:dyDescent="0.25">
      <c r="A82" s="16" t="s">
        <v>31</v>
      </c>
      <c r="B82" s="17"/>
      <c r="C82" s="17"/>
      <c r="D82" s="17"/>
      <c r="E82" s="17"/>
      <c r="F82" s="17">
        <v>18</v>
      </c>
      <c r="G82" s="18">
        <f t="shared" si="29"/>
        <v>18</v>
      </c>
      <c r="H82" s="19">
        <f t="shared" si="30"/>
        <v>0</v>
      </c>
      <c r="I82" s="19">
        <f t="shared" si="30"/>
        <v>0</v>
      </c>
      <c r="J82" s="19">
        <f t="shared" si="30"/>
        <v>0</v>
      </c>
      <c r="K82" s="19">
        <f t="shared" si="30"/>
        <v>0</v>
      </c>
      <c r="L82" s="19">
        <f t="shared" si="30"/>
        <v>1</v>
      </c>
      <c r="M82" s="21" t="s">
        <v>23</v>
      </c>
    </row>
    <row r="83" spans="1:13" ht="143.25" thickTop="1" thickBot="1" x14ac:dyDescent="0.25">
      <c r="A83" s="16" t="s">
        <v>32</v>
      </c>
      <c r="B83" s="17"/>
      <c r="C83" s="17"/>
      <c r="D83" s="17"/>
      <c r="E83" s="17"/>
      <c r="F83" s="17">
        <v>18</v>
      </c>
      <c r="G83" s="18">
        <f t="shared" si="29"/>
        <v>18</v>
      </c>
      <c r="H83" s="19">
        <f t="shared" si="30"/>
        <v>0</v>
      </c>
      <c r="I83" s="19">
        <f t="shared" si="30"/>
        <v>0</v>
      </c>
      <c r="J83" s="19">
        <f t="shared" si="30"/>
        <v>0</v>
      </c>
      <c r="K83" s="19">
        <f t="shared" si="30"/>
        <v>0</v>
      </c>
      <c r="L83" s="19">
        <f t="shared" si="30"/>
        <v>1</v>
      </c>
      <c r="M83" s="21"/>
    </row>
    <row r="84" spans="1:13" ht="17.25" thickTop="1" thickBot="1" x14ac:dyDescent="0.25">
      <c r="A84" s="22" t="s">
        <v>33</v>
      </c>
      <c r="B84" s="23">
        <f t="shared" ref="B84:E84" si="31">IFERROR(AVERAGE(B79:B83),0)</f>
        <v>0</v>
      </c>
      <c r="C84" s="23">
        <f t="shared" si="31"/>
        <v>0</v>
      </c>
      <c r="D84" s="23">
        <f t="shared" si="31"/>
        <v>0</v>
      </c>
      <c r="E84" s="23">
        <f t="shared" si="31"/>
        <v>0</v>
      </c>
      <c r="F84" s="23">
        <v>0</v>
      </c>
      <c r="G84" s="23">
        <f>SUM(AVERAGE(G79:G83))</f>
        <v>18</v>
      </c>
      <c r="H84" s="25">
        <f>AVERAGE(H79:H83)*0.2</f>
        <v>0</v>
      </c>
      <c r="I84" s="25">
        <f>AVERAGE(I79:I83)*0.4</f>
        <v>0</v>
      </c>
      <c r="J84" s="25">
        <f>AVERAGE(J79:J83)*0.6</f>
        <v>0</v>
      </c>
      <c r="K84" s="25">
        <f>AVERAGE(K79:K83)*0.8</f>
        <v>0</v>
      </c>
      <c r="L84" s="30">
        <f>AVERAGE(L79:L83)*1</f>
        <v>1</v>
      </c>
      <c r="M84" s="25">
        <f>SUM(H84:L84)</f>
        <v>1</v>
      </c>
    </row>
    <row r="85" spans="1:13" ht="33" thickTop="1" thickBot="1" x14ac:dyDescent="0.25">
      <c r="A85" s="28" t="s">
        <v>34</v>
      </c>
      <c r="B85" s="12" t="s">
        <v>16</v>
      </c>
      <c r="C85" s="12" t="s">
        <v>17</v>
      </c>
      <c r="D85" s="12" t="s">
        <v>18</v>
      </c>
      <c r="E85" s="12" t="s">
        <v>19</v>
      </c>
      <c r="F85" s="12" t="s">
        <v>20</v>
      </c>
      <c r="G85" s="13" t="s">
        <v>21</v>
      </c>
      <c r="H85" s="12" t="s">
        <v>16</v>
      </c>
      <c r="I85" s="12" t="s">
        <v>17</v>
      </c>
      <c r="J85" s="12" t="s">
        <v>18</v>
      </c>
      <c r="K85" s="12" t="s">
        <v>19</v>
      </c>
      <c r="L85" s="29" t="s">
        <v>20</v>
      </c>
      <c r="M85" s="13" t="s">
        <v>21</v>
      </c>
    </row>
    <row r="86" spans="1:13" ht="111.75" thickTop="1" thickBot="1" x14ac:dyDescent="0.25">
      <c r="A86" s="16" t="s">
        <v>35</v>
      </c>
      <c r="B86" s="17"/>
      <c r="C86" s="17"/>
      <c r="D86" s="17"/>
      <c r="E86" s="17"/>
      <c r="F86" s="17">
        <v>18</v>
      </c>
      <c r="G86" s="18">
        <f t="shared" ref="G86:G88" si="32">SUM(B86:F86)</f>
        <v>18</v>
      </c>
      <c r="H86" s="19">
        <f t="shared" ref="H86:L88" si="33">IFERROR(B86/$G$86,0)</f>
        <v>0</v>
      </c>
      <c r="I86" s="19">
        <f t="shared" si="33"/>
        <v>0</v>
      </c>
      <c r="J86" s="19">
        <f t="shared" si="33"/>
        <v>0</v>
      </c>
      <c r="K86" s="19">
        <f t="shared" si="33"/>
        <v>0</v>
      </c>
      <c r="L86" s="19">
        <f t="shared" si="33"/>
        <v>1</v>
      </c>
      <c r="M86" s="21" t="s">
        <v>23</v>
      </c>
    </row>
    <row r="87" spans="1:13" ht="80.25" thickTop="1" thickBot="1" x14ac:dyDescent="0.25">
      <c r="A87" s="16" t="s">
        <v>36</v>
      </c>
      <c r="B87" s="17"/>
      <c r="C87" s="17"/>
      <c r="D87" s="17"/>
      <c r="E87" s="17"/>
      <c r="F87" s="17">
        <v>18</v>
      </c>
      <c r="G87" s="18">
        <f t="shared" si="32"/>
        <v>18</v>
      </c>
      <c r="H87" s="19">
        <f t="shared" si="33"/>
        <v>0</v>
      </c>
      <c r="I87" s="19">
        <f t="shared" si="33"/>
        <v>0</v>
      </c>
      <c r="J87" s="19">
        <f t="shared" si="33"/>
        <v>0</v>
      </c>
      <c r="K87" s="19">
        <f t="shared" si="33"/>
        <v>0</v>
      </c>
      <c r="L87" s="19">
        <f t="shared" si="33"/>
        <v>1</v>
      </c>
      <c r="M87" s="21" t="s">
        <v>23</v>
      </c>
    </row>
    <row r="88" spans="1:13" ht="80.25" thickTop="1" thickBot="1" x14ac:dyDescent="0.25">
      <c r="A88" s="16" t="s">
        <v>37</v>
      </c>
      <c r="B88" s="17"/>
      <c r="C88" s="17"/>
      <c r="D88" s="17"/>
      <c r="E88" s="17"/>
      <c r="F88" s="17">
        <v>18</v>
      </c>
      <c r="G88" s="18">
        <f t="shared" si="32"/>
        <v>18</v>
      </c>
      <c r="H88" s="19">
        <f t="shared" si="33"/>
        <v>0</v>
      </c>
      <c r="I88" s="19">
        <f t="shared" si="33"/>
        <v>0</v>
      </c>
      <c r="J88" s="19">
        <f t="shared" si="33"/>
        <v>0</v>
      </c>
      <c r="K88" s="19">
        <f>IFERROR(E88/$G$86,0)</f>
        <v>0</v>
      </c>
      <c r="L88" s="19">
        <f>IFERROR(F88/$G$86,0)</f>
        <v>1</v>
      </c>
      <c r="M88" s="21" t="s">
        <v>23</v>
      </c>
    </row>
    <row r="89" spans="1:13" ht="17.25" thickTop="1" thickBot="1" x14ac:dyDescent="0.25">
      <c r="A89" s="22" t="s">
        <v>33</v>
      </c>
      <c r="B89" s="23">
        <f t="shared" ref="B89:F89" si="34">IFERROR(AVERAGE(B86:B88),0)</f>
        <v>0</v>
      </c>
      <c r="C89" s="23">
        <f t="shared" si="34"/>
        <v>0</v>
      </c>
      <c r="D89" s="31">
        <f t="shared" si="34"/>
        <v>0</v>
      </c>
      <c r="E89" s="31">
        <f t="shared" si="34"/>
        <v>0</v>
      </c>
      <c r="F89" s="31">
        <f t="shared" si="34"/>
        <v>18</v>
      </c>
      <c r="G89" s="31">
        <f>SUM(AVERAGE(G86:G88))</f>
        <v>18</v>
      </c>
      <c r="H89" s="25">
        <f>AVERAGE(H86:H88)*0.2</f>
        <v>0</v>
      </c>
      <c r="I89" s="25">
        <f>AVERAGE(I86:I88)*0.4</f>
        <v>0</v>
      </c>
      <c r="J89" s="25">
        <f>AVERAGE(J86:J88)*0.6</f>
        <v>0</v>
      </c>
      <c r="K89" s="25">
        <f>AVERAGE(K86:K88)*0.8</f>
        <v>0</v>
      </c>
      <c r="L89" s="30">
        <f>AVERAGE(L86:L88)*1</f>
        <v>1</v>
      </c>
      <c r="M89" s="32">
        <f>SUM(H89:L89)</f>
        <v>1</v>
      </c>
    </row>
    <row r="90" spans="1:13" ht="33" thickTop="1" thickBot="1" x14ac:dyDescent="0.25">
      <c r="A90" s="11" t="s">
        <v>38</v>
      </c>
      <c r="B90" s="12" t="s">
        <v>16</v>
      </c>
      <c r="C90" s="12" t="s">
        <v>17</v>
      </c>
      <c r="D90" s="12" t="s">
        <v>18</v>
      </c>
      <c r="E90" s="12" t="s">
        <v>19</v>
      </c>
      <c r="F90" s="12"/>
      <c r="G90" s="13" t="s">
        <v>21</v>
      </c>
      <c r="H90" s="12" t="s">
        <v>16</v>
      </c>
      <c r="I90" s="12" t="s">
        <v>17</v>
      </c>
      <c r="J90" s="12" t="s">
        <v>18</v>
      </c>
      <c r="K90" s="12" t="s">
        <v>19</v>
      </c>
      <c r="L90" s="29" t="s">
        <v>20</v>
      </c>
      <c r="M90" s="13" t="s">
        <v>21</v>
      </c>
    </row>
    <row r="91" spans="1:13" ht="127.5" thickTop="1" thickBot="1" x14ac:dyDescent="0.25">
      <c r="A91" s="35" t="s">
        <v>39</v>
      </c>
      <c r="B91" s="36"/>
      <c r="C91" s="36"/>
      <c r="D91" s="36"/>
      <c r="E91" s="17"/>
      <c r="F91" s="17">
        <v>18</v>
      </c>
      <c r="G91" s="37">
        <f t="shared" ref="G91:G94" si="35">SUM(B91:F91)</f>
        <v>18</v>
      </c>
      <c r="H91" s="38">
        <f t="shared" ref="H91:L94" si="36">IFERROR(B91/$G$91,0)</f>
        <v>0</v>
      </c>
      <c r="I91" s="38">
        <f t="shared" si="36"/>
        <v>0</v>
      </c>
      <c r="J91" s="38">
        <f t="shared" si="36"/>
        <v>0</v>
      </c>
      <c r="K91" s="38">
        <f t="shared" si="36"/>
        <v>0</v>
      </c>
      <c r="L91" s="38">
        <f>IFERROR(F91/$G$91,0)</f>
        <v>1</v>
      </c>
      <c r="M91" s="21" t="s">
        <v>23</v>
      </c>
    </row>
    <row r="92" spans="1:13" ht="80.25" thickTop="1" thickBot="1" x14ac:dyDescent="0.25">
      <c r="A92" s="35" t="s">
        <v>40</v>
      </c>
      <c r="B92" s="36"/>
      <c r="C92" s="36"/>
      <c r="D92" s="36"/>
      <c r="E92" s="17"/>
      <c r="F92" s="17">
        <v>18</v>
      </c>
      <c r="G92" s="37">
        <f t="shared" si="35"/>
        <v>18</v>
      </c>
      <c r="H92" s="38">
        <f t="shared" si="36"/>
        <v>0</v>
      </c>
      <c r="I92" s="38">
        <f t="shared" si="36"/>
        <v>0</v>
      </c>
      <c r="J92" s="38">
        <f t="shared" si="36"/>
        <v>0</v>
      </c>
      <c r="K92" s="38">
        <f t="shared" si="36"/>
        <v>0</v>
      </c>
      <c r="L92" s="38">
        <f t="shared" si="36"/>
        <v>1</v>
      </c>
      <c r="M92" s="21" t="s">
        <v>23</v>
      </c>
    </row>
    <row r="93" spans="1:13" ht="80.25" thickTop="1" thickBot="1" x14ac:dyDescent="0.25">
      <c r="A93" s="35" t="s">
        <v>41</v>
      </c>
      <c r="B93" s="36"/>
      <c r="C93" s="36"/>
      <c r="D93" s="36"/>
      <c r="E93" s="17"/>
      <c r="F93" s="17">
        <v>18</v>
      </c>
      <c r="G93" s="37">
        <f t="shared" si="35"/>
        <v>18</v>
      </c>
      <c r="H93" s="38">
        <f t="shared" si="36"/>
        <v>0</v>
      </c>
      <c r="I93" s="38">
        <f t="shared" si="36"/>
        <v>0</v>
      </c>
      <c r="J93" s="38">
        <f t="shared" si="36"/>
        <v>0</v>
      </c>
      <c r="K93" s="38">
        <f t="shared" si="36"/>
        <v>0</v>
      </c>
      <c r="L93" s="38">
        <f t="shared" si="36"/>
        <v>1</v>
      </c>
      <c r="M93" s="21" t="s">
        <v>23</v>
      </c>
    </row>
    <row r="94" spans="1:13" ht="96" thickTop="1" thickBot="1" x14ac:dyDescent="0.25">
      <c r="A94" s="35" t="s">
        <v>42</v>
      </c>
      <c r="B94" s="36"/>
      <c r="C94" s="36"/>
      <c r="D94" s="36"/>
      <c r="E94" s="17"/>
      <c r="F94" s="17">
        <v>18</v>
      </c>
      <c r="G94" s="37">
        <f t="shared" si="35"/>
        <v>18</v>
      </c>
      <c r="H94" s="38">
        <f t="shared" si="36"/>
        <v>0</v>
      </c>
      <c r="I94" s="38">
        <f t="shared" si="36"/>
        <v>0</v>
      </c>
      <c r="J94" s="38">
        <f t="shared" si="36"/>
        <v>0</v>
      </c>
      <c r="K94" s="38">
        <f t="shared" si="36"/>
        <v>0</v>
      </c>
      <c r="L94" s="38">
        <f t="shared" si="36"/>
        <v>1</v>
      </c>
      <c r="M94" s="21" t="s">
        <v>23</v>
      </c>
    </row>
    <row r="95" spans="1:13" ht="17.25" thickTop="1" thickBot="1" x14ac:dyDescent="0.25">
      <c r="A95" s="39" t="s">
        <v>33</v>
      </c>
      <c r="B95" s="40">
        <f t="shared" ref="B95:D95" si="37">IFERROR(AVERAGE(B91:B94),0)</f>
        <v>0</v>
      </c>
      <c r="C95" s="40">
        <f t="shared" si="37"/>
        <v>0</v>
      </c>
      <c r="D95" s="40">
        <f t="shared" si="37"/>
        <v>0</v>
      </c>
      <c r="E95" s="40">
        <f>IFERROR(AVERAGE(E91:E94),0)</f>
        <v>0</v>
      </c>
      <c r="F95" s="40">
        <f>IFERROR(AVERAGE(F91:F94),0)</f>
        <v>18</v>
      </c>
      <c r="G95" s="40">
        <f>SUM(AVERAGE(G91:G94))</f>
        <v>18</v>
      </c>
      <c r="H95" s="32">
        <f>AVERAGE(H91:H94)*0.2</f>
        <v>0</v>
      </c>
      <c r="I95" s="32">
        <f>AVERAGE(I91:I94)*0.4</f>
        <v>0</v>
      </c>
      <c r="J95" s="32">
        <f>AVERAGE(J91:J94)*0.6</f>
        <v>0</v>
      </c>
      <c r="K95" s="32">
        <f>AVERAGE(K91:K94)*0.8</f>
        <v>0</v>
      </c>
      <c r="L95" s="41">
        <f>AVERAGE(L91:L94)*1</f>
        <v>1</v>
      </c>
      <c r="M95" s="32">
        <f>SUM(H95:L95)</f>
        <v>1</v>
      </c>
    </row>
    <row r="96" spans="1:13" ht="80.25" thickTop="1" thickBot="1" x14ac:dyDescent="0.25">
      <c r="A96" s="42" t="s">
        <v>43</v>
      </c>
      <c r="B96" s="43"/>
      <c r="C96" s="43"/>
      <c r="D96" s="43"/>
      <c r="E96" s="43"/>
      <c r="F96" s="43"/>
      <c r="G96" s="44">
        <f>SUM(B96:F96)</f>
        <v>0</v>
      </c>
      <c r="H96" s="45">
        <f t="shared" ref="H96:L96" si="38">IFERROR(B96/$G$96,0)</f>
        <v>0</v>
      </c>
      <c r="I96" s="45">
        <f t="shared" si="38"/>
        <v>0</v>
      </c>
      <c r="J96" s="45">
        <f t="shared" si="38"/>
        <v>0</v>
      </c>
      <c r="K96" s="45">
        <f t="shared" si="38"/>
        <v>0</v>
      </c>
      <c r="L96" s="45">
        <f t="shared" si="38"/>
        <v>0</v>
      </c>
      <c r="M96" s="21" t="s">
        <v>23</v>
      </c>
    </row>
    <row r="97" spans="1:13" ht="17.25" thickTop="1" thickBot="1" x14ac:dyDescent="0.25">
      <c r="A97" s="83" t="s">
        <v>44</v>
      </c>
      <c r="B97" s="84"/>
      <c r="C97" s="84"/>
      <c r="D97" s="84"/>
      <c r="E97" s="84"/>
      <c r="F97" s="85"/>
      <c r="G97" s="46">
        <v>18</v>
      </c>
      <c r="H97" s="32" t="s">
        <v>23</v>
      </c>
      <c r="I97" s="32" t="s">
        <v>23</v>
      </c>
      <c r="J97" s="32" t="s">
        <v>23</v>
      </c>
      <c r="K97" s="32" t="s">
        <v>23</v>
      </c>
      <c r="L97" s="32" t="s">
        <v>23</v>
      </c>
      <c r="M97" s="32">
        <f>(M77+M84+M89+M95)/4</f>
        <v>1</v>
      </c>
    </row>
    <row r="98" spans="1:13" thickTop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thickBo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ht="33" thickTop="1" thickBot="1" x14ac:dyDescent="0.25">
      <c r="A100" s="3" t="s">
        <v>0</v>
      </c>
      <c r="B100" s="86" t="s">
        <v>596</v>
      </c>
      <c r="C100" s="87"/>
      <c r="D100" s="87"/>
      <c r="E100" s="87"/>
      <c r="F100" s="87"/>
      <c r="G100" s="88"/>
      <c r="H100" s="89"/>
      <c r="I100" s="90"/>
      <c r="J100" s="91"/>
      <c r="K100" s="75" t="s">
        <v>2</v>
      </c>
      <c r="L100" s="92">
        <v>45831</v>
      </c>
      <c r="M100" s="93"/>
    </row>
    <row r="101" spans="1:13" ht="16.5" thickBot="1" x14ac:dyDescent="0.25">
      <c r="A101" s="94" t="s">
        <v>10</v>
      </c>
      <c r="B101" s="95"/>
      <c r="C101" s="95"/>
      <c r="D101" s="95"/>
      <c r="E101" s="95"/>
      <c r="F101" s="95"/>
      <c r="G101" s="96"/>
      <c r="H101" s="5" t="s">
        <v>11</v>
      </c>
      <c r="I101" s="100">
        <v>19</v>
      </c>
      <c r="J101" s="88"/>
      <c r="K101" s="6"/>
      <c r="L101" s="5"/>
      <c r="M101" s="5"/>
    </row>
    <row r="102" spans="1:13" ht="16.5" thickBot="1" x14ac:dyDescent="0.25">
      <c r="A102" s="97"/>
      <c r="B102" s="98"/>
      <c r="C102" s="98"/>
      <c r="D102" s="98"/>
      <c r="E102" s="98"/>
      <c r="F102" s="98"/>
      <c r="G102" s="99"/>
      <c r="H102" s="5" t="s">
        <v>12</v>
      </c>
      <c r="I102" s="100">
        <v>0</v>
      </c>
      <c r="J102" s="88"/>
      <c r="K102" s="5"/>
      <c r="L102" s="5"/>
      <c r="M102" s="5"/>
    </row>
    <row r="103" spans="1:13" ht="16.5" thickBot="1" x14ac:dyDescent="0.25">
      <c r="A103" s="10" t="s">
        <v>13</v>
      </c>
      <c r="B103" s="80" t="s">
        <v>14</v>
      </c>
      <c r="C103" s="81"/>
      <c r="D103" s="81"/>
      <c r="E103" s="81"/>
      <c r="F103" s="81"/>
      <c r="G103" s="82"/>
      <c r="H103" s="100" t="s">
        <v>14</v>
      </c>
      <c r="I103" s="87"/>
      <c r="J103" s="87"/>
      <c r="K103" s="87"/>
      <c r="L103" s="87"/>
      <c r="M103" s="88"/>
    </row>
    <row r="104" spans="1:13" ht="33" thickTop="1" thickBot="1" x14ac:dyDescent="0.25">
      <c r="A104" s="11" t="s">
        <v>15</v>
      </c>
      <c r="B104" s="12" t="s">
        <v>16</v>
      </c>
      <c r="C104" s="12" t="s">
        <v>17</v>
      </c>
      <c r="D104" s="12" t="s">
        <v>18</v>
      </c>
      <c r="E104" s="12" t="s">
        <v>19</v>
      </c>
      <c r="F104" s="12" t="s">
        <v>20</v>
      </c>
      <c r="G104" s="13" t="s">
        <v>21</v>
      </c>
      <c r="H104" s="14" t="s">
        <v>16</v>
      </c>
      <c r="I104" s="14" t="s">
        <v>17</v>
      </c>
      <c r="J104" s="14" t="s">
        <v>18</v>
      </c>
      <c r="K104" s="14" t="s">
        <v>19</v>
      </c>
      <c r="L104" s="14" t="s">
        <v>20</v>
      </c>
      <c r="M104" s="15" t="s">
        <v>21</v>
      </c>
    </row>
    <row r="105" spans="1:13" ht="96" thickTop="1" thickBot="1" x14ac:dyDescent="0.25">
      <c r="A105" s="16" t="s">
        <v>22</v>
      </c>
      <c r="B105" s="17"/>
      <c r="C105" s="17"/>
      <c r="D105" s="17"/>
      <c r="E105" s="17"/>
      <c r="F105" s="17">
        <v>19</v>
      </c>
      <c r="G105" s="18">
        <f>SUM(B105:F105)</f>
        <v>19</v>
      </c>
      <c r="H105" s="19">
        <f>IFERROR(B105/$G$105,0)</f>
        <v>0</v>
      </c>
      <c r="I105" s="19">
        <f t="shared" ref="I105:L105" si="39">IFERROR(C105/$G$105,0)</f>
        <v>0</v>
      </c>
      <c r="J105" s="19">
        <f t="shared" si="39"/>
        <v>0</v>
      </c>
      <c r="K105" s="19">
        <f t="shared" si="39"/>
        <v>0</v>
      </c>
      <c r="L105" s="19">
        <f t="shared" si="39"/>
        <v>1</v>
      </c>
      <c r="M105" s="20" t="s">
        <v>23</v>
      </c>
    </row>
    <row r="106" spans="1:13" ht="96" thickTop="1" thickBot="1" x14ac:dyDescent="0.25">
      <c r="A106" s="16" t="s">
        <v>24</v>
      </c>
      <c r="B106" s="17"/>
      <c r="C106" s="17"/>
      <c r="D106" s="17"/>
      <c r="E106" s="17"/>
      <c r="F106" s="17">
        <v>19</v>
      </c>
      <c r="G106" s="18">
        <f t="shared" ref="G106:G107" si="40">SUM(B106:F106)</f>
        <v>19</v>
      </c>
      <c r="H106" s="19">
        <f t="shared" ref="H106:L107" si="41">IFERROR(B106/$G$105,0)</f>
        <v>0</v>
      </c>
      <c r="I106" s="19">
        <f t="shared" si="41"/>
        <v>0</v>
      </c>
      <c r="J106" s="19">
        <f t="shared" si="41"/>
        <v>0</v>
      </c>
      <c r="K106" s="19">
        <f t="shared" si="41"/>
        <v>0</v>
      </c>
      <c r="L106" s="19">
        <f t="shared" si="41"/>
        <v>1</v>
      </c>
      <c r="M106" s="21" t="s">
        <v>23</v>
      </c>
    </row>
    <row r="107" spans="1:13" ht="111.75" thickTop="1" thickBot="1" x14ac:dyDescent="0.25">
      <c r="A107" s="16" t="s">
        <v>25</v>
      </c>
      <c r="B107" s="17"/>
      <c r="C107" s="17"/>
      <c r="D107" s="17"/>
      <c r="E107" s="17"/>
      <c r="F107" s="17">
        <v>19</v>
      </c>
      <c r="G107" s="18">
        <f t="shared" si="40"/>
        <v>19</v>
      </c>
      <c r="H107" s="19">
        <f t="shared" si="41"/>
        <v>0</v>
      </c>
      <c r="I107" s="19">
        <f t="shared" si="41"/>
        <v>0</v>
      </c>
      <c r="J107" s="19">
        <f t="shared" si="41"/>
        <v>0</v>
      </c>
      <c r="K107" s="19">
        <f t="shared" si="41"/>
        <v>0</v>
      </c>
      <c r="L107" s="19">
        <f t="shared" si="41"/>
        <v>1</v>
      </c>
      <c r="M107" s="21" t="s">
        <v>23</v>
      </c>
    </row>
    <row r="108" spans="1:13" ht="33" thickTop="1" thickBot="1" x14ac:dyDescent="0.25">
      <c r="A108" s="22" t="s">
        <v>26</v>
      </c>
      <c r="B108" s="23">
        <f>IFERROR(AVERAGE(B105:B107),0)</f>
        <v>0</v>
      </c>
      <c r="C108" s="23">
        <f>IFERROR(AVERAGE(C105:C107),0)</f>
        <v>0</v>
      </c>
      <c r="D108" s="23">
        <f>IFERROR(AVERAGE(D105:D107),0)</f>
        <v>0</v>
      </c>
      <c r="E108" s="23">
        <f>IFERROR(AVERAGE(E105:E107),0)</f>
        <v>0</v>
      </c>
      <c r="F108" s="23"/>
      <c r="G108" s="23">
        <f>SUM(AVERAGE(G105:G107))</f>
        <v>19</v>
      </c>
      <c r="H108" s="24">
        <f>AVERAGE(H105:H107)*0.2</f>
        <v>0</v>
      </c>
      <c r="I108" s="24">
        <f>AVERAGE(I105:I107)*0.4</f>
        <v>0</v>
      </c>
      <c r="J108" s="24">
        <f>AVERAGE(J105:J107)*0.6</f>
        <v>0</v>
      </c>
      <c r="K108" s="24">
        <f>AVERAGE(K105:K107)*0.8</f>
        <v>0</v>
      </c>
      <c r="L108" s="24">
        <f>AVERAGE(L105:L107)*1</f>
        <v>1</v>
      </c>
      <c r="M108" s="25">
        <f>SUM(H108:L108)</f>
        <v>1</v>
      </c>
    </row>
    <row r="109" spans="1:13" ht="48.75" thickTop="1" thickBot="1" x14ac:dyDescent="0.25">
      <c r="A109" s="28" t="s">
        <v>27</v>
      </c>
      <c r="B109" s="12" t="s">
        <v>16</v>
      </c>
      <c r="C109" s="12" t="s">
        <v>17</v>
      </c>
      <c r="D109" s="12" t="s">
        <v>18</v>
      </c>
      <c r="E109" s="12" t="s">
        <v>19</v>
      </c>
      <c r="F109" s="12" t="s">
        <v>20</v>
      </c>
      <c r="G109" s="13" t="s">
        <v>21</v>
      </c>
      <c r="H109" s="12" t="s">
        <v>16</v>
      </c>
      <c r="I109" s="12" t="s">
        <v>17</v>
      </c>
      <c r="J109" s="12" t="s">
        <v>18</v>
      </c>
      <c r="K109" s="12" t="s">
        <v>19</v>
      </c>
      <c r="L109" s="29" t="s">
        <v>20</v>
      </c>
      <c r="M109" s="13" t="s">
        <v>21</v>
      </c>
    </row>
    <row r="110" spans="1:13" ht="80.25" thickTop="1" thickBot="1" x14ac:dyDescent="0.25">
      <c r="A110" s="16" t="s">
        <v>28</v>
      </c>
      <c r="B110" s="17"/>
      <c r="C110" s="17"/>
      <c r="D110" s="17"/>
      <c r="E110" s="17"/>
      <c r="F110" s="17">
        <v>19</v>
      </c>
      <c r="G110" s="18">
        <f t="shared" ref="G110:G114" si="42">SUM(B110:F110)</f>
        <v>19</v>
      </c>
      <c r="H110" s="19">
        <f t="shared" ref="H110:L114" si="43">IFERROR(B110/$G$110,0)</f>
        <v>0</v>
      </c>
      <c r="I110" s="19">
        <f t="shared" si="43"/>
        <v>0</v>
      </c>
      <c r="J110" s="19">
        <f t="shared" si="43"/>
        <v>0</v>
      </c>
      <c r="K110" s="19">
        <f t="shared" si="43"/>
        <v>0</v>
      </c>
      <c r="L110" s="19">
        <f t="shared" si="43"/>
        <v>1</v>
      </c>
      <c r="M110" s="21" t="s">
        <v>23</v>
      </c>
    </row>
    <row r="111" spans="1:13" ht="111.75" thickTop="1" thickBot="1" x14ac:dyDescent="0.25">
      <c r="A111" s="16" t="s">
        <v>29</v>
      </c>
      <c r="B111" s="17"/>
      <c r="C111" s="17"/>
      <c r="D111" s="17"/>
      <c r="E111" s="17"/>
      <c r="F111" s="17">
        <v>19</v>
      </c>
      <c r="G111" s="18">
        <f t="shared" si="42"/>
        <v>19</v>
      </c>
      <c r="H111" s="19">
        <f t="shared" si="43"/>
        <v>0</v>
      </c>
      <c r="I111" s="19">
        <f t="shared" si="43"/>
        <v>0</v>
      </c>
      <c r="J111" s="19">
        <f t="shared" si="43"/>
        <v>0</v>
      </c>
      <c r="K111" s="19">
        <f t="shared" si="43"/>
        <v>0</v>
      </c>
      <c r="L111" s="19">
        <f>IFERROR(F111/$G$110,0)</f>
        <v>1</v>
      </c>
      <c r="M111" s="21" t="s">
        <v>23</v>
      </c>
    </row>
    <row r="112" spans="1:13" ht="127.5" thickTop="1" thickBot="1" x14ac:dyDescent="0.25">
      <c r="A112" s="16" t="s">
        <v>30</v>
      </c>
      <c r="B112" s="17"/>
      <c r="C112" s="17"/>
      <c r="D112" s="17"/>
      <c r="E112" s="17"/>
      <c r="F112" s="17">
        <v>19</v>
      </c>
      <c r="G112" s="18">
        <f t="shared" si="42"/>
        <v>19</v>
      </c>
      <c r="H112" s="19">
        <f t="shared" si="43"/>
        <v>0</v>
      </c>
      <c r="I112" s="19">
        <f t="shared" si="43"/>
        <v>0</v>
      </c>
      <c r="J112" s="19">
        <f t="shared" si="43"/>
        <v>0</v>
      </c>
      <c r="K112" s="19">
        <f t="shared" si="43"/>
        <v>0</v>
      </c>
      <c r="L112" s="19">
        <f>IFERROR(F112/$G$110,0)</f>
        <v>1</v>
      </c>
      <c r="M112" s="21" t="s">
        <v>23</v>
      </c>
    </row>
    <row r="113" spans="1:13" ht="96" thickTop="1" thickBot="1" x14ac:dyDescent="0.25">
      <c r="A113" s="16" t="s">
        <v>31</v>
      </c>
      <c r="B113" s="17"/>
      <c r="C113" s="17"/>
      <c r="D113" s="17"/>
      <c r="E113" s="17"/>
      <c r="F113" s="17">
        <v>19</v>
      </c>
      <c r="G113" s="18">
        <f t="shared" si="42"/>
        <v>19</v>
      </c>
      <c r="H113" s="19">
        <f t="shared" si="43"/>
        <v>0</v>
      </c>
      <c r="I113" s="19">
        <f t="shared" si="43"/>
        <v>0</v>
      </c>
      <c r="J113" s="19">
        <f t="shared" si="43"/>
        <v>0</v>
      </c>
      <c r="K113" s="19">
        <f t="shared" si="43"/>
        <v>0</v>
      </c>
      <c r="L113" s="19">
        <f t="shared" si="43"/>
        <v>1</v>
      </c>
      <c r="M113" s="21" t="s">
        <v>23</v>
      </c>
    </row>
    <row r="114" spans="1:13" ht="143.25" thickTop="1" thickBot="1" x14ac:dyDescent="0.25">
      <c r="A114" s="16" t="s">
        <v>32</v>
      </c>
      <c r="B114" s="17"/>
      <c r="C114" s="17"/>
      <c r="D114" s="17"/>
      <c r="E114" s="17"/>
      <c r="F114" s="17">
        <v>19</v>
      </c>
      <c r="G114" s="18">
        <f t="shared" si="42"/>
        <v>19</v>
      </c>
      <c r="H114" s="19">
        <f t="shared" si="43"/>
        <v>0</v>
      </c>
      <c r="I114" s="19">
        <f t="shared" si="43"/>
        <v>0</v>
      </c>
      <c r="J114" s="19">
        <f t="shared" si="43"/>
        <v>0</v>
      </c>
      <c r="K114" s="19">
        <f t="shared" si="43"/>
        <v>0</v>
      </c>
      <c r="L114" s="19">
        <f t="shared" si="43"/>
        <v>1</v>
      </c>
      <c r="M114" s="21"/>
    </row>
    <row r="115" spans="1:13" ht="17.25" thickTop="1" thickBot="1" x14ac:dyDescent="0.25">
      <c r="A115" s="22" t="s">
        <v>33</v>
      </c>
      <c r="B115" s="23">
        <f t="shared" ref="B115:E115" si="44">IFERROR(AVERAGE(B110:B114),0)</f>
        <v>0</v>
      </c>
      <c r="C115" s="23">
        <f t="shared" si="44"/>
        <v>0</v>
      </c>
      <c r="D115" s="23">
        <f t="shared" si="44"/>
        <v>0</v>
      </c>
      <c r="E115" s="23">
        <f t="shared" si="44"/>
        <v>0</v>
      </c>
      <c r="F115" s="23">
        <v>0</v>
      </c>
      <c r="G115" s="23">
        <f>SUM(AVERAGE(G110:G114))</f>
        <v>19</v>
      </c>
      <c r="H115" s="25">
        <f>AVERAGE(H110:H114)*0.2</f>
        <v>0</v>
      </c>
      <c r="I115" s="25">
        <f>AVERAGE(I110:I114)*0.4</f>
        <v>0</v>
      </c>
      <c r="J115" s="25">
        <f>AVERAGE(J110:J114)*0.6</f>
        <v>0</v>
      </c>
      <c r="K115" s="25">
        <f>AVERAGE(K110:K114)*0.8</f>
        <v>0</v>
      </c>
      <c r="L115" s="30">
        <f>AVERAGE(L110:L114)*1</f>
        <v>1</v>
      </c>
      <c r="M115" s="25">
        <f>SUM(H115:L115)</f>
        <v>1</v>
      </c>
    </row>
    <row r="116" spans="1:13" ht="33" thickTop="1" thickBot="1" x14ac:dyDescent="0.25">
      <c r="A116" s="28" t="s">
        <v>34</v>
      </c>
      <c r="B116" s="12" t="s">
        <v>16</v>
      </c>
      <c r="C116" s="12" t="s">
        <v>17</v>
      </c>
      <c r="D116" s="12" t="s">
        <v>18</v>
      </c>
      <c r="E116" s="12" t="s">
        <v>19</v>
      </c>
      <c r="F116" s="12" t="s">
        <v>20</v>
      </c>
      <c r="G116" s="13" t="s">
        <v>21</v>
      </c>
      <c r="H116" s="12" t="s">
        <v>16</v>
      </c>
      <c r="I116" s="12" t="s">
        <v>17</v>
      </c>
      <c r="J116" s="12" t="s">
        <v>18</v>
      </c>
      <c r="K116" s="12" t="s">
        <v>19</v>
      </c>
      <c r="L116" s="29" t="s">
        <v>20</v>
      </c>
      <c r="M116" s="13" t="s">
        <v>21</v>
      </c>
    </row>
    <row r="117" spans="1:13" ht="111.75" thickTop="1" thickBot="1" x14ac:dyDescent="0.25">
      <c r="A117" s="16" t="s">
        <v>35</v>
      </c>
      <c r="B117" s="17"/>
      <c r="C117" s="17"/>
      <c r="D117" s="17"/>
      <c r="E117" s="17"/>
      <c r="F117" s="17">
        <v>19</v>
      </c>
      <c r="G117" s="18">
        <f t="shared" ref="G117:G119" si="45">SUM(B117:F117)</f>
        <v>19</v>
      </c>
      <c r="H117" s="19">
        <f t="shared" ref="H117:L119" si="46">IFERROR(B117/$G$117,0)</f>
        <v>0</v>
      </c>
      <c r="I117" s="19">
        <f t="shared" si="46"/>
        <v>0</v>
      </c>
      <c r="J117" s="19">
        <f t="shared" si="46"/>
        <v>0</v>
      </c>
      <c r="K117" s="19">
        <f t="shared" si="46"/>
        <v>0</v>
      </c>
      <c r="L117" s="19">
        <f t="shared" si="46"/>
        <v>1</v>
      </c>
      <c r="M117" s="21" t="s">
        <v>23</v>
      </c>
    </row>
    <row r="118" spans="1:13" ht="80.25" thickTop="1" thickBot="1" x14ac:dyDescent="0.25">
      <c r="A118" s="16" t="s">
        <v>36</v>
      </c>
      <c r="B118" s="17"/>
      <c r="C118" s="17"/>
      <c r="D118" s="17"/>
      <c r="E118" s="17"/>
      <c r="F118" s="17">
        <v>19</v>
      </c>
      <c r="G118" s="18">
        <f t="shared" si="45"/>
        <v>19</v>
      </c>
      <c r="H118" s="19">
        <f t="shared" si="46"/>
        <v>0</v>
      </c>
      <c r="I118" s="19">
        <f t="shared" si="46"/>
        <v>0</v>
      </c>
      <c r="J118" s="19">
        <f t="shared" si="46"/>
        <v>0</v>
      </c>
      <c r="K118" s="19">
        <f t="shared" si="46"/>
        <v>0</v>
      </c>
      <c r="L118" s="19">
        <f t="shared" si="46"/>
        <v>1</v>
      </c>
      <c r="M118" s="21" t="s">
        <v>23</v>
      </c>
    </row>
    <row r="119" spans="1:13" ht="80.25" thickTop="1" thickBot="1" x14ac:dyDescent="0.25">
      <c r="A119" s="16" t="s">
        <v>37</v>
      </c>
      <c r="B119" s="17"/>
      <c r="C119" s="17"/>
      <c r="D119" s="17"/>
      <c r="E119" s="17"/>
      <c r="F119" s="17">
        <v>19</v>
      </c>
      <c r="G119" s="18">
        <f t="shared" si="45"/>
        <v>19</v>
      </c>
      <c r="H119" s="19">
        <f t="shared" si="46"/>
        <v>0</v>
      </c>
      <c r="I119" s="19">
        <f t="shared" si="46"/>
        <v>0</v>
      </c>
      <c r="J119" s="19">
        <f t="shared" si="46"/>
        <v>0</v>
      </c>
      <c r="K119" s="19">
        <f>IFERROR(E119/$G$117,0)</f>
        <v>0</v>
      </c>
      <c r="L119" s="19">
        <f>IFERROR(F119/$G$117,0)</f>
        <v>1</v>
      </c>
      <c r="M119" s="21" t="s">
        <v>23</v>
      </c>
    </row>
    <row r="120" spans="1:13" ht="17.25" thickTop="1" thickBot="1" x14ac:dyDescent="0.25">
      <c r="A120" s="22" t="s">
        <v>33</v>
      </c>
      <c r="B120" s="23">
        <f t="shared" ref="B120:F120" si="47">IFERROR(AVERAGE(B117:B119),0)</f>
        <v>0</v>
      </c>
      <c r="C120" s="23">
        <f t="shared" si="47"/>
        <v>0</v>
      </c>
      <c r="D120" s="31">
        <f t="shared" si="47"/>
        <v>0</v>
      </c>
      <c r="E120" s="31">
        <f t="shared" si="47"/>
        <v>0</v>
      </c>
      <c r="F120" s="31">
        <f t="shared" si="47"/>
        <v>19</v>
      </c>
      <c r="G120" s="31">
        <f>SUM(AVERAGE(G117:G119))</f>
        <v>19</v>
      </c>
      <c r="H120" s="25">
        <f>AVERAGE(H117:H119)*0.2</f>
        <v>0</v>
      </c>
      <c r="I120" s="25">
        <f>AVERAGE(I117:I119)*0.4</f>
        <v>0</v>
      </c>
      <c r="J120" s="25">
        <f>AVERAGE(J117:J119)*0.6</f>
        <v>0</v>
      </c>
      <c r="K120" s="25">
        <f>AVERAGE(K117:K119)*0.8</f>
        <v>0</v>
      </c>
      <c r="L120" s="30">
        <f>AVERAGE(L117:L119)*1</f>
        <v>1</v>
      </c>
      <c r="M120" s="32">
        <f>SUM(H120:L120)</f>
        <v>1</v>
      </c>
    </row>
    <row r="121" spans="1:13" ht="33" thickTop="1" thickBot="1" x14ac:dyDescent="0.25">
      <c r="A121" s="11" t="s">
        <v>38</v>
      </c>
      <c r="B121" s="12" t="s">
        <v>16</v>
      </c>
      <c r="C121" s="12" t="s">
        <v>17</v>
      </c>
      <c r="D121" s="12" t="s">
        <v>18</v>
      </c>
      <c r="E121" s="12" t="s">
        <v>19</v>
      </c>
      <c r="F121" s="12"/>
      <c r="G121" s="13" t="s">
        <v>21</v>
      </c>
      <c r="H121" s="12" t="s">
        <v>16</v>
      </c>
      <c r="I121" s="12" t="s">
        <v>17</v>
      </c>
      <c r="J121" s="12" t="s">
        <v>18</v>
      </c>
      <c r="K121" s="12" t="s">
        <v>19</v>
      </c>
      <c r="L121" s="29" t="s">
        <v>20</v>
      </c>
      <c r="M121" s="13" t="s">
        <v>21</v>
      </c>
    </row>
    <row r="122" spans="1:13" ht="127.5" thickTop="1" thickBot="1" x14ac:dyDescent="0.25">
      <c r="A122" s="35" t="s">
        <v>39</v>
      </c>
      <c r="B122" s="36"/>
      <c r="C122" s="36"/>
      <c r="D122" s="36"/>
      <c r="E122" s="17"/>
      <c r="F122" s="17">
        <v>19</v>
      </c>
      <c r="G122" s="37">
        <f t="shared" ref="G122:G125" si="48">SUM(B122:F122)</f>
        <v>19</v>
      </c>
      <c r="H122" s="38">
        <f t="shared" ref="H122:L125" si="49">IFERROR(B122/$G$122,0)</f>
        <v>0</v>
      </c>
      <c r="I122" s="38">
        <f t="shared" si="49"/>
        <v>0</v>
      </c>
      <c r="J122" s="38">
        <f t="shared" si="49"/>
        <v>0</v>
      </c>
      <c r="K122" s="38">
        <f t="shared" si="49"/>
        <v>0</v>
      </c>
      <c r="L122" s="38">
        <f>IFERROR(F122/$G$122,0)</f>
        <v>1</v>
      </c>
      <c r="M122" s="21" t="s">
        <v>23</v>
      </c>
    </row>
    <row r="123" spans="1:13" ht="80.25" thickTop="1" thickBot="1" x14ac:dyDescent="0.25">
      <c r="A123" s="35" t="s">
        <v>40</v>
      </c>
      <c r="B123" s="36"/>
      <c r="C123" s="36"/>
      <c r="D123" s="36"/>
      <c r="E123" s="17"/>
      <c r="F123" s="17">
        <v>19</v>
      </c>
      <c r="G123" s="37">
        <f t="shared" si="48"/>
        <v>19</v>
      </c>
      <c r="H123" s="38">
        <f t="shared" si="49"/>
        <v>0</v>
      </c>
      <c r="I123" s="38">
        <f t="shared" si="49"/>
        <v>0</v>
      </c>
      <c r="J123" s="38">
        <f t="shared" si="49"/>
        <v>0</v>
      </c>
      <c r="K123" s="38">
        <f t="shared" si="49"/>
        <v>0</v>
      </c>
      <c r="L123" s="38">
        <f t="shared" si="49"/>
        <v>1</v>
      </c>
      <c r="M123" s="21" t="s">
        <v>23</v>
      </c>
    </row>
    <row r="124" spans="1:13" ht="80.25" thickTop="1" thickBot="1" x14ac:dyDescent="0.25">
      <c r="A124" s="35" t="s">
        <v>41</v>
      </c>
      <c r="B124" s="36"/>
      <c r="C124" s="36"/>
      <c r="D124" s="36"/>
      <c r="E124" s="17"/>
      <c r="F124" s="17">
        <v>19</v>
      </c>
      <c r="G124" s="37">
        <f t="shared" si="48"/>
        <v>19</v>
      </c>
      <c r="H124" s="38">
        <f t="shared" si="49"/>
        <v>0</v>
      </c>
      <c r="I124" s="38">
        <f t="shared" si="49"/>
        <v>0</v>
      </c>
      <c r="J124" s="38">
        <f t="shared" si="49"/>
        <v>0</v>
      </c>
      <c r="K124" s="38">
        <f t="shared" si="49"/>
        <v>0</v>
      </c>
      <c r="L124" s="38">
        <f t="shared" si="49"/>
        <v>1</v>
      </c>
      <c r="M124" s="21" t="s">
        <v>23</v>
      </c>
    </row>
    <row r="125" spans="1:13" ht="96" thickTop="1" thickBot="1" x14ac:dyDescent="0.25">
      <c r="A125" s="35" t="s">
        <v>42</v>
      </c>
      <c r="B125" s="36"/>
      <c r="C125" s="36"/>
      <c r="D125" s="36"/>
      <c r="E125" s="17"/>
      <c r="F125" s="17">
        <v>19</v>
      </c>
      <c r="G125" s="37">
        <f t="shared" si="48"/>
        <v>19</v>
      </c>
      <c r="H125" s="38">
        <f t="shared" si="49"/>
        <v>0</v>
      </c>
      <c r="I125" s="38">
        <f t="shared" si="49"/>
        <v>0</v>
      </c>
      <c r="J125" s="38">
        <f t="shared" si="49"/>
        <v>0</v>
      </c>
      <c r="K125" s="38">
        <f t="shared" si="49"/>
        <v>0</v>
      </c>
      <c r="L125" s="38">
        <f t="shared" si="49"/>
        <v>1</v>
      </c>
      <c r="M125" s="21" t="s">
        <v>23</v>
      </c>
    </row>
    <row r="126" spans="1:13" ht="17.25" thickTop="1" thickBot="1" x14ac:dyDescent="0.25">
      <c r="A126" s="39" t="s">
        <v>33</v>
      </c>
      <c r="B126" s="40">
        <f t="shared" ref="B126:D126" si="50">IFERROR(AVERAGE(B122:B125),0)</f>
        <v>0</v>
      </c>
      <c r="C126" s="40">
        <f t="shared" si="50"/>
        <v>0</v>
      </c>
      <c r="D126" s="40">
        <f t="shared" si="50"/>
        <v>0</v>
      </c>
      <c r="E126" s="40">
        <f>IFERROR(AVERAGE(E122:E125),0)</f>
        <v>0</v>
      </c>
      <c r="F126" s="40">
        <f>IFERROR(AVERAGE(F122:F125),0)</f>
        <v>19</v>
      </c>
      <c r="G126" s="40">
        <f>SUM(AVERAGE(G122:G125))</f>
        <v>19</v>
      </c>
      <c r="H126" s="32">
        <f>AVERAGE(H122:H125)*0.2</f>
        <v>0</v>
      </c>
      <c r="I126" s="32">
        <f>AVERAGE(I122:I125)*0.4</f>
        <v>0</v>
      </c>
      <c r="J126" s="32">
        <f>AVERAGE(J122:J125)*0.6</f>
        <v>0</v>
      </c>
      <c r="K126" s="32">
        <f>AVERAGE(K122:K125)*0.8</f>
        <v>0</v>
      </c>
      <c r="L126" s="41">
        <f>AVERAGE(L122:L125)*1</f>
        <v>1</v>
      </c>
      <c r="M126" s="32">
        <f>SUM(H126:L126)</f>
        <v>1</v>
      </c>
    </row>
    <row r="127" spans="1:13" ht="80.25" thickTop="1" thickBot="1" x14ac:dyDescent="0.25">
      <c r="A127" s="42" t="s">
        <v>43</v>
      </c>
      <c r="B127" s="43"/>
      <c r="C127" s="43"/>
      <c r="D127" s="43"/>
      <c r="E127" s="43"/>
      <c r="F127" s="43"/>
      <c r="G127" s="44">
        <f>SUM(B127:F127)</f>
        <v>0</v>
      </c>
      <c r="H127" s="45">
        <f t="shared" ref="H127:L127" si="51">IFERROR(B127/$G$127,0)</f>
        <v>0</v>
      </c>
      <c r="I127" s="45">
        <f t="shared" si="51"/>
        <v>0</v>
      </c>
      <c r="J127" s="45">
        <f t="shared" si="51"/>
        <v>0</v>
      </c>
      <c r="K127" s="45">
        <f t="shared" si="51"/>
        <v>0</v>
      </c>
      <c r="L127" s="45">
        <f t="shared" si="51"/>
        <v>0</v>
      </c>
      <c r="M127" s="21" t="s">
        <v>23</v>
      </c>
    </row>
    <row r="128" spans="1:13" ht="17.25" thickTop="1" thickBot="1" x14ac:dyDescent="0.25">
      <c r="A128" s="83" t="s">
        <v>44</v>
      </c>
      <c r="B128" s="84"/>
      <c r="C128" s="84"/>
      <c r="D128" s="84"/>
      <c r="E128" s="84"/>
      <c r="F128" s="85"/>
      <c r="G128" s="46">
        <v>19</v>
      </c>
      <c r="H128" s="32" t="s">
        <v>23</v>
      </c>
      <c r="I128" s="32" t="s">
        <v>23</v>
      </c>
      <c r="J128" s="32" t="s">
        <v>23</v>
      </c>
      <c r="K128" s="32" t="s">
        <v>23</v>
      </c>
      <c r="L128" s="32" t="s">
        <v>23</v>
      </c>
      <c r="M128" s="32">
        <f>(M108+M115+M120+M126)/4</f>
        <v>1</v>
      </c>
    </row>
    <row r="129" spans="1:13" thickTop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1:13" thickBo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1:13" ht="33" thickTop="1" thickBot="1" x14ac:dyDescent="0.25">
      <c r="A131" s="3" t="s">
        <v>0</v>
      </c>
      <c r="B131" s="86" t="s">
        <v>596</v>
      </c>
      <c r="C131" s="87"/>
      <c r="D131" s="87"/>
      <c r="E131" s="87"/>
      <c r="F131" s="87"/>
      <c r="G131" s="88"/>
      <c r="H131" s="89"/>
      <c r="I131" s="90"/>
      <c r="J131" s="91"/>
      <c r="K131" s="75" t="s">
        <v>2</v>
      </c>
      <c r="L131" s="92">
        <v>45831</v>
      </c>
      <c r="M131" s="93"/>
    </row>
    <row r="132" spans="1:13" ht="16.5" thickBot="1" x14ac:dyDescent="0.25">
      <c r="A132" s="94" t="s">
        <v>10</v>
      </c>
      <c r="B132" s="95"/>
      <c r="C132" s="95"/>
      <c r="D132" s="95"/>
      <c r="E132" s="95"/>
      <c r="F132" s="95"/>
      <c r="G132" s="96"/>
      <c r="H132" s="5" t="s">
        <v>11</v>
      </c>
      <c r="I132" s="100">
        <v>19</v>
      </c>
      <c r="J132" s="88"/>
      <c r="K132" s="6"/>
      <c r="L132" s="5"/>
      <c r="M132" s="5"/>
    </row>
    <row r="133" spans="1:13" ht="16.5" thickBot="1" x14ac:dyDescent="0.25">
      <c r="A133" s="97"/>
      <c r="B133" s="98"/>
      <c r="C133" s="98"/>
      <c r="D133" s="98"/>
      <c r="E133" s="98"/>
      <c r="F133" s="98"/>
      <c r="G133" s="99"/>
      <c r="H133" s="5" t="s">
        <v>12</v>
      </c>
      <c r="I133" s="100">
        <v>0</v>
      </c>
      <c r="J133" s="88"/>
      <c r="K133" s="5"/>
      <c r="L133" s="5"/>
      <c r="M133" s="5"/>
    </row>
    <row r="134" spans="1:13" ht="16.5" thickBot="1" x14ac:dyDescent="0.25">
      <c r="A134" s="10" t="s">
        <v>13</v>
      </c>
      <c r="B134" s="80" t="s">
        <v>14</v>
      </c>
      <c r="C134" s="81"/>
      <c r="D134" s="81"/>
      <c r="E134" s="81"/>
      <c r="F134" s="81"/>
      <c r="G134" s="82"/>
      <c r="H134" s="100" t="s">
        <v>14</v>
      </c>
      <c r="I134" s="87"/>
      <c r="J134" s="87"/>
      <c r="K134" s="87"/>
      <c r="L134" s="87"/>
      <c r="M134" s="88"/>
    </row>
    <row r="135" spans="1:13" ht="33" thickTop="1" thickBot="1" x14ac:dyDescent="0.25">
      <c r="A135" s="11" t="s">
        <v>15</v>
      </c>
      <c r="B135" s="12" t="s">
        <v>16</v>
      </c>
      <c r="C135" s="12" t="s">
        <v>17</v>
      </c>
      <c r="D135" s="12" t="s">
        <v>18</v>
      </c>
      <c r="E135" s="12" t="s">
        <v>19</v>
      </c>
      <c r="F135" s="12" t="s">
        <v>20</v>
      </c>
      <c r="G135" s="13" t="s">
        <v>21</v>
      </c>
      <c r="H135" s="14" t="s">
        <v>16</v>
      </c>
      <c r="I135" s="14" t="s">
        <v>17</v>
      </c>
      <c r="J135" s="14" t="s">
        <v>18</v>
      </c>
      <c r="K135" s="14" t="s">
        <v>19</v>
      </c>
      <c r="L135" s="14" t="s">
        <v>20</v>
      </c>
      <c r="M135" s="15" t="s">
        <v>21</v>
      </c>
    </row>
    <row r="136" spans="1:13" ht="96" thickTop="1" thickBot="1" x14ac:dyDescent="0.25">
      <c r="A136" s="16" t="s">
        <v>22</v>
      </c>
      <c r="B136" s="17"/>
      <c r="C136" s="17"/>
      <c r="D136" s="17"/>
      <c r="E136" s="17"/>
      <c r="F136" s="17">
        <v>19</v>
      </c>
      <c r="G136" s="18">
        <f>SUM(B136:F136)</f>
        <v>19</v>
      </c>
      <c r="H136" s="19">
        <f>IFERROR(B136/$G$136,0)</f>
        <v>0</v>
      </c>
      <c r="I136" s="19">
        <f t="shared" ref="I136:L136" si="52">IFERROR(C136/$G$136,0)</f>
        <v>0</v>
      </c>
      <c r="J136" s="19">
        <f t="shared" si="52"/>
        <v>0</v>
      </c>
      <c r="K136" s="19">
        <f t="shared" si="52"/>
        <v>0</v>
      </c>
      <c r="L136" s="19">
        <f t="shared" si="52"/>
        <v>1</v>
      </c>
      <c r="M136" s="20" t="s">
        <v>23</v>
      </c>
    </row>
    <row r="137" spans="1:13" ht="96" thickTop="1" thickBot="1" x14ac:dyDescent="0.25">
      <c r="A137" s="16" t="s">
        <v>24</v>
      </c>
      <c r="B137" s="17"/>
      <c r="C137" s="17"/>
      <c r="D137" s="17"/>
      <c r="E137" s="17"/>
      <c r="F137" s="17">
        <v>19</v>
      </c>
      <c r="G137" s="18">
        <f t="shared" ref="G137:G138" si="53">SUM(B137:F137)</f>
        <v>19</v>
      </c>
      <c r="H137" s="19">
        <f t="shared" ref="H137:L138" si="54">IFERROR(B137/$G$136,0)</f>
        <v>0</v>
      </c>
      <c r="I137" s="19">
        <f t="shared" si="54"/>
        <v>0</v>
      </c>
      <c r="J137" s="19">
        <f t="shared" si="54"/>
        <v>0</v>
      </c>
      <c r="K137" s="19">
        <f t="shared" si="54"/>
        <v>0</v>
      </c>
      <c r="L137" s="19">
        <f t="shared" si="54"/>
        <v>1</v>
      </c>
      <c r="M137" s="21" t="s">
        <v>23</v>
      </c>
    </row>
    <row r="138" spans="1:13" ht="111.75" thickTop="1" thickBot="1" x14ac:dyDescent="0.25">
      <c r="A138" s="16" t="s">
        <v>25</v>
      </c>
      <c r="B138" s="17"/>
      <c r="C138" s="17"/>
      <c r="D138" s="17"/>
      <c r="E138" s="17"/>
      <c r="F138" s="17">
        <v>19</v>
      </c>
      <c r="G138" s="18">
        <f t="shared" si="53"/>
        <v>19</v>
      </c>
      <c r="H138" s="19">
        <f t="shared" si="54"/>
        <v>0</v>
      </c>
      <c r="I138" s="19">
        <f t="shared" si="54"/>
        <v>0</v>
      </c>
      <c r="J138" s="19">
        <f t="shared" si="54"/>
        <v>0</v>
      </c>
      <c r="K138" s="19">
        <f t="shared" si="54"/>
        <v>0</v>
      </c>
      <c r="L138" s="19">
        <f t="shared" si="54"/>
        <v>1</v>
      </c>
      <c r="M138" s="21" t="s">
        <v>23</v>
      </c>
    </row>
    <row r="139" spans="1:13" ht="33" thickTop="1" thickBot="1" x14ac:dyDescent="0.25">
      <c r="A139" s="22" t="s">
        <v>26</v>
      </c>
      <c r="B139" s="23">
        <f>IFERROR(AVERAGE(B136:B138),0)</f>
        <v>0</v>
      </c>
      <c r="C139" s="23">
        <f>IFERROR(AVERAGE(C136:C138),0)</f>
        <v>0</v>
      </c>
      <c r="D139" s="23">
        <f>IFERROR(AVERAGE(D136:D138),0)</f>
        <v>0</v>
      </c>
      <c r="E139" s="23">
        <f>IFERROR(AVERAGE(E136:E138),0)</f>
        <v>0</v>
      </c>
      <c r="F139" s="23"/>
      <c r="G139" s="23">
        <f>SUM(AVERAGE(G136:G138))</f>
        <v>19</v>
      </c>
      <c r="H139" s="24">
        <f>AVERAGE(H136:H138)*0.2</f>
        <v>0</v>
      </c>
      <c r="I139" s="24">
        <f>AVERAGE(I136:I138)*0.4</f>
        <v>0</v>
      </c>
      <c r="J139" s="24">
        <f>AVERAGE(J136:J138)*0.6</f>
        <v>0</v>
      </c>
      <c r="K139" s="24">
        <f>AVERAGE(K136:K138)*0.8</f>
        <v>0</v>
      </c>
      <c r="L139" s="24">
        <f>AVERAGE(L136:L138)*1</f>
        <v>1</v>
      </c>
      <c r="M139" s="25">
        <f>SUM(H139:L139)</f>
        <v>1</v>
      </c>
    </row>
    <row r="140" spans="1:13" ht="48.75" thickTop="1" thickBot="1" x14ac:dyDescent="0.25">
      <c r="A140" s="28" t="s">
        <v>27</v>
      </c>
      <c r="B140" s="12" t="s">
        <v>16</v>
      </c>
      <c r="C140" s="12" t="s">
        <v>17</v>
      </c>
      <c r="D140" s="12" t="s">
        <v>18</v>
      </c>
      <c r="E140" s="12" t="s">
        <v>19</v>
      </c>
      <c r="F140" s="12" t="s">
        <v>20</v>
      </c>
      <c r="G140" s="13" t="s">
        <v>21</v>
      </c>
      <c r="H140" s="12" t="s">
        <v>16</v>
      </c>
      <c r="I140" s="12" t="s">
        <v>17</v>
      </c>
      <c r="J140" s="12" t="s">
        <v>18</v>
      </c>
      <c r="K140" s="12" t="s">
        <v>19</v>
      </c>
      <c r="L140" s="29" t="s">
        <v>20</v>
      </c>
      <c r="M140" s="13" t="s">
        <v>21</v>
      </c>
    </row>
    <row r="141" spans="1:13" ht="80.25" thickTop="1" thickBot="1" x14ac:dyDescent="0.25">
      <c r="A141" s="16" t="s">
        <v>28</v>
      </c>
      <c r="B141" s="17"/>
      <c r="C141" s="17"/>
      <c r="D141" s="17"/>
      <c r="E141" s="17"/>
      <c r="F141" s="17">
        <v>19</v>
      </c>
      <c r="G141" s="18">
        <f t="shared" ref="G141:G145" si="55">SUM(B141:F141)</f>
        <v>19</v>
      </c>
      <c r="H141" s="19">
        <f t="shared" ref="H141:L145" si="56">IFERROR(B141/$G$141,0)</f>
        <v>0</v>
      </c>
      <c r="I141" s="19">
        <f t="shared" si="56"/>
        <v>0</v>
      </c>
      <c r="J141" s="19">
        <f t="shared" si="56"/>
        <v>0</v>
      </c>
      <c r="K141" s="19">
        <f t="shared" si="56"/>
        <v>0</v>
      </c>
      <c r="L141" s="19">
        <f t="shared" si="56"/>
        <v>1</v>
      </c>
      <c r="M141" s="21" t="s">
        <v>23</v>
      </c>
    </row>
    <row r="142" spans="1:13" ht="111.75" thickTop="1" thickBot="1" x14ac:dyDescent="0.25">
      <c r="A142" s="16" t="s">
        <v>29</v>
      </c>
      <c r="B142" s="17"/>
      <c r="C142" s="17"/>
      <c r="D142" s="17"/>
      <c r="E142" s="17"/>
      <c r="F142" s="17">
        <v>19</v>
      </c>
      <c r="G142" s="18">
        <f t="shared" si="55"/>
        <v>19</v>
      </c>
      <c r="H142" s="19">
        <f t="shared" si="56"/>
        <v>0</v>
      </c>
      <c r="I142" s="19">
        <f t="shared" si="56"/>
        <v>0</v>
      </c>
      <c r="J142" s="19">
        <f t="shared" si="56"/>
        <v>0</v>
      </c>
      <c r="K142" s="19">
        <f t="shared" si="56"/>
        <v>0</v>
      </c>
      <c r="L142" s="19">
        <f>IFERROR(F142/$G$141,0)</f>
        <v>1</v>
      </c>
      <c r="M142" s="21" t="s">
        <v>23</v>
      </c>
    </row>
    <row r="143" spans="1:13" ht="127.5" thickTop="1" thickBot="1" x14ac:dyDescent="0.25">
      <c r="A143" s="16" t="s">
        <v>30</v>
      </c>
      <c r="B143" s="17"/>
      <c r="C143" s="17"/>
      <c r="D143" s="17"/>
      <c r="E143" s="17"/>
      <c r="F143" s="17">
        <v>19</v>
      </c>
      <c r="G143" s="18">
        <f t="shared" si="55"/>
        <v>19</v>
      </c>
      <c r="H143" s="19">
        <f t="shared" si="56"/>
        <v>0</v>
      </c>
      <c r="I143" s="19">
        <f t="shared" si="56"/>
        <v>0</v>
      </c>
      <c r="J143" s="19">
        <f t="shared" si="56"/>
        <v>0</v>
      </c>
      <c r="K143" s="19">
        <f t="shared" si="56"/>
        <v>0</v>
      </c>
      <c r="L143" s="19">
        <f>IFERROR(F143/$G$141,0)</f>
        <v>1</v>
      </c>
      <c r="M143" s="21" t="s">
        <v>23</v>
      </c>
    </row>
    <row r="144" spans="1:13" ht="96" thickTop="1" thickBot="1" x14ac:dyDescent="0.25">
      <c r="A144" s="16" t="s">
        <v>31</v>
      </c>
      <c r="B144" s="17"/>
      <c r="C144" s="17"/>
      <c r="D144" s="17"/>
      <c r="E144" s="17"/>
      <c r="F144" s="17">
        <v>19</v>
      </c>
      <c r="G144" s="18">
        <f t="shared" si="55"/>
        <v>19</v>
      </c>
      <c r="H144" s="19">
        <f t="shared" si="56"/>
        <v>0</v>
      </c>
      <c r="I144" s="19">
        <f t="shared" si="56"/>
        <v>0</v>
      </c>
      <c r="J144" s="19">
        <f t="shared" si="56"/>
        <v>0</v>
      </c>
      <c r="K144" s="19">
        <f t="shared" si="56"/>
        <v>0</v>
      </c>
      <c r="L144" s="19">
        <f t="shared" si="56"/>
        <v>1</v>
      </c>
      <c r="M144" s="21" t="s">
        <v>23</v>
      </c>
    </row>
    <row r="145" spans="1:13" ht="143.25" thickTop="1" thickBot="1" x14ac:dyDescent="0.25">
      <c r="A145" s="16" t="s">
        <v>32</v>
      </c>
      <c r="B145" s="17"/>
      <c r="C145" s="17"/>
      <c r="D145" s="17"/>
      <c r="E145" s="17"/>
      <c r="F145" s="17">
        <v>19</v>
      </c>
      <c r="G145" s="18">
        <f t="shared" si="55"/>
        <v>19</v>
      </c>
      <c r="H145" s="19">
        <f t="shared" si="56"/>
        <v>0</v>
      </c>
      <c r="I145" s="19">
        <f t="shared" si="56"/>
        <v>0</v>
      </c>
      <c r="J145" s="19">
        <f t="shared" si="56"/>
        <v>0</v>
      </c>
      <c r="K145" s="19">
        <f t="shared" si="56"/>
        <v>0</v>
      </c>
      <c r="L145" s="19">
        <f t="shared" si="56"/>
        <v>1</v>
      </c>
      <c r="M145" s="21"/>
    </row>
    <row r="146" spans="1:13" ht="17.25" thickTop="1" thickBot="1" x14ac:dyDescent="0.25">
      <c r="A146" s="22" t="s">
        <v>33</v>
      </c>
      <c r="B146" s="23">
        <f t="shared" ref="B146:E146" si="57">IFERROR(AVERAGE(B141:B145),0)</f>
        <v>0</v>
      </c>
      <c r="C146" s="23">
        <f t="shared" si="57"/>
        <v>0</v>
      </c>
      <c r="D146" s="23">
        <f t="shared" si="57"/>
        <v>0</v>
      </c>
      <c r="E146" s="23">
        <f t="shared" si="57"/>
        <v>0</v>
      </c>
      <c r="F146" s="23">
        <v>0</v>
      </c>
      <c r="G146" s="23">
        <f>SUM(AVERAGE(G141:G145))</f>
        <v>19</v>
      </c>
      <c r="H146" s="25">
        <f>AVERAGE(H141:H145)*0.2</f>
        <v>0</v>
      </c>
      <c r="I146" s="25">
        <f>AVERAGE(I141:I145)*0.4</f>
        <v>0</v>
      </c>
      <c r="J146" s="25">
        <f>AVERAGE(J141:J145)*0.6</f>
        <v>0</v>
      </c>
      <c r="K146" s="25">
        <f>AVERAGE(K141:K145)*0.8</f>
        <v>0</v>
      </c>
      <c r="L146" s="30">
        <f>AVERAGE(L141:L145)*1</f>
        <v>1</v>
      </c>
      <c r="M146" s="25">
        <f>SUM(H146:L146)</f>
        <v>1</v>
      </c>
    </row>
    <row r="147" spans="1:13" ht="33" thickTop="1" thickBot="1" x14ac:dyDescent="0.25">
      <c r="A147" s="28" t="s">
        <v>34</v>
      </c>
      <c r="B147" s="12" t="s">
        <v>16</v>
      </c>
      <c r="C147" s="12" t="s">
        <v>17</v>
      </c>
      <c r="D147" s="12" t="s">
        <v>18</v>
      </c>
      <c r="E147" s="12" t="s">
        <v>19</v>
      </c>
      <c r="F147" s="12" t="s">
        <v>20</v>
      </c>
      <c r="G147" s="13" t="s">
        <v>21</v>
      </c>
      <c r="H147" s="12" t="s">
        <v>16</v>
      </c>
      <c r="I147" s="12" t="s">
        <v>17</v>
      </c>
      <c r="J147" s="12" t="s">
        <v>18</v>
      </c>
      <c r="K147" s="12" t="s">
        <v>19</v>
      </c>
      <c r="L147" s="29" t="s">
        <v>20</v>
      </c>
      <c r="M147" s="13" t="s">
        <v>21</v>
      </c>
    </row>
    <row r="148" spans="1:13" ht="111.75" thickTop="1" thickBot="1" x14ac:dyDescent="0.25">
      <c r="A148" s="16" t="s">
        <v>35</v>
      </c>
      <c r="B148" s="17"/>
      <c r="C148" s="17"/>
      <c r="D148" s="17"/>
      <c r="E148" s="17"/>
      <c r="F148" s="17">
        <v>19</v>
      </c>
      <c r="G148" s="18">
        <f t="shared" ref="G148:G150" si="58">SUM(B148:F148)</f>
        <v>19</v>
      </c>
      <c r="H148" s="19">
        <f t="shared" ref="H148:L150" si="59">IFERROR(B148/$G$148,0)</f>
        <v>0</v>
      </c>
      <c r="I148" s="19">
        <f t="shared" si="59"/>
        <v>0</v>
      </c>
      <c r="J148" s="19">
        <f t="shared" si="59"/>
        <v>0</v>
      </c>
      <c r="K148" s="19">
        <f t="shared" si="59"/>
        <v>0</v>
      </c>
      <c r="L148" s="19">
        <f t="shared" si="59"/>
        <v>1</v>
      </c>
      <c r="M148" s="21" t="s">
        <v>23</v>
      </c>
    </row>
    <row r="149" spans="1:13" ht="80.25" thickTop="1" thickBot="1" x14ac:dyDescent="0.25">
      <c r="A149" s="16" t="s">
        <v>36</v>
      </c>
      <c r="B149" s="17"/>
      <c r="C149" s="17"/>
      <c r="D149" s="17"/>
      <c r="E149" s="17"/>
      <c r="F149" s="17">
        <v>19</v>
      </c>
      <c r="G149" s="18">
        <f t="shared" si="58"/>
        <v>19</v>
      </c>
      <c r="H149" s="19">
        <f t="shared" si="59"/>
        <v>0</v>
      </c>
      <c r="I149" s="19">
        <f t="shared" si="59"/>
        <v>0</v>
      </c>
      <c r="J149" s="19">
        <f t="shared" si="59"/>
        <v>0</v>
      </c>
      <c r="K149" s="19">
        <f t="shared" si="59"/>
        <v>0</v>
      </c>
      <c r="L149" s="19">
        <f t="shared" si="59"/>
        <v>1</v>
      </c>
      <c r="M149" s="21" t="s">
        <v>23</v>
      </c>
    </row>
    <row r="150" spans="1:13" ht="80.25" thickTop="1" thickBot="1" x14ac:dyDescent="0.25">
      <c r="A150" s="16" t="s">
        <v>37</v>
      </c>
      <c r="B150" s="17"/>
      <c r="C150" s="17"/>
      <c r="D150" s="17"/>
      <c r="E150" s="17"/>
      <c r="F150" s="17">
        <v>19</v>
      </c>
      <c r="G150" s="18">
        <f t="shared" si="58"/>
        <v>19</v>
      </c>
      <c r="H150" s="19">
        <f t="shared" si="59"/>
        <v>0</v>
      </c>
      <c r="I150" s="19">
        <f t="shared" si="59"/>
        <v>0</v>
      </c>
      <c r="J150" s="19">
        <f t="shared" si="59"/>
        <v>0</v>
      </c>
      <c r="K150" s="19">
        <f>IFERROR(E150/$G$148,0)</f>
        <v>0</v>
      </c>
      <c r="L150" s="19">
        <f>IFERROR(F150/$G$148,0)</f>
        <v>1</v>
      </c>
      <c r="M150" s="21" t="s">
        <v>23</v>
      </c>
    </row>
    <row r="151" spans="1:13" ht="17.25" thickTop="1" thickBot="1" x14ac:dyDescent="0.25">
      <c r="A151" s="22" t="s">
        <v>33</v>
      </c>
      <c r="B151" s="23">
        <f t="shared" ref="B151:F151" si="60">IFERROR(AVERAGE(B148:B150),0)</f>
        <v>0</v>
      </c>
      <c r="C151" s="23">
        <f t="shared" si="60"/>
        <v>0</v>
      </c>
      <c r="D151" s="31">
        <f t="shared" si="60"/>
        <v>0</v>
      </c>
      <c r="E151" s="31">
        <f t="shared" si="60"/>
        <v>0</v>
      </c>
      <c r="F151" s="31">
        <f t="shared" si="60"/>
        <v>19</v>
      </c>
      <c r="G151" s="31">
        <f>SUM(AVERAGE(G148:G150))</f>
        <v>19</v>
      </c>
      <c r="H151" s="25">
        <f>AVERAGE(H148:H150)*0.2</f>
        <v>0</v>
      </c>
      <c r="I151" s="25">
        <f>AVERAGE(I148:I150)*0.4</f>
        <v>0</v>
      </c>
      <c r="J151" s="25">
        <f>AVERAGE(J148:J150)*0.6</f>
        <v>0</v>
      </c>
      <c r="K151" s="25">
        <f>AVERAGE(K148:K150)*0.8</f>
        <v>0</v>
      </c>
      <c r="L151" s="30">
        <f>AVERAGE(L148:L150)*1</f>
        <v>1</v>
      </c>
      <c r="M151" s="32">
        <f>SUM(H151:L151)</f>
        <v>1</v>
      </c>
    </row>
    <row r="152" spans="1:13" ht="33" thickTop="1" thickBot="1" x14ac:dyDescent="0.25">
      <c r="A152" s="11" t="s">
        <v>38</v>
      </c>
      <c r="B152" s="12" t="s">
        <v>16</v>
      </c>
      <c r="C152" s="12" t="s">
        <v>17</v>
      </c>
      <c r="D152" s="12" t="s">
        <v>18</v>
      </c>
      <c r="E152" s="12" t="s">
        <v>19</v>
      </c>
      <c r="F152" s="12"/>
      <c r="G152" s="13" t="s">
        <v>21</v>
      </c>
      <c r="H152" s="12" t="s">
        <v>16</v>
      </c>
      <c r="I152" s="12" t="s">
        <v>17</v>
      </c>
      <c r="J152" s="12" t="s">
        <v>18</v>
      </c>
      <c r="K152" s="12" t="s">
        <v>19</v>
      </c>
      <c r="L152" s="29" t="s">
        <v>20</v>
      </c>
      <c r="M152" s="13" t="s">
        <v>21</v>
      </c>
    </row>
    <row r="153" spans="1:13" ht="127.5" thickTop="1" thickBot="1" x14ac:dyDescent="0.25">
      <c r="A153" s="35" t="s">
        <v>39</v>
      </c>
      <c r="B153" s="36"/>
      <c r="C153" s="36"/>
      <c r="D153" s="36"/>
      <c r="E153" s="17"/>
      <c r="F153" s="17">
        <v>19</v>
      </c>
      <c r="G153" s="37">
        <f t="shared" ref="G153:G156" si="61">SUM(B153:F153)</f>
        <v>19</v>
      </c>
      <c r="H153" s="38">
        <f t="shared" ref="H153:L156" si="62">IFERROR(B153/$G$153,0)</f>
        <v>0</v>
      </c>
      <c r="I153" s="38">
        <f t="shared" si="62"/>
        <v>0</v>
      </c>
      <c r="J153" s="38">
        <f t="shared" si="62"/>
        <v>0</v>
      </c>
      <c r="K153" s="38">
        <f t="shared" si="62"/>
        <v>0</v>
      </c>
      <c r="L153" s="38">
        <f>IFERROR(F153/$G$153,0)</f>
        <v>1</v>
      </c>
      <c r="M153" s="21" t="s">
        <v>23</v>
      </c>
    </row>
    <row r="154" spans="1:13" ht="80.25" thickTop="1" thickBot="1" x14ac:dyDescent="0.25">
      <c r="A154" s="35" t="s">
        <v>40</v>
      </c>
      <c r="B154" s="36"/>
      <c r="C154" s="36"/>
      <c r="D154" s="36"/>
      <c r="E154" s="17"/>
      <c r="F154" s="17">
        <v>19</v>
      </c>
      <c r="G154" s="37">
        <f t="shared" si="61"/>
        <v>19</v>
      </c>
      <c r="H154" s="38">
        <f t="shared" si="62"/>
        <v>0</v>
      </c>
      <c r="I154" s="38">
        <f t="shared" si="62"/>
        <v>0</v>
      </c>
      <c r="J154" s="38">
        <f t="shared" si="62"/>
        <v>0</v>
      </c>
      <c r="K154" s="38">
        <f t="shared" si="62"/>
        <v>0</v>
      </c>
      <c r="L154" s="38">
        <f t="shared" si="62"/>
        <v>1</v>
      </c>
      <c r="M154" s="21" t="s">
        <v>23</v>
      </c>
    </row>
    <row r="155" spans="1:13" ht="80.25" thickTop="1" thickBot="1" x14ac:dyDescent="0.25">
      <c r="A155" s="35" t="s">
        <v>41</v>
      </c>
      <c r="B155" s="36"/>
      <c r="C155" s="36"/>
      <c r="D155" s="36"/>
      <c r="E155" s="17"/>
      <c r="F155" s="17">
        <v>19</v>
      </c>
      <c r="G155" s="37">
        <f t="shared" si="61"/>
        <v>19</v>
      </c>
      <c r="H155" s="38">
        <f t="shared" si="62"/>
        <v>0</v>
      </c>
      <c r="I155" s="38">
        <f t="shared" si="62"/>
        <v>0</v>
      </c>
      <c r="J155" s="38">
        <f t="shared" si="62"/>
        <v>0</v>
      </c>
      <c r="K155" s="38">
        <f t="shared" si="62"/>
        <v>0</v>
      </c>
      <c r="L155" s="38">
        <f t="shared" si="62"/>
        <v>1</v>
      </c>
      <c r="M155" s="21" t="s">
        <v>23</v>
      </c>
    </row>
    <row r="156" spans="1:13" ht="96" thickTop="1" thickBot="1" x14ac:dyDescent="0.25">
      <c r="A156" s="35" t="s">
        <v>42</v>
      </c>
      <c r="B156" s="36"/>
      <c r="C156" s="36"/>
      <c r="D156" s="36"/>
      <c r="E156" s="17"/>
      <c r="F156" s="17">
        <v>19</v>
      </c>
      <c r="G156" s="37">
        <f t="shared" si="61"/>
        <v>19</v>
      </c>
      <c r="H156" s="38">
        <f t="shared" si="62"/>
        <v>0</v>
      </c>
      <c r="I156" s="38">
        <f t="shared" si="62"/>
        <v>0</v>
      </c>
      <c r="J156" s="38">
        <f t="shared" si="62"/>
        <v>0</v>
      </c>
      <c r="K156" s="38">
        <f t="shared" si="62"/>
        <v>0</v>
      </c>
      <c r="L156" s="38">
        <f t="shared" si="62"/>
        <v>1</v>
      </c>
      <c r="M156" s="21" t="s">
        <v>23</v>
      </c>
    </row>
    <row r="157" spans="1:13" ht="17.25" thickTop="1" thickBot="1" x14ac:dyDescent="0.25">
      <c r="A157" s="39" t="s">
        <v>33</v>
      </c>
      <c r="B157" s="40">
        <f t="shared" ref="B157:D157" si="63">IFERROR(AVERAGE(B153:B156),0)</f>
        <v>0</v>
      </c>
      <c r="C157" s="40">
        <f t="shared" si="63"/>
        <v>0</v>
      </c>
      <c r="D157" s="40">
        <f t="shared" si="63"/>
        <v>0</v>
      </c>
      <c r="E157" s="40">
        <f>IFERROR(AVERAGE(E153:E156),0)</f>
        <v>0</v>
      </c>
      <c r="F157" s="40">
        <f>IFERROR(AVERAGE(F153:F156),0)</f>
        <v>19</v>
      </c>
      <c r="G157" s="40">
        <f>SUM(AVERAGE(G153:G156))</f>
        <v>19</v>
      </c>
      <c r="H157" s="32">
        <f>AVERAGE(H153:H156)*0.2</f>
        <v>0</v>
      </c>
      <c r="I157" s="32">
        <f>AVERAGE(I153:I156)*0.4</f>
        <v>0</v>
      </c>
      <c r="J157" s="32">
        <f>AVERAGE(J153:J156)*0.6</f>
        <v>0</v>
      </c>
      <c r="K157" s="32">
        <f>AVERAGE(K153:K156)*0.8</f>
        <v>0</v>
      </c>
      <c r="L157" s="41">
        <f>AVERAGE(L153:L156)*1</f>
        <v>1</v>
      </c>
      <c r="M157" s="32">
        <f>SUM(H157:L157)</f>
        <v>1</v>
      </c>
    </row>
    <row r="158" spans="1:13" ht="80.25" thickTop="1" thickBot="1" x14ac:dyDescent="0.25">
      <c r="A158" s="42" t="s">
        <v>43</v>
      </c>
      <c r="B158" s="43"/>
      <c r="C158" s="43"/>
      <c r="D158" s="43"/>
      <c r="E158" s="43"/>
      <c r="F158" s="43"/>
      <c r="G158" s="44">
        <f>SUM(B158:F158)</f>
        <v>0</v>
      </c>
      <c r="H158" s="45">
        <f t="shared" ref="H158:L158" si="64">IFERROR(B158/$G$158,0)</f>
        <v>0</v>
      </c>
      <c r="I158" s="45">
        <f t="shared" si="64"/>
        <v>0</v>
      </c>
      <c r="J158" s="45">
        <f t="shared" si="64"/>
        <v>0</v>
      </c>
      <c r="K158" s="45">
        <f t="shared" si="64"/>
        <v>0</v>
      </c>
      <c r="L158" s="45">
        <f t="shared" si="64"/>
        <v>0</v>
      </c>
      <c r="M158" s="21" t="s">
        <v>23</v>
      </c>
    </row>
    <row r="159" spans="1:13" ht="17.25" thickTop="1" thickBot="1" x14ac:dyDescent="0.25">
      <c r="A159" s="83" t="s">
        <v>44</v>
      </c>
      <c r="B159" s="84"/>
      <c r="C159" s="84"/>
      <c r="D159" s="84"/>
      <c r="E159" s="84"/>
      <c r="F159" s="85"/>
      <c r="G159" s="46">
        <v>19</v>
      </c>
      <c r="H159" s="32" t="s">
        <v>23</v>
      </c>
      <c r="I159" s="32" t="s">
        <v>23</v>
      </c>
      <c r="J159" s="32" t="s">
        <v>23</v>
      </c>
      <c r="K159" s="32" t="s">
        <v>23</v>
      </c>
      <c r="L159" s="32" t="s">
        <v>23</v>
      </c>
      <c r="M159" s="32">
        <f>(M139+M146+M151+M157)/4</f>
        <v>1</v>
      </c>
    </row>
    <row r="160" spans="1:13" thickTop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1:13" thickBo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1:13" ht="33" thickTop="1" thickBot="1" x14ac:dyDescent="0.25">
      <c r="A162" s="3" t="s">
        <v>0</v>
      </c>
      <c r="B162" s="86" t="s">
        <v>595</v>
      </c>
      <c r="C162" s="87"/>
      <c r="D162" s="87"/>
      <c r="E162" s="87"/>
      <c r="F162" s="87"/>
      <c r="G162" s="88"/>
      <c r="H162" s="89"/>
      <c r="I162" s="90"/>
      <c r="J162" s="91"/>
      <c r="K162" s="75" t="s">
        <v>2</v>
      </c>
      <c r="L162" s="92">
        <v>45785</v>
      </c>
      <c r="M162" s="93"/>
    </row>
    <row r="163" spans="1:13" ht="16.5" thickBot="1" x14ac:dyDescent="0.25">
      <c r="A163" s="94" t="s">
        <v>10</v>
      </c>
      <c r="B163" s="95"/>
      <c r="C163" s="95"/>
      <c r="D163" s="95"/>
      <c r="E163" s="95"/>
      <c r="F163" s="95"/>
      <c r="G163" s="96"/>
      <c r="H163" s="5" t="s">
        <v>11</v>
      </c>
      <c r="I163" s="100">
        <v>22</v>
      </c>
      <c r="J163" s="88"/>
      <c r="K163" s="6"/>
      <c r="L163" s="5"/>
      <c r="M163" s="5"/>
    </row>
    <row r="164" spans="1:13" ht="16.5" thickBot="1" x14ac:dyDescent="0.25">
      <c r="A164" s="97"/>
      <c r="B164" s="98"/>
      <c r="C164" s="98"/>
      <c r="D164" s="98"/>
      <c r="E164" s="98"/>
      <c r="F164" s="98"/>
      <c r="G164" s="99"/>
      <c r="H164" s="5" t="s">
        <v>12</v>
      </c>
      <c r="I164" s="100">
        <v>2</v>
      </c>
      <c r="J164" s="88"/>
      <c r="K164" s="5"/>
      <c r="L164" s="5"/>
      <c r="M164" s="5"/>
    </row>
    <row r="165" spans="1:13" ht="16.5" thickBot="1" x14ac:dyDescent="0.25">
      <c r="A165" s="10" t="s">
        <v>13</v>
      </c>
      <c r="B165" s="80" t="s">
        <v>14</v>
      </c>
      <c r="C165" s="81"/>
      <c r="D165" s="81"/>
      <c r="E165" s="81"/>
      <c r="F165" s="81"/>
      <c r="G165" s="82"/>
      <c r="H165" s="100" t="s">
        <v>14</v>
      </c>
      <c r="I165" s="87"/>
      <c r="J165" s="87"/>
      <c r="K165" s="87"/>
      <c r="L165" s="87"/>
      <c r="M165" s="88"/>
    </row>
    <row r="166" spans="1:13" ht="33" thickTop="1" thickBot="1" x14ac:dyDescent="0.25">
      <c r="A166" s="11" t="s">
        <v>15</v>
      </c>
      <c r="B166" s="12" t="s">
        <v>16</v>
      </c>
      <c r="C166" s="12" t="s">
        <v>17</v>
      </c>
      <c r="D166" s="12" t="s">
        <v>18</v>
      </c>
      <c r="E166" s="12" t="s">
        <v>19</v>
      </c>
      <c r="F166" s="12" t="s">
        <v>20</v>
      </c>
      <c r="G166" s="13" t="s">
        <v>21</v>
      </c>
      <c r="H166" s="14" t="s">
        <v>16</v>
      </c>
      <c r="I166" s="14" t="s">
        <v>17</v>
      </c>
      <c r="J166" s="14" t="s">
        <v>18</v>
      </c>
      <c r="K166" s="14" t="s">
        <v>19</v>
      </c>
      <c r="L166" s="14" t="s">
        <v>20</v>
      </c>
      <c r="M166" s="15" t="s">
        <v>21</v>
      </c>
    </row>
    <row r="167" spans="1:13" ht="96" thickTop="1" thickBot="1" x14ac:dyDescent="0.25">
      <c r="A167" s="16" t="s">
        <v>22</v>
      </c>
      <c r="B167" s="17"/>
      <c r="C167" s="17"/>
      <c r="D167" s="17"/>
      <c r="E167" s="17"/>
      <c r="F167" s="17">
        <v>24</v>
      </c>
      <c r="G167" s="18">
        <f>SUM(B167:F167)</f>
        <v>24</v>
      </c>
      <c r="H167" s="19">
        <f>IFERROR(B167/$G$167,0)</f>
        <v>0</v>
      </c>
      <c r="I167" s="19">
        <f t="shared" ref="I167:L167" si="65">IFERROR(C167/$G$167,0)</f>
        <v>0</v>
      </c>
      <c r="J167" s="19">
        <f t="shared" si="65"/>
        <v>0</v>
      </c>
      <c r="K167" s="19">
        <f t="shared" si="65"/>
        <v>0</v>
      </c>
      <c r="L167" s="19">
        <f t="shared" si="65"/>
        <v>1</v>
      </c>
      <c r="M167" s="20" t="s">
        <v>23</v>
      </c>
    </row>
    <row r="168" spans="1:13" ht="96" thickTop="1" thickBot="1" x14ac:dyDescent="0.25">
      <c r="A168" s="16" t="s">
        <v>24</v>
      </c>
      <c r="B168" s="17"/>
      <c r="C168" s="17"/>
      <c r="D168" s="17"/>
      <c r="E168" s="17"/>
      <c r="F168" s="17">
        <v>24</v>
      </c>
      <c r="G168" s="18">
        <f t="shared" ref="G168:G169" si="66">SUM(B168:F168)</f>
        <v>24</v>
      </c>
      <c r="H168" s="19">
        <f t="shared" ref="H168:L169" si="67">IFERROR(B168/$G$167,0)</f>
        <v>0</v>
      </c>
      <c r="I168" s="19">
        <f t="shared" si="67"/>
        <v>0</v>
      </c>
      <c r="J168" s="19">
        <f t="shared" si="67"/>
        <v>0</v>
      </c>
      <c r="K168" s="19">
        <f t="shared" si="67"/>
        <v>0</v>
      </c>
      <c r="L168" s="19">
        <f t="shared" si="67"/>
        <v>1</v>
      </c>
      <c r="M168" s="21" t="s">
        <v>23</v>
      </c>
    </row>
    <row r="169" spans="1:13" ht="111.75" thickTop="1" thickBot="1" x14ac:dyDescent="0.25">
      <c r="A169" s="16" t="s">
        <v>25</v>
      </c>
      <c r="B169" s="17"/>
      <c r="C169" s="17"/>
      <c r="D169" s="17"/>
      <c r="E169" s="17"/>
      <c r="F169" s="17">
        <v>24</v>
      </c>
      <c r="G169" s="18">
        <f t="shared" si="66"/>
        <v>24</v>
      </c>
      <c r="H169" s="19">
        <f t="shared" si="67"/>
        <v>0</v>
      </c>
      <c r="I169" s="19">
        <f t="shared" si="67"/>
        <v>0</v>
      </c>
      <c r="J169" s="19">
        <f t="shared" si="67"/>
        <v>0</v>
      </c>
      <c r="K169" s="19">
        <f t="shared" si="67"/>
        <v>0</v>
      </c>
      <c r="L169" s="19">
        <f t="shared" si="67"/>
        <v>1</v>
      </c>
      <c r="M169" s="21" t="s">
        <v>23</v>
      </c>
    </row>
    <row r="170" spans="1:13" ht="33" thickTop="1" thickBot="1" x14ac:dyDescent="0.25">
      <c r="A170" s="22" t="s">
        <v>26</v>
      </c>
      <c r="B170" s="23">
        <f>IFERROR(AVERAGE(B167:B169),0)</f>
        <v>0</v>
      </c>
      <c r="C170" s="23">
        <f>IFERROR(AVERAGE(C167:C169),0)</f>
        <v>0</v>
      </c>
      <c r="D170" s="23">
        <f>IFERROR(AVERAGE(D167:D169),0)</f>
        <v>0</v>
      </c>
      <c r="E170" s="23">
        <f>IFERROR(AVERAGE(E167:E169),0)</f>
        <v>0</v>
      </c>
      <c r="F170" s="23"/>
      <c r="G170" s="23">
        <f>SUM(AVERAGE(G167:G169))</f>
        <v>24</v>
      </c>
      <c r="H170" s="24">
        <f>AVERAGE(H167:H169)*0.2</f>
        <v>0</v>
      </c>
      <c r="I170" s="24">
        <f>AVERAGE(I167:I169)*0.4</f>
        <v>0</v>
      </c>
      <c r="J170" s="24">
        <f>AVERAGE(J167:J169)*0.6</f>
        <v>0</v>
      </c>
      <c r="K170" s="24">
        <f>AVERAGE(K167:K169)*0.8</f>
        <v>0</v>
      </c>
      <c r="L170" s="24">
        <f>AVERAGE(L167:L169)*1</f>
        <v>1</v>
      </c>
      <c r="M170" s="25">
        <f>SUM(H170:L170)</f>
        <v>1</v>
      </c>
    </row>
    <row r="171" spans="1:13" ht="48.75" thickTop="1" thickBot="1" x14ac:dyDescent="0.25">
      <c r="A171" s="28" t="s">
        <v>27</v>
      </c>
      <c r="B171" s="12" t="s">
        <v>16</v>
      </c>
      <c r="C171" s="12" t="s">
        <v>17</v>
      </c>
      <c r="D171" s="12" t="s">
        <v>18</v>
      </c>
      <c r="E171" s="12" t="s">
        <v>19</v>
      </c>
      <c r="F171" s="12" t="s">
        <v>20</v>
      </c>
      <c r="G171" s="13" t="s">
        <v>21</v>
      </c>
      <c r="H171" s="12" t="s">
        <v>16</v>
      </c>
      <c r="I171" s="12" t="s">
        <v>17</v>
      </c>
      <c r="J171" s="12" t="s">
        <v>18</v>
      </c>
      <c r="K171" s="12" t="s">
        <v>19</v>
      </c>
      <c r="L171" s="29" t="s">
        <v>20</v>
      </c>
      <c r="M171" s="13" t="s">
        <v>21</v>
      </c>
    </row>
    <row r="172" spans="1:13" ht="80.25" thickTop="1" thickBot="1" x14ac:dyDescent="0.25">
      <c r="A172" s="16" t="s">
        <v>28</v>
      </c>
      <c r="B172" s="17"/>
      <c r="C172" s="17"/>
      <c r="D172" s="17"/>
      <c r="E172" s="17"/>
      <c r="F172" s="17">
        <v>24</v>
      </c>
      <c r="G172" s="18">
        <f t="shared" ref="G172:G176" si="68">SUM(B172:F172)</f>
        <v>24</v>
      </c>
      <c r="H172" s="19">
        <f t="shared" ref="H172:L176" si="69">IFERROR(B172/$G$172,0)</f>
        <v>0</v>
      </c>
      <c r="I172" s="19">
        <f t="shared" si="69"/>
        <v>0</v>
      </c>
      <c r="J172" s="19">
        <f t="shared" si="69"/>
        <v>0</v>
      </c>
      <c r="K172" s="19">
        <f t="shared" si="69"/>
        <v>0</v>
      </c>
      <c r="L172" s="19">
        <f t="shared" si="69"/>
        <v>1</v>
      </c>
      <c r="M172" s="21" t="s">
        <v>23</v>
      </c>
    </row>
    <row r="173" spans="1:13" ht="111.75" thickTop="1" thickBot="1" x14ac:dyDescent="0.25">
      <c r="A173" s="16" t="s">
        <v>29</v>
      </c>
      <c r="B173" s="17"/>
      <c r="C173" s="17"/>
      <c r="D173" s="17"/>
      <c r="E173" s="17"/>
      <c r="F173" s="17">
        <v>24</v>
      </c>
      <c r="G173" s="18">
        <f t="shared" si="68"/>
        <v>24</v>
      </c>
      <c r="H173" s="19">
        <f t="shared" si="69"/>
        <v>0</v>
      </c>
      <c r="I173" s="19">
        <f t="shared" si="69"/>
        <v>0</v>
      </c>
      <c r="J173" s="19">
        <f t="shared" si="69"/>
        <v>0</v>
      </c>
      <c r="K173" s="19">
        <f t="shared" si="69"/>
        <v>0</v>
      </c>
      <c r="L173" s="19">
        <f>IFERROR(F173/$G$172,0)</f>
        <v>1</v>
      </c>
      <c r="M173" s="21" t="s">
        <v>23</v>
      </c>
    </row>
    <row r="174" spans="1:13" ht="127.5" thickTop="1" thickBot="1" x14ac:dyDescent="0.25">
      <c r="A174" s="16" t="s">
        <v>30</v>
      </c>
      <c r="B174" s="17"/>
      <c r="C174" s="17"/>
      <c r="D174" s="17"/>
      <c r="E174" s="17"/>
      <c r="F174" s="17">
        <v>24</v>
      </c>
      <c r="G174" s="18">
        <f t="shared" si="68"/>
        <v>24</v>
      </c>
      <c r="H174" s="19">
        <f t="shared" si="69"/>
        <v>0</v>
      </c>
      <c r="I174" s="19">
        <f t="shared" si="69"/>
        <v>0</v>
      </c>
      <c r="J174" s="19">
        <f t="shared" si="69"/>
        <v>0</v>
      </c>
      <c r="K174" s="19">
        <f t="shared" si="69"/>
        <v>0</v>
      </c>
      <c r="L174" s="19">
        <f>IFERROR(F174/$G$172,0)</f>
        <v>1</v>
      </c>
      <c r="M174" s="21" t="s">
        <v>23</v>
      </c>
    </row>
    <row r="175" spans="1:13" ht="96" thickTop="1" thickBot="1" x14ac:dyDescent="0.25">
      <c r="A175" s="16" t="s">
        <v>31</v>
      </c>
      <c r="B175" s="17"/>
      <c r="C175" s="17"/>
      <c r="D175" s="17"/>
      <c r="E175" s="17"/>
      <c r="F175" s="17">
        <v>24</v>
      </c>
      <c r="G175" s="18">
        <f t="shared" si="68"/>
        <v>24</v>
      </c>
      <c r="H175" s="19">
        <f t="shared" si="69"/>
        <v>0</v>
      </c>
      <c r="I175" s="19">
        <f t="shared" si="69"/>
        <v>0</v>
      </c>
      <c r="J175" s="19">
        <f t="shared" si="69"/>
        <v>0</v>
      </c>
      <c r="K175" s="19">
        <f t="shared" si="69"/>
        <v>0</v>
      </c>
      <c r="L175" s="19">
        <f t="shared" si="69"/>
        <v>1</v>
      </c>
      <c r="M175" s="21" t="s">
        <v>23</v>
      </c>
    </row>
    <row r="176" spans="1:13" ht="143.25" thickTop="1" thickBot="1" x14ac:dyDescent="0.25">
      <c r="A176" s="16" t="s">
        <v>32</v>
      </c>
      <c r="B176" s="17"/>
      <c r="C176" s="17"/>
      <c r="D176" s="17"/>
      <c r="E176" s="17"/>
      <c r="F176" s="17">
        <v>24</v>
      </c>
      <c r="G176" s="18">
        <f t="shared" si="68"/>
        <v>24</v>
      </c>
      <c r="H176" s="19">
        <f t="shared" si="69"/>
        <v>0</v>
      </c>
      <c r="I176" s="19">
        <f t="shared" si="69"/>
        <v>0</v>
      </c>
      <c r="J176" s="19">
        <f t="shared" si="69"/>
        <v>0</v>
      </c>
      <c r="K176" s="19">
        <f t="shared" si="69"/>
        <v>0</v>
      </c>
      <c r="L176" s="19">
        <f t="shared" si="69"/>
        <v>1</v>
      </c>
      <c r="M176" s="21"/>
    </row>
    <row r="177" spans="1:13" ht="17.25" thickTop="1" thickBot="1" x14ac:dyDescent="0.25">
      <c r="A177" s="22" t="s">
        <v>33</v>
      </c>
      <c r="B177" s="23">
        <f t="shared" ref="B177:E177" si="70">IFERROR(AVERAGE(B172:B176),0)</f>
        <v>0</v>
      </c>
      <c r="C177" s="23">
        <f t="shared" si="70"/>
        <v>0</v>
      </c>
      <c r="D177" s="23">
        <f t="shared" si="70"/>
        <v>0</v>
      </c>
      <c r="E177" s="23">
        <f t="shared" si="70"/>
        <v>0</v>
      </c>
      <c r="F177" s="23">
        <v>0</v>
      </c>
      <c r="G177" s="23">
        <f>SUM(AVERAGE(G172:G176))</f>
        <v>24</v>
      </c>
      <c r="H177" s="25">
        <f>AVERAGE(H172:H176)*0.2</f>
        <v>0</v>
      </c>
      <c r="I177" s="25">
        <f>AVERAGE(I172:I176)*0.4</f>
        <v>0</v>
      </c>
      <c r="J177" s="25">
        <f>AVERAGE(J172:J176)*0.6</f>
        <v>0</v>
      </c>
      <c r="K177" s="25">
        <f>AVERAGE(K172:K176)*0.8</f>
        <v>0</v>
      </c>
      <c r="L177" s="30">
        <f>AVERAGE(L172:L176)*1</f>
        <v>1</v>
      </c>
      <c r="M177" s="25">
        <f>SUM(H177:L177)</f>
        <v>1</v>
      </c>
    </row>
    <row r="178" spans="1:13" ht="33" thickTop="1" thickBot="1" x14ac:dyDescent="0.25">
      <c r="A178" s="28" t="s">
        <v>34</v>
      </c>
      <c r="B178" s="12" t="s">
        <v>16</v>
      </c>
      <c r="C178" s="12" t="s">
        <v>17</v>
      </c>
      <c r="D178" s="12" t="s">
        <v>18</v>
      </c>
      <c r="E178" s="12" t="s">
        <v>19</v>
      </c>
      <c r="F178" s="12" t="s">
        <v>20</v>
      </c>
      <c r="G178" s="13" t="s">
        <v>21</v>
      </c>
      <c r="H178" s="12" t="s">
        <v>16</v>
      </c>
      <c r="I178" s="12" t="s">
        <v>17</v>
      </c>
      <c r="J178" s="12" t="s">
        <v>18</v>
      </c>
      <c r="K178" s="12" t="s">
        <v>19</v>
      </c>
      <c r="L178" s="29" t="s">
        <v>20</v>
      </c>
      <c r="M178" s="13" t="s">
        <v>21</v>
      </c>
    </row>
    <row r="179" spans="1:13" ht="111.75" thickTop="1" thickBot="1" x14ac:dyDescent="0.25">
      <c r="A179" s="16" t="s">
        <v>35</v>
      </c>
      <c r="B179" s="17"/>
      <c r="C179" s="17"/>
      <c r="D179" s="17"/>
      <c r="E179" s="17"/>
      <c r="F179" s="17">
        <v>24</v>
      </c>
      <c r="G179" s="18">
        <f t="shared" ref="G179:G181" si="71">SUM(B179:F179)</f>
        <v>24</v>
      </c>
      <c r="H179" s="19">
        <f t="shared" ref="H179:L181" si="72">IFERROR(B179/$G$179,0)</f>
        <v>0</v>
      </c>
      <c r="I179" s="19">
        <f t="shared" si="72"/>
        <v>0</v>
      </c>
      <c r="J179" s="19">
        <f t="shared" si="72"/>
        <v>0</v>
      </c>
      <c r="K179" s="19">
        <f t="shared" si="72"/>
        <v>0</v>
      </c>
      <c r="L179" s="19">
        <f t="shared" si="72"/>
        <v>1</v>
      </c>
      <c r="M179" s="21" t="s">
        <v>23</v>
      </c>
    </row>
    <row r="180" spans="1:13" ht="80.25" thickTop="1" thickBot="1" x14ac:dyDescent="0.25">
      <c r="A180" s="16" t="s">
        <v>36</v>
      </c>
      <c r="B180" s="17"/>
      <c r="C180" s="17"/>
      <c r="D180" s="17"/>
      <c r="E180" s="17"/>
      <c r="F180" s="17">
        <v>24</v>
      </c>
      <c r="G180" s="18">
        <f t="shared" si="71"/>
        <v>24</v>
      </c>
      <c r="H180" s="19">
        <f t="shared" si="72"/>
        <v>0</v>
      </c>
      <c r="I180" s="19">
        <f t="shared" si="72"/>
        <v>0</v>
      </c>
      <c r="J180" s="19">
        <f t="shared" si="72"/>
        <v>0</v>
      </c>
      <c r="K180" s="19">
        <f t="shared" si="72"/>
        <v>0</v>
      </c>
      <c r="L180" s="19">
        <f t="shared" si="72"/>
        <v>1</v>
      </c>
      <c r="M180" s="21" t="s">
        <v>23</v>
      </c>
    </row>
    <row r="181" spans="1:13" ht="80.25" thickTop="1" thickBot="1" x14ac:dyDescent="0.25">
      <c r="A181" s="16" t="s">
        <v>37</v>
      </c>
      <c r="B181" s="17"/>
      <c r="C181" s="17"/>
      <c r="D181" s="17"/>
      <c r="E181" s="17"/>
      <c r="F181" s="17">
        <v>24</v>
      </c>
      <c r="G181" s="18">
        <f t="shared" si="71"/>
        <v>24</v>
      </c>
      <c r="H181" s="19">
        <f t="shared" si="72"/>
        <v>0</v>
      </c>
      <c r="I181" s="19">
        <f t="shared" si="72"/>
        <v>0</v>
      </c>
      <c r="J181" s="19">
        <f t="shared" si="72"/>
        <v>0</v>
      </c>
      <c r="K181" s="19">
        <f>IFERROR(E181/$G$179,0)</f>
        <v>0</v>
      </c>
      <c r="L181" s="19">
        <f>IFERROR(F181/$G$179,0)</f>
        <v>1</v>
      </c>
      <c r="M181" s="21" t="s">
        <v>23</v>
      </c>
    </row>
    <row r="182" spans="1:13" ht="17.25" thickTop="1" thickBot="1" x14ac:dyDescent="0.25">
      <c r="A182" s="22" t="s">
        <v>33</v>
      </c>
      <c r="B182" s="23">
        <f t="shared" ref="B182:F182" si="73">IFERROR(AVERAGE(B179:B181),0)</f>
        <v>0</v>
      </c>
      <c r="C182" s="23">
        <f t="shared" si="73"/>
        <v>0</v>
      </c>
      <c r="D182" s="31">
        <f t="shared" si="73"/>
        <v>0</v>
      </c>
      <c r="E182" s="31">
        <f t="shared" si="73"/>
        <v>0</v>
      </c>
      <c r="F182" s="31">
        <f t="shared" si="73"/>
        <v>24</v>
      </c>
      <c r="G182" s="31">
        <f>SUM(AVERAGE(G179:G181))</f>
        <v>24</v>
      </c>
      <c r="H182" s="25">
        <f>AVERAGE(H179:H181)*0.2</f>
        <v>0</v>
      </c>
      <c r="I182" s="25">
        <f>AVERAGE(I179:I181)*0.4</f>
        <v>0</v>
      </c>
      <c r="J182" s="25">
        <f>AVERAGE(J179:J181)*0.6</f>
        <v>0</v>
      </c>
      <c r="K182" s="25">
        <f>AVERAGE(K179:K181)*0.8</f>
        <v>0</v>
      </c>
      <c r="L182" s="30">
        <f>AVERAGE(L179:L181)*1</f>
        <v>1</v>
      </c>
      <c r="M182" s="32">
        <f>SUM(H182:L182)</f>
        <v>1</v>
      </c>
    </row>
    <row r="183" spans="1:13" ht="33" thickTop="1" thickBot="1" x14ac:dyDescent="0.25">
      <c r="A183" s="11" t="s">
        <v>38</v>
      </c>
      <c r="B183" s="12" t="s">
        <v>16</v>
      </c>
      <c r="C183" s="12" t="s">
        <v>17</v>
      </c>
      <c r="D183" s="12" t="s">
        <v>18</v>
      </c>
      <c r="E183" s="12" t="s">
        <v>19</v>
      </c>
      <c r="F183" s="12"/>
      <c r="G183" s="13" t="s">
        <v>21</v>
      </c>
      <c r="H183" s="12" t="s">
        <v>16</v>
      </c>
      <c r="I183" s="12" t="s">
        <v>17</v>
      </c>
      <c r="J183" s="12" t="s">
        <v>18</v>
      </c>
      <c r="K183" s="12" t="s">
        <v>19</v>
      </c>
      <c r="L183" s="29" t="s">
        <v>20</v>
      </c>
      <c r="M183" s="13" t="s">
        <v>21</v>
      </c>
    </row>
    <row r="184" spans="1:13" ht="127.5" thickTop="1" thickBot="1" x14ac:dyDescent="0.25">
      <c r="A184" s="35" t="s">
        <v>39</v>
      </c>
      <c r="B184" s="36"/>
      <c r="C184" s="36"/>
      <c r="D184" s="36"/>
      <c r="E184" s="17"/>
      <c r="F184" s="17">
        <v>24</v>
      </c>
      <c r="G184" s="37">
        <f t="shared" ref="G184:G187" si="74">SUM(B184:F184)</f>
        <v>24</v>
      </c>
      <c r="H184" s="38">
        <f t="shared" ref="H184:L187" si="75">IFERROR(B184/$G$184,0)</f>
        <v>0</v>
      </c>
      <c r="I184" s="38">
        <f t="shared" si="75"/>
        <v>0</v>
      </c>
      <c r="J184" s="38">
        <f t="shared" si="75"/>
        <v>0</v>
      </c>
      <c r="K184" s="38">
        <f t="shared" si="75"/>
        <v>0</v>
      </c>
      <c r="L184" s="38">
        <f>IFERROR(F184/$G$184,0)</f>
        <v>1</v>
      </c>
      <c r="M184" s="21" t="s">
        <v>23</v>
      </c>
    </row>
    <row r="185" spans="1:13" ht="80.25" thickTop="1" thickBot="1" x14ac:dyDescent="0.25">
      <c r="A185" s="35" t="s">
        <v>40</v>
      </c>
      <c r="B185" s="36"/>
      <c r="C185" s="36"/>
      <c r="D185" s="36"/>
      <c r="E185" s="17"/>
      <c r="F185" s="17">
        <v>24</v>
      </c>
      <c r="G185" s="37">
        <f t="shared" si="74"/>
        <v>24</v>
      </c>
      <c r="H185" s="38">
        <f t="shared" si="75"/>
        <v>0</v>
      </c>
      <c r="I185" s="38">
        <f t="shared" si="75"/>
        <v>0</v>
      </c>
      <c r="J185" s="38">
        <f t="shared" si="75"/>
        <v>0</v>
      </c>
      <c r="K185" s="38">
        <f t="shared" si="75"/>
        <v>0</v>
      </c>
      <c r="L185" s="38">
        <f t="shared" si="75"/>
        <v>1</v>
      </c>
      <c r="M185" s="21" t="s">
        <v>23</v>
      </c>
    </row>
    <row r="186" spans="1:13" ht="80.25" thickTop="1" thickBot="1" x14ac:dyDescent="0.25">
      <c r="A186" s="35" t="s">
        <v>41</v>
      </c>
      <c r="B186" s="36"/>
      <c r="C186" s="36"/>
      <c r="D186" s="36"/>
      <c r="E186" s="17"/>
      <c r="F186" s="17">
        <v>24</v>
      </c>
      <c r="G186" s="37">
        <f t="shared" si="74"/>
        <v>24</v>
      </c>
      <c r="H186" s="38">
        <f t="shared" si="75"/>
        <v>0</v>
      </c>
      <c r="I186" s="38">
        <f t="shared" si="75"/>
        <v>0</v>
      </c>
      <c r="J186" s="38">
        <f t="shared" si="75"/>
        <v>0</v>
      </c>
      <c r="K186" s="38">
        <f t="shared" si="75"/>
        <v>0</v>
      </c>
      <c r="L186" s="38">
        <f t="shared" si="75"/>
        <v>1</v>
      </c>
      <c r="M186" s="21" t="s">
        <v>23</v>
      </c>
    </row>
    <row r="187" spans="1:13" ht="96" thickTop="1" thickBot="1" x14ac:dyDescent="0.25">
      <c r="A187" s="35" t="s">
        <v>42</v>
      </c>
      <c r="B187" s="36"/>
      <c r="C187" s="36"/>
      <c r="D187" s="36"/>
      <c r="E187" s="17"/>
      <c r="F187" s="17">
        <v>24</v>
      </c>
      <c r="G187" s="37">
        <f t="shared" si="74"/>
        <v>24</v>
      </c>
      <c r="H187" s="38">
        <f t="shared" si="75"/>
        <v>0</v>
      </c>
      <c r="I187" s="38">
        <f t="shared" si="75"/>
        <v>0</v>
      </c>
      <c r="J187" s="38">
        <f t="shared" si="75"/>
        <v>0</v>
      </c>
      <c r="K187" s="38">
        <f t="shared" si="75"/>
        <v>0</v>
      </c>
      <c r="L187" s="38">
        <f t="shared" si="75"/>
        <v>1</v>
      </c>
      <c r="M187" s="21" t="s">
        <v>23</v>
      </c>
    </row>
    <row r="188" spans="1:13" ht="17.25" thickTop="1" thickBot="1" x14ac:dyDescent="0.25">
      <c r="A188" s="39" t="s">
        <v>33</v>
      </c>
      <c r="B188" s="40">
        <f t="shared" ref="B188:D188" si="76">IFERROR(AVERAGE(B184:B187),0)</f>
        <v>0</v>
      </c>
      <c r="C188" s="40">
        <f t="shared" si="76"/>
        <v>0</v>
      </c>
      <c r="D188" s="40">
        <f t="shared" si="76"/>
        <v>0</v>
      </c>
      <c r="E188" s="40">
        <f>IFERROR(AVERAGE(E184:E187),0)</f>
        <v>0</v>
      </c>
      <c r="F188" s="40">
        <f>IFERROR(AVERAGE(F184:F187),0)</f>
        <v>24</v>
      </c>
      <c r="G188" s="40">
        <f>SUM(AVERAGE(G184:G187))</f>
        <v>24</v>
      </c>
      <c r="H188" s="32">
        <f>AVERAGE(H184:H187)*0.2</f>
        <v>0</v>
      </c>
      <c r="I188" s="32">
        <f>AVERAGE(I184:I187)*0.4</f>
        <v>0</v>
      </c>
      <c r="J188" s="32">
        <f>AVERAGE(J184:J187)*0.6</f>
        <v>0</v>
      </c>
      <c r="K188" s="32">
        <f>AVERAGE(K184:K187)*0.8</f>
        <v>0</v>
      </c>
      <c r="L188" s="41">
        <f>AVERAGE(L184:L187)*1</f>
        <v>1</v>
      </c>
      <c r="M188" s="32">
        <f>SUM(H188:L188)</f>
        <v>1</v>
      </c>
    </row>
    <row r="189" spans="1:13" ht="80.25" thickTop="1" thickBot="1" x14ac:dyDescent="0.25">
      <c r="A189" s="42" t="s">
        <v>43</v>
      </c>
      <c r="B189" s="43"/>
      <c r="C189" s="43"/>
      <c r="D189" s="43"/>
      <c r="E189" s="43"/>
      <c r="F189" s="43"/>
      <c r="G189" s="44">
        <f>SUM(B189:F189)</f>
        <v>0</v>
      </c>
      <c r="H189" s="45">
        <f t="shared" ref="H189:L189" si="77">IFERROR(B189/$G$189,0)</f>
        <v>0</v>
      </c>
      <c r="I189" s="45">
        <f t="shared" si="77"/>
        <v>0</v>
      </c>
      <c r="J189" s="45">
        <f t="shared" si="77"/>
        <v>0</v>
      </c>
      <c r="K189" s="45">
        <f t="shared" si="77"/>
        <v>0</v>
      </c>
      <c r="L189" s="45">
        <f t="shared" si="77"/>
        <v>0</v>
      </c>
      <c r="M189" s="21" t="s">
        <v>23</v>
      </c>
    </row>
    <row r="190" spans="1:13" ht="17.25" thickTop="1" thickBot="1" x14ac:dyDescent="0.25">
      <c r="A190" s="83" t="s">
        <v>44</v>
      </c>
      <c r="B190" s="84"/>
      <c r="C190" s="84"/>
      <c r="D190" s="84"/>
      <c r="E190" s="84"/>
      <c r="F190" s="85"/>
      <c r="G190" s="46">
        <v>24</v>
      </c>
      <c r="H190" s="32" t="s">
        <v>23</v>
      </c>
      <c r="I190" s="32" t="s">
        <v>23</v>
      </c>
      <c r="J190" s="32" t="s">
        <v>23</v>
      </c>
      <c r="K190" s="32" t="s">
        <v>23</v>
      </c>
      <c r="L190" s="32" t="s">
        <v>23</v>
      </c>
      <c r="M190" s="32">
        <f>(M170+M177+M182+M188)/4</f>
        <v>1</v>
      </c>
    </row>
    <row r="191" spans="1:13" thickTop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1:13" thickBo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1:13" ht="33" thickTop="1" thickBot="1" x14ac:dyDescent="0.25">
      <c r="A193" s="3" t="s">
        <v>0</v>
      </c>
      <c r="B193" s="86" t="s">
        <v>594</v>
      </c>
      <c r="C193" s="87"/>
      <c r="D193" s="87"/>
      <c r="E193" s="87"/>
      <c r="F193" s="87"/>
      <c r="G193" s="88"/>
      <c r="H193" s="89"/>
      <c r="I193" s="90"/>
      <c r="J193" s="91"/>
      <c r="K193" s="75" t="s">
        <v>2</v>
      </c>
      <c r="L193" s="92">
        <v>45777</v>
      </c>
      <c r="M193" s="93"/>
    </row>
    <row r="194" spans="1:13" ht="16.5" thickBot="1" x14ac:dyDescent="0.25">
      <c r="A194" s="94" t="s">
        <v>10</v>
      </c>
      <c r="B194" s="95"/>
      <c r="C194" s="95"/>
      <c r="D194" s="95"/>
      <c r="E194" s="95"/>
      <c r="F194" s="95"/>
      <c r="G194" s="96"/>
      <c r="H194" s="5" t="s">
        <v>11</v>
      </c>
      <c r="I194" s="100">
        <v>22</v>
      </c>
      <c r="J194" s="88"/>
      <c r="K194" s="6"/>
      <c r="L194" s="5"/>
      <c r="M194" s="5"/>
    </row>
    <row r="195" spans="1:13" ht="16.5" thickBot="1" x14ac:dyDescent="0.25">
      <c r="A195" s="97"/>
      <c r="B195" s="98"/>
      <c r="C195" s="98"/>
      <c r="D195" s="98"/>
      <c r="E195" s="98"/>
      <c r="F195" s="98"/>
      <c r="G195" s="99"/>
      <c r="H195" s="5" t="s">
        <v>12</v>
      </c>
      <c r="I195" s="100">
        <v>2</v>
      </c>
      <c r="J195" s="88"/>
      <c r="K195" s="5"/>
      <c r="L195" s="5"/>
      <c r="M195" s="5"/>
    </row>
    <row r="196" spans="1:13" ht="16.5" thickBot="1" x14ac:dyDescent="0.25">
      <c r="A196" s="10" t="s">
        <v>13</v>
      </c>
      <c r="B196" s="80" t="s">
        <v>14</v>
      </c>
      <c r="C196" s="81"/>
      <c r="D196" s="81"/>
      <c r="E196" s="81"/>
      <c r="F196" s="81"/>
      <c r="G196" s="82"/>
      <c r="H196" s="100" t="s">
        <v>14</v>
      </c>
      <c r="I196" s="87"/>
      <c r="J196" s="87"/>
      <c r="K196" s="87"/>
      <c r="L196" s="87"/>
      <c r="M196" s="88"/>
    </row>
    <row r="197" spans="1:13" ht="33" thickTop="1" thickBot="1" x14ac:dyDescent="0.25">
      <c r="A197" s="11" t="s">
        <v>15</v>
      </c>
      <c r="B197" s="12" t="s">
        <v>16</v>
      </c>
      <c r="C197" s="12" t="s">
        <v>17</v>
      </c>
      <c r="D197" s="12" t="s">
        <v>18</v>
      </c>
      <c r="E197" s="12" t="s">
        <v>19</v>
      </c>
      <c r="F197" s="12" t="s">
        <v>20</v>
      </c>
      <c r="G197" s="13" t="s">
        <v>21</v>
      </c>
      <c r="H197" s="14" t="s">
        <v>16</v>
      </c>
      <c r="I197" s="14" t="s">
        <v>17</v>
      </c>
      <c r="J197" s="14" t="s">
        <v>18</v>
      </c>
      <c r="K197" s="14" t="s">
        <v>19</v>
      </c>
      <c r="L197" s="14" t="s">
        <v>20</v>
      </c>
      <c r="M197" s="15" t="s">
        <v>21</v>
      </c>
    </row>
    <row r="198" spans="1:13" ht="96" thickTop="1" thickBot="1" x14ac:dyDescent="0.25">
      <c r="A198" s="16" t="s">
        <v>22</v>
      </c>
      <c r="B198" s="17"/>
      <c r="C198" s="17"/>
      <c r="D198" s="17"/>
      <c r="E198" s="17"/>
      <c r="F198" s="17">
        <v>24</v>
      </c>
      <c r="G198" s="18">
        <f>SUM(B198:F198)</f>
        <v>24</v>
      </c>
      <c r="H198" s="19">
        <f>IFERROR(B198/$G$198,0)</f>
        <v>0</v>
      </c>
      <c r="I198" s="19">
        <f t="shared" ref="I198:L198" si="78">IFERROR(C198/$G$198,0)</f>
        <v>0</v>
      </c>
      <c r="J198" s="19">
        <f t="shared" si="78"/>
        <v>0</v>
      </c>
      <c r="K198" s="19">
        <f t="shared" si="78"/>
        <v>0</v>
      </c>
      <c r="L198" s="19">
        <f t="shared" si="78"/>
        <v>1</v>
      </c>
      <c r="M198" s="20" t="s">
        <v>23</v>
      </c>
    </row>
    <row r="199" spans="1:13" ht="96" thickTop="1" thickBot="1" x14ac:dyDescent="0.25">
      <c r="A199" s="16" t="s">
        <v>24</v>
      </c>
      <c r="B199" s="17"/>
      <c r="C199" s="17"/>
      <c r="D199" s="17"/>
      <c r="E199" s="17"/>
      <c r="F199" s="17">
        <v>24</v>
      </c>
      <c r="G199" s="18">
        <f t="shared" ref="G199:G200" si="79">SUM(B199:F199)</f>
        <v>24</v>
      </c>
      <c r="H199" s="19">
        <f t="shared" ref="H199:L200" si="80">IFERROR(B199/$G$198,0)</f>
        <v>0</v>
      </c>
      <c r="I199" s="19">
        <f t="shared" si="80"/>
        <v>0</v>
      </c>
      <c r="J199" s="19">
        <f t="shared" si="80"/>
        <v>0</v>
      </c>
      <c r="K199" s="19">
        <f t="shared" si="80"/>
        <v>0</v>
      </c>
      <c r="L199" s="19">
        <f t="shared" si="80"/>
        <v>1</v>
      </c>
      <c r="M199" s="21" t="s">
        <v>23</v>
      </c>
    </row>
    <row r="200" spans="1:13" ht="111.75" thickTop="1" thickBot="1" x14ac:dyDescent="0.25">
      <c r="A200" s="16" t="s">
        <v>25</v>
      </c>
      <c r="B200" s="17"/>
      <c r="C200" s="17"/>
      <c r="D200" s="17"/>
      <c r="E200" s="17"/>
      <c r="F200" s="17">
        <v>24</v>
      </c>
      <c r="G200" s="18">
        <f t="shared" si="79"/>
        <v>24</v>
      </c>
      <c r="H200" s="19">
        <f t="shared" si="80"/>
        <v>0</v>
      </c>
      <c r="I200" s="19">
        <f t="shared" si="80"/>
        <v>0</v>
      </c>
      <c r="J200" s="19">
        <f t="shared" si="80"/>
        <v>0</v>
      </c>
      <c r="K200" s="19">
        <f t="shared" si="80"/>
        <v>0</v>
      </c>
      <c r="L200" s="19">
        <f t="shared" si="80"/>
        <v>1</v>
      </c>
      <c r="M200" s="21" t="s">
        <v>23</v>
      </c>
    </row>
    <row r="201" spans="1:13" ht="33" thickTop="1" thickBot="1" x14ac:dyDescent="0.25">
      <c r="A201" s="22" t="s">
        <v>26</v>
      </c>
      <c r="B201" s="23">
        <f>IFERROR(AVERAGE(B198:B200),0)</f>
        <v>0</v>
      </c>
      <c r="C201" s="23">
        <f>IFERROR(AVERAGE(C198:C200),0)</f>
        <v>0</v>
      </c>
      <c r="D201" s="23">
        <f>IFERROR(AVERAGE(D198:D200),0)</f>
        <v>0</v>
      </c>
      <c r="E201" s="23">
        <f>IFERROR(AVERAGE(E198:E200),0)</f>
        <v>0</v>
      </c>
      <c r="F201" s="23"/>
      <c r="G201" s="23">
        <f>SUM(AVERAGE(G198:G200))</f>
        <v>24</v>
      </c>
      <c r="H201" s="24">
        <f>AVERAGE(H198:H200)*0.2</f>
        <v>0</v>
      </c>
      <c r="I201" s="24">
        <f>AVERAGE(I198:I200)*0.4</f>
        <v>0</v>
      </c>
      <c r="J201" s="24">
        <f>AVERAGE(J198:J200)*0.6</f>
        <v>0</v>
      </c>
      <c r="K201" s="24">
        <f>AVERAGE(K198:K200)*0.8</f>
        <v>0</v>
      </c>
      <c r="L201" s="24">
        <f>AVERAGE(L198:L200)*1</f>
        <v>1</v>
      </c>
      <c r="M201" s="25">
        <f>SUM(H201:L201)</f>
        <v>1</v>
      </c>
    </row>
    <row r="202" spans="1:13" ht="48.75" thickTop="1" thickBot="1" x14ac:dyDescent="0.25">
      <c r="A202" s="28" t="s">
        <v>27</v>
      </c>
      <c r="B202" s="12" t="s">
        <v>16</v>
      </c>
      <c r="C202" s="12" t="s">
        <v>17</v>
      </c>
      <c r="D202" s="12" t="s">
        <v>18</v>
      </c>
      <c r="E202" s="12" t="s">
        <v>19</v>
      </c>
      <c r="F202" s="12" t="s">
        <v>20</v>
      </c>
      <c r="G202" s="13" t="s">
        <v>21</v>
      </c>
      <c r="H202" s="12" t="s">
        <v>16</v>
      </c>
      <c r="I202" s="12" t="s">
        <v>17</v>
      </c>
      <c r="J202" s="12" t="s">
        <v>18</v>
      </c>
      <c r="K202" s="12" t="s">
        <v>19</v>
      </c>
      <c r="L202" s="29" t="s">
        <v>20</v>
      </c>
      <c r="M202" s="13" t="s">
        <v>21</v>
      </c>
    </row>
    <row r="203" spans="1:13" ht="80.25" thickTop="1" thickBot="1" x14ac:dyDescent="0.25">
      <c r="A203" s="16" t="s">
        <v>28</v>
      </c>
      <c r="B203" s="17"/>
      <c r="C203" s="17"/>
      <c r="D203" s="17"/>
      <c r="E203" s="17"/>
      <c r="F203" s="17">
        <v>24</v>
      </c>
      <c r="G203" s="18">
        <f t="shared" ref="G203:G207" si="81">SUM(B203:F203)</f>
        <v>24</v>
      </c>
      <c r="H203" s="19">
        <f t="shared" ref="H203:L207" si="82">IFERROR(B203/$G$203,0)</f>
        <v>0</v>
      </c>
      <c r="I203" s="19">
        <f t="shared" si="82"/>
        <v>0</v>
      </c>
      <c r="J203" s="19">
        <f t="shared" si="82"/>
        <v>0</v>
      </c>
      <c r="K203" s="19">
        <f t="shared" si="82"/>
        <v>0</v>
      </c>
      <c r="L203" s="19">
        <f t="shared" si="82"/>
        <v>1</v>
      </c>
      <c r="M203" s="21" t="s">
        <v>23</v>
      </c>
    </row>
    <row r="204" spans="1:13" ht="111.75" thickTop="1" thickBot="1" x14ac:dyDescent="0.25">
      <c r="A204" s="16" t="s">
        <v>29</v>
      </c>
      <c r="B204" s="17"/>
      <c r="C204" s="17"/>
      <c r="D204" s="17"/>
      <c r="E204" s="17"/>
      <c r="F204" s="17">
        <v>24</v>
      </c>
      <c r="G204" s="18">
        <f t="shared" si="81"/>
        <v>24</v>
      </c>
      <c r="H204" s="19">
        <f t="shared" si="82"/>
        <v>0</v>
      </c>
      <c r="I204" s="19">
        <f t="shared" si="82"/>
        <v>0</v>
      </c>
      <c r="J204" s="19">
        <f t="shared" si="82"/>
        <v>0</v>
      </c>
      <c r="K204" s="19">
        <f t="shared" si="82"/>
        <v>0</v>
      </c>
      <c r="L204" s="19">
        <f>IFERROR(F204/$G$203,0)</f>
        <v>1</v>
      </c>
      <c r="M204" s="21" t="s">
        <v>23</v>
      </c>
    </row>
    <row r="205" spans="1:13" ht="127.5" thickTop="1" thickBot="1" x14ac:dyDescent="0.25">
      <c r="A205" s="16" t="s">
        <v>30</v>
      </c>
      <c r="B205" s="17"/>
      <c r="C205" s="17"/>
      <c r="D205" s="17"/>
      <c r="E205" s="17"/>
      <c r="F205" s="17">
        <v>24</v>
      </c>
      <c r="G205" s="18">
        <f t="shared" si="81"/>
        <v>24</v>
      </c>
      <c r="H205" s="19">
        <f t="shared" si="82"/>
        <v>0</v>
      </c>
      <c r="I205" s="19">
        <f t="shared" si="82"/>
        <v>0</v>
      </c>
      <c r="J205" s="19">
        <f t="shared" si="82"/>
        <v>0</v>
      </c>
      <c r="K205" s="19">
        <f t="shared" si="82"/>
        <v>0</v>
      </c>
      <c r="L205" s="19">
        <f>IFERROR(F205/$G$203,0)</f>
        <v>1</v>
      </c>
      <c r="M205" s="21" t="s">
        <v>23</v>
      </c>
    </row>
    <row r="206" spans="1:13" ht="96" thickTop="1" thickBot="1" x14ac:dyDescent="0.25">
      <c r="A206" s="16" t="s">
        <v>31</v>
      </c>
      <c r="B206" s="17"/>
      <c r="C206" s="17"/>
      <c r="D206" s="17"/>
      <c r="E206" s="17"/>
      <c r="F206" s="17">
        <v>24</v>
      </c>
      <c r="G206" s="18">
        <f t="shared" si="81"/>
        <v>24</v>
      </c>
      <c r="H206" s="19">
        <f t="shared" si="82"/>
        <v>0</v>
      </c>
      <c r="I206" s="19">
        <f t="shared" si="82"/>
        <v>0</v>
      </c>
      <c r="J206" s="19">
        <f t="shared" si="82"/>
        <v>0</v>
      </c>
      <c r="K206" s="19">
        <f t="shared" si="82"/>
        <v>0</v>
      </c>
      <c r="L206" s="19">
        <f t="shared" si="82"/>
        <v>1</v>
      </c>
      <c r="M206" s="21" t="s">
        <v>23</v>
      </c>
    </row>
    <row r="207" spans="1:13" ht="143.25" thickTop="1" thickBot="1" x14ac:dyDescent="0.25">
      <c r="A207" s="16" t="s">
        <v>32</v>
      </c>
      <c r="B207" s="17"/>
      <c r="C207" s="17"/>
      <c r="D207" s="17"/>
      <c r="E207" s="17"/>
      <c r="F207" s="17">
        <v>24</v>
      </c>
      <c r="G207" s="18">
        <f t="shared" si="81"/>
        <v>24</v>
      </c>
      <c r="H207" s="19">
        <f t="shared" si="82"/>
        <v>0</v>
      </c>
      <c r="I207" s="19">
        <f t="shared" si="82"/>
        <v>0</v>
      </c>
      <c r="J207" s="19">
        <f t="shared" si="82"/>
        <v>0</v>
      </c>
      <c r="K207" s="19">
        <f t="shared" si="82"/>
        <v>0</v>
      </c>
      <c r="L207" s="19">
        <f t="shared" si="82"/>
        <v>1</v>
      </c>
      <c r="M207" s="21"/>
    </row>
    <row r="208" spans="1:13" ht="17.25" thickTop="1" thickBot="1" x14ac:dyDescent="0.25">
      <c r="A208" s="22" t="s">
        <v>33</v>
      </c>
      <c r="B208" s="23">
        <f t="shared" ref="B208:E208" si="83">IFERROR(AVERAGE(B203:B207),0)</f>
        <v>0</v>
      </c>
      <c r="C208" s="23">
        <f t="shared" si="83"/>
        <v>0</v>
      </c>
      <c r="D208" s="23">
        <f t="shared" si="83"/>
        <v>0</v>
      </c>
      <c r="E208" s="23">
        <f t="shared" si="83"/>
        <v>0</v>
      </c>
      <c r="F208" s="23">
        <v>0</v>
      </c>
      <c r="G208" s="23">
        <f>SUM(AVERAGE(G203:G207))</f>
        <v>24</v>
      </c>
      <c r="H208" s="25">
        <f>AVERAGE(H203:H207)*0.2</f>
        <v>0</v>
      </c>
      <c r="I208" s="25">
        <f>AVERAGE(I203:I207)*0.4</f>
        <v>0</v>
      </c>
      <c r="J208" s="25">
        <f>AVERAGE(J203:J207)*0.6</f>
        <v>0</v>
      </c>
      <c r="K208" s="25">
        <f>AVERAGE(K203:K207)*0.8</f>
        <v>0</v>
      </c>
      <c r="L208" s="30">
        <f>AVERAGE(L203:L207)*1</f>
        <v>1</v>
      </c>
      <c r="M208" s="25">
        <f>SUM(H208:L208)</f>
        <v>1</v>
      </c>
    </row>
    <row r="209" spans="1:13" ht="33" thickTop="1" thickBot="1" x14ac:dyDescent="0.25">
      <c r="A209" s="28" t="s">
        <v>34</v>
      </c>
      <c r="B209" s="12" t="s">
        <v>16</v>
      </c>
      <c r="C209" s="12" t="s">
        <v>17</v>
      </c>
      <c r="D209" s="12" t="s">
        <v>18</v>
      </c>
      <c r="E209" s="12" t="s">
        <v>19</v>
      </c>
      <c r="F209" s="12" t="s">
        <v>20</v>
      </c>
      <c r="G209" s="13" t="s">
        <v>21</v>
      </c>
      <c r="H209" s="12" t="s">
        <v>16</v>
      </c>
      <c r="I209" s="12" t="s">
        <v>17</v>
      </c>
      <c r="J209" s="12" t="s">
        <v>18</v>
      </c>
      <c r="K209" s="12" t="s">
        <v>19</v>
      </c>
      <c r="L209" s="29" t="s">
        <v>20</v>
      </c>
      <c r="M209" s="13" t="s">
        <v>21</v>
      </c>
    </row>
    <row r="210" spans="1:13" ht="111.75" thickTop="1" thickBot="1" x14ac:dyDescent="0.25">
      <c r="A210" s="16" t="s">
        <v>35</v>
      </c>
      <c r="B210" s="17"/>
      <c r="C210" s="17"/>
      <c r="D210" s="17"/>
      <c r="E210" s="17"/>
      <c r="F210" s="17">
        <v>24</v>
      </c>
      <c r="G210" s="18">
        <f t="shared" ref="G210:G212" si="84">SUM(B210:F210)</f>
        <v>24</v>
      </c>
      <c r="H210" s="19">
        <f t="shared" ref="H210:L212" si="85">IFERROR(B210/$G$210,0)</f>
        <v>0</v>
      </c>
      <c r="I210" s="19">
        <f t="shared" si="85"/>
        <v>0</v>
      </c>
      <c r="J210" s="19">
        <f t="shared" si="85"/>
        <v>0</v>
      </c>
      <c r="K210" s="19">
        <f t="shared" si="85"/>
        <v>0</v>
      </c>
      <c r="L210" s="19">
        <f t="shared" si="85"/>
        <v>1</v>
      </c>
      <c r="M210" s="21" t="s">
        <v>23</v>
      </c>
    </row>
    <row r="211" spans="1:13" ht="80.25" thickTop="1" thickBot="1" x14ac:dyDescent="0.25">
      <c r="A211" s="16" t="s">
        <v>36</v>
      </c>
      <c r="B211" s="17"/>
      <c r="C211" s="17"/>
      <c r="D211" s="17"/>
      <c r="E211" s="17"/>
      <c r="F211" s="17">
        <v>24</v>
      </c>
      <c r="G211" s="18">
        <f t="shared" si="84"/>
        <v>24</v>
      </c>
      <c r="H211" s="19">
        <f t="shared" si="85"/>
        <v>0</v>
      </c>
      <c r="I211" s="19">
        <f t="shared" si="85"/>
        <v>0</v>
      </c>
      <c r="J211" s="19">
        <f t="shared" si="85"/>
        <v>0</v>
      </c>
      <c r="K211" s="19">
        <f t="shared" si="85"/>
        <v>0</v>
      </c>
      <c r="L211" s="19">
        <f t="shared" si="85"/>
        <v>1</v>
      </c>
      <c r="M211" s="21" t="s">
        <v>23</v>
      </c>
    </row>
    <row r="212" spans="1:13" ht="80.25" thickTop="1" thickBot="1" x14ac:dyDescent="0.25">
      <c r="A212" s="16" t="s">
        <v>37</v>
      </c>
      <c r="B212" s="17"/>
      <c r="C212" s="17"/>
      <c r="D212" s="17"/>
      <c r="E212" s="17"/>
      <c r="F212" s="17">
        <v>24</v>
      </c>
      <c r="G212" s="18">
        <f t="shared" si="84"/>
        <v>24</v>
      </c>
      <c r="H212" s="19">
        <f t="shared" si="85"/>
        <v>0</v>
      </c>
      <c r="I212" s="19">
        <f t="shared" si="85"/>
        <v>0</v>
      </c>
      <c r="J212" s="19">
        <f t="shared" si="85"/>
        <v>0</v>
      </c>
      <c r="K212" s="19">
        <f>IFERROR(E212/$G$210,0)</f>
        <v>0</v>
      </c>
      <c r="L212" s="19">
        <f>IFERROR(F212/$G$210,0)</f>
        <v>1</v>
      </c>
      <c r="M212" s="21" t="s">
        <v>23</v>
      </c>
    </row>
    <row r="213" spans="1:13" ht="17.25" thickTop="1" thickBot="1" x14ac:dyDescent="0.25">
      <c r="A213" s="22" t="s">
        <v>33</v>
      </c>
      <c r="B213" s="23">
        <f t="shared" ref="B213:F213" si="86">IFERROR(AVERAGE(B210:B212),0)</f>
        <v>0</v>
      </c>
      <c r="C213" s="23">
        <f t="shared" si="86"/>
        <v>0</v>
      </c>
      <c r="D213" s="31">
        <f t="shared" si="86"/>
        <v>0</v>
      </c>
      <c r="E213" s="31">
        <f t="shared" si="86"/>
        <v>0</v>
      </c>
      <c r="F213" s="31">
        <f t="shared" si="86"/>
        <v>24</v>
      </c>
      <c r="G213" s="31">
        <f>SUM(AVERAGE(G210:G212))</f>
        <v>24</v>
      </c>
      <c r="H213" s="25">
        <f>AVERAGE(H210:H212)*0.2</f>
        <v>0</v>
      </c>
      <c r="I213" s="25">
        <f>AVERAGE(I210:I212)*0.4</f>
        <v>0</v>
      </c>
      <c r="J213" s="25">
        <f>AVERAGE(J210:J212)*0.6</f>
        <v>0</v>
      </c>
      <c r="K213" s="25">
        <f>AVERAGE(K210:K212)*0.8</f>
        <v>0</v>
      </c>
      <c r="L213" s="30">
        <f>AVERAGE(L210:L212)*1</f>
        <v>1</v>
      </c>
      <c r="M213" s="32">
        <f>SUM(H213:L213)</f>
        <v>1</v>
      </c>
    </row>
    <row r="214" spans="1:13" ht="33" thickTop="1" thickBot="1" x14ac:dyDescent="0.25">
      <c r="A214" s="11" t="s">
        <v>38</v>
      </c>
      <c r="B214" s="12" t="s">
        <v>16</v>
      </c>
      <c r="C214" s="12" t="s">
        <v>17</v>
      </c>
      <c r="D214" s="12" t="s">
        <v>18</v>
      </c>
      <c r="E214" s="12" t="s">
        <v>19</v>
      </c>
      <c r="F214" s="12"/>
      <c r="G214" s="13" t="s">
        <v>21</v>
      </c>
      <c r="H214" s="12" t="s">
        <v>16</v>
      </c>
      <c r="I214" s="12" t="s">
        <v>17</v>
      </c>
      <c r="J214" s="12" t="s">
        <v>18</v>
      </c>
      <c r="K214" s="12" t="s">
        <v>19</v>
      </c>
      <c r="L214" s="29" t="s">
        <v>20</v>
      </c>
      <c r="M214" s="13" t="s">
        <v>21</v>
      </c>
    </row>
    <row r="215" spans="1:13" ht="127.5" thickTop="1" thickBot="1" x14ac:dyDescent="0.25">
      <c r="A215" s="35" t="s">
        <v>39</v>
      </c>
      <c r="B215" s="36"/>
      <c r="C215" s="36"/>
      <c r="D215" s="36"/>
      <c r="E215" s="17"/>
      <c r="F215" s="17">
        <v>24</v>
      </c>
      <c r="G215" s="37">
        <f t="shared" ref="G215:G218" si="87">SUM(B215:F215)</f>
        <v>24</v>
      </c>
      <c r="H215" s="38">
        <f t="shared" ref="H215:L218" si="88">IFERROR(B215/$G$215,0)</f>
        <v>0</v>
      </c>
      <c r="I215" s="38">
        <f t="shared" si="88"/>
        <v>0</v>
      </c>
      <c r="J215" s="38">
        <f t="shared" si="88"/>
        <v>0</v>
      </c>
      <c r="K215" s="38">
        <f t="shared" si="88"/>
        <v>0</v>
      </c>
      <c r="L215" s="38">
        <f>IFERROR(F215/$G$215,0)</f>
        <v>1</v>
      </c>
      <c r="M215" s="21" t="s">
        <v>23</v>
      </c>
    </row>
    <row r="216" spans="1:13" ht="80.25" thickTop="1" thickBot="1" x14ac:dyDescent="0.25">
      <c r="A216" s="35" t="s">
        <v>40</v>
      </c>
      <c r="B216" s="36"/>
      <c r="C216" s="36"/>
      <c r="D216" s="36"/>
      <c r="E216" s="17"/>
      <c r="F216" s="17">
        <v>24</v>
      </c>
      <c r="G216" s="37">
        <f t="shared" si="87"/>
        <v>24</v>
      </c>
      <c r="H216" s="38">
        <f t="shared" si="88"/>
        <v>0</v>
      </c>
      <c r="I216" s="38">
        <f t="shared" si="88"/>
        <v>0</v>
      </c>
      <c r="J216" s="38">
        <f t="shared" si="88"/>
        <v>0</v>
      </c>
      <c r="K216" s="38">
        <f t="shared" si="88"/>
        <v>0</v>
      </c>
      <c r="L216" s="38">
        <f t="shared" si="88"/>
        <v>1</v>
      </c>
      <c r="M216" s="21" t="s">
        <v>23</v>
      </c>
    </row>
    <row r="217" spans="1:13" ht="80.25" thickTop="1" thickBot="1" x14ac:dyDescent="0.25">
      <c r="A217" s="35" t="s">
        <v>41</v>
      </c>
      <c r="B217" s="36"/>
      <c r="C217" s="36"/>
      <c r="D217" s="36"/>
      <c r="E217" s="17"/>
      <c r="F217" s="17">
        <v>24</v>
      </c>
      <c r="G217" s="37">
        <f t="shared" si="87"/>
        <v>24</v>
      </c>
      <c r="H217" s="38">
        <f t="shared" si="88"/>
        <v>0</v>
      </c>
      <c r="I217" s="38">
        <f t="shared" si="88"/>
        <v>0</v>
      </c>
      <c r="J217" s="38">
        <f t="shared" si="88"/>
        <v>0</v>
      </c>
      <c r="K217" s="38">
        <f t="shared" si="88"/>
        <v>0</v>
      </c>
      <c r="L217" s="38">
        <f t="shared" si="88"/>
        <v>1</v>
      </c>
      <c r="M217" s="21" t="s">
        <v>23</v>
      </c>
    </row>
    <row r="218" spans="1:13" ht="96" thickTop="1" thickBot="1" x14ac:dyDescent="0.25">
      <c r="A218" s="35" t="s">
        <v>42</v>
      </c>
      <c r="B218" s="36"/>
      <c r="C218" s="36"/>
      <c r="D218" s="36"/>
      <c r="E218" s="17"/>
      <c r="F218" s="17">
        <v>24</v>
      </c>
      <c r="G218" s="37">
        <f t="shared" si="87"/>
        <v>24</v>
      </c>
      <c r="H218" s="38">
        <f t="shared" si="88"/>
        <v>0</v>
      </c>
      <c r="I218" s="38">
        <f t="shared" si="88"/>
        <v>0</v>
      </c>
      <c r="J218" s="38">
        <f t="shared" si="88"/>
        <v>0</v>
      </c>
      <c r="K218" s="38">
        <f t="shared" si="88"/>
        <v>0</v>
      </c>
      <c r="L218" s="38">
        <f t="shared" si="88"/>
        <v>1</v>
      </c>
      <c r="M218" s="21" t="s">
        <v>23</v>
      </c>
    </row>
    <row r="219" spans="1:13" ht="17.25" thickTop="1" thickBot="1" x14ac:dyDescent="0.25">
      <c r="A219" s="39" t="s">
        <v>33</v>
      </c>
      <c r="B219" s="40">
        <f t="shared" ref="B219:D219" si="89">IFERROR(AVERAGE(B215:B218),0)</f>
        <v>0</v>
      </c>
      <c r="C219" s="40">
        <f t="shared" si="89"/>
        <v>0</v>
      </c>
      <c r="D219" s="40">
        <f t="shared" si="89"/>
        <v>0</v>
      </c>
      <c r="E219" s="40">
        <f>IFERROR(AVERAGE(E215:E218),0)</f>
        <v>0</v>
      </c>
      <c r="F219" s="40">
        <f>IFERROR(AVERAGE(F215:F218),0)</f>
        <v>24</v>
      </c>
      <c r="G219" s="40">
        <f>SUM(AVERAGE(G215:G218))</f>
        <v>24</v>
      </c>
      <c r="H219" s="32">
        <f>AVERAGE(H215:H218)*0.2</f>
        <v>0</v>
      </c>
      <c r="I219" s="32">
        <f>AVERAGE(I215:I218)*0.4</f>
        <v>0</v>
      </c>
      <c r="J219" s="32">
        <f>AVERAGE(J215:J218)*0.6</f>
        <v>0</v>
      </c>
      <c r="K219" s="32">
        <f>AVERAGE(K215:K218)*0.8</f>
        <v>0</v>
      </c>
      <c r="L219" s="41">
        <f>AVERAGE(L215:L218)*1</f>
        <v>1</v>
      </c>
      <c r="M219" s="32">
        <f>SUM(H219:L219)</f>
        <v>1</v>
      </c>
    </row>
    <row r="220" spans="1:13" ht="80.25" thickTop="1" thickBot="1" x14ac:dyDescent="0.25">
      <c r="A220" s="42" t="s">
        <v>43</v>
      </c>
      <c r="B220" s="43"/>
      <c r="C220" s="43"/>
      <c r="D220" s="43"/>
      <c r="E220" s="43"/>
      <c r="F220" s="43"/>
      <c r="G220" s="44">
        <f>SUM(B220:F220)</f>
        <v>0</v>
      </c>
      <c r="H220" s="45">
        <f t="shared" ref="H220:L220" si="90">IFERROR(B220/$G$220,0)</f>
        <v>0</v>
      </c>
      <c r="I220" s="45">
        <f t="shared" si="90"/>
        <v>0</v>
      </c>
      <c r="J220" s="45">
        <f t="shared" si="90"/>
        <v>0</v>
      </c>
      <c r="K220" s="45">
        <f t="shared" si="90"/>
        <v>0</v>
      </c>
      <c r="L220" s="45">
        <f t="shared" si="90"/>
        <v>0</v>
      </c>
      <c r="M220" s="21" t="s">
        <v>23</v>
      </c>
    </row>
    <row r="221" spans="1:13" ht="17.25" thickTop="1" thickBot="1" x14ac:dyDescent="0.25">
      <c r="A221" s="83" t="s">
        <v>44</v>
      </c>
      <c r="B221" s="84"/>
      <c r="C221" s="84"/>
      <c r="D221" s="84"/>
      <c r="E221" s="84"/>
      <c r="F221" s="85"/>
      <c r="G221" s="46">
        <v>24</v>
      </c>
      <c r="H221" s="32" t="s">
        <v>23</v>
      </c>
      <c r="I221" s="32" t="s">
        <v>23</v>
      </c>
      <c r="J221" s="32" t="s">
        <v>23</v>
      </c>
      <c r="K221" s="32" t="s">
        <v>23</v>
      </c>
      <c r="L221" s="32" t="s">
        <v>23</v>
      </c>
      <c r="M221" s="32">
        <f>(M201+M208+M213+M219)/4</f>
        <v>1</v>
      </c>
    </row>
    <row r="222" spans="1:13" thickTop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1:13" thickBo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1:13" ht="33" thickTop="1" thickBot="1" x14ac:dyDescent="0.25">
      <c r="A224" s="3" t="s">
        <v>0</v>
      </c>
      <c r="B224" s="86" t="s">
        <v>593</v>
      </c>
      <c r="C224" s="87"/>
      <c r="D224" s="87"/>
      <c r="E224" s="87"/>
      <c r="F224" s="87"/>
      <c r="G224" s="88"/>
      <c r="H224" s="89"/>
      <c r="I224" s="90"/>
      <c r="J224" s="91"/>
      <c r="K224" s="75" t="s">
        <v>2</v>
      </c>
      <c r="L224" s="92">
        <v>45770</v>
      </c>
      <c r="M224" s="93"/>
    </row>
    <row r="225" spans="1:13" ht="16.5" thickBot="1" x14ac:dyDescent="0.25">
      <c r="A225" s="94" t="s">
        <v>10</v>
      </c>
      <c r="B225" s="95"/>
      <c r="C225" s="95"/>
      <c r="D225" s="95"/>
      <c r="E225" s="95"/>
      <c r="F225" s="95"/>
      <c r="G225" s="96"/>
      <c r="H225" s="5" t="s">
        <v>11</v>
      </c>
      <c r="I225" s="100">
        <v>22</v>
      </c>
      <c r="J225" s="88"/>
      <c r="K225" s="6"/>
      <c r="L225" s="5"/>
      <c r="M225" s="5"/>
    </row>
    <row r="226" spans="1:13" ht="16.5" thickBot="1" x14ac:dyDescent="0.25">
      <c r="A226" s="97"/>
      <c r="B226" s="98"/>
      <c r="C226" s="98"/>
      <c r="D226" s="98"/>
      <c r="E226" s="98"/>
      <c r="F226" s="98"/>
      <c r="G226" s="99"/>
      <c r="H226" s="5" t="s">
        <v>12</v>
      </c>
      <c r="I226" s="100">
        <v>2</v>
      </c>
      <c r="J226" s="88"/>
      <c r="K226" s="5"/>
      <c r="L226" s="5"/>
      <c r="M226" s="5"/>
    </row>
    <row r="227" spans="1:13" ht="16.5" thickBot="1" x14ac:dyDescent="0.25">
      <c r="A227" s="10" t="s">
        <v>13</v>
      </c>
      <c r="B227" s="80" t="s">
        <v>14</v>
      </c>
      <c r="C227" s="81"/>
      <c r="D227" s="81"/>
      <c r="E227" s="81"/>
      <c r="F227" s="81"/>
      <c r="G227" s="82"/>
      <c r="H227" s="100" t="s">
        <v>14</v>
      </c>
      <c r="I227" s="87"/>
      <c r="J227" s="87"/>
      <c r="K227" s="87"/>
      <c r="L227" s="87"/>
      <c r="M227" s="88"/>
    </row>
    <row r="228" spans="1:13" ht="33" thickTop="1" thickBot="1" x14ac:dyDescent="0.25">
      <c r="A228" s="11" t="s">
        <v>15</v>
      </c>
      <c r="B228" s="12" t="s">
        <v>16</v>
      </c>
      <c r="C228" s="12" t="s">
        <v>17</v>
      </c>
      <c r="D228" s="12" t="s">
        <v>18</v>
      </c>
      <c r="E228" s="12" t="s">
        <v>19</v>
      </c>
      <c r="F228" s="12" t="s">
        <v>20</v>
      </c>
      <c r="G228" s="13" t="s">
        <v>21</v>
      </c>
      <c r="H228" s="14" t="s">
        <v>16</v>
      </c>
      <c r="I228" s="14" t="s">
        <v>17</v>
      </c>
      <c r="J228" s="14" t="s">
        <v>18</v>
      </c>
      <c r="K228" s="14" t="s">
        <v>19</v>
      </c>
      <c r="L228" s="14" t="s">
        <v>20</v>
      </c>
      <c r="M228" s="15" t="s">
        <v>21</v>
      </c>
    </row>
    <row r="229" spans="1:13" ht="96" thickTop="1" thickBot="1" x14ac:dyDescent="0.25">
      <c r="A229" s="16" t="s">
        <v>22</v>
      </c>
      <c r="B229" s="17"/>
      <c r="C229" s="17"/>
      <c r="D229" s="17"/>
      <c r="E229" s="17"/>
      <c r="F229" s="17">
        <v>24</v>
      </c>
      <c r="G229" s="18">
        <f>SUM(B229:F229)</f>
        <v>24</v>
      </c>
      <c r="H229" s="19">
        <f>IFERROR(B229/$G$229,0)</f>
        <v>0</v>
      </c>
      <c r="I229" s="19">
        <f t="shared" ref="I229:L229" si="91">IFERROR(C229/$G$229,0)</f>
        <v>0</v>
      </c>
      <c r="J229" s="19">
        <f t="shared" si="91"/>
        <v>0</v>
      </c>
      <c r="K229" s="19">
        <f t="shared" si="91"/>
        <v>0</v>
      </c>
      <c r="L229" s="19">
        <f t="shared" si="91"/>
        <v>1</v>
      </c>
      <c r="M229" s="20" t="s">
        <v>23</v>
      </c>
    </row>
    <row r="230" spans="1:13" ht="96" thickTop="1" thickBot="1" x14ac:dyDescent="0.25">
      <c r="A230" s="16" t="s">
        <v>24</v>
      </c>
      <c r="B230" s="17"/>
      <c r="C230" s="17"/>
      <c r="D230" s="17"/>
      <c r="E230" s="17"/>
      <c r="F230" s="17">
        <v>24</v>
      </c>
      <c r="G230" s="18">
        <f t="shared" ref="G230:G231" si="92">SUM(B230:F230)</f>
        <v>24</v>
      </c>
      <c r="H230" s="19">
        <f t="shared" ref="H230:L231" si="93">IFERROR(B230/$G$229,0)</f>
        <v>0</v>
      </c>
      <c r="I230" s="19">
        <f t="shared" si="93"/>
        <v>0</v>
      </c>
      <c r="J230" s="19">
        <f t="shared" si="93"/>
        <v>0</v>
      </c>
      <c r="K230" s="19">
        <f t="shared" si="93"/>
        <v>0</v>
      </c>
      <c r="L230" s="19">
        <f t="shared" si="93"/>
        <v>1</v>
      </c>
      <c r="M230" s="21" t="s">
        <v>23</v>
      </c>
    </row>
    <row r="231" spans="1:13" ht="111.75" thickTop="1" thickBot="1" x14ac:dyDescent="0.25">
      <c r="A231" s="16" t="s">
        <v>25</v>
      </c>
      <c r="B231" s="17"/>
      <c r="C231" s="17"/>
      <c r="D231" s="17"/>
      <c r="E231" s="17"/>
      <c r="F231" s="17">
        <v>24</v>
      </c>
      <c r="G231" s="18">
        <f t="shared" si="92"/>
        <v>24</v>
      </c>
      <c r="H231" s="19">
        <f t="shared" si="93"/>
        <v>0</v>
      </c>
      <c r="I231" s="19">
        <f t="shared" si="93"/>
        <v>0</v>
      </c>
      <c r="J231" s="19">
        <f t="shared" si="93"/>
        <v>0</v>
      </c>
      <c r="K231" s="19">
        <f t="shared" si="93"/>
        <v>0</v>
      </c>
      <c r="L231" s="19">
        <f t="shared" si="93"/>
        <v>1</v>
      </c>
      <c r="M231" s="21" t="s">
        <v>23</v>
      </c>
    </row>
    <row r="232" spans="1:13" ht="33" thickTop="1" thickBot="1" x14ac:dyDescent="0.25">
      <c r="A232" s="22" t="s">
        <v>26</v>
      </c>
      <c r="B232" s="23">
        <f>IFERROR(AVERAGE(B229:B231),0)</f>
        <v>0</v>
      </c>
      <c r="C232" s="23">
        <f>IFERROR(AVERAGE(C229:C231),0)</f>
        <v>0</v>
      </c>
      <c r="D232" s="23">
        <f>IFERROR(AVERAGE(D229:D231),0)</f>
        <v>0</v>
      </c>
      <c r="E232" s="23">
        <f>IFERROR(AVERAGE(E229:E231),0)</f>
        <v>0</v>
      </c>
      <c r="F232" s="23"/>
      <c r="G232" s="23">
        <f>SUM(AVERAGE(G229:G231))</f>
        <v>24</v>
      </c>
      <c r="H232" s="24">
        <f>AVERAGE(H229:H231)*0.2</f>
        <v>0</v>
      </c>
      <c r="I232" s="24">
        <f>AVERAGE(I229:I231)*0.4</f>
        <v>0</v>
      </c>
      <c r="J232" s="24">
        <f>AVERAGE(J229:J231)*0.6</f>
        <v>0</v>
      </c>
      <c r="K232" s="24">
        <f>AVERAGE(K229:K231)*0.8</f>
        <v>0</v>
      </c>
      <c r="L232" s="24">
        <f>AVERAGE(L229:L231)*1</f>
        <v>1</v>
      </c>
      <c r="M232" s="25">
        <f>SUM(H232:L232)</f>
        <v>1</v>
      </c>
    </row>
    <row r="233" spans="1:13" ht="48.75" thickTop="1" thickBot="1" x14ac:dyDescent="0.25">
      <c r="A233" s="28" t="s">
        <v>27</v>
      </c>
      <c r="B233" s="12" t="s">
        <v>16</v>
      </c>
      <c r="C233" s="12" t="s">
        <v>17</v>
      </c>
      <c r="D233" s="12" t="s">
        <v>18</v>
      </c>
      <c r="E233" s="12" t="s">
        <v>19</v>
      </c>
      <c r="F233" s="12" t="s">
        <v>20</v>
      </c>
      <c r="G233" s="13" t="s">
        <v>21</v>
      </c>
      <c r="H233" s="12" t="s">
        <v>16</v>
      </c>
      <c r="I233" s="12" t="s">
        <v>17</v>
      </c>
      <c r="J233" s="12" t="s">
        <v>18</v>
      </c>
      <c r="K233" s="12" t="s">
        <v>19</v>
      </c>
      <c r="L233" s="29" t="s">
        <v>20</v>
      </c>
      <c r="M233" s="13" t="s">
        <v>21</v>
      </c>
    </row>
    <row r="234" spans="1:13" ht="80.25" thickTop="1" thickBot="1" x14ac:dyDescent="0.25">
      <c r="A234" s="16" t="s">
        <v>28</v>
      </c>
      <c r="B234" s="17"/>
      <c r="C234" s="17"/>
      <c r="D234" s="17"/>
      <c r="E234" s="17"/>
      <c r="F234" s="17">
        <v>24</v>
      </c>
      <c r="G234" s="18">
        <f t="shared" ref="G234:G238" si="94">SUM(B234:F234)</f>
        <v>24</v>
      </c>
      <c r="H234" s="19">
        <f t="shared" ref="H234:L238" si="95">IFERROR(B234/$G$234,0)</f>
        <v>0</v>
      </c>
      <c r="I234" s="19">
        <f t="shared" si="95"/>
        <v>0</v>
      </c>
      <c r="J234" s="19">
        <f t="shared" si="95"/>
        <v>0</v>
      </c>
      <c r="K234" s="19">
        <f t="shared" si="95"/>
        <v>0</v>
      </c>
      <c r="L234" s="19">
        <f t="shared" si="95"/>
        <v>1</v>
      </c>
      <c r="M234" s="21" t="s">
        <v>23</v>
      </c>
    </row>
    <row r="235" spans="1:13" ht="111.75" thickTop="1" thickBot="1" x14ac:dyDescent="0.25">
      <c r="A235" s="16" t="s">
        <v>29</v>
      </c>
      <c r="B235" s="17"/>
      <c r="C235" s="17"/>
      <c r="D235" s="17"/>
      <c r="E235" s="17"/>
      <c r="F235" s="17">
        <v>24</v>
      </c>
      <c r="G235" s="18">
        <f t="shared" si="94"/>
        <v>24</v>
      </c>
      <c r="H235" s="19">
        <f t="shared" si="95"/>
        <v>0</v>
      </c>
      <c r="I235" s="19">
        <f t="shared" si="95"/>
        <v>0</v>
      </c>
      <c r="J235" s="19">
        <f t="shared" si="95"/>
        <v>0</v>
      </c>
      <c r="K235" s="19">
        <f t="shared" si="95"/>
        <v>0</v>
      </c>
      <c r="L235" s="19">
        <f>IFERROR(F235/$G$234,0)</f>
        <v>1</v>
      </c>
      <c r="M235" s="21" t="s">
        <v>23</v>
      </c>
    </row>
    <row r="236" spans="1:13" ht="127.5" thickTop="1" thickBot="1" x14ac:dyDescent="0.25">
      <c r="A236" s="16" t="s">
        <v>30</v>
      </c>
      <c r="B236" s="17"/>
      <c r="C236" s="17"/>
      <c r="D236" s="17"/>
      <c r="E236" s="17"/>
      <c r="F236" s="17">
        <v>24</v>
      </c>
      <c r="G236" s="18">
        <f t="shared" si="94"/>
        <v>24</v>
      </c>
      <c r="H236" s="19">
        <f t="shared" si="95"/>
        <v>0</v>
      </c>
      <c r="I236" s="19">
        <f t="shared" si="95"/>
        <v>0</v>
      </c>
      <c r="J236" s="19">
        <f t="shared" si="95"/>
        <v>0</v>
      </c>
      <c r="K236" s="19">
        <f t="shared" si="95"/>
        <v>0</v>
      </c>
      <c r="L236" s="19">
        <f>IFERROR(F236/$G$234,0)</f>
        <v>1</v>
      </c>
      <c r="M236" s="21" t="s">
        <v>23</v>
      </c>
    </row>
    <row r="237" spans="1:13" ht="96" thickTop="1" thickBot="1" x14ac:dyDescent="0.25">
      <c r="A237" s="16" t="s">
        <v>31</v>
      </c>
      <c r="B237" s="17"/>
      <c r="C237" s="17"/>
      <c r="D237" s="17"/>
      <c r="E237" s="17"/>
      <c r="F237" s="17">
        <v>24</v>
      </c>
      <c r="G237" s="18">
        <f t="shared" si="94"/>
        <v>24</v>
      </c>
      <c r="H237" s="19">
        <f t="shared" si="95"/>
        <v>0</v>
      </c>
      <c r="I237" s="19">
        <f t="shared" si="95"/>
        <v>0</v>
      </c>
      <c r="J237" s="19">
        <f t="shared" si="95"/>
        <v>0</v>
      </c>
      <c r="K237" s="19">
        <f t="shared" si="95"/>
        <v>0</v>
      </c>
      <c r="L237" s="19">
        <f t="shared" si="95"/>
        <v>1</v>
      </c>
      <c r="M237" s="21" t="s">
        <v>23</v>
      </c>
    </row>
    <row r="238" spans="1:13" ht="143.25" thickTop="1" thickBot="1" x14ac:dyDescent="0.25">
      <c r="A238" s="16" t="s">
        <v>32</v>
      </c>
      <c r="B238" s="17"/>
      <c r="C238" s="17"/>
      <c r="D238" s="17"/>
      <c r="E238" s="17"/>
      <c r="F238" s="17">
        <v>24</v>
      </c>
      <c r="G238" s="18">
        <f t="shared" si="94"/>
        <v>24</v>
      </c>
      <c r="H238" s="19">
        <f t="shared" si="95"/>
        <v>0</v>
      </c>
      <c r="I238" s="19">
        <f t="shared" si="95"/>
        <v>0</v>
      </c>
      <c r="J238" s="19">
        <f t="shared" si="95"/>
        <v>0</v>
      </c>
      <c r="K238" s="19">
        <f t="shared" si="95"/>
        <v>0</v>
      </c>
      <c r="L238" s="19">
        <f t="shared" si="95"/>
        <v>1</v>
      </c>
      <c r="M238" s="21"/>
    </row>
    <row r="239" spans="1:13" ht="17.25" thickTop="1" thickBot="1" x14ac:dyDescent="0.25">
      <c r="A239" s="22" t="s">
        <v>33</v>
      </c>
      <c r="B239" s="23">
        <f t="shared" ref="B239:E239" si="96">IFERROR(AVERAGE(B234:B238),0)</f>
        <v>0</v>
      </c>
      <c r="C239" s="23">
        <f t="shared" si="96"/>
        <v>0</v>
      </c>
      <c r="D239" s="23">
        <f t="shared" si="96"/>
        <v>0</v>
      </c>
      <c r="E239" s="23">
        <f t="shared" si="96"/>
        <v>0</v>
      </c>
      <c r="F239" s="23">
        <v>0</v>
      </c>
      <c r="G239" s="23">
        <f>SUM(AVERAGE(G234:G238))</f>
        <v>24</v>
      </c>
      <c r="H239" s="25">
        <f>AVERAGE(H234:H238)*0.2</f>
        <v>0</v>
      </c>
      <c r="I239" s="25">
        <f>AVERAGE(I234:I238)*0.4</f>
        <v>0</v>
      </c>
      <c r="J239" s="25">
        <f>AVERAGE(J234:J238)*0.6</f>
        <v>0</v>
      </c>
      <c r="K239" s="25">
        <f>AVERAGE(K234:K238)*0.8</f>
        <v>0</v>
      </c>
      <c r="L239" s="30">
        <f>AVERAGE(L234:L238)*1</f>
        <v>1</v>
      </c>
      <c r="M239" s="25">
        <f>SUM(H239:L239)</f>
        <v>1</v>
      </c>
    </row>
    <row r="240" spans="1:13" ht="33" thickTop="1" thickBot="1" x14ac:dyDescent="0.25">
      <c r="A240" s="28" t="s">
        <v>34</v>
      </c>
      <c r="B240" s="12" t="s">
        <v>16</v>
      </c>
      <c r="C240" s="12" t="s">
        <v>17</v>
      </c>
      <c r="D240" s="12" t="s">
        <v>18</v>
      </c>
      <c r="E240" s="12" t="s">
        <v>19</v>
      </c>
      <c r="F240" s="12" t="s">
        <v>20</v>
      </c>
      <c r="G240" s="13" t="s">
        <v>21</v>
      </c>
      <c r="H240" s="12" t="s">
        <v>16</v>
      </c>
      <c r="I240" s="12" t="s">
        <v>17</v>
      </c>
      <c r="J240" s="12" t="s">
        <v>18</v>
      </c>
      <c r="K240" s="12" t="s">
        <v>19</v>
      </c>
      <c r="L240" s="29" t="s">
        <v>20</v>
      </c>
      <c r="M240" s="13" t="s">
        <v>21</v>
      </c>
    </row>
    <row r="241" spans="1:13" ht="111.75" thickTop="1" thickBot="1" x14ac:dyDescent="0.25">
      <c r="A241" s="16" t="s">
        <v>35</v>
      </c>
      <c r="B241" s="17"/>
      <c r="C241" s="17"/>
      <c r="D241" s="17"/>
      <c r="E241" s="17"/>
      <c r="F241" s="17">
        <v>24</v>
      </c>
      <c r="G241" s="18">
        <f t="shared" ref="G241:G243" si="97">SUM(B241:F241)</f>
        <v>24</v>
      </c>
      <c r="H241" s="19">
        <f t="shared" ref="H241:L243" si="98">IFERROR(B241/$G$241,0)</f>
        <v>0</v>
      </c>
      <c r="I241" s="19">
        <f t="shared" si="98"/>
        <v>0</v>
      </c>
      <c r="J241" s="19">
        <f t="shared" si="98"/>
        <v>0</v>
      </c>
      <c r="K241" s="19">
        <f t="shared" si="98"/>
        <v>0</v>
      </c>
      <c r="L241" s="19">
        <f t="shared" si="98"/>
        <v>1</v>
      </c>
      <c r="M241" s="21" t="s">
        <v>23</v>
      </c>
    </row>
    <row r="242" spans="1:13" ht="80.25" thickTop="1" thickBot="1" x14ac:dyDescent="0.25">
      <c r="A242" s="16" t="s">
        <v>36</v>
      </c>
      <c r="B242" s="17"/>
      <c r="C242" s="17"/>
      <c r="D242" s="17"/>
      <c r="E242" s="17"/>
      <c r="F242" s="17">
        <v>24</v>
      </c>
      <c r="G242" s="18">
        <f t="shared" si="97"/>
        <v>24</v>
      </c>
      <c r="H242" s="19">
        <f t="shared" si="98"/>
        <v>0</v>
      </c>
      <c r="I242" s="19">
        <f t="shared" si="98"/>
        <v>0</v>
      </c>
      <c r="J242" s="19">
        <f t="shared" si="98"/>
        <v>0</v>
      </c>
      <c r="K242" s="19">
        <f t="shared" si="98"/>
        <v>0</v>
      </c>
      <c r="L242" s="19">
        <f t="shared" si="98"/>
        <v>1</v>
      </c>
      <c r="M242" s="21" t="s">
        <v>23</v>
      </c>
    </row>
    <row r="243" spans="1:13" ht="80.25" thickTop="1" thickBot="1" x14ac:dyDescent="0.25">
      <c r="A243" s="16" t="s">
        <v>37</v>
      </c>
      <c r="B243" s="17"/>
      <c r="C243" s="17"/>
      <c r="D243" s="17"/>
      <c r="E243" s="17"/>
      <c r="F243" s="17">
        <v>24</v>
      </c>
      <c r="G243" s="18">
        <f t="shared" si="97"/>
        <v>24</v>
      </c>
      <c r="H243" s="19">
        <f t="shared" si="98"/>
        <v>0</v>
      </c>
      <c r="I243" s="19">
        <f t="shared" si="98"/>
        <v>0</v>
      </c>
      <c r="J243" s="19">
        <f t="shared" si="98"/>
        <v>0</v>
      </c>
      <c r="K243" s="19">
        <f>IFERROR(E243/$G$241,0)</f>
        <v>0</v>
      </c>
      <c r="L243" s="19">
        <f>IFERROR(F243/$G$241,0)</f>
        <v>1</v>
      </c>
      <c r="M243" s="21" t="s">
        <v>23</v>
      </c>
    </row>
    <row r="244" spans="1:13" ht="17.25" thickTop="1" thickBot="1" x14ac:dyDescent="0.25">
      <c r="A244" s="22" t="s">
        <v>33</v>
      </c>
      <c r="B244" s="23">
        <f t="shared" ref="B244:F244" si="99">IFERROR(AVERAGE(B241:B243),0)</f>
        <v>0</v>
      </c>
      <c r="C244" s="23">
        <f t="shared" si="99"/>
        <v>0</v>
      </c>
      <c r="D244" s="31">
        <f t="shared" si="99"/>
        <v>0</v>
      </c>
      <c r="E244" s="31">
        <f t="shared" si="99"/>
        <v>0</v>
      </c>
      <c r="F244" s="31">
        <f t="shared" si="99"/>
        <v>24</v>
      </c>
      <c r="G244" s="31">
        <f>SUM(AVERAGE(G241:G243))</f>
        <v>24</v>
      </c>
      <c r="H244" s="25">
        <f>AVERAGE(H241:H243)*0.2</f>
        <v>0</v>
      </c>
      <c r="I244" s="25">
        <f>AVERAGE(I241:I243)*0.4</f>
        <v>0</v>
      </c>
      <c r="J244" s="25">
        <f>AVERAGE(J241:J243)*0.6</f>
        <v>0</v>
      </c>
      <c r="K244" s="25">
        <f>AVERAGE(K241:K243)*0.8</f>
        <v>0</v>
      </c>
      <c r="L244" s="30">
        <f>AVERAGE(L241:L243)*1</f>
        <v>1</v>
      </c>
      <c r="M244" s="32">
        <f>SUM(H244:L244)</f>
        <v>1</v>
      </c>
    </row>
    <row r="245" spans="1:13" ht="33" thickTop="1" thickBot="1" x14ac:dyDescent="0.25">
      <c r="A245" s="11" t="s">
        <v>38</v>
      </c>
      <c r="B245" s="12" t="s">
        <v>16</v>
      </c>
      <c r="C245" s="12" t="s">
        <v>17</v>
      </c>
      <c r="D245" s="12" t="s">
        <v>18</v>
      </c>
      <c r="E245" s="12" t="s">
        <v>19</v>
      </c>
      <c r="F245" s="12"/>
      <c r="G245" s="13" t="s">
        <v>21</v>
      </c>
      <c r="H245" s="12" t="s">
        <v>16</v>
      </c>
      <c r="I245" s="12" t="s">
        <v>17</v>
      </c>
      <c r="J245" s="12" t="s">
        <v>18</v>
      </c>
      <c r="K245" s="12" t="s">
        <v>19</v>
      </c>
      <c r="L245" s="29" t="s">
        <v>20</v>
      </c>
      <c r="M245" s="13" t="s">
        <v>21</v>
      </c>
    </row>
    <row r="246" spans="1:13" ht="127.5" thickTop="1" thickBot="1" x14ac:dyDescent="0.25">
      <c r="A246" s="35" t="s">
        <v>39</v>
      </c>
      <c r="B246" s="36"/>
      <c r="C246" s="36"/>
      <c r="D246" s="36"/>
      <c r="E246" s="17"/>
      <c r="F246" s="17">
        <v>24</v>
      </c>
      <c r="G246" s="37">
        <f t="shared" ref="G246:G249" si="100">SUM(B246:F246)</f>
        <v>24</v>
      </c>
      <c r="H246" s="38">
        <f t="shared" ref="H246:L249" si="101">IFERROR(B246/$G$246,0)</f>
        <v>0</v>
      </c>
      <c r="I246" s="38">
        <f t="shared" si="101"/>
        <v>0</v>
      </c>
      <c r="J246" s="38">
        <f t="shared" si="101"/>
        <v>0</v>
      </c>
      <c r="K246" s="38">
        <f t="shared" si="101"/>
        <v>0</v>
      </c>
      <c r="L246" s="38">
        <f>IFERROR(F246/$G$246,0)</f>
        <v>1</v>
      </c>
      <c r="M246" s="21" t="s">
        <v>23</v>
      </c>
    </row>
    <row r="247" spans="1:13" ht="80.25" thickTop="1" thickBot="1" x14ac:dyDescent="0.25">
      <c r="A247" s="35" t="s">
        <v>40</v>
      </c>
      <c r="B247" s="36"/>
      <c r="C247" s="36"/>
      <c r="D247" s="36"/>
      <c r="E247" s="17"/>
      <c r="F247" s="17">
        <v>24</v>
      </c>
      <c r="G247" s="37">
        <f t="shared" si="100"/>
        <v>24</v>
      </c>
      <c r="H247" s="38">
        <f t="shared" si="101"/>
        <v>0</v>
      </c>
      <c r="I247" s="38">
        <f t="shared" si="101"/>
        <v>0</v>
      </c>
      <c r="J247" s="38">
        <f t="shared" si="101"/>
        <v>0</v>
      </c>
      <c r="K247" s="38">
        <f t="shared" si="101"/>
        <v>0</v>
      </c>
      <c r="L247" s="38">
        <f t="shared" si="101"/>
        <v>1</v>
      </c>
      <c r="M247" s="21" t="s">
        <v>23</v>
      </c>
    </row>
    <row r="248" spans="1:13" ht="80.25" thickTop="1" thickBot="1" x14ac:dyDescent="0.25">
      <c r="A248" s="35" t="s">
        <v>41</v>
      </c>
      <c r="B248" s="36"/>
      <c r="C248" s="36"/>
      <c r="D248" s="36"/>
      <c r="E248" s="17"/>
      <c r="F248" s="17">
        <v>24</v>
      </c>
      <c r="G248" s="37">
        <f t="shared" si="100"/>
        <v>24</v>
      </c>
      <c r="H248" s="38">
        <f t="shared" si="101"/>
        <v>0</v>
      </c>
      <c r="I248" s="38">
        <f t="shared" si="101"/>
        <v>0</v>
      </c>
      <c r="J248" s="38">
        <f t="shared" si="101"/>
        <v>0</v>
      </c>
      <c r="K248" s="38">
        <f t="shared" si="101"/>
        <v>0</v>
      </c>
      <c r="L248" s="38">
        <f t="shared" si="101"/>
        <v>1</v>
      </c>
      <c r="M248" s="21" t="s">
        <v>23</v>
      </c>
    </row>
    <row r="249" spans="1:13" ht="96" thickTop="1" thickBot="1" x14ac:dyDescent="0.25">
      <c r="A249" s="35" t="s">
        <v>42</v>
      </c>
      <c r="B249" s="36"/>
      <c r="C249" s="36"/>
      <c r="D249" s="36"/>
      <c r="E249" s="17"/>
      <c r="F249" s="17">
        <v>24</v>
      </c>
      <c r="G249" s="37">
        <f t="shared" si="100"/>
        <v>24</v>
      </c>
      <c r="H249" s="38">
        <f t="shared" si="101"/>
        <v>0</v>
      </c>
      <c r="I249" s="38">
        <f t="shared" si="101"/>
        <v>0</v>
      </c>
      <c r="J249" s="38">
        <f t="shared" si="101"/>
        <v>0</v>
      </c>
      <c r="K249" s="38">
        <f t="shared" si="101"/>
        <v>0</v>
      </c>
      <c r="L249" s="38">
        <f t="shared" si="101"/>
        <v>1</v>
      </c>
      <c r="M249" s="21" t="s">
        <v>23</v>
      </c>
    </row>
    <row r="250" spans="1:13" ht="17.25" thickTop="1" thickBot="1" x14ac:dyDescent="0.25">
      <c r="A250" s="39" t="s">
        <v>33</v>
      </c>
      <c r="B250" s="40">
        <f t="shared" ref="B250:D250" si="102">IFERROR(AVERAGE(B246:B249),0)</f>
        <v>0</v>
      </c>
      <c r="C250" s="40">
        <f t="shared" si="102"/>
        <v>0</v>
      </c>
      <c r="D250" s="40">
        <f t="shared" si="102"/>
        <v>0</v>
      </c>
      <c r="E250" s="40">
        <f>IFERROR(AVERAGE(E246:E249),0)</f>
        <v>0</v>
      </c>
      <c r="F250" s="40">
        <f>IFERROR(AVERAGE(F246:F249),0)</f>
        <v>24</v>
      </c>
      <c r="G250" s="40">
        <f>SUM(AVERAGE(G246:G249))</f>
        <v>24</v>
      </c>
      <c r="H250" s="32">
        <f>AVERAGE(H246:H249)*0.2</f>
        <v>0</v>
      </c>
      <c r="I250" s="32">
        <f>AVERAGE(I246:I249)*0.4</f>
        <v>0</v>
      </c>
      <c r="J250" s="32">
        <f>AVERAGE(J246:J249)*0.6</f>
        <v>0</v>
      </c>
      <c r="K250" s="32">
        <f>AVERAGE(K246:K249)*0.8</f>
        <v>0</v>
      </c>
      <c r="L250" s="41">
        <f>AVERAGE(L246:L249)*1</f>
        <v>1</v>
      </c>
      <c r="M250" s="32">
        <f>SUM(H250:L250)</f>
        <v>1</v>
      </c>
    </row>
    <row r="251" spans="1:13" ht="80.25" thickTop="1" thickBot="1" x14ac:dyDescent="0.25">
      <c r="A251" s="42" t="s">
        <v>43</v>
      </c>
      <c r="B251" s="43"/>
      <c r="C251" s="43"/>
      <c r="D251" s="43"/>
      <c r="E251" s="43"/>
      <c r="F251" s="43"/>
      <c r="G251" s="44">
        <f>SUM(B251:F251)</f>
        <v>0</v>
      </c>
      <c r="H251" s="45">
        <f t="shared" ref="H251:L251" si="103">IFERROR(B251/$G$251,0)</f>
        <v>0</v>
      </c>
      <c r="I251" s="45">
        <f t="shared" si="103"/>
        <v>0</v>
      </c>
      <c r="J251" s="45">
        <f t="shared" si="103"/>
        <v>0</v>
      </c>
      <c r="K251" s="45">
        <f t="shared" si="103"/>
        <v>0</v>
      </c>
      <c r="L251" s="45">
        <f t="shared" si="103"/>
        <v>0</v>
      </c>
      <c r="M251" s="21" t="s">
        <v>23</v>
      </c>
    </row>
    <row r="252" spans="1:13" ht="17.25" thickTop="1" thickBot="1" x14ac:dyDescent="0.25">
      <c r="A252" s="83" t="s">
        <v>44</v>
      </c>
      <c r="B252" s="84"/>
      <c r="C252" s="84"/>
      <c r="D252" s="84"/>
      <c r="E252" s="84"/>
      <c r="F252" s="85"/>
      <c r="G252" s="46">
        <v>24</v>
      </c>
      <c r="H252" s="32" t="s">
        <v>23</v>
      </c>
      <c r="I252" s="32" t="s">
        <v>23</v>
      </c>
      <c r="J252" s="32" t="s">
        <v>23</v>
      </c>
      <c r="K252" s="32" t="s">
        <v>23</v>
      </c>
      <c r="L252" s="32" t="s">
        <v>23</v>
      </c>
      <c r="M252" s="32">
        <f>(M232+M239+M244+M250)/4</f>
        <v>1</v>
      </c>
    </row>
    <row r="253" spans="1:13" thickTop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1:13" thickBo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1:13" ht="33" thickTop="1" thickBot="1" x14ac:dyDescent="0.25">
      <c r="A255" s="3" t="s">
        <v>0</v>
      </c>
      <c r="B255" s="86" t="s">
        <v>592</v>
      </c>
      <c r="C255" s="87"/>
      <c r="D255" s="87"/>
      <c r="E255" s="87"/>
      <c r="F255" s="87"/>
      <c r="G255" s="88"/>
      <c r="H255" s="89"/>
      <c r="I255" s="90"/>
      <c r="J255" s="91"/>
      <c r="K255" s="75" t="s">
        <v>2</v>
      </c>
      <c r="L255" s="92">
        <v>45755</v>
      </c>
      <c r="M255" s="93"/>
    </row>
    <row r="256" spans="1:13" ht="16.5" thickBot="1" x14ac:dyDescent="0.25">
      <c r="A256" s="94" t="s">
        <v>10</v>
      </c>
      <c r="B256" s="95"/>
      <c r="C256" s="95"/>
      <c r="D256" s="95"/>
      <c r="E256" s="95"/>
      <c r="F256" s="95"/>
      <c r="G256" s="96"/>
      <c r="H256" s="5" t="s">
        <v>11</v>
      </c>
      <c r="I256" s="100">
        <v>22</v>
      </c>
      <c r="J256" s="88"/>
      <c r="K256" s="6"/>
      <c r="L256" s="5"/>
      <c r="M256" s="5"/>
    </row>
    <row r="257" spans="1:13" ht="16.5" thickBot="1" x14ac:dyDescent="0.25">
      <c r="A257" s="97"/>
      <c r="B257" s="98"/>
      <c r="C257" s="98"/>
      <c r="D257" s="98"/>
      <c r="E257" s="98"/>
      <c r="F257" s="98"/>
      <c r="G257" s="99"/>
      <c r="H257" s="5" t="s">
        <v>12</v>
      </c>
      <c r="I257" s="100">
        <v>2</v>
      </c>
      <c r="J257" s="88"/>
      <c r="K257" s="5"/>
      <c r="L257" s="5"/>
      <c r="M257" s="5"/>
    </row>
    <row r="258" spans="1:13" ht="16.5" thickBot="1" x14ac:dyDescent="0.25">
      <c r="A258" s="10" t="s">
        <v>13</v>
      </c>
      <c r="B258" s="80" t="s">
        <v>14</v>
      </c>
      <c r="C258" s="81"/>
      <c r="D258" s="81"/>
      <c r="E258" s="81"/>
      <c r="F258" s="81"/>
      <c r="G258" s="82"/>
      <c r="H258" s="100" t="s">
        <v>14</v>
      </c>
      <c r="I258" s="87"/>
      <c r="J258" s="87"/>
      <c r="K258" s="87"/>
      <c r="L258" s="87"/>
      <c r="M258" s="88"/>
    </row>
    <row r="259" spans="1:13" ht="33" thickTop="1" thickBot="1" x14ac:dyDescent="0.25">
      <c r="A259" s="11" t="s">
        <v>15</v>
      </c>
      <c r="B259" s="12" t="s">
        <v>16</v>
      </c>
      <c r="C259" s="12" t="s">
        <v>17</v>
      </c>
      <c r="D259" s="12" t="s">
        <v>18</v>
      </c>
      <c r="E259" s="12" t="s">
        <v>19</v>
      </c>
      <c r="F259" s="12" t="s">
        <v>20</v>
      </c>
      <c r="G259" s="13" t="s">
        <v>21</v>
      </c>
      <c r="H259" s="14" t="s">
        <v>16</v>
      </c>
      <c r="I259" s="14" t="s">
        <v>17</v>
      </c>
      <c r="J259" s="14" t="s">
        <v>18</v>
      </c>
      <c r="K259" s="14" t="s">
        <v>19</v>
      </c>
      <c r="L259" s="14" t="s">
        <v>20</v>
      </c>
      <c r="M259" s="15" t="s">
        <v>21</v>
      </c>
    </row>
    <row r="260" spans="1:13" ht="96" thickTop="1" thickBot="1" x14ac:dyDescent="0.25">
      <c r="A260" s="16" t="s">
        <v>22</v>
      </c>
      <c r="B260" s="17"/>
      <c r="C260" s="17"/>
      <c r="D260" s="17"/>
      <c r="E260" s="17"/>
      <c r="F260" s="17">
        <v>24</v>
      </c>
      <c r="G260" s="18">
        <f>SUM(B260:F260)</f>
        <v>24</v>
      </c>
      <c r="H260" s="19">
        <f>IFERROR(B260/$G$260,0)</f>
        <v>0</v>
      </c>
      <c r="I260" s="19">
        <f t="shared" ref="I260:L260" si="104">IFERROR(C260/$G$260,0)</f>
        <v>0</v>
      </c>
      <c r="J260" s="19">
        <f t="shared" si="104"/>
        <v>0</v>
      </c>
      <c r="K260" s="19">
        <f t="shared" si="104"/>
        <v>0</v>
      </c>
      <c r="L260" s="19">
        <f t="shared" si="104"/>
        <v>1</v>
      </c>
      <c r="M260" s="20" t="s">
        <v>23</v>
      </c>
    </row>
    <row r="261" spans="1:13" ht="96" thickTop="1" thickBot="1" x14ac:dyDescent="0.25">
      <c r="A261" s="16" t="s">
        <v>24</v>
      </c>
      <c r="B261" s="17"/>
      <c r="C261" s="17"/>
      <c r="D261" s="17"/>
      <c r="E261" s="17"/>
      <c r="F261" s="17">
        <v>24</v>
      </c>
      <c r="G261" s="18">
        <f t="shared" ref="G261:G262" si="105">SUM(B261:F261)</f>
        <v>24</v>
      </c>
      <c r="H261" s="19">
        <f t="shared" ref="H261:L262" si="106">IFERROR(B261/$G$260,0)</f>
        <v>0</v>
      </c>
      <c r="I261" s="19">
        <f t="shared" si="106"/>
        <v>0</v>
      </c>
      <c r="J261" s="19">
        <f t="shared" si="106"/>
        <v>0</v>
      </c>
      <c r="K261" s="19">
        <f t="shared" si="106"/>
        <v>0</v>
      </c>
      <c r="L261" s="19">
        <f t="shared" si="106"/>
        <v>1</v>
      </c>
      <c r="M261" s="21" t="s">
        <v>23</v>
      </c>
    </row>
    <row r="262" spans="1:13" ht="111.75" thickTop="1" thickBot="1" x14ac:dyDescent="0.25">
      <c r="A262" s="16" t="s">
        <v>25</v>
      </c>
      <c r="B262" s="17"/>
      <c r="C262" s="17"/>
      <c r="D262" s="17"/>
      <c r="E262" s="17"/>
      <c r="F262" s="17">
        <v>24</v>
      </c>
      <c r="G262" s="18">
        <f t="shared" si="105"/>
        <v>24</v>
      </c>
      <c r="H262" s="19">
        <f t="shared" si="106"/>
        <v>0</v>
      </c>
      <c r="I262" s="19">
        <f t="shared" si="106"/>
        <v>0</v>
      </c>
      <c r="J262" s="19">
        <f t="shared" si="106"/>
        <v>0</v>
      </c>
      <c r="K262" s="19">
        <f t="shared" si="106"/>
        <v>0</v>
      </c>
      <c r="L262" s="19">
        <f t="shared" si="106"/>
        <v>1</v>
      </c>
      <c r="M262" s="21" t="s">
        <v>23</v>
      </c>
    </row>
    <row r="263" spans="1:13" ht="33" thickTop="1" thickBot="1" x14ac:dyDescent="0.25">
      <c r="A263" s="22" t="s">
        <v>26</v>
      </c>
      <c r="B263" s="23">
        <f>IFERROR(AVERAGE(B260:B262),0)</f>
        <v>0</v>
      </c>
      <c r="C263" s="23">
        <f>IFERROR(AVERAGE(C260:C262),0)</f>
        <v>0</v>
      </c>
      <c r="D263" s="23">
        <f>IFERROR(AVERAGE(D260:D262),0)</f>
        <v>0</v>
      </c>
      <c r="E263" s="23">
        <f>IFERROR(AVERAGE(E260:E262),0)</f>
        <v>0</v>
      </c>
      <c r="F263" s="23"/>
      <c r="G263" s="23">
        <f>SUM(AVERAGE(G260:G262))</f>
        <v>24</v>
      </c>
      <c r="H263" s="24">
        <f>AVERAGE(H260:H262)*0.2</f>
        <v>0</v>
      </c>
      <c r="I263" s="24">
        <f>AVERAGE(I260:I262)*0.4</f>
        <v>0</v>
      </c>
      <c r="J263" s="24">
        <f>AVERAGE(J260:J262)*0.6</f>
        <v>0</v>
      </c>
      <c r="K263" s="24">
        <f>AVERAGE(K260:K262)*0.8</f>
        <v>0</v>
      </c>
      <c r="L263" s="24">
        <f>AVERAGE(L260:L262)*1</f>
        <v>1</v>
      </c>
      <c r="M263" s="25">
        <f>SUM(H263:L263)</f>
        <v>1</v>
      </c>
    </row>
    <row r="264" spans="1:13" ht="48.75" thickTop="1" thickBot="1" x14ac:dyDescent="0.25">
      <c r="A264" s="28" t="s">
        <v>27</v>
      </c>
      <c r="B264" s="12" t="s">
        <v>16</v>
      </c>
      <c r="C264" s="12" t="s">
        <v>17</v>
      </c>
      <c r="D264" s="12" t="s">
        <v>18</v>
      </c>
      <c r="E264" s="12" t="s">
        <v>19</v>
      </c>
      <c r="F264" s="12" t="s">
        <v>20</v>
      </c>
      <c r="G264" s="13" t="s">
        <v>21</v>
      </c>
      <c r="H264" s="12" t="s">
        <v>16</v>
      </c>
      <c r="I264" s="12" t="s">
        <v>17</v>
      </c>
      <c r="J264" s="12" t="s">
        <v>18</v>
      </c>
      <c r="K264" s="12" t="s">
        <v>19</v>
      </c>
      <c r="L264" s="29" t="s">
        <v>20</v>
      </c>
      <c r="M264" s="13" t="s">
        <v>21</v>
      </c>
    </row>
    <row r="265" spans="1:13" ht="80.25" thickTop="1" thickBot="1" x14ac:dyDescent="0.25">
      <c r="A265" s="16" t="s">
        <v>28</v>
      </c>
      <c r="B265" s="17"/>
      <c r="C265" s="17"/>
      <c r="D265" s="17"/>
      <c r="E265" s="17"/>
      <c r="F265" s="17">
        <v>24</v>
      </c>
      <c r="G265" s="18">
        <f t="shared" ref="G265:G269" si="107">SUM(B265:F265)</f>
        <v>24</v>
      </c>
      <c r="H265" s="19">
        <f t="shared" ref="H265:L269" si="108">IFERROR(B265/$G$265,0)</f>
        <v>0</v>
      </c>
      <c r="I265" s="19">
        <f t="shared" si="108"/>
        <v>0</v>
      </c>
      <c r="J265" s="19">
        <f t="shared" si="108"/>
        <v>0</v>
      </c>
      <c r="K265" s="19">
        <f t="shared" si="108"/>
        <v>0</v>
      </c>
      <c r="L265" s="19">
        <f t="shared" si="108"/>
        <v>1</v>
      </c>
      <c r="M265" s="21" t="s">
        <v>23</v>
      </c>
    </row>
    <row r="266" spans="1:13" ht="111.75" thickTop="1" thickBot="1" x14ac:dyDescent="0.25">
      <c r="A266" s="16" t="s">
        <v>29</v>
      </c>
      <c r="B266" s="17"/>
      <c r="C266" s="17"/>
      <c r="D266" s="17"/>
      <c r="E266" s="17"/>
      <c r="F266" s="17">
        <v>24</v>
      </c>
      <c r="G266" s="18">
        <f t="shared" si="107"/>
        <v>24</v>
      </c>
      <c r="H266" s="19">
        <f t="shared" si="108"/>
        <v>0</v>
      </c>
      <c r="I266" s="19">
        <f t="shared" si="108"/>
        <v>0</v>
      </c>
      <c r="J266" s="19">
        <f t="shared" si="108"/>
        <v>0</v>
      </c>
      <c r="K266" s="19">
        <f t="shared" si="108"/>
        <v>0</v>
      </c>
      <c r="L266" s="19">
        <f>IFERROR(F266/$G$265,0)</f>
        <v>1</v>
      </c>
      <c r="M266" s="21" t="s">
        <v>23</v>
      </c>
    </row>
    <row r="267" spans="1:13" ht="127.5" thickTop="1" thickBot="1" x14ac:dyDescent="0.25">
      <c r="A267" s="16" t="s">
        <v>30</v>
      </c>
      <c r="B267" s="17"/>
      <c r="C267" s="17"/>
      <c r="D267" s="17"/>
      <c r="E267" s="17"/>
      <c r="F267" s="17">
        <v>24</v>
      </c>
      <c r="G267" s="18">
        <f t="shared" si="107"/>
        <v>24</v>
      </c>
      <c r="H267" s="19">
        <f t="shared" si="108"/>
        <v>0</v>
      </c>
      <c r="I267" s="19">
        <f t="shared" si="108"/>
        <v>0</v>
      </c>
      <c r="J267" s="19">
        <f t="shared" si="108"/>
        <v>0</v>
      </c>
      <c r="K267" s="19">
        <f t="shared" si="108"/>
        <v>0</v>
      </c>
      <c r="L267" s="19">
        <f>IFERROR(F267/$G$265,0)</f>
        <v>1</v>
      </c>
      <c r="M267" s="21" t="s">
        <v>23</v>
      </c>
    </row>
    <row r="268" spans="1:13" ht="96" thickTop="1" thickBot="1" x14ac:dyDescent="0.25">
      <c r="A268" s="16" t="s">
        <v>31</v>
      </c>
      <c r="B268" s="17"/>
      <c r="C268" s="17"/>
      <c r="D268" s="17"/>
      <c r="E268" s="17"/>
      <c r="F268" s="17">
        <v>24</v>
      </c>
      <c r="G268" s="18">
        <f t="shared" si="107"/>
        <v>24</v>
      </c>
      <c r="H268" s="19">
        <f t="shared" si="108"/>
        <v>0</v>
      </c>
      <c r="I268" s="19">
        <f t="shared" si="108"/>
        <v>0</v>
      </c>
      <c r="J268" s="19">
        <f t="shared" si="108"/>
        <v>0</v>
      </c>
      <c r="K268" s="19">
        <f t="shared" si="108"/>
        <v>0</v>
      </c>
      <c r="L268" s="19">
        <f t="shared" si="108"/>
        <v>1</v>
      </c>
      <c r="M268" s="21" t="s">
        <v>23</v>
      </c>
    </row>
    <row r="269" spans="1:13" ht="143.25" thickTop="1" thickBot="1" x14ac:dyDescent="0.25">
      <c r="A269" s="16" t="s">
        <v>32</v>
      </c>
      <c r="B269" s="17"/>
      <c r="C269" s="17"/>
      <c r="D269" s="17"/>
      <c r="E269" s="17"/>
      <c r="F269" s="17">
        <v>24</v>
      </c>
      <c r="G269" s="18">
        <f t="shared" si="107"/>
        <v>24</v>
      </c>
      <c r="H269" s="19">
        <f t="shared" si="108"/>
        <v>0</v>
      </c>
      <c r="I269" s="19">
        <f t="shared" si="108"/>
        <v>0</v>
      </c>
      <c r="J269" s="19">
        <f t="shared" si="108"/>
        <v>0</v>
      </c>
      <c r="K269" s="19">
        <f t="shared" si="108"/>
        <v>0</v>
      </c>
      <c r="L269" s="19">
        <f t="shared" si="108"/>
        <v>1</v>
      </c>
      <c r="M269" s="21"/>
    </row>
    <row r="270" spans="1:13" ht="17.25" thickTop="1" thickBot="1" x14ac:dyDescent="0.25">
      <c r="A270" s="22" t="s">
        <v>33</v>
      </c>
      <c r="B270" s="23">
        <f t="shared" ref="B270:E270" si="109">IFERROR(AVERAGE(B265:B269),0)</f>
        <v>0</v>
      </c>
      <c r="C270" s="23">
        <f t="shared" si="109"/>
        <v>0</v>
      </c>
      <c r="D270" s="23">
        <f t="shared" si="109"/>
        <v>0</v>
      </c>
      <c r="E270" s="23">
        <f t="shared" si="109"/>
        <v>0</v>
      </c>
      <c r="F270" s="23">
        <v>0</v>
      </c>
      <c r="G270" s="23">
        <f>SUM(AVERAGE(G265:G269))</f>
        <v>24</v>
      </c>
      <c r="H270" s="25">
        <f>AVERAGE(H265:H269)*0.2</f>
        <v>0</v>
      </c>
      <c r="I270" s="25">
        <f>AVERAGE(I265:I269)*0.4</f>
        <v>0</v>
      </c>
      <c r="J270" s="25">
        <f>AVERAGE(J265:J269)*0.6</f>
        <v>0</v>
      </c>
      <c r="K270" s="25">
        <f>AVERAGE(K265:K269)*0.8</f>
        <v>0</v>
      </c>
      <c r="L270" s="30">
        <f>AVERAGE(L265:L269)*1</f>
        <v>1</v>
      </c>
      <c r="M270" s="25">
        <f>SUM(H270:L270)</f>
        <v>1</v>
      </c>
    </row>
    <row r="271" spans="1:13" ht="33" thickTop="1" thickBot="1" x14ac:dyDescent="0.25">
      <c r="A271" s="28" t="s">
        <v>34</v>
      </c>
      <c r="B271" s="12" t="s">
        <v>16</v>
      </c>
      <c r="C271" s="12" t="s">
        <v>17</v>
      </c>
      <c r="D271" s="12" t="s">
        <v>18</v>
      </c>
      <c r="E271" s="12" t="s">
        <v>19</v>
      </c>
      <c r="F271" s="12" t="s">
        <v>20</v>
      </c>
      <c r="G271" s="13" t="s">
        <v>21</v>
      </c>
      <c r="H271" s="12" t="s">
        <v>16</v>
      </c>
      <c r="I271" s="12" t="s">
        <v>17</v>
      </c>
      <c r="J271" s="12" t="s">
        <v>18</v>
      </c>
      <c r="K271" s="12" t="s">
        <v>19</v>
      </c>
      <c r="L271" s="29" t="s">
        <v>20</v>
      </c>
      <c r="M271" s="13" t="s">
        <v>21</v>
      </c>
    </row>
    <row r="272" spans="1:13" ht="111.75" thickTop="1" thickBot="1" x14ac:dyDescent="0.25">
      <c r="A272" s="16" t="s">
        <v>35</v>
      </c>
      <c r="B272" s="17"/>
      <c r="C272" s="17"/>
      <c r="D272" s="17"/>
      <c r="E272" s="17"/>
      <c r="F272" s="17">
        <v>24</v>
      </c>
      <c r="G272" s="18">
        <f t="shared" ref="G272:G274" si="110">SUM(B272:F272)</f>
        <v>24</v>
      </c>
      <c r="H272" s="19">
        <f t="shared" ref="H272:L274" si="111">IFERROR(B272/$G$272,0)</f>
        <v>0</v>
      </c>
      <c r="I272" s="19">
        <f t="shared" si="111"/>
        <v>0</v>
      </c>
      <c r="J272" s="19">
        <f t="shared" si="111"/>
        <v>0</v>
      </c>
      <c r="K272" s="19">
        <f t="shared" si="111"/>
        <v>0</v>
      </c>
      <c r="L272" s="19">
        <f t="shared" si="111"/>
        <v>1</v>
      </c>
      <c r="M272" s="21" t="s">
        <v>23</v>
      </c>
    </row>
    <row r="273" spans="1:13" ht="80.25" thickTop="1" thickBot="1" x14ac:dyDescent="0.25">
      <c r="A273" s="16" t="s">
        <v>36</v>
      </c>
      <c r="B273" s="17"/>
      <c r="C273" s="17"/>
      <c r="D273" s="17"/>
      <c r="E273" s="17"/>
      <c r="F273" s="17">
        <v>24</v>
      </c>
      <c r="G273" s="18">
        <f t="shared" si="110"/>
        <v>24</v>
      </c>
      <c r="H273" s="19">
        <f t="shared" si="111"/>
        <v>0</v>
      </c>
      <c r="I273" s="19">
        <f t="shared" si="111"/>
        <v>0</v>
      </c>
      <c r="J273" s="19">
        <f t="shared" si="111"/>
        <v>0</v>
      </c>
      <c r="K273" s="19">
        <f t="shared" si="111"/>
        <v>0</v>
      </c>
      <c r="L273" s="19">
        <f t="shared" si="111"/>
        <v>1</v>
      </c>
      <c r="M273" s="21" t="s">
        <v>23</v>
      </c>
    </row>
    <row r="274" spans="1:13" ht="80.25" thickTop="1" thickBot="1" x14ac:dyDescent="0.25">
      <c r="A274" s="16" t="s">
        <v>37</v>
      </c>
      <c r="B274" s="17"/>
      <c r="C274" s="17"/>
      <c r="D274" s="17"/>
      <c r="E274" s="17"/>
      <c r="F274" s="17">
        <v>24</v>
      </c>
      <c r="G274" s="18">
        <f t="shared" si="110"/>
        <v>24</v>
      </c>
      <c r="H274" s="19">
        <f t="shared" si="111"/>
        <v>0</v>
      </c>
      <c r="I274" s="19">
        <f t="shared" si="111"/>
        <v>0</v>
      </c>
      <c r="J274" s="19">
        <f t="shared" si="111"/>
        <v>0</v>
      </c>
      <c r="K274" s="19">
        <f>IFERROR(E274/$G$272,0)</f>
        <v>0</v>
      </c>
      <c r="L274" s="19">
        <f>IFERROR(F274/$G$272,0)</f>
        <v>1</v>
      </c>
      <c r="M274" s="21" t="s">
        <v>23</v>
      </c>
    </row>
    <row r="275" spans="1:13" ht="17.25" thickTop="1" thickBot="1" x14ac:dyDescent="0.25">
      <c r="A275" s="22" t="s">
        <v>33</v>
      </c>
      <c r="B275" s="23">
        <f t="shared" ref="B275:F275" si="112">IFERROR(AVERAGE(B272:B274),0)</f>
        <v>0</v>
      </c>
      <c r="C275" s="23">
        <f t="shared" si="112"/>
        <v>0</v>
      </c>
      <c r="D275" s="31">
        <f t="shared" si="112"/>
        <v>0</v>
      </c>
      <c r="E275" s="31">
        <f t="shared" si="112"/>
        <v>0</v>
      </c>
      <c r="F275" s="31">
        <f t="shared" si="112"/>
        <v>24</v>
      </c>
      <c r="G275" s="31">
        <f>SUM(AVERAGE(G272:G274))</f>
        <v>24</v>
      </c>
      <c r="H275" s="25">
        <f>AVERAGE(H272:H274)*0.2</f>
        <v>0</v>
      </c>
      <c r="I275" s="25">
        <f>AVERAGE(I272:I274)*0.4</f>
        <v>0</v>
      </c>
      <c r="J275" s="25">
        <f>AVERAGE(J272:J274)*0.6</f>
        <v>0</v>
      </c>
      <c r="K275" s="25">
        <f>AVERAGE(K272:K274)*0.8</f>
        <v>0</v>
      </c>
      <c r="L275" s="30">
        <f>AVERAGE(L272:L274)*1</f>
        <v>1</v>
      </c>
      <c r="M275" s="32">
        <f>SUM(H275:L275)</f>
        <v>1</v>
      </c>
    </row>
    <row r="276" spans="1:13" ht="33" thickTop="1" thickBot="1" x14ac:dyDescent="0.25">
      <c r="A276" s="11" t="s">
        <v>38</v>
      </c>
      <c r="B276" s="12" t="s">
        <v>16</v>
      </c>
      <c r="C276" s="12" t="s">
        <v>17</v>
      </c>
      <c r="D276" s="12" t="s">
        <v>18</v>
      </c>
      <c r="E276" s="12" t="s">
        <v>19</v>
      </c>
      <c r="F276" s="12"/>
      <c r="G276" s="13" t="s">
        <v>21</v>
      </c>
      <c r="H276" s="12" t="s">
        <v>16</v>
      </c>
      <c r="I276" s="12" t="s">
        <v>17</v>
      </c>
      <c r="J276" s="12" t="s">
        <v>18</v>
      </c>
      <c r="K276" s="12" t="s">
        <v>19</v>
      </c>
      <c r="L276" s="29" t="s">
        <v>20</v>
      </c>
      <c r="M276" s="13" t="s">
        <v>21</v>
      </c>
    </row>
    <row r="277" spans="1:13" ht="127.5" thickTop="1" thickBot="1" x14ac:dyDescent="0.25">
      <c r="A277" s="35" t="s">
        <v>39</v>
      </c>
      <c r="B277" s="36"/>
      <c r="C277" s="36"/>
      <c r="D277" s="36"/>
      <c r="E277" s="17"/>
      <c r="F277" s="17">
        <v>24</v>
      </c>
      <c r="G277" s="37">
        <f t="shared" ref="G277:G280" si="113">SUM(B277:F277)</f>
        <v>24</v>
      </c>
      <c r="H277" s="38">
        <f t="shared" ref="H277:L280" si="114">IFERROR(B277/$G$277,0)</f>
        <v>0</v>
      </c>
      <c r="I277" s="38">
        <f t="shared" si="114"/>
        <v>0</v>
      </c>
      <c r="J277" s="38">
        <f t="shared" si="114"/>
        <v>0</v>
      </c>
      <c r="K277" s="38">
        <f t="shared" si="114"/>
        <v>0</v>
      </c>
      <c r="L277" s="38">
        <f>IFERROR(F277/$G$277,0)</f>
        <v>1</v>
      </c>
      <c r="M277" s="21" t="s">
        <v>23</v>
      </c>
    </row>
    <row r="278" spans="1:13" ht="80.25" thickTop="1" thickBot="1" x14ac:dyDescent="0.25">
      <c r="A278" s="35" t="s">
        <v>40</v>
      </c>
      <c r="B278" s="36"/>
      <c r="C278" s="36"/>
      <c r="D278" s="36"/>
      <c r="E278" s="17"/>
      <c r="F278" s="17">
        <v>24</v>
      </c>
      <c r="G278" s="37">
        <f t="shared" si="113"/>
        <v>24</v>
      </c>
      <c r="H278" s="38">
        <f t="shared" si="114"/>
        <v>0</v>
      </c>
      <c r="I278" s="38">
        <f t="shared" si="114"/>
        <v>0</v>
      </c>
      <c r="J278" s="38">
        <f t="shared" si="114"/>
        <v>0</v>
      </c>
      <c r="K278" s="38">
        <f t="shared" si="114"/>
        <v>0</v>
      </c>
      <c r="L278" s="38">
        <f t="shared" si="114"/>
        <v>1</v>
      </c>
      <c r="M278" s="21" t="s">
        <v>23</v>
      </c>
    </row>
    <row r="279" spans="1:13" ht="80.25" thickTop="1" thickBot="1" x14ac:dyDescent="0.25">
      <c r="A279" s="35" t="s">
        <v>41</v>
      </c>
      <c r="B279" s="36"/>
      <c r="C279" s="36"/>
      <c r="D279" s="36"/>
      <c r="E279" s="17"/>
      <c r="F279" s="17">
        <v>24</v>
      </c>
      <c r="G279" s="37">
        <f t="shared" si="113"/>
        <v>24</v>
      </c>
      <c r="H279" s="38">
        <f t="shared" si="114"/>
        <v>0</v>
      </c>
      <c r="I279" s="38">
        <f t="shared" si="114"/>
        <v>0</v>
      </c>
      <c r="J279" s="38">
        <f t="shared" si="114"/>
        <v>0</v>
      </c>
      <c r="K279" s="38">
        <f t="shared" si="114"/>
        <v>0</v>
      </c>
      <c r="L279" s="38">
        <f t="shared" si="114"/>
        <v>1</v>
      </c>
      <c r="M279" s="21" t="s">
        <v>23</v>
      </c>
    </row>
    <row r="280" spans="1:13" ht="96" thickTop="1" thickBot="1" x14ac:dyDescent="0.25">
      <c r="A280" s="35" t="s">
        <v>42</v>
      </c>
      <c r="B280" s="36"/>
      <c r="C280" s="36"/>
      <c r="D280" s="36"/>
      <c r="E280" s="17"/>
      <c r="F280" s="17">
        <v>24</v>
      </c>
      <c r="G280" s="37">
        <f t="shared" si="113"/>
        <v>24</v>
      </c>
      <c r="H280" s="38">
        <f t="shared" si="114"/>
        <v>0</v>
      </c>
      <c r="I280" s="38">
        <f t="shared" si="114"/>
        <v>0</v>
      </c>
      <c r="J280" s="38">
        <f t="shared" si="114"/>
        <v>0</v>
      </c>
      <c r="K280" s="38">
        <f t="shared" si="114"/>
        <v>0</v>
      </c>
      <c r="L280" s="38">
        <f t="shared" si="114"/>
        <v>1</v>
      </c>
      <c r="M280" s="21" t="s">
        <v>23</v>
      </c>
    </row>
    <row r="281" spans="1:13" ht="17.25" thickTop="1" thickBot="1" x14ac:dyDescent="0.25">
      <c r="A281" s="39" t="s">
        <v>33</v>
      </c>
      <c r="B281" s="40">
        <f t="shared" ref="B281:D281" si="115">IFERROR(AVERAGE(B277:B280),0)</f>
        <v>0</v>
      </c>
      <c r="C281" s="40">
        <f t="shared" si="115"/>
        <v>0</v>
      </c>
      <c r="D281" s="40">
        <f t="shared" si="115"/>
        <v>0</v>
      </c>
      <c r="E281" s="40">
        <f>IFERROR(AVERAGE(E277:E280),0)</f>
        <v>0</v>
      </c>
      <c r="F281" s="40">
        <f>IFERROR(AVERAGE(F277:F280),0)</f>
        <v>24</v>
      </c>
      <c r="G281" s="40">
        <f>SUM(AVERAGE(G277:G280))</f>
        <v>24</v>
      </c>
      <c r="H281" s="32">
        <f>AVERAGE(H277:H280)*0.2</f>
        <v>0</v>
      </c>
      <c r="I281" s="32">
        <f>AVERAGE(I277:I280)*0.4</f>
        <v>0</v>
      </c>
      <c r="J281" s="32">
        <f>AVERAGE(J277:J280)*0.6</f>
        <v>0</v>
      </c>
      <c r="K281" s="32">
        <f>AVERAGE(K277:K280)*0.8</f>
        <v>0</v>
      </c>
      <c r="L281" s="41">
        <f>AVERAGE(L277:L280)*1</f>
        <v>1</v>
      </c>
      <c r="M281" s="32">
        <f>SUM(H281:L281)</f>
        <v>1</v>
      </c>
    </row>
    <row r="282" spans="1:13" ht="80.25" thickTop="1" thickBot="1" x14ac:dyDescent="0.25">
      <c r="A282" s="42" t="s">
        <v>43</v>
      </c>
      <c r="B282" s="43"/>
      <c r="C282" s="43"/>
      <c r="D282" s="43"/>
      <c r="E282" s="43"/>
      <c r="F282" s="43"/>
      <c r="G282" s="44">
        <f>SUM(B282:F282)</f>
        <v>0</v>
      </c>
      <c r="H282" s="45">
        <f t="shared" ref="H282:L282" si="116">IFERROR(B282/$G$282,0)</f>
        <v>0</v>
      </c>
      <c r="I282" s="45">
        <f t="shared" si="116"/>
        <v>0</v>
      </c>
      <c r="J282" s="45">
        <f t="shared" si="116"/>
        <v>0</v>
      </c>
      <c r="K282" s="45">
        <f t="shared" si="116"/>
        <v>0</v>
      </c>
      <c r="L282" s="45">
        <f t="shared" si="116"/>
        <v>0</v>
      </c>
      <c r="M282" s="21" t="s">
        <v>23</v>
      </c>
    </row>
    <row r="283" spans="1:13" ht="17.25" thickTop="1" thickBot="1" x14ac:dyDescent="0.25">
      <c r="A283" s="83" t="s">
        <v>44</v>
      </c>
      <c r="B283" s="84"/>
      <c r="C283" s="84"/>
      <c r="D283" s="84"/>
      <c r="E283" s="84"/>
      <c r="F283" s="85"/>
      <c r="G283" s="46">
        <v>24</v>
      </c>
      <c r="H283" s="32" t="s">
        <v>23</v>
      </c>
      <c r="I283" s="32" t="s">
        <v>23</v>
      </c>
      <c r="J283" s="32" t="s">
        <v>23</v>
      </c>
      <c r="K283" s="32" t="s">
        <v>23</v>
      </c>
      <c r="L283" s="32" t="s">
        <v>23</v>
      </c>
      <c r="M283" s="32">
        <f>(M263+M270+M275+M281)/4</f>
        <v>1</v>
      </c>
    </row>
    <row r="284" spans="1:13" thickTop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1:13" thickBo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1:13" ht="33" thickTop="1" thickBot="1" x14ac:dyDescent="0.25">
      <c r="A286" s="3" t="s">
        <v>0</v>
      </c>
      <c r="B286" s="86" t="s">
        <v>591</v>
      </c>
      <c r="C286" s="87"/>
      <c r="D286" s="87"/>
      <c r="E286" s="87"/>
      <c r="F286" s="87"/>
      <c r="G286" s="88"/>
      <c r="H286" s="89"/>
      <c r="I286" s="90"/>
      <c r="J286" s="91"/>
      <c r="K286" s="75" t="s">
        <v>2</v>
      </c>
      <c r="L286" s="92">
        <v>45797</v>
      </c>
      <c r="M286" s="93"/>
    </row>
    <row r="287" spans="1:13" ht="16.5" thickBot="1" x14ac:dyDescent="0.25">
      <c r="A287" s="94" t="s">
        <v>10</v>
      </c>
      <c r="B287" s="95"/>
      <c r="C287" s="95"/>
      <c r="D287" s="95"/>
      <c r="E287" s="95"/>
      <c r="F287" s="95"/>
      <c r="G287" s="96"/>
      <c r="H287" s="5" t="s">
        <v>11</v>
      </c>
      <c r="I287" s="100">
        <v>17</v>
      </c>
      <c r="J287" s="88"/>
      <c r="K287" s="6"/>
      <c r="L287" s="5"/>
      <c r="M287" s="5"/>
    </row>
    <row r="288" spans="1:13" ht="16.5" thickBot="1" x14ac:dyDescent="0.25">
      <c r="A288" s="97"/>
      <c r="B288" s="98"/>
      <c r="C288" s="98"/>
      <c r="D288" s="98"/>
      <c r="E288" s="98"/>
      <c r="F288" s="98"/>
      <c r="G288" s="99"/>
      <c r="H288" s="5" t="s">
        <v>12</v>
      </c>
      <c r="I288" s="100">
        <v>1</v>
      </c>
      <c r="J288" s="88"/>
      <c r="K288" s="5"/>
      <c r="L288" s="5"/>
      <c r="M288" s="5"/>
    </row>
    <row r="289" spans="1:13" ht="16.5" thickBot="1" x14ac:dyDescent="0.25">
      <c r="A289" s="10" t="s">
        <v>13</v>
      </c>
      <c r="B289" s="80" t="s">
        <v>14</v>
      </c>
      <c r="C289" s="81"/>
      <c r="D289" s="81"/>
      <c r="E289" s="81"/>
      <c r="F289" s="81"/>
      <c r="G289" s="82"/>
      <c r="H289" s="100" t="s">
        <v>14</v>
      </c>
      <c r="I289" s="87"/>
      <c r="J289" s="87"/>
      <c r="K289" s="87"/>
      <c r="L289" s="87"/>
      <c r="M289" s="88"/>
    </row>
    <row r="290" spans="1:13" ht="33" thickTop="1" thickBot="1" x14ac:dyDescent="0.25">
      <c r="A290" s="11" t="s">
        <v>15</v>
      </c>
      <c r="B290" s="12" t="s">
        <v>16</v>
      </c>
      <c r="C290" s="12" t="s">
        <v>17</v>
      </c>
      <c r="D290" s="12" t="s">
        <v>18</v>
      </c>
      <c r="E290" s="12" t="s">
        <v>19</v>
      </c>
      <c r="F290" s="12" t="s">
        <v>20</v>
      </c>
      <c r="G290" s="13" t="s">
        <v>21</v>
      </c>
      <c r="H290" s="14" t="s">
        <v>16</v>
      </c>
      <c r="I290" s="14" t="s">
        <v>17</v>
      </c>
      <c r="J290" s="14" t="s">
        <v>18</v>
      </c>
      <c r="K290" s="14" t="s">
        <v>19</v>
      </c>
      <c r="L290" s="14" t="s">
        <v>20</v>
      </c>
      <c r="M290" s="15" t="s">
        <v>21</v>
      </c>
    </row>
    <row r="291" spans="1:13" ht="96" thickTop="1" thickBot="1" x14ac:dyDescent="0.25">
      <c r="A291" s="16" t="s">
        <v>22</v>
      </c>
      <c r="B291" s="17"/>
      <c r="C291" s="17"/>
      <c r="D291" s="17"/>
      <c r="E291" s="17"/>
      <c r="F291" s="17">
        <v>18</v>
      </c>
      <c r="G291" s="18">
        <f>SUM(B291:F291)</f>
        <v>18</v>
      </c>
      <c r="H291" s="19">
        <f>IFERROR(B291/$G$291,0)</f>
        <v>0</v>
      </c>
      <c r="I291" s="19">
        <f t="shared" ref="I291:L291" si="117">IFERROR(C291/$G$291,0)</f>
        <v>0</v>
      </c>
      <c r="J291" s="19">
        <f t="shared" si="117"/>
        <v>0</v>
      </c>
      <c r="K291" s="19">
        <f t="shared" si="117"/>
        <v>0</v>
      </c>
      <c r="L291" s="19">
        <f t="shared" si="117"/>
        <v>1</v>
      </c>
      <c r="M291" s="20" t="s">
        <v>23</v>
      </c>
    </row>
    <row r="292" spans="1:13" ht="96" thickTop="1" thickBot="1" x14ac:dyDescent="0.25">
      <c r="A292" s="16" t="s">
        <v>24</v>
      </c>
      <c r="B292" s="17"/>
      <c r="C292" s="17"/>
      <c r="D292" s="17"/>
      <c r="E292" s="17"/>
      <c r="F292" s="17">
        <v>18</v>
      </c>
      <c r="G292" s="18">
        <f t="shared" ref="G292:G293" si="118">SUM(B292:F292)</f>
        <v>18</v>
      </c>
      <c r="H292" s="19">
        <f t="shared" ref="H292:L293" si="119">IFERROR(B292/$G$291,0)</f>
        <v>0</v>
      </c>
      <c r="I292" s="19">
        <f t="shared" si="119"/>
        <v>0</v>
      </c>
      <c r="J292" s="19">
        <f t="shared" si="119"/>
        <v>0</v>
      </c>
      <c r="K292" s="19">
        <f t="shared" si="119"/>
        <v>0</v>
      </c>
      <c r="L292" s="19">
        <f t="shared" si="119"/>
        <v>1</v>
      </c>
      <c r="M292" s="21" t="s">
        <v>23</v>
      </c>
    </row>
    <row r="293" spans="1:13" ht="111.75" thickTop="1" thickBot="1" x14ac:dyDescent="0.25">
      <c r="A293" s="16" t="s">
        <v>25</v>
      </c>
      <c r="B293" s="17"/>
      <c r="C293" s="17"/>
      <c r="D293" s="17"/>
      <c r="E293" s="17"/>
      <c r="F293" s="17">
        <v>18</v>
      </c>
      <c r="G293" s="18">
        <f t="shared" si="118"/>
        <v>18</v>
      </c>
      <c r="H293" s="19">
        <f t="shared" si="119"/>
        <v>0</v>
      </c>
      <c r="I293" s="19">
        <f t="shared" si="119"/>
        <v>0</v>
      </c>
      <c r="J293" s="19">
        <f t="shared" si="119"/>
        <v>0</v>
      </c>
      <c r="K293" s="19">
        <f t="shared" si="119"/>
        <v>0</v>
      </c>
      <c r="L293" s="19">
        <f t="shared" si="119"/>
        <v>1</v>
      </c>
      <c r="M293" s="21" t="s">
        <v>23</v>
      </c>
    </row>
    <row r="294" spans="1:13" ht="33" thickTop="1" thickBot="1" x14ac:dyDescent="0.25">
      <c r="A294" s="22" t="s">
        <v>26</v>
      </c>
      <c r="B294" s="23">
        <f>IFERROR(AVERAGE(B291:B293),0)</f>
        <v>0</v>
      </c>
      <c r="C294" s="23">
        <f>IFERROR(AVERAGE(C291:C293),0)</f>
        <v>0</v>
      </c>
      <c r="D294" s="23">
        <f>IFERROR(AVERAGE(D291:D293),0)</f>
        <v>0</v>
      </c>
      <c r="E294" s="23">
        <f>IFERROR(AVERAGE(E291:E293),0)</f>
        <v>0</v>
      </c>
      <c r="F294" s="23"/>
      <c r="G294" s="23">
        <f>SUM(AVERAGE(G291:G293))</f>
        <v>18</v>
      </c>
      <c r="H294" s="24">
        <f>AVERAGE(H291:H293)*0.2</f>
        <v>0</v>
      </c>
      <c r="I294" s="24">
        <f>AVERAGE(I291:I293)*0.4</f>
        <v>0</v>
      </c>
      <c r="J294" s="24">
        <f>AVERAGE(J291:J293)*0.6</f>
        <v>0</v>
      </c>
      <c r="K294" s="24">
        <f>AVERAGE(K291:K293)*0.8</f>
        <v>0</v>
      </c>
      <c r="L294" s="24">
        <f>AVERAGE(L291:L293)*1</f>
        <v>1</v>
      </c>
      <c r="M294" s="25">
        <f>SUM(H294:L294)</f>
        <v>1</v>
      </c>
    </row>
    <row r="295" spans="1:13" ht="48.75" thickTop="1" thickBot="1" x14ac:dyDescent="0.25">
      <c r="A295" s="28" t="s">
        <v>27</v>
      </c>
      <c r="B295" s="12" t="s">
        <v>16</v>
      </c>
      <c r="C295" s="12" t="s">
        <v>17</v>
      </c>
      <c r="D295" s="12" t="s">
        <v>18</v>
      </c>
      <c r="E295" s="12" t="s">
        <v>19</v>
      </c>
      <c r="F295" s="12" t="s">
        <v>20</v>
      </c>
      <c r="G295" s="13" t="s">
        <v>21</v>
      </c>
      <c r="H295" s="12" t="s">
        <v>16</v>
      </c>
      <c r="I295" s="12" t="s">
        <v>17</v>
      </c>
      <c r="J295" s="12" t="s">
        <v>18</v>
      </c>
      <c r="K295" s="12" t="s">
        <v>19</v>
      </c>
      <c r="L295" s="29" t="s">
        <v>20</v>
      </c>
      <c r="M295" s="13" t="s">
        <v>21</v>
      </c>
    </row>
    <row r="296" spans="1:13" ht="80.25" thickTop="1" thickBot="1" x14ac:dyDescent="0.25">
      <c r="A296" s="16" t="s">
        <v>28</v>
      </c>
      <c r="B296" s="17"/>
      <c r="C296" s="17"/>
      <c r="D296" s="17"/>
      <c r="E296" s="17"/>
      <c r="F296" s="17">
        <v>18</v>
      </c>
      <c r="G296" s="18">
        <f t="shared" ref="G296:G300" si="120">SUM(B296:F296)</f>
        <v>18</v>
      </c>
      <c r="H296" s="19">
        <f t="shared" ref="H296:L300" si="121">IFERROR(B296/$G$296,0)</f>
        <v>0</v>
      </c>
      <c r="I296" s="19">
        <f t="shared" si="121"/>
        <v>0</v>
      </c>
      <c r="J296" s="19">
        <f t="shared" si="121"/>
        <v>0</v>
      </c>
      <c r="K296" s="19">
        <f t="shared" si="121"/>
        <v>0</v>
      </c>
      <c r="L296" s="19">
        <f t="shared" si="121"/>
        <v>1</v>
      </c>
      <c r="M296" s="21" t="s">
        <v>23</v>
      </c>
    </row>
    <row r="297" spans="1:13" ht="111.75" thickTop="1" thickBot="1" x14ac:dyDescent="0.25">
      <c r="A297" s="16" t="s">
        <v>29</v>
      </c>
      <c r="B297" s="17"/>
      <c r="C297" s="17"/>
      <c r="D297" s="17"/>
      <c r="E297" s="17"/>
      <c r="F297" s="17">
        <v>18</v>
      </c>
      <c r="G297" s="18">
        <f t="shared" si="120"/>
        <v>18</v>
      </c>
      <c r="H297" s="19">
        <f t="shared" si="121"/>
        <v>0</v>
      </c>
      <c r="I297" s="19">
        <f t="shared" si="121"/>
        <v>0</v>
      </c>
      <c r="J297" s="19">
        <f t="shared" si="121"/>
        <v>0</v>
      </c>
      <c r="K297" s="19">
        <f t="shared" si="121"/>
        <v>0</v>
      </c>
      <c r="L297" s="19">
        <f>IFERROR(F297/$G$296,0)</f>
        <v>1</v>
      </c>
      <c r="M297" s="21" t="s">
        <v>23</v>
      </c>
    </row>
    <row r="298" spans="1:13" ht="127.5" thickTop="1" thickBot="1" x14ac:dyDescent="0.25">
      <c r="A298" s="16" t="s">
        <v>30</v>
      </c>
      <c r="B298" s="17"/>
      <c r="C298" s="17"/>
      <c r="D298" s="17"/>
      <c r="E298" s="17"/>
      <c r="F298" s="17">
        <v>18</v>
      </c>
      <c r="G298" s="18">
        <f t="shared" si="120"/>
        <v>18</v>
      </c>
      <c r="H298" s="19">
        <f t="shared" si="121"/>
        <v>0</v>
      </c>
      <c r="I298" s="19">
        <f t="shared" si="121"/>
        <v>0</v>
      </c>
      <c r="J298" s="19">
        <f t="shared" si="121"/>
        <v>0</v>
      </c>
      <c r="K298" s="19">
        <f t="shared" si="121"/>
        <v>0</v>
      </c>
      <c r="L298" s="19">
        <f>IFERROR(F298/$G$296,0)</f>
        <v>1</v>
      </c>
      <c r="M298" s="21" t="s">
        <v>23</v>
      </c>
    </row>
    <row r="299" spans="1:13" ht="96" thickTop="1" thickBot="1" x14ac:dyDescent="0.25">
      <c r="A299" s="16" t="s">
        <v>31</v>
      </c>
      <c r="B299" s="17"/>
      <c r="C299" s="17"/>
      <c r="D299" s="17"/>
      <c r="E299" s="17"/>
      <c r="F299" s="17">
        <v>18</v>
      </c>
      <c r="G299" s="18">
        <f t="shared" si="120"/>
        <v>18</v>
      </c>
      <c r="H299" s="19">
        <f t="shared" si="121"/>
        <v>0</v>
      </c>
      <c r="I299" s="19">
        <f t="shared" si="121"/>
        <v>0</v>
      </c>
      <c r="J299" s="19">
        <f t="shared" si="121"/>
        <v>0</v>
      </c>
      <c r="K299" s="19">
        <f t="shared" si="121"/>
        <v>0</v>
      </c>
      <c r="L299" s="19">
        <f t="shared" si="121"/>
        <v>1</v>
      </c>
      <c r="M299" s="21" t="s">
        <v>23</v>
      </c>
    </row>
    <row r="300" spans="1:13" ht="143.25" thickTop="1" thickBot="1" x14ac:dyDescent="0.25">
      <c r="A300" s="16" t="s">
        <v>32</v>
      </c>
      <c r="B300" s="17"/>
      <c r="C300" s="17"/>
      <c r="D300" s="17"/>
      <c r="E300" s="17"/>
      <c r="F300" s="17">
        <v>18</v>
      </c>
      <c r="G300" s="18">
        <f t="shared" si="120"/>
        <v>18</v>
      </c>
      <c r="H300" s="19">
        <f t="shared" si="121"/>
        <v>0</v>
      </c>
      <c r="I300" s="19">
        <f t="shared" si="121"/>
        <v>0</v>
      </c>
      <c r="J300" s="19">
        <f t="shared" si="121"/>
        <v>0</v>
      </c>
      <c r="K300" s="19">
        <f t="shared" si="121"/>
        <v>0</v>
      </c>
      <c r="L300" s="19">
        <f t="shared" si="121"/>
        <v>1</v>
      </c>
      <c r="M300" s="21"/>
    </row>
    <row r="301" spans="1:13" ht="17.25" thickTop="1" thickBot="1" x14ac:dyDescent="0.25">
      <c r="A301" s="22" t="s">
        <v>33</v>
      </c>
      <c r="B301" s="23">
        <f t="shared" ref="B301:E301" si="122">IFERROR(AVERAGE(B296:B300),0)</f>
        <v>0</v>
      </c>
      <c r="C301" s="23">
        <f t="shared" si="122"/>
        <v>0</v>
      </c>
      <c r="D301" s="23">
        <f t="shared" si="122"/>
        <v>0</v>
      </c>
      <c r="E301" s="23">
        <f t="shared" si="122"/>
        <v>0</v>
      </c>
      <c r="F301" s="23">
        <v>0</v>
      </c>
      <c r="G301" s="23">
        <f>SUM(AVERAGE(G296:G300))</f>
        <v>18</v>
      </c>
      <c r="H301" s="25">
        <f>AVERAGE(H296:H300)*0.2</f>
        <v>0</v>
      </c>
      <c r="I301" s="25">
        <f>AVERAGE(I296:I300)*0.4</f>
        <v>0</v>
      </c>
      <c r="J301" s="25">
        <f>AVERAGE(J296:J300)*0.6</f>
        <v>0</v>
      </c>
      <c r="K301" s="25">
        <f>AVERAGE(K296:K300)*0.8</f>
        <v>0</v>
      </c>
      <c r="L301" s="30">
        <f>AVERAGE(L296:L300)*1</f>
        <v>1</v>
      </c>
      <c r="M301" s="25">
        <f>SUM(H301:L301)</f>
        <v>1</v>
      </c>
    </row>
    <row r="302" spans="1:13" ht="33" thickTop="1" thickBot="1" x14ac:dyDescent="0.25">
      <c r="A302" s="28" t="s">
        <v>34</v>
      </c>
      <c r="B302" s="12" t="s">
        <v>16</v>
      </c>
      <c r="C302" s="12" t="s">
        <v>17</v>
      </c>
      <c r="D302" s="12" t="s">
        <v>18</v>
      </c>
      <c r="E302" s="12" t="s">
        <v>19</v>
      </c>
      <c r="F302" s="12" t="s">
        <v>20</v>
      </c>
      <c r="G302" s="13" t="s">
        <v>21</v>
      </c>
      <c r="H302" s="12" t="s">
        <v>16</v>
      </c>
      <c r="I302" s="12" t="s">
        <v>17</v>
      </c>
      <c r="J302" s="12" t="s">
        <v>18</v>
      </c>
      <c r="K302" s="12" t="s">
        <v>19</v>
      </c>
      <c r="L302" s="29" t="s">
        <v>20</v>
      </c>
      <c r="M302" s="13" t="s">
        <v>21</v>
      </c>
    </row>
    <row r="303" spans="1:13" ht="111.75" thickTop="1" thickBot="1" x14ac:dyDescent="0.25">
      <c r="A303" s="16" t="s">
        <v>35</v>
      </c>
      <c r="B303" s="17"/>
      <c r="C303" s="17"/>
      <c r="D303" s="17"/>
      <c r="E303" s="17"/>
      <c r="F303" s="17">
        <v>18</v>
      </c>
      <c r="G303" s="18">
        <f t="shared" ref="G303:G305" si="123">SUM(B303:F303)</f>
        <v>18</v>
      </c>
      <c r="H303" s="19">
        <f t="shared" ref="H303:L305" si="124">IFERROR(B303/$G$303,0)</f>
        <v>0</v>
      </c>
      <c r="I303" s="19">
        <f t="shared" si="124"/>
        <v>0</v>
      </c>
      <c r="J303" s="19">
        <f t="shared" si="124"/>
        <v>0</v>
      </c>
      <c r="K303" s="19">
        <f t="shared" si="124"/>
        <v>0</v>
      </c>
      <c r="L303" s="19">
        <f t="shared" si="124"/>
        <v>1</v>
      </c>
      <c r="M303" s="21" t="s">
        <v>23</v>
      </c>
    </row>
    <row r="304" spans="1:13" ht="80.25" thickTop="1" thickBot="1" x14ac:dyDescent="0.25">
      <c r="A304" s="16" t="s">
        <v>36</v>
      </c>
      <c r="B304" s="17"/>
      <c r="C304" s="17"/>
      <c r="D304" s="17"/>
      <c r="E304" s="17"/>
      <c r="F304" s="17">
        <v>18</v>
      </c>
      <c r="G304" s="18">
        <f t="shared" si="123"/>
        <v>18</v>
      </c>
      <c r="H304" s="19">
        <f t="shared" si="124"/>
        <v>0</v>
      </c>
      <c r="I304" s="19">
        <f t="shared" si="124"/>
        <v>0</v>
      </c>
      <c r="J304" s="19">
        <f t="shared" si="124"/>
        <v>0</v>
      </c>
      <c r="K304" s="19">
        <f t="shared" si="124"/>
        <v>0</v>
      </c>
      <c r="L304" s="19">
        <f t="shared" si="124"/>
        <v>1</v>
      </c>
      <c r="M304" s="21" t="s">
        <v>23</v>
      </c>
    </row>
    <row r="305" spans="1:13" ht="80.25" thickTop="1" thickBot="1" x14ac:dyDescent="0.25">
      <c r="A305" s="16" t="s">
        <v>37</v>
      </c>
      <c r="B305" s="17"/>
      <c r="C305" s="17"/>
      <c r="D305" s="17"/>
      <c r="E305" s="17"/>
      <c r="F305" s="17">
        <v>18</v>
      </c>
      <c r="G305" s="18">
        <f t="shared" si="123"/>
        <v>18</v>
      </c>
      <c r="H305" s="19">
        <f t="shared" si="124"/>
        <v>0</v>
      </c>
      <c r="I305" s="19">
        <f t="shared" si="124"/>
        <v>0</v>
      </c>
      <c r="J305" s="19">
        <f t="shared" si="124"/>
        <v>0</v>
      </c>
      <c r="K305" s="19">
        <f>IFERROR(E305/$G$303,0)</f>
        <v>0</v>
      </c>
      <c r="L305" s="19">
        <f>IFERROR(F305/$G$303,0)</f>
        <v>1</v>
      </c>
      <c r="M305" s="21" t="s">
        <v>23</v>
      </c>
    </row>
    <row r="306" spans="1:13" ht="17.25" thickTop="1" thickBot="1" x14ac:dyDescent="0.25">
      <c r="A306" s="22" t="s">
        <v>33</v>
      </c>
      <c r="B306" s="23">
        <f t="shared" ref="B306:F306" si="125">IFERROR(AVERAGE(B303:B305),0)</f>
        <v>0</v>
      </c>
      <c r="C306" s="23">
        <f t="shared" si="125"/>
        <v>0</v>
      </c>
      <c r="D306" s="31">
        <f t="shared" si="125"/>
        <v>0</v>
      </c>
      <c r="E306" s="31">
        <f t="shared" si="125"/>
        <v>0</v>
      </c>
      <c r="F306" s="31">
        <f t="shared" si="125"/>
        <v>18</v>
      </c>
      <c r="G306" s="31">
        <f>SUM(AVERAGE(G303:G305))</f>
        <v>18</v>
      </c>
      <c r="H306" s="25">
        <f>AVERAGE(H303:H305)*0.2</f>
        <v>0</v>
      </c>
      <c r="I306" s="25">
        <f>AVERAGE(I303:I305)*0.4</f>
        <v>0</v>
      </c>
      <c r="J306" s="25">
        <f>AVERAGE(J303:J305)*0.6</f>
        <v>0</v>
      </c>
      <c r="K306" s="25">
        <f>AVERAGE(K303:K305)*0.8</f>
        <v>0</v>
      </c>
      <c r="L306" s="30">
        <f>AVERAGE(L303:L305)*1</f>
        <v>1</v>
      </c>
      <c r="M306" s="32">
        <f>SUM(H306:L306)</f>
        <v>1</v>
      </c>
    </row>
    <row r="307" spans="1:13" ht="33" thickTop="1" thickBot="1" x14ac:dyDescent="0.25">
      <c r="A307" s="11" t="s">
        <v>38</v>
      </c>
      <c r="B307" s="12" t="s">
        <v>16</v>
      </c>
      <c r="C307" s="12" t="s">
        <v>17</v>
      </c>
      <c r="D307" s="12" t="s">
        <v>18</v>
      </c>
      <c r="E307" s="12" t="s">
        <v>19</v>
      </c>
      <c r="F307" s="12"/>
      <c r="G307" s="13" t="s">
        <v>21</v>
      </c>
      <c r="H307" s="12" t="s">
        <v>16</v>
      </c>
      <c r="I307" s="12" t="s">
        <v>17</v>
      </c>
      <c r="J307" s="12" t="s">
        <v>18</v>
      </c>
      <c r="K307" s="12" t="s">
        <v>19</v>
      </c>
      <c r="L307" s="29" t="s">
        <v>20</v>
      </c>
      <c r="M307" s="13" t="s">
        <v>21</v>
      </c>
    </row>
    <row r="308" spans="1:13" ht="127.5" thickTop="1" thickBot="1" x14ac:dyDescent="0.25">
      <c r="A308" s="35" t="s">
        <v>39</v>
      </c>
      <c r="B308" s="36"/>
      <c r="C308" s="36"/>
      <c r="D308" s="36"/>
      <c r="E308" s="17"/>
      <c r="F308" s="17">
        <v>18</v>
      </c>
      <c r="G308" s="37">
        <f t="shared" ref="G308:G311" si="126">SUM(B308:F308)</f>
        <v>18</v>
      </c>
      <c r="H308" s="38">
        <f t="shared" ref="H308:L311" si="127">IFERROR(B308/$G$308,0)</f>
        <v>0</v>
      </c>
      <c r="I308" s="38">
        <f t="shared" si="127"/>
        <v>0</v>
      </c>
      <c r="J308" s="38">
        <f t="shared" si="127"/>
        <v>0</v>
      </c>
      <c r="K308" s="38">
        <f t="shared" si="127"/>
        <v>0</v>
      </c>
      <c r="L308" s="38">
        <f>IFERROR(F308/$G$308,0)</f>
        <v>1</v>
      </c>
      <c r="M308" s="21" t="s">
        <v>23</v>
      </c>
    </row>
    <row r="309" spans="1:13" ht="80.25" thickTop="1" thickBot="1" x14ac:dyDescent="0.25">
      <c r="A309" s="35" t="s">
        <v>40</v>
      </c>
      <c r="B309" s="36"/>
      <c r="C309" s="36"/>
      <c r="D309" s="36"/>
      <c r="E309" s="17"/>
      <c r="F309" s="17">
        <v>18</v>
      </c>
      <c r="G309" s="37">
        <f t="shared" si="126"/>
        <v>18</v>
      </c>
      <c r="H309" s="38">
        <f t="shared" si="127"/>
        <v>0</v>
      </c>
      <c r="I309" s="38">
        <f t="shared" si="127"/>
        <v>0</v>
      </c>
      <c r="J309" s="38">
        <f t="shared" si="127"/>
        <v>0</v>
      </c>
      <c r="K309" s="38">
        <f t="shared" si="127"/>
        <v>0</v>
      </c>
      <c r="L309" s="38">
        <f t="shared" si="127"/>
        <v>1</v>
      </c>
      <c r="M309" s="21" t="s">
        <v>23</v>
      </c>
    </row>
    <row r="310" spans="1:13" ht="80.25" thickTop="1" thickBot="1" x14ac:dyDescent="0.25">
      <c r="A310" s="35" t="s">
        <v>41</v>
      </c>
      <c r="B310" s="36"/>
      <c r="C310" s="36"/>
      <c r="D310" s="36"/>
      <c r="E310" s="17"/>
      <c r="F310" s="17">
        <v>18</v>
      </c>
      <c r="G310" s="37">
        <f t="shared" si="126"/>
        <v>18</v>
      </c>
      <c r="H310" s="38">
        <f t="shared" si="127"/>
        <v>0</v>
      </c>
      <c r="I310" s="38">
        <f t="shared" si="127"/>
        <v>0</v>
      </c>
      <c r="J310" s="38">
        <f t="shared" si="127"/>
        <v>0</v>
      </c>
      <c r="K310" s="38">
        <f t="shared" si="127"/>
        <v>0</v>
      </c>
      <c r="L310" s="38">
        <f t="shared" si="127"/>
        <v>1</v>
      </c>
      <c r="M310" s="21" t="s">
        <v>23</v>
      </c>
    </row>
    <row r="311" spans="1:13" ht="96" thickTop="1" thickBot="1" x14ac:dyDescent="0.25">
      <c r="A311" s="35" t="s">
        <v>42</v>
      </c>
      <c r="B311" s="36"/>
      <c r="C311" s="36"/>
      <c r="D311" s="36"/>
      <c r="E311" s="17"/>
      <c r="F311" s="17">
        <v>18</v>
      </c>
      <c r="G311" s="37">
        <f t="shared" si="126"/>
        <v>18</v>
      </c>
      <c r="H311" s="38">
        <f t="shared" si="127"/>
        <v>0</v>
      </c>
      <c r="I311" s="38">
        <f t="shared" si="127"/>
        <v>0</v>
      </c>
      <c r="J311" s="38">
        <f t="shared" si="127"/>
        <v>0</v>
      </c>
      <c r="K311" s="38">
        <f t="shared" si="127"/>
        <v>0</v>
      </c>
      <c r="L311" s="38">
        <f t="shared" si="127"/>
        <v>1</v>
      </c>
      <c r="M311" s="21" t="s">
        <v>23</v>
      </c>
    </row>
    <row r="312" spans="1:13" ht="17.25" thickTop="1" thickBot="1" x14ac:dyDescent="0.25">
      <c r="A312" s="39" t="s">
        <v>33</v>
      </c>
      <c r="B312" s="40">
        <f t="shared" ref="B312:D312" si="128">IFERROR(AVERAGE(B308:B311),0)</f>
        <v>0</v>
      </c>
      <c r="C312" s="40">
        <f t="shared" si="128"/>
        <v>0</v>
      </c>
      <c r="D312" s="40">
        <f t="shared" si="128"/>
        <v>0</v>
      </c>
      <c r="E312" s="40">
        <f>IFERROR(AVERAGE(E308:E311),0)</f>
        <v>0</v>
      </c>
      <c r="F312" s="40">
        <f>IFERROR(AVERAGE(F308:F311),0)</f>
        <v>18</v>
      </c>
      <c r="G312" s="40">
        <f>SUM(AVERAGE(G308:G311))</f>
        <v>18</v>
      </c>
      <c r="H312" s="32">
        <f>AVERAGE(H308:H311)*0.2</f>
        <v>0</v>
      </c>
      <c r="I312" s="32">
        <f>AVERAGE(I308:I311)*0.4</f>
        <v>0</v>
      </c>
      <c r="J312" s="32">
        <f>AVERAGE(J308:J311)*0.6</f>
        <v>0</v>
      </c>
      <c r="K312" s="32">
        <f>AVERAGE(K308:K311)*0.8</f>
        <v>0</v>
      </c>
      <c r="L312" s="41">
        <f>AVERAGE(L308:L311)*1</f>
        <v>1</v>
      </c>
      <c r="M312" s="32">
        <f>SUM(H312:L312)</f>
        <v>1</v>
      </c>
    </row>
    <row r="313" spans="1:13" ht="80.25" thickTop="1" thickBot="1" x14ac:dyDescent="0.25">
      <c r="A313" s="42" t="s">
        <v>43</v>
      </c>
      <c r="B313" s="43"/>
      <c r="C313" s="43"/>
      <c r="D313" s="43"/>
      <c r="E313" s="43"/>
      <c r="F313" s="43"/>
      <c r="G313" s="44">
        <f>SUM(B313:F313)</f>
        <v>0</v>
      </c>
      <c r="H313" s="45">
        <f t="shared" ref="H313:L313" si="129">IFERROR(B313/$G$313,0)</f>
        <v>0</v>
      </c>
      <c r="I313" s="45">
        <f t="shared" si="129"/>
        <v>0</v>
      </c>
      <c r="J313" s="45">
        <f t="shared" si="129"/>
        <v>0</v>
      </c>
      <c r="K313" s="45">
        <f t="shared" si="129"/>
        <v>0</v>
      </c>
      <c r="L313" s="45">
        <f t="shared" si="129"/>
        <v>0</v>
      </c>
      <c r="M313" s="21" t="s">
        <v>23</v>
      </c>
    </row>
    <row r="314" spans="1:13" ht="17.25" thickTop="1" thickBot="1" x14ac:dyDescent="0.25">
      <c r="A314" s="83" t="s">
        <v>44</v>
      </c>
      <c r="B314" s="84"/>
      <c r="C314" s="84"/>
      <c r="D314" s="84"/>
      <c r="E314" s="84"/>
      <c r="F314" s="85"/>
      <c r="G314" s="46">
        <v>18</v>
      </c>
      <c r="H314" s="32" t="s">
        <v>23</v>
      </c>
      <c r="I314" s="32" t="s">
        <v>23</v>
      </c>
      <c r="J314" s="32" t="s">
        <v>23</v>
      </c>
      <c r="K314" s="32" t="s">
        <v>23</v>
      </c>
      <c r="L314" s="32" t="s">
        <v>23</v>
      </c>
      <c r="M314" s="32">
        <f>(M294+M301+M306+M312)/4</f>
        <v>1</v>
      </c>
    </row>
    <row r="315" spans="1:13" thickTop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thickBo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ht="33" thickTop="1" thickBot="1" x14ac:dyDescent="0.25">
      <c r="A317" s="3" t="s">
        <v>0</v>
      </c>
      <c r="B317" s="86" t="s">
        <v>116</v>
      </c>
      <c r="C317" s="87"/>
      <c r="D317" s="87"/>
      <c r="E317" s="87"/>
      <c r="F317" s="87"/>
      <c r="G317" s="88"/>
      <c r="H317" s="89"/>
      <c r="I317" s="90"/>
      <c r="J317" s="91"/>
      <c r="K317" s="75" t="s">
        <v>2</v>
      </c>
      <c r="L317" s="92">
        <v>45788</v>
      </c>
      <c r="M317" s="93"/>
    </row>
    <row r="318" spans="1:13" ht="16.5" thickBot="1" x14ac:dyDescent="0.25">
      <c r="A318" s="94" t="s">
        <v>10</v>
      </c>
      <c r="B318" s="95"/>
      <c r="C318" s="95"/>
      <c r="D318" s="95"/>
      <c r="E318" s="95"/>
      <c r="F318" s="95"/>
      <c r="G318" s="96"/>
      <c r="H318" s="5" t="s">
        <v>11</v>
      </c>
      <c r="I318" s="100">
        <v>25</v>
      </c>
      <c r="J318" s="88"/>
      <c r="K318" s="6"/>
      <c r="L318" s="5"/>
      <c r="M318" s="5"/>
    </row>
    <row r="319" spans="1:13" ht="16.5" thickBot="1" x14ac:dyDescent="0.25">
      <c r="A319" s="97"/>
      <c r="B319" s="98"/>
      <c r="C319" s="98"/>
      <c r="D319" s="98"/>
      <c r="E319" s="98"/>
      <c r="F319" s="98"/>
      <c r="G319" s="99"/>
      <c r="H319" s="5" t="s">
        <v>12</v>
      </c>
      <c r="I319" s="100">
        <v>0</v>
      </c>
      <c r="J319" s="88"/>
      <c r="K319" s="5"/>
      <c r="L319" s="5"/>
      <c r="M319" s="5"/>
    </row>
    <row r="320" spans="1:13" ht="16.5" thickBot="1" x14ac:dyDescent="0.25">
      <c r="A320" s="10" t="s">
        <v>13</v>
      </c>
      <c r="B320" s="80" t="s">
        <v>14</v>
      </c>
      <c r="C320" s="81"/>
      <c r="D320" s="81"/>
      <c r="E320" s="81"/>
      <c r="F320" s="81"/>
      <c r="G320" s="82"/>
      <c r="H320" s="100" t="s">
        <v>14</v>
      </c>
      <c r="I320" s="87"/>
      <c r="J320" s="87"/>
      <c r="K320" s="87"/>
      <c r="L320" s="87"/>
      <c r="M320" s="88"/>
    </row>
    <row r="321" spans="1:13" ht="33" thickTop="1" thickBot="1" x14ac:dyDescent="0.25">
      <c r="A321" s="11" t="s">
        <v>15</v>
      </c>
      <c r="B321" s="12" t="s">
        <v>16</v>
      </c>
      <c r="C321" s="12" t="s">
        <v>17</v>
      </c>
      <c r="D321" s="12" t="s">
        <v>18</v>
      </c>
      <c r="E321" s="12" t="s">
        <v>19</v>
      </c>
      <c r="F321" s="12" t="s">
        <v>20</v>
      </c>
      <c r="G321" s="13" t="s">
        <v>21</v>
      </c>
      <c r="H321" s="14" t="s">
        <v>16</v>
      </c>
      <c r="I321" s="14" t="s">
        <v>17</v>
      </c>
      <c r="J321" s="14" t="s">
        <v>18</v>
      </c>
      <c r="K321" s="14" t="s">
        <v>19</v>
      </c>
      <c r="L321" s="14" t="s">
        <v>20</v>
      </c>
      <c r="M321" s="15" t="s">
        <v>21</v>
      </c>
    </row>
    <row r="322" spans="1:13" ht="96" thickTop="1" thickBot="1" x14ac:dyDescent="0.25">
      <c r="A322" s="16" t="s">
        <v>22</v>
      </c>
      <c r="B322" s="17"/>
      <c r="C322" s="17"/>
      <c r="D322" s="17"/>
      <c r="E322" s="17"/>
      <c r="F322" s="17">
        <v>25</v>
      </c>
      <c r="G322" s="18">
        <f>SUM(B322:F322)</f>
        <v>25</v>
      </c>
      <c r="H322" s="19">
        <f>IFERROR(B322/$G$322,0)</f>
        <v>0</v>
      </c>
      <c r="I322" s="19">
        <f t="shared" ref="I322:L322" si="130">IFERROR(C322/$G$322,0)</f>
        <v>0</v>
      </c>
      <c r="J322" s="19">
        <f t="shared" si="130"/>
        <v>0</v>
      </c>
      <c r="K322" s="19">
        <f t="shared" si="130"/>
        <v>0</v>
      </c>
      <c r="L322" s="19">
        <f t="shared" si="130"/>
        <v>1</v>
      </c>
      <c r="M322" s="20" t="s">
        <v>23</v>
      </c>
    </row>
    <row r="323" spans="1:13" ht="96" thickTop="1" thickBot="1" x14ac:dyDescent="0.25">
      <c r="A323" s="16" t="s">
        <v>24</v>
      </c>
      <c r="B323" s="17"/>
      <c r="C323" s="17"/>
      <c r="D323" s="17"/>
      <c r="E323" s="17"/>
      <c r="F323" s="17">
        <v>25</v>
      </c>
      <c r="G323" s="18">
        <f t="shared" ref="G323:G324" si="131">SUM(B323:F323)</f>
        <v>25</v>
      </c>
      <c r="H323" s="19">
        <f t="shared" ref="H323:L324" si="132">IFERROR(B323/$G$322,0)</f>
        <v>0</v>
      </c>
      <c r="I323" s="19">
        <f t="shared" si="132"/>
        <v>0</v>
      </c>
      <c r="J323" s="19">
        <f t="shared" si="132"/>
        <v>0</v>
      </c>
      <c r="K323" s="19">
        <f t="shared" si="132"/>
        <v>0</v>
      </c>
      <c r="L323" s="19">
        <f t="shared" si="132"/>
        <v>1</v>
      </c>
      <c r="M323" s="21" t="s">
        <v>23</v>
      </c>
    </row>
    <row r="324" spans="1:13" ht="111.75" thickTop="1" thickBot="1" x14ac:dyDescent="0.25">
      <c r="A324" s="16" t="s">
        <v>25</v>
      </c>
      <c r="B324" s="17"/>
      <c r="C324" s="17"/>
      <c r="D324" s="17"/>
      <c r="E324" s="17"/>
      <c r="F324" s="17">
        <v>25</v>
      </c>
      <c r="G324" s="18">
        <f t="shared" si="131"/>
        <v>25</v>
      </c>
      <c r="H324" s="19">
        <f t="shared" si="132"/>
        <v>0</v>
      </c>
      <c r="I324" s="19">
        <f t="shared" si="132"/>
        <v>0</v>
      </c>
      <c r="J324" s="19">
        <f t="shared" si="132"/>
        <v>0</v>
      </c>
      <c r="K324" s="19">
        <f t="shared" si="132"/>
        <v>0</v>
      </c>
      <c r="L324" s="19">
        <f t="shared" si="132"/>
        <v>1</v>
      </c>
      <c r="M324" s="21" t="s">
        <v>23</v>
      </c>
    </row>
    <row r="325" spans="1:13" ht="33" thickTop="1" thickBot="1" x14ac:dyDescent="0.25">
      <c r="A325" s="22" t="s">
        <v>26</v>
      </c>
      <c r="B325" s="23">
        <f>IFERROR(AVERAGE(B322:B324),0)</f>
        <v>0</v>
      </c>
      <c r="C325" s="23">
        <f>IFERROR(AVERAGE(C322:C324),0)</f>
        <v>0</v>
      </c>
      <c r="D325" s="23">
        <f>IFERROR(AVERAGE(D322:D324),0)</f>
        <v>0</v>
      </c>
      <c r="E325" s="23">
        <f>IFERROR(AVERAGE(E322:E324),0)</f>
        <v>0</v>
      </c>
      <c r="F325" s="23"/>
      <c r="G325" s="23">
        <f>SUM(AVERAGE(G322:G324))</f>
        <v>25</v>
      </c>
      <c r="H325" s="24">
        <f>AVERAGE(H322:H324)*0.2</f>
        <v>0</v>
      </c>
      <c r="I325" s="24">
        <f>AVERAGE(I322:I324)*0.4</f>
        <v>0</v>
      </c>
      <c r="J325" s="24">
        <f>AVERAGE(J322:J324)*0.6</f>
        <v>0</v>
      </c>
      <c r="K325" s="24">
        <f>AVERAGE(K322:K324)*0.8</f>
        <v>0</v>
      </c>
      <c r="L325" s="24">
        <f>AVERAGE(L322:L324)*1</f>
        <v>1</v>
      </c>
      <c r="M325" s="25">
        <f>SUM(H325:L325)</f>
        <v>1</v>
      </c>
    </row>
    <row r="326" spans="1:13" ht="48.75" thickTop="1" thickBot="1" x14ac:dyDescent="0.25">
      <c r="A326" s="28" t="s">
        <v>27</v>
      </c>
      <c r="B326" s="12" t="s">
        <v>16</v>
      </c>
      <c r="C326" s="12" t="s">
        <v>17</v>
      </c>
      <c r="D326" s="12" t="s">
        <v>18</v>
      </c>
      <c r="E326" s="12" t="s">
        <v>19</v>
      </c>
      <c r="F326" s="12" t="s">
        <v>20</v>
      </c>
      <c r="G326" s="13" t="s">
        <v>21</v>
      </c>
      <c r="H326" s="12" t="s">
        <v>16</v>
      </c>
      <c r="I326" s="12" t="s">
        <v>17</v>
      </c>
      <c r="J326" s="12" t="s">
        <v>18</v>
      </c>
      <c r="K326" s="12" t="s">
        <v>19</v>
      </c>
      <c r="L326" s="29" t="s">
        <v>20</v>
      </c>
      <c r="M326" s="13" t="s">
        <v>21</v>
      </c>
    </row>
    <row r="327" spans="1:13" ht="80.25" thickTop="1" thickBot="1" x14ac:dyDescent="0.25">
      <c r="A327" s="16" t="s">
        <v>28</v>
      </c>
      <c r="B327" s="17"/>
      <c r="C327" s="17"/>
      <c r="D327" s="17"/>
      <c r="E327" s="17"/>
      <c r="F327" s="17">
        <v>25</v>
      </c>
      <c r="G327" s="18">
        <f t="shared" ref="G327:G331" si="133">SUM(B327:F327)</f>
        <v>25</v>
      </c>
      <c r="H327" s="19">
        <f t="shared" ref="H327:L331" si="134">IFERROR(B327/$G$327,0)</f>
        <v>0</v>
      </c>
      <c r="I327" s="19">
        <f t="shared" si="134"/>
        <v>0</v>
      </c>
      <c r="J327" s="19">
        <f t="shared" si="134"/>
        <v>0</v>
      </c>
      <c r="K327" s="19">
        <f t="shared" si="134"/>
        <v>0</v>
      </c>
      <c r="L327" s="19">
        <f t="shared" si="134"/>
        <v>1</v>
      </c>
      <c r="M327" s="21" t="s">
        <v>23</v>
      </c>
    </row>
    <row r="328" spans="1:13" ht="111.75" thickTop="1" thickBot="1" x14ac:dyDescent="0.25">
      <c r="A328" s="16" t="s">
        <v>29</v>
      </c>
      <c r="B328" s="17"/>
      <c r="C328" s="17"/>
      <c r="D328" s="17"/>
      <c r="E328" s="17"/>
      <c r="F328" s="17">
        <v>25</v>
      </c>
      <c r="G328" s="18">
        <f t="shared" si="133"/>
        <v>25</v>
      </c>
      <c r="H328" s="19">
        <f t="shared" si="134"/>
        <v>0</v>
      </c>
      <c r="I328" s="19">
        <f t="shared" si="134"/>
        <v>0</v>
      </c>
      <c r="J328" s="19">
        <f t="shared" si="134"/>
        <v>0</v>
      </c>
      <c r="K328" s="19">
        <f t="shared" si="134"/>
        <v>0</v>
      </c>
      <c r="L328" s="19">
        <f>IFERROR(F328/$G$327,0)</f>
        <v>1</v>
      </c>
      <c r="M328" s="21" t="s">
        <v>23</v>
      </c>
    </row>
    <row r="329" spans="1:13" ht="127.5" thickTop="1" thickBot="1" x14ac:dyDescent="0.25">
      <c r="A329" s="16" t="s">
        <v>30</v>
      </c>
      <c r="B329" s="17"/>
      <c r="C329" s="17"/>
      <c r="D329" s="17"/>
      <c r="E329" s="17"/>
      <c r="F329" s="17">
        <v>25</v>
      </c>
      <c r="G329" s="18">
        <f t="shared" si="133"/>
        <v>25</v>
      </c>
      <c r="H329" s="19">
        <f t="shared" si="134"/>
        <v>0</v>
      </c>
      <c r="I329" s="19">
        <f t="shared" si="134"/>
        <v>0</v>
      </c>
      <c r="J329" s="19">
        <f t="shared" si="134"/>
        <v>0</v>
      </c>
      <c r="K329" s="19">
        <f t="shared" si="134"/>
        <v>0</v>
      </c>
      <c r="L329" s="19">
        <f>IFERROR(F329/$G$327,0)</f>
        <v>1</v>
      </c>
      <c r="M329" s="21" t="s">
        <v>23</v>
      </c>
    </row>
    <row r="330" spans="1:13" ht="96" thickTop="1" thickBot="1" x14ac:dyDescent="0.25">
      <c r="A330" s="16" t="s">
        <v>31</v>
      </c>
      <c r="B330" s="17"/>
      <c r="C330" s="17"/>
      <c r="D330" s="17"/>
      <c r="E330" s="17"/>
      <c r="F330" s="17">
        <v>25</v>
      </c>
      <c r="G330" s="18">
        <f t="shared" si="133"/>
        <v>25</v>
      </c>
      <c r="H330" s="19">
        <f t="shared" si="134"/>
        <v>0</v>
      </c>
      <c r="I330" s="19">
        <f t="shared" si="134"/>
        <v>0</v>
      </c>
      <c r="J330" s="19">
        <f t="shared" si="134"/>
        <v>0</v>
      </c>
      <c r="K330" s="19">
        <f t="shared" si="134"/>
        <v>0</v>
      </c>
      <c r="L330" s="19">
        <f t="shared" si="134"/>
        <v>1</v>
      </c>
      <c r="M330" s="21" t="s">
        <v>23</v>
      </c>
    </row>
    <row r="331" spans="1:13" ht="143.25" thickTop="1" thickBot="1" x14ac:dyDescent="0.25">
      <c r="A331" s="16" t="s">
        <v>32</v>
      </c>
      <c r="B331" s="17"/>
      <c r="C331" s="17"/>
      <c r="D331" s="17"/>
      <c r="E331" s="17"/>
      <c r="F331" s="17">
        <v>25</v>
      </c>
      <c r="G331" s="18">
        <f t="shared" si="133"/>
        <v>25</v>
      </c>
      <c r="H331" s="19">
        <f t="shared" si="134"/>
        <v>0</v>
      </c>
      <c r="I331" s="19">
        <f t="shared" si="134"/>
        <v>0</v>
      </c>
      <c r="J331" s="19">
        <f t="shared" si="134"/>
        <v>0</v>
      </c>
      <c r="K331" s="19">
        <f t="shared" si="134"/>
        <v>0</v>
      </c>
      <c r="L331" s="19">
        <f t="shared" si="134"/>
        <v>1</v>
      </c>
      <c r="M331" s="21"/>
    </row>
    <row r="332" spans="1:13" ht="17.25" thickTop="1" thickBot="1" x14ac:dyDescent="0.25">
      <c r="A332" s="22" t="s">
        <v>33</v>
      </c>
      <c r="B332" s="23">
        <f t="shared" ref="B332:E332" si="135">IFERROR(AVERAGE(B327:B331),0)</f>
        <v>0</v>
      </c>
      <c r="C332" s="23">
        <f t="shared" si="135"/>
        <v>0</v>
      </c>
      <c r="D332" s="23">
        <f t="shared" si="135"/>
        <v>0</v>
      </c>
      <c r="E332" s="23">
        <f t="shared" si="135"/>
        <v>0</v>
      </c>
      <c r="F332" s="23">
        <v>0</v>
      </c>
      <c r="G332" s="23">
        <f>SUM(AVERAGE(G327:G331))</f>
        <v>25</v>
      </c>
      <c r="H332" s="25">
        <f>AVERAGE(H327:H331)*0.2</f>
        <v>0</v>
      </c>
      <c r="I332" s="25">
        <f>AVERAGE(I327:I331)*0.4</f>
        <v>0</v>
      </c>
      <c r="J332" s="25">
        <f>AVERAGE(J327:J331)*0.6</f>
        <v>0</v>
      </c>
      <c r="K332" s="25">
        <f>AVERAGE(K327:K331)*0.8</f>
        <v>0</v>
      </c>
      <c r="L332" s="30">
        <f>AVERAGE(L327:L331)*1</f>
        <v>1</v>
      </c>
      <c r="M332" s="25">
        <f>SUM(H332:L332)</f>
        <v>1</v>
      </c>
    </row>
    <row r="333" spans="1:13" ht="33" thickTop="1" thickBot="1" x14ac:dyDescent="0.25">
      <c r="A333" s="28" t="s">
        <v>34</v>
      </c>
      <c r="B333" s="12" t="s">
        <v>16</v>
      </c>
      <c r="C333" s="12" t="s">
        <v>17</v>
      </c>
      <c r="D333" s="12" t="s">
        <v>18</v>
      </c>
      <c r="E333" s="12" t="s">
        <v>19</v>
      </c>
      <c r="F333" s="12" t="s">
        <v>20</v>
      </c>
      <c r="G333" s="13" t="s">
        <v>21</v>
      </c>
      <c r="H333" s="12" t="s">
        <v>16</v>
      </c>
      <c r="I333" s="12" t="s">
        <v>17</v>
      </c>
      <c r="J333" s="12" t="s">
        <v>18</v>
      </c>
      <c r="K333" s="12" t="s">
        <v>19</v>
      </c>
      <c r="L333" s="29" t="s">
        <v>20</v>
      </c>
      <c r="M333" s="13" t="s">
        <v>21</v>
      </c>
    </row>
    <row r="334" spans="1:13" ht="111.75" thickTop="1" thickBot="1" x14ac:dyDescent="0.25">
      <c r="A334" s="16" t="s">
        <v>35</v>
      </c>
      <c r="B334" s="17"/>
      <c r="C334" s="17"/>
      <c r="D334" s="17"/>
      <c r="E334" s="17"/>
      <c r="F334" s="17">
        <v>25</v>
      </c>
      <c r="G334" s="18">
        <f t="shared" ref="G334:G336" si="136">SUM(B334:F334)</f>
        <v>25</v>
      </c>
      <c r="H334" s="19">
        <f t="shared" ref="H334:L336" si="137">IFERROR(B334/$G$334,0)</f>
        <v>0</v>
      </c>
      <c r="I334" s="19">
        <f t="shared" si="137"/>
        <v>0</v>
      </c>
      <c r="J334" s="19">
        <f t="shared" si="137"/>
        <v>0</v>
      </c>
      <c r="K334" s="19">
        <f t="shared" si="137"/>
        <v>0</v>
      </c>
      <c r="L334" s="19">
        <f t="shared" si="137"/>
        <v>1</v>
      </c>
      <c r="M334" s="21" t="s">
        <v>23</v>
      </c>
    </row>
    <row r="335" spans="1:13" ht="80.25" thickTop="1" thickBot="1" x14ac:dyDescent="0.25">
      <c r="A335" s="16" t="s">
        <v>36</v>
      </c>
      <c r="B335" s="17"/>
      <c r="C335" s="17"/>
      <c r="D335" s="17"/>
      <c r="E335" s="17"/>
      <c r="F335" s="17">
        <v>25</v>
      </c>
      <c r="G335" s="18">
        <f t="shared" si="136"/>
        <v>25</v>
      </c>
      <c r="H335" s="19">
        <f t="shared" si="137"/>
        <v>0</v>
      </c>
      <c r="I335" s="19">
        <f t="shared" si="137"/>
        <v>0</v>
      </c>
      <c r="J335" s="19">
        <f t="shared" si="137"/>
        <v>0</v>
      </c>
      <c r="K335" s="19">
        <f t="shared" si="137"/>
        <v>0</v>
      </c>
      <c r="L335" s="19">
        <f t="shared" si="137"/>
        <v>1</v>
      </c>
      <c r="M335" s="21" t="s">
        <v>23</v>
      </c>
    </row>
    <row r="336" spans="1:13" ht="80.25" thickTop="1" thickBot="1" x14ac:dyDescent="0.25">
      <c r="A336" s="16" t="s">
        <v>37</v>
      </c>
      <c r="B336" s="17"/>
      <c r="C336" s="17"/>
      <c r="D336" s="17"/>
      <c r="E336" s="17"/>
      <c r="F336" s="17">
        <v>25</v>
      </c>
      <c r="G336" s="18">
        <f t="shared" si="136"/>
        <v>25</v>
      </c>
      <c r="H336" s="19">
        <f t="shared" si="137"/>
        <v>0</v>
      </c>
      <c r="I336" s="19">
        <f t="shared" si="137"/>
        <v>0</v>
      </c>
      <c r="J336" s="19">
        <f t="shared" si="137"/>
        <v>0</v>
      </c>
      <c r="K336" s="19">
        <f>IFERROR(E336/$G$334,0)</f>
        <v>0</v>
      </c>
      <c r="L336" s="19">
        <f>IFERROR(F336/$G$334,0)</f>
        <v>1</v>
      </c>
      <c r="M336" s="21" t="s">
        <v>23</v>
      </c>
    </row>
    <row r="337" spans="1:13" ht="17.25" thickTop="1" thickBot="1" x14ac:dyDescent="0.25">
      <c r="A337" s="22" t="s">
        <v>33</v>
      </c>
      <c r="B337" s="23">
        <f t="shared" ref="B337:F337" si="138">IFERROR(AVERAGE(B334:B336),0)</f>
        <v>0</v>
      </c>
      <c r="C337" s="23">
        <f t="shared" si="138"/>
        <v>0</v>
      </c>
      <c r="D337" s="31">
        <f t="shared" si="138"/>
        <v>0</v>
      </c>
      <c r="E337" s="31">
        <f t="shared" si="138"/>
        <v>0</v>
      </c>
      <c r="F337" s="31">
        <f t="shared" si="138"/>
        <v>25</v>
      </c>
      <c r="G337" s="31">
        <f>SUM(AVERAGE(G334:G336))</f>
        <v>25</v>
      </c>
      <c r="H337" s="25">
        <f>AVERAGE(H334:H336)*0.2</f>
        <v>0</v>
      </c>
      <c r="I337" s="25">
        <f>AVERAGE(I334:I336)*0.4</f>
        <v>0</v>
      </c>
      <c r="J337" s="25">
        <f>AVERAGE(J334:J336)*0.6</f>
        <v>0</v>
      </c>
      <c r="K337" s="25">
        <f>AVERAGE(K334:K336)*0.8</f>
        <v>0</v>
      </c>
      <c r="L337" s="30">
        <f>AVERAGE(L334:L336)*1</f>
        <v>1</v>
      </c>
      <c r="M337" s="32">
        <f>SUM(H337:L337)</f>
        <v>1</v>
      </c>
    </row>
    <row r="338" spans="1:13" ht="33" thickTop="1" thickBot="1" x14ac:dyDescent="0.25">
      <c r="A338" s="11" t="s">
        <v>38</v>
      </c>
      <c r="B338" s="12" t="s">
        <v>16</v>
      </c>
      <c r="C338" s="12" t="s">
        <v>17</v>
      </c>
      <c r="D338" s="12" t="s">
        <v>18</v>
      </c>
      <c r="E338" s="12" t="s">
        <v>19</v>
      </c>
      <c r="F338" s="12" t="s">
        <v>20</v>
      </c>
      <c r="G338" s="13" t="s">
        <v>21</v>
      </c>
      <c r="H338" s="12" t="s">
        <v>16</v>
      </c>
      <c r="I338" s="12" t="s">
        <v>17</v>
      </c>
      <c r="J338" s="12" t="s">
        <v>18</v>
      </c>
      <c r="K338" s="12" t="s">
        <v>19</v>
      </c>
      <c r="L338" s="29" t="s">
        <v>20</v>
      </c>
      <c r="M338" s="13" t="s">
        <v>21</v>
      </c>
    </row>
    <row r="339" spans="1:13" ht="127.5" thickTop="1" thickBot="1" x14ac:dyDescent="0.25">
      <c r="A339" s="35" t="s">
        <v>39</v>
      </c>
      <c r="B339" s="36"/>
      <c r="C339" s="36"/>
      <c r="D339" s="36"/>
      <c r="E339" s="17"/>
      <c r="F339" s="17">
        <v>25</v>
      </c>
      <c r="G339" s="37">
        <f t="shared" ref="G339:G342" si="139">SUM(B339:F339)</f>
        <v>25</v>
      </c>
      <c r="H339" s="38">
        <f t="shared" ref="H339:L342" si="140">IFERROR(B339/$G$339,0)</f>
        <v>0</v>
      </c>
      <c r="I339" s="38">
        <f t="shared" si="140"/>
        <v>0</v>
      </c>
      <c r="J339" s="38">
        <f t="shared" si="140"/>
        <v>0</v>
      </c>
      <c r="K339" s="38">
        <f t="shared" si="140"/>
        <v>0</v>
      </c>
      <c r="L339" s="38">
        <f>IFERROR(F339/$G$339,0)</f>
        <v>1</v>
      </c>
      <c r="M339" s="21" t="s">
        <v>23</v>
      </c>
    </row>
    <row r="340" spans="1:13" ht="80.25" thickTop="1" thickBot="1" x14ac:dyDescent="0.25">
      <c r="A340" s="35" t="s">
        <v>40</v>
      </c>
      <c r="B340" s="36"/>
      <c r="C340" s="36"/>
      <c r="D340" s="36"/>
      <c r="E340" s="17"/>
      <c r="F340" s="17">
        <v>25</v>
      </c>
      <c r="G340" s="37">
        <f t="shared" si="139"/>
        <v>25</v>
      </c>
      <c r="H340" s="38">
        <f t="shared" si="140"/>
        <v>0</v>
      </c>
      <c r="I340" s="38">
        <f t="shared" si="140"/>
        <v>0</v>
      </c>
      <c r="J340" s="38">
        <f t="shared" si="140"/>
        <v>0</v>
      </c>
      <c r="K340" s="38">
        <f t="shared" si="140"/>
        <v>0</v>
      </c>
      <c r="L340" s="38">
        <f t="shared" si="140"/>
        <v>1</v>
      </c>
      <c r="M340" s="21" t="s">
        <v>23</v>
      </c>
    </row>
    <row r="341" spans="1:13" ht="80.25" thickTop="1" thickBot="1" x14ac:dyDescent="0.25">
      <c r="A341" s="35" t="s">
        <v>41</v>
      </c>
      <c r="B341" s="36"/>
      <c r="C341" s="36"/>
      <c r="D341" s="36"/>
      <c r="E341" s="17"/>
      <c r="F341" s="17">
        <v>25</v>
      </c>
      <c r="G341" s="37">
        <f t="shared" si="139"/>
        <v>25</v>
      </c>
      <c r="H341" s="38">
        <f t="shared" si="140"/>
        <v>0</v>
      </c>
      <c r="I341" s="38">
        <f t="shared" si="140"/>
        <v>0</v>
      </c>
      <c r="J341" s="38">
        <f t="shared" si="140"/>
        <v>0</v>
      </c>
      <c r="K341" s="38">
        <f t="shared" si="140"/>
        <v>0</v>
      </c>
      <c r="L341" s="38">
        <f t="shared" si="140"/>
        <v>1</v>
      </c>
      <c r="M341" s="21" t="s">
        <v>23</v>
      </c>
    </row>
    <row r="342" spans="1:13" ht="96" thickTop="1" thickBot="1" x14ac:dyDescent="0.25">
      <c r="A342" s="35" t="s">
        <v>42</v>
      </c>
      <c r="B342" s="36"/>
      <c r="C342" s="36"/>
      <c r="D342" s="36"/>
      <c r="E342" s="17"/>
      <c r="F342" s="17">
        <v>25</v>
      </c>
      <c r="G342" s="37">
        <f t="shared" si="139"/>
        <v>25</v>
      </c>
      <c r="H342" s="38">
        <f t="shared" si="140"/>
        <v>0</v>
      </c>
      <c r="I342" s="38">
        <f t="shared" si="140"/>
        <v>0</v>
      </c>
      <c r="J342" s="38">
        <f t="shared" si="140"/>
        <v>0</v>
      </c>
      <c r="K342" s="38">
        <f t="shared" si="140"/>
        <v>0</v>
      </c>
      <c r="L342" s="38">
        <f t="shared" si="140"/>
        <v>1</v>
      </c>
      <c r="M342" s="21" t="s">
        <v>23</v>
      </c>
    </row>
    <row r="343" spans="1:13" ht="17.25" thickTop="1" thickBot="1" x14ac:dyDescent="0.25">
      <c r="A343" s="39" t="s">
        <v>33</v>
      </c>
      <c r="B343" s="40">
        <f t="shared" ref="B343:D343" si="141">IFERROR(AVERAGE(B339:B342),0)</f>
        <v>0</v>
      </c>
      <c r="C343" s="40">
        <f t="shared" si="141"/>
        <v>0</v>
      </c>
      <c r="D343" s="40">
        <f t="shared" si="141"/>
        <v>0</v>
      </c>
      <c r="E343" s="40">
        <f>IFERROR(AVERAGE(E339:E342),0)</f>
        <v>0</v>
      </c>
      <c r="F343" s="40">
        <f>IFERROR(AVERAGE(F339:F342),0)</f>
        <v>25</v>
      </c>
      <c r="G343" s="40">
        <f>SUM(AVERAGE(G339:G342))</f>
        <v>25</v>
      </c>
      <c r="H343" s="32">
        <f>AVERAGE(H339:H342)*0.2</f>
        <v>0</v>
      </c>
      <c r="I343" s="32">
        <f>AVERAGE(I339:I342)*0.4</f>
        <v>0</v>
      </c>
      <c r="J343" s="32">
        <f>AVERAGE(J339:J342)*0.6</f>
        <v>0</v>
      </c>
      <c r="K343" s="32">
        <f>AVERAGE(K339:K342)*0.8</f>
        <v>0</v>
      </c>
      <c r="L343" s="41">
        <f>AVERAGE(L339:L342)*1</f>
        <v>1</v>
      </c>
      <c r="M343" s="32">
        <f>SUM(H343:L343)</f>
        <v>1</v>
      </c>
    </row>
    <row r="344" spans="1:13" ht="80.25" thickTop="1" thickBot="1" x14ac:dyDescent="0.25">
      <c r="A344" s="42" t="s">
        <v>43</v>
      </c>
      <c r="B344" s="43"/>
      <c r="C344" s="43"/>
      <c r="D344" s="43"/>
      <c r="E344" s="43"/>
      <c r="F344" s="43"/>
      <c r="G344" s="44">
        <f>SUM(B344:F344)</f>
        <v>0</v>
      </c>
      <c r="H344" s="45">
        <f t="shared" ref="H344:L344" si="142">IFERROR(B344/$G$344,0)</f>
        <v>0</v>
      </c>
      <c r="I344" s="45">
        <f t="shared" si="142"/>
        <v>0</v>
      </c>
      <c r="J344" s="45">
        <f t="shared" si="142"/>
        <v>0</v>
      </c>
      <c r="K344" s="45">
        <f t="shared" si="142"/>
        <v>0</v>
      </c>
      <c r="L344" s="45">
        <f t="shared" si="142"/>
        <v>0</v>
      </c>
      <c r="M344" s="21" t="s">
        <v>23</v>
      </c>
    </row>
    <row r="345" spans="1:13" ht="17.25" thickTop="1" thickBot="1" x14ac:dyDescent="0.25">
      <c r="A345" s="83" t="s">
        <v>44</v>
      </c>
      <c r="B345" s="84"/>
      <c r="C345" s="84"/>
      <c r="D345" s="84"/>
      <c r="E345" s="84"/>
      <c r="F345" s="85"/>
      <c r="G345" s="46">
        <v>25</v>
      </c>
      <c r="H345" s="32" t="s">
        <v>23</v>
      </c>
      <c r="I345" s="32" t="s">
        <v>23</v>
      </c>
      <c r="J345" s="32" t="s">
        <v>23</v>
      </c>
      <c r="K345" s="32" t="s">
        <v>23</v>
      </c>
      <c r="L345" s="32" t="s">
        <v>23</v>
      </c>
      <c r="M345" s="32">
        <f>(M325+M332+M337+M343)/4</f>
        <v>1</v>
      </c>
    </row>
    <row r="346" spans="1:13" thickTop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1:13" thickBo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1:13" ht="33" thickTop="1" thickBot="1" x14ac:dyDescent="0.25">
      <c r="A348" s="3" t="s">
        <v>0</v>
      </c>
      <c r="B348" s="86" t="s">
        <v>286</v>
      </c>
      <c r="C348" s="87"/>
      <c r="D348" s="87"/>
      <c r="E348" s="87"/>
      <c r="F348" s="87"/>
      <c r="G348" s="88"/>
      <c r="H348" s="89"/>
      <c r="I348" s="90"/>
      <c r="J348" s="91"/>
      <c r="K348" s="75" t="s">
        <v>2</v>
      </c>
      <c r="L348" s="92">
        <v>45787</v>
      </c>
      <c r="M348" s="93"/>
    </row>
    <row r="349" spans="1:13" ht="16.5" thickBot="1" x14ac:dyDescent="0.25">
      <c r="A349" s="94" t="s">
        <v>10</v>
      </c>
      <c r="B349" s="95"/>
      <c r="C349" s="95"/>
      <c r="D349" s="95"/>
      <c r="E349" s="95"/>
      <c r="F349" s="95"/>
      <c r="G349" s="96"/>
      <c r="H349" s="5" t="s">
        <v>11</v>
      </c>
      <c r="I349" s="100">
        <v>18</v>
      </c>
      <c r="J349" s="88"/>
      <c r="K349" s="6"/>
      <c r="L349" s="5"/>
      <c r="M349" s="5"/>
    </row>
    <row r="350" spans="1:13" ht="16.5" thickBot="1" x14ac:dyDescent="0.25">
      <c r="A350" s="97"/>
      <c r="B350" s="98"/>
      <c r="C350" s="98"/>
      <c r="D350" s="98"/>
      <c r="E350" s="98"/>
      <c r="F350" s="98"/>
      <c r="G350" s="99"/>
      <c r="H350" s="5" t="s">
        <v>12</v>
      </c>
      <c r="I350" s="100">
        <v>2</v>
      </c>
      <c r="J350" s="88"/>
      <c r="K350" s="5"/>
      <c r="L350" s="5"/>
      <c r="M350" s="5"/>
    </row>
    <row r="351" spans="1:13" ht="16.5" thickBot="1" x14ac:dyDescent="0.25">
      <c r="A351" s="10" t="s">
        <v>13</v>
      </c>
      <c r="B351" s="80" t="s">
        <v>14</v>
      </c>
      <c r="C351" s="81"/>
      <c r="D351" s="81"/>
      <c r="E351" s="81"/>
      <c r="F351" s="81"/>
      <c r="G351" s="82"/>
      <c r="H351" s="100" t="s">
        <v>14</v>
      </c>
      <c r="I351" s="87"/>
      <c r="J351" s="87"/>
      <c r="K351" s="87"/>
      <c r="L351" s="87"/>
      <c r="M351" s="88"/>
    </row>
    <row r="352" spans="1:13" ht="33" thickTop="1" thickBot="1" x14ac:dyDescent="0.25">
      <c r="A352" s="11" t="s">
        <v>15</v>
      </c>
      <c r="B352" s="12" t="s">
        <v>16</v>
      </c>
      <c r="C352" s="12" t="s">
        <v>17</v>
      </c>
      <c r="D352" s="12" t="s">
        <v>18</v>
      </c>
      <c r="E352" s="12" t="s">
        <v>19</v>
      </c>
      <c r="F352" s="12" t="s">
        <v>20</v>
      </c>
      <c r="G352" s="13" t="s">
        <v>21</v>
      </c>
      <c r="H352" s="14" t="s">
        <v>16</v>
      </c>
      <c r="I352" s="14" t="s">
        <v>17</v>
      </c>
      <c r="J352" s="14" t="s">
        <v>18</v>
      </c>
      <c r="K352" s="14" t="s">
        <v>19</v>
      </c>
      <c r="L352" s="14" t="s">
        <v>20</v>
      </c>
      <c r="M352" s="15" t="s">
        <v>21</v>
      </c>
    </row>
    <row r="353" spans="1:13" ht="96" thickTop="1" thickBot="1" x14ac:dyDescent="0.25">
      <c r="A353" s="16" t="s">
        <v>22</v>
      </c>
      <c r="B353" s="17"/>
      <c r="C353" s="17"/>
      <c r="D353" s="17"/>
      <c r="E353" s="17"/>
      <c r="F353" s="17">
        <v>20</v>
      </c>
      <c r="G353" s="18">
        <f>SUM(B353:F353)</f>
        <v>20</v>
      </c>
      <c r="H353" s="19">
        <f>IFERROR(B353/$G$353,0)</f>
        <v>0</v>
      </c>
      <c r="I353" s="19">
        <f t="shared" ref="I353:L353" si="143">IFERROR(C353/$G$353,0)</f>
        <v>0</v>
      </c>
      <c r="J353" s="19">
        <f t="shared" si="143"/>
        <v>0</v>
      </c>
      <c r="K353" s="19">
        <f t="shared" si="143"/>
        <v>0</v>
      </c>
      <c r="L353" s="19">
        <f t="shared" si="143"/>
        <v>1</v>
      </c>
      <c r="M353" s="20" t="s">
        <v>23</v>
      </c>
    </row>
    <row r="354" spans="1:13" ht="96" thickTop="1" thickBot="1" x14ac:dyDescent="0.25">
      <c r="A354" s="16" t="s">
        <v>24</v>
      </c>
      <c r="B354" s="17"/>
      <c r="C354" s="17"/>
      <c r="D354" s="17"/>
      <c r="E354" s="17"/>
      <c r="F354" s="17">
        <v>20</v>
      </c>
      <c r="G354" s="18">
        <f t="shared" ref="G354:G355" si="144">SUM(B354:F354)</f>
        <v>20</v>
      </c>
      <c r="H354" s="19">
        <f t="shared" ref="H354:L355" si="145">IFERROR(B354/$G$353,0)</f>
        <v>0</v>
      </c>
      <c r="I354" s="19">
        <f t="shared" si="145"/>
        <v>0</v>
      </c>
      <c r="J354" s="19">
        <f t="shared" si="145"/>
        <v>0</v>
      </c>
      <c r="K354" s="19">
        <f t="shared" si="145"/>
        <v>0</v>
      </c>
      <c r="L354" s="19">
        <f t="shared" si="145"/>
        <v>1</v>
      </c>
      <c r="M354" s="21" t="s">
        <v>23</v>
      </c>
    </row>
    <row r="355" spans="1:13" ht="111.75" thickTop="1" thickBot="1" x14ac:dyDescent="0.25">
      <c r="A355" s="16" t="s">
        <v>25</v>
      </c>
      <c r="B355" s="17"/>
      <c r="C355" s="17"/>
      <c r="D355" s="17"/>
      <c r="E355" s="17"/>
      <c r="F355" s="17">
        <v>20</v>
      </c>
      <c r="G355" s="18">
        <f t="shared" si="144"/>
        <v>20</v>
      </c>
      <c r="H355" s="19">
        <f t="shared" si="145"/>
        <v>0</v>
      </c>
      <c r="I355" s="19">
        <f t="shared" si="145"/>
        <v>0</v>
      </c>
      <c r="J355" s="19">
        <f t="shared" si="145"/>
        <v>0</v>
      </c>
      <c r="K355" s="19">
        <f t="shared" si="145"/>
        <v>0</v>
      </c>
      <c r="L355" s="19">
        <f t="shared" si="145"/>
        <v>1</v>
      </c>
      <c r="M355" s="21" t="s">
        <v>23</v>
      </c>
    </row>
    <row r="356" spans="1:13" ht="33" thickTop="1" thickBot="1" x14ac:dyDescent="0.25">
      <c r="A356" s="22" t="s">
        <v>26</v>
      </c>
      <c r="B356" s="23">
        <f>IFERROR(AVERAGE(B353:B355),0)</f>
        <v>0</v>
      </c>
      <c r="C356" s="23">
        <f>IFERROR(AVERAGE(C353:C355),0)</f>
        <v>0</v>
      </c>
      <c r="D356" s="23">
        <f>IFERROR(AVERAGE(D353:D355),0)</f>
        <v>0</v>
      </c>
      <c r="E356" s="23">
        <f>IFERROR(AVERAGE(E353:E355),0)</f>
        <v>0</v>
      </c>
      <c r="F356" s="23"/>
      <c r="G356" s="23">
        <f>SUM(AVERAGE(G353:G355))</f>
        <v>20</v>
      </c>
      <c r="H356" s="24">
        <f>AVERAGE(H353:H355)*0.2</f>
        <v>0</v>
      </c>
      <c r="I356" s="24">
        <f>AVERAGE(I353:I355)*0.4</f>
        <v>0</v>
      </c>
      <c r="J356" s="24">
        <f>AVERAGE(J353:J355)*0.6</f>
        <v>0</v>
      </c>
      <c r="K356" s="24">
        <f>AVERAGE(K353:K355)*0.8</f>
        <v>0</v>
      </c>
      <c r="L356" s="24">
        <f>AVERAGE(L353:L355)*1</f>
        <v>1</v>
      </c>
      <c r="M356" s="25">
        <f>SUM(H356:L356)</f>
        <v>1</v>
      </c>
    </row>
    <row r="357" spans="1:13" ht="48.75" thickTop="1" thickBot="1" x14ac:dyDescent="0.25">
      <c r="A357" s="28" t="s">
        <v>27</v>
      </c>
      <c r="B357" s="12" t="s">
        <v>16</v>
      </c>
      <c r="C357" s="12" t="s">
        <v>17</v>
      </c>
      <c r="D357" s="12" t="s">
        <v>18</v>
      </c>
      <c r="E357" s="12" t="s">
        <v>19</v>
      </c>
      <c r="F357" s="12" t="s">
        <v>20</v>
      </c>
      <c r="G357" s="13" t="s">
        <v>21</v>
      </c>
      <c r="H357" s="12" t="s">
        <v>16</v>
      </c>
      <c r="I357" s="12" t="s">
        <v>17</v>
      </c>
      <c r="J357" s="12" t="s">
        <v>18</v>
      </c>
      <c r="K357" s="12" t="s">
        <v>19</v>
      </c>
      <c r="L357" s="29" t="s">
        <v>20</v>
      </c>
      <c r="M357" s="13" t="s">
        <v>21</v>
      </c>
    </row>
    <row r="358" spans="1:13" ht="80.25" thickTop="1" thickBot="1" x14ac:dyDescent="0.25">
      <c r="A358" s="16" t="s">
        <v>28</v>
      </c>
      <c r="B358" s="17"/>
      <c r="C358" s="17"/>
      <c r="D358" s="17"/>
      <c r="E358" s="17"/>
      <c r="F358" s="17">
        <v>20</v>
      </c>
      <c r="G358" s="18">
        <f t="shared" ref="G358:G362" si="146">SUM(B358:F358)</f>
        <v>20</v>
      </c>
      <c r="H358" s="19">
        <f t="shared" ref="H358:L362" si="147">IFERROR(B358/$G$358,0)</f>
        <v>0</v>
      </c>
      <c r="I358" s="19">
        <f t="shared" si="147"/>
        <v>0</v>
      </c>
      <c r="J358" s="19">
        <f t="shared" si="147"/>
        <v>0</v>
      </c>
      <c r="K358" s="19">
        <f t="shared" si="147"/>
        <v>0</v>
      </c>
      <c r="L358" s="19">
        <f t="shared" si="147"/>
        <v>1</v>
      </c>
      <c r="M358" s="21" t="s">
        <v>23</v>
      </c>
    </row>
    <row r="359" spans="1:13" ht="111.75" thickTop="1" thickBot="1" x14ac:dyDescent="0.25">
      <c r="A359" s="16" t="s">
        <v>29</v>
      </c>
      <c r="B359" s="17"/>
      <c r="C359" s="17"/>
      <c r="D359" s="17"/>
      <c r="E359" s="17"/>
      <c r="F359" s="17">
        <v>20</v>
      </c>
      <c r="G359" s="18">
        <f t="shared" si="146"/>
        <v>20</v>
      </c>
      <c r="H359" s="19">
        <f t="shared" si="147"/>
        <v>0</v>
      </c>
      <c r="I359" s="19">
        <f t="shared" si="147"/>
        <v>0</v>
      </c>
      <c r="J359" s="19">
        <f t="shared" si="147"/>
        <v>0</v>
      </c>
      <c r="K359" s="19">
        <f t="shared" si="147"/>
        <v>0</v>
      </c>
      <c r="L359" s="19">
        <f>IFERROR(F359/$G$358,0)</f>
        <v>1</v>
      </c>
      <c r="M359" s="21" t="s">
        <v>23</v>
      </c>
    </row>
    <row r="360" spans="1:13" ht="127.5" thickTop="1" thickBot="1" x14ac:dyDescent="0.25">
      <c r="A360" s="16" t="s">
        <v>30</v>
      </c>
      <c r="B360" s="17"/>
      <c r="C360" s="17"/>
      <c r="D360" s="17"/>
      <c r="E360" s="17"/>
      <c r="F360" s="17">
        <v>20</v>
      </c>
      <c r="G360" s="18">
        <f t="shared" si="146"/>
        <v>20</v>
      </c>
      <c r="H360" s="19">
        <f t="shared" si="147"/>
        <v>0</v>
      </c>
      <c r="I360" s="19">
        <f t="shared" si="147"/>
        <v>0</v>
      </c>
      <c r="J360" s="19">
        <f t="shared" si="147"/>
        <v>0</v>
      </c>
      <c r="K360" s="19">
        <f t="shared" si="147"/>
        <v>0</v>
      </c>
      <c r="L360" s="19">
        <f>IFERROR(F360/$G$358,0)</f>
        <v>1</v>
      </c>
      <c r="M360" s="21" t="s">
        <v>23</v>
      </c>
    </row>
    <row r="361" spans="1:13" ht="96" thickTop="1" thickBot="1" x14ac:dyDescent="0.25">
      <c r="A361" s="16" t="s">
        <v>31</v>
      </c>
      <c r="B361" s="17"/>
      <c r="C361" s="17"/>
      <c r="D361" s="17"/>
      <c r="E361" s="17"/>
      <c r="F361" s="17">
        <v>20</v>
      </c>
      <c r="G361" s="18">
        <f t="shared" si="146"/>
        <v>20</v>
      </c>
      <c r="H361" s="19">
        <f t="shared" si="147"/>
        <v>0</v>
      </c>
      <c r="I361" s="19">
        <f t="shared" si="147"/>
        <v>0</v>
      </c>
      <c r="J361" s="19">
        <f t="shared" si="147"/>
        <v>0</v>
      </c>
      <c r="K361" s="19">
        <f t="shared" si="147"/>
        <v>0</v>
      </c>
      <c r="L361" s="19">
        <f t="shared" si="147"/>
        <v>1</v>
      </c>
      <c r="M361" s="21" t="s">
        <v>23</v>
      </c>
    </row>
    <row r="362" spans="1:13" ht="143.25" thickTop="1" thickBot="1" x14ac:dyDescent="0.25">
      <c r="A362" s="16" t="s">
        <v>32</v>
      </c>
      <c r="B362" s="17"/>
      <c r="C362" s="17"/>
      <c r="D362" s="17"/>
      <c r="E362" s="17"/>
      <c r="F362" s="17">
        <v>20</v>
      </c>
      <c r="G362" s="18">
        <f t="shared" si="146"/>
        <v>20</v>
      </c>
      <c r="H362" s="19">
        <f t="shared" si="147"/>
        <v>0</v>
      </c>
      <c r="I362" s="19">
        <f t="shared" si="147"/>
        <v>0</v>
      </c>
      <c r="J362" s="19">
        <f t="shared" si="147"/>
        <v>0</v>
      </c>
      <c r="K362" s="19">
        <f t="shared" si="147"/>
        <v>0</v>
      </c>
      <c r="L362" s="19">
        <f t="shared" si="147"/>
        <v>1</v>
      </c>
      <c r="M362" s="21"/>
    </row>
    <row r="363" spans="1:13" ht="17.25" thickTop="1" thickBot="1" x14ac:dyDescent="0.25">
      <c r="A363" s="22" t="s">
        <v>33</v>
      </c>
      <c r="B363" s="23">
        <f t="shared" ref="B363:E363" si="148">IFERROR(AVERAGE(B358:B362),0)</f>
        <v>0</v>
      </c>
      <c r="C363" s="23">
        <f t="shared" si="148"/>
        <v>0</v>
      </c>
      <c r="D363" s="23">
        <f t="shared" si="148"/>
        <v>0</v>
      </c>
      <c r="E363" s="23">
        <f t="shared" si="148"/>
        <v>0</v>
      </c>
      <c r="F363" s="23">
        <v>0</v>
      </c>
      <c r="G363" s="23">
        <f>SUM(AVERAGE(G358:G362))</f>
        <v>20</v>
      </c>
      <c r="H363" s="25">
        <f>AVERAGE(H358:H362)*0.2</f>
        <v>0</v>
      </c>
      <c r="I363" s="25">
        <f>AVERAGE(I358:I362)*0.4</f>
        <v>0</v>
      </c>
      <c r="J363" s="25">
        <f>AVERAGE(J358:J362)*0.6</f>
        <v>0</v>
      </c>
      <c r="K363" s="25">
        <f>AVERAGE(K358:K362)*0.8</f>
        <v>0</v>
      </c>
      <c r="L363" s="30">
        <f>AVERAGE(L358:L362)*1</f>
        <v>1</v>
      </c>
      <c r="M363" s="25">
        <f>SUM(H363:L363)</f>
        <v>1</v>
      </c>
    </row>
    <row r="364" spans="1:13" ht="33" thickTop="1" thickBot="1" x14ac:dyDescent="0.25">
      <c r="A364" s="28" t="s">
        <v>34</v>
      </c>
      <c r="B364" s="12" t="s">
        <v>16</v>
      </c>
      <c r="C364" s="12" t="s">
        <v>17</v>
      </c>
      <c r="D364" s="12" t="s">
        <v>18</v>
      </c>
      <c r="E364" s="12" t="s">
        <v>19</v>
      </c>
      <c r="F364" s="12" t="s">
        <v>20</v>
      </c>
      <c r="G364" s="13" t="s">
        <v>21</v>
      </c>
      <c r="H364" s="12" t="s">
        <v>16</v>
      </c>
      <c r="I364" s="12" t="s">
        <v>17</v>
      </c>
      <c r="J364" s="12" t="s">
        <v>18</v>
      </c>
      <c r="K364" s="12" t="s">
        <v>19</v>
      </c>
      <c r="L364" s="29" t="s">
        <v>20</v>
      </c>
      <c r="M364" s="13" t="s">
        <v>21</v>
      </c>
    </row>
    <row r="365" spans="1:13" ht="111.75" thickTop="1" thickBot="1" x14ac:dyDescent="0.25">
      <c r="A365" s="16" t="s">
        <v>35</v>
      </c>
      <c r="B365" s="17"/>
      <c r="C365" s="17"/>
      <c r="D365" s="17"/>
      <c r="E365" s="17"/>
      <c r="F365" s="17">
        <v>20</v>
      </c>
      <c r="G365" s="18">
        <f t="shared" ref="G365:G367" si="149">SUM(B365:F365)</f>
        <v>20</v>
      </c>
      <c r="H365" s="19">
        <f t="shared" ref="H365:L367" si="150">IFERROR(B365/$G$365,0)</f>
        <v>0</v>
      </c>
      <c r="I365" s="19">
        <f t="shared" si="150"/>
        <v>0</v>
      </c>
      <c r="J365" s="19">
        <f t="shared" si="150"/>
        <v>0</v>
      </c>
      <c r="K365" s="19">
        <f t="shared" si="150"/>
        <v>0</v>
      </c>
      <c r="L365" s="19">
        <f t="shared" si="150"/>
        <v>1</v>
      </c>
      <c r="M365" s="21" t="s">
        <v>23</v>
      </c>
    </row>
    <row r="366" spans="1:13" ht="80.25" thickTop="1" thickBot="1" x14ac:dyDescent="0.25">
      <c r="A366" s="16" t="s">
        <v>36</v>
      </c>
      <c r="B366" s="17"/>
      <c r="C366" s="17"/>
      <c r="D366" s="17"/>
      <c r="E366" s="17"/>
      <c r="F366" s="17">
        <v>20</v>
      </c>
      <c r="G366" s="18">
        <f t="shared" si="149"/>
        <v>20</v>
      </c>
      <c r="H366" s="19">
        <f t="shared" si="150"/>
        <v>0</v>
      </c>
      <c r="I366" s="19">
        <f t="shared" si="150"/>
        <v>0</v>
      </c>
      <c r="J366" s="19">
        <f t="shared" si="150"/>
        <v>0</v>
      </c>
      <c r="K366" s="19">
        <f t="shared" si="150"/>
        <v>0</v>
      </c>
      <c r="L366" s="19">
        <f t="shared" si="150"/>
        <v>1</v>
      </c>
      <c r="M366" s="21" t="s">
        <v>23</v>
      </c>
    </row>
    <row r="367" spans="1:13" ht="80.25" thickTop="1" thickBot="1" x14ac:dyDescent="0.25">
      <c r="A367" s="16" t="s">
        <v>37</v>
      </c>
      <c r="B367" s="17"/>
      <c r="C367" s="17"/>
      <c r="D367" s="17"/>
      <c r="E367" s="17"/>
      <c r="F367" s="17">
        <v>20</v>
      </c>
      <c r="G367" s="18">
        <f t="shared" si="149"/>
        <v>20</v>
      </c>
      <c r="H367" s="19">
        <f t="shared" si="150"/>
        <v>0</v>
      </c>
      <c r="I367" s="19">
        <f t="shared" si="150"/>
        <v>0</v>
      </c>
      <c r="J367" s="19">
        <f t="shared" si="150"/>
        <v>0</v>
      </c>
      <c r="K367" s="19">
        <f>IFERROR(E367/$G$365,0)</f>
        <v>0</v>
      </c>
      <c r="L367" s="19">
        <f>IFERROR(F367/$G$365,0)</f>
        <v>1</v>
      </c>
      <c r="M367" s="21" t="s">
        <v>23</v>
      </c>
    </row>
    <row r="368" spans="1:13" ht="17.25" thickTop="1" thickBot="1" x14ac:dyDescent="0.25">
      <c r="A368" s="22" t="s">
        <v>33</v>
      </c>
      <c r="B368" s="23">
        <f t="shared" ref="B368:F368" si="151">IFERROR(AVERAGE(B365:B367),0)</f>
        <v>0</v>
      </c>
      <c r="C368" s="23">
        <f t="shared" si="151"/>
        <v>0</v>
      </c>
      <c r="D368" s="31">
        <f t="shared" si="151"/>
        <v>0</v>
      </c>
      <c r="E368" s="31">
        <f t="shared" si="151"/>
        <v>0</v>
      </c>
      <c r="F368" s="31">
        <f t="shared" si="151"/>
        <v>20</v>
      </c>
      <c r="G368" s="31">
        <f>SUM(AVERAGE(G365:G367))</f>
        <v>20</v>
      </c>
      <c r="H368" s="25">
        <f>AVERAGE(H365:H367)*0.2</f>
        <v>0</v>
      </c>
      <c r="I368" s="25">
        <f>AVERAGE(I365:I367)*0.4</f>
        <v>0</v>
      </c>
      <c r="J368" s="25">
        <f>AVERAGE(J365:J367)*0.6</f>
        <v>0</v>
      </c>
      <c r="K368" s="25">
        <f>AVERAGE(K365:K367)*0.8</f>
        <v>0</v>
      </c>
      <c r="L368" s="30">
        <f>AVERAGE(L365:L367)*1</f>
        <v>1</v>
      </c>
      <c r="M368" s="32">
        <f>SUM(H368:L368)</f>
        <v>1</v>
      </c>
    </row>
    <row r="369" spans="1:13" ht="33" thickTop="1" thickBot="1" x14ac:dyDescent="0.25">
      <c r="A369" s="11" t="s">
        <v>38</v>
      </c>
      <c r="B369" s="12" t="s">
        <v>16</v>
      </c>
      <c r="C369" s="12" t="s">
        <v>17</v>
      </c>
      <c r="D369" s="12" t="s">
        <v>18</v>
      </c>
      <c r="E369" s="12" t="s">
        <v>19</v>
      </c>
      <c r="F369" s="12" t="s">
        <v>20</v>
      </c>
      <c r="G369" s="13" t="s">
        <v>21</v>
      </c>
      <c r="H369" s="12" t="s">
        <v>16</v>
      </c>
      <c r="I369" s="12" t="s">
        <v>17</v>
      </c>
      <c r="J369" s="12" t="s">
        <v>18</v>
      </c>
      <c r="K369" s="12" t="s">
        <v>19</v>
      </c>
      <c r="L369" s="29" t="s">
        <v>20</v>
      </c>
      <c r="M369" s="13" t="s">
        <v>21</v>
      </c>
    </row>
    <row r="370" spans="1:13" ht="127.5" thickTop="1" thickBot="1" x14ac:dyDescent="0.25">
      <c r="A370" s="35" t="s">
        <v>39</v>
      </c>
      <c r="B370" s="36"/>
      <c r="C370" s="36"/>
      <c r="D370" s="36"/>
      <c r="E370" s="17"/>
      <c r="F370" s="17">
        <v>20</v>
      </c>
      <c r="G370" s="37">
        <f t="shared" ref="G370:G373" si="152">SUM(B370:F370)</f>
        <v>20</v>
      </c>
      <c r="H370" s="38">
        <f t="shared" ref="H370:L373" si="153">IFERROR(B370/$G$370,0)</f>
        <v>0</v>
      </c>
      <c r="I370" s="38">
        <f t="shared" si="153"/>
        <v>0</v>
      </c>
      <c r="J370" s="38">
        <f t="shared" si="153"/>
        <v>0</v>
      </c>
      <c r="K370" s="38">
        <f t="shared" si="153"/>
        <v>0</v>
      </c>
      <c r="L370" s="38">
        <f>IFERROR(F370/$G$370,0)</f>
        <v>1</v>
      </c>
      <c r="M370" s="21" t="s">
        <v>23</v>
      </c>
    </row>
    <row r="371" spans="1:13" ht="80.25" thickTop="1" thickBot="1" x14ac:dyDescent="0.25">
      <c r="A371" s="35" t="s">
        <v>40</v>
      </c>
      <c r="B371" s="36"/>
      <c r="C371" s="36"/>
      <c r="D371" s="36"/>
      <c r="E371" s="17"/>
      <c r="F371" s="17">
        <v>20</v>
      </c>
      <c r="G371" s="37">
        <f t="shared" si="152"/>
        <v>20</v>
      </c>
      <c r="H371" s="38">
        <f t="shared" si="153"/>
        <v>0</v>
      </c>
      <c r="I371" s="38">
        <f t="shared" si="153"/>
        <v>0</v>
      </c>
      <c r="J371" s="38">
        <f t="shared" si="153"/>
        <v>0</v>
      </c>
      <c r="K371" s="38">
        <f t="shared" si="153"/>
        <v>0</v>
      </c>
      <c r="L371" s="38">
        <f t="shared" si="153"/>
        <v>1</v>
      </c>
      <c r="M371" s="21" t="s">
        <v>23</v>
      </c>
    </row>
    <row r="372" spans="1:13" ht="80.25" thickTop="1" thickBot="1" x14ac:dyDescent="0.25">
      <c r="A372" s="35" t="s">
        <v>41</v>
      </c>
      <c r="B372" s="36"/>
      <c r="C372" s="36"/>
      <c r="D372" s="36"/>
      <c r="E372" s="17"/>
      <c r="F372" s="17">
        <v>20</v>
      </c>
      <c r="G372" s="37">
        <f t="shared" si="152"/>
        <v>20</v>
      </c>
      <c r="H372" s="38">
        <f t="shared" si="153"/>
        <v>0</v>
      </c>
      <c r="I372" s="38">
        <f t="shared" si="153"/>
        <v>0</v>
      </c>
      <c r="J372" s="38">
        <f t="shared" si="153"/>
        <v>0</v>
      </c>
      <c r="K372" s="38">
        <f t="shared" si="153"/>
        <v>0</v>
      </c>
      <c r="L372" s="38">
        <f t="shared" si="153"/>
        <v>1</v>
      </c>
      <c r="M372" s="21" t="s">
        <v>23</v>
      </c>
    </row>
    <row r="373" spans="1:13" ht="96" thickTop="1" thickBot="1" x14ac:dyDescent="0.25">
      <c r="A373" s="35" t="s">
        <v>42</v>
      </c>
      <c r="B373" s="36"/>
      <c r="C373" s="36"/>
      <c r="D373" s="36"/>
      <c r="E373" s="17"/>
      <c r="F373" s="17">
        <v>20</v>
      </c>
      <c r="G373" s="37">
        <f t="shared" si="152"/>
        <v>20</v>
      </c>
      <c r="H373" s="38">
        <f t="shared" si="153"/>
        <v>0</v>
      </c>
      <c r="I373" s="38">
        <f t="shared" si="153"/>
        <v>0</v>
      </c>
      <c r="J373" s="38">
        <f t="shared" si="153"/>
        <v>0</v>
      </c>
      <c r="K373" s="38">
        <f t="shared" si="153"/>
        <v>0</v>
      </c>
      <c r="L373" s="38">
        <f t="shared" si="153"/>
        <v>1</v>
      </c>
      <c r="M373" s="21" t="s">
        <v>23</v>
      </c>
    </row>
    <row r="374" spans="1:13" ht="17.25" thickTop="1" thickBot="1" x14ac:dyDescent="0.25">
      <c r="A374" s="39" t="s">
        <v>33</v>
      </c>
      <c r="B374" s="40">
        <f t="shared" ref="B374:D374" si="154">IFERROR(AVERAGE(B370:B373),0)</f>
        <v>0</v>
      </c>
      <c r="C374" s="40">
        <f t="shared" si="154"/>
        <v>0</v>
      </c>
      <c r="D374" s="40">
        <f t="shared" si="154"/>
        <v>0</v>
      </c>
      <c r="E374" s="40">
        <f>IFERROR(AVERAGE(E370:E373),0)</f>
        <v>0</v>
      </c>
      <c r="F374" s="40">
        <f>IFERROR(AVERAGE(F370:F373),0)</f>
        <v>20</v>
      </c>
      <c r="G374" s="40">
        <f>SUM(AVERAGE(G370:G373))</f>
        <v>20</v>
      </c>
      <c r="H374" s="32">
        <f>AVERAGE(H370:H373)*0.2</f>
        <v>0</v>
      </c>
      <c r="I374" s="32">
        <f>AVERAGE(I370:I373)*0.4</f>
        <v>0</v>
      </c>
      <c r="J374" s="32">
        <f>AVERAGE(J370:J373)*0.6</f>
        <v>0</v>
      </c>
      <c r="K374" s="32">
        <f>AVERAGE(K370:K373)*0.8</f>
        <v>0</v>
      </c>
      <c r="L374" s="41">
        <f>AVERAGE(L370:L373)*1</f>
        <v>1</v>
      </c>
      <c r="M374" s="32">
        <f>SUM(H374:L374)</f>
        <v>1</v>
      </c>
    </row>
    <row r="375" spans="1:13" ht="80.25" thickTop="1" thickBot="1" x14ac:dyDescent="0.25">
      <c r="A375" s="42" t="s">
        <v>43</v>
      </c>
      <c r="B375" s="43"/>
      <c r="C375" s="43"/>
      <c r="D375" s="43"/>
      <c r="E375" s="43"/>
      <c r="F375" s="43"/>
      <c r="G375" s="44">
        <f>SUM(B375:F375)</f>
        <v>0</v>
      </c>
      <c r="H375" s="45">
        <f t="shared" ref="H375:L375" si="155">IFERROR(B375/$G$375,0)</f>
        <v>0</v>
      </c>
      <c r="I375" s="45">
        <f t="shared" si="155"/>
        <v>0</v>
      </c>
      <c r="J375" s="45">
        <f t="shared" si="155"/>
        <v>0</v>
      </c>
      <c r="K375" s="45">
        <f t="shared" si="155"/>
        <v>0</v>
      </c>
      <c r="L375" s="45">
        <f t="shared" si="155"/>
        <v>0</v>
      </c>
      <c r="M375" s="21" t="s">
        <v>23</v>
      </c>
    </row>
    <row r="376" spans="1:13" ht="17.25" thickTop="1" thickBot="1" x14ac:dyDescent="0.25">
      <c r="A376" s="83" t="s">
        <v>44</v>
      </c>
      <c r="B376" s="84"/>
      <c r="C376" s="84"/>
      <c r="D376" s="84"/>
      <c r="E376" s="84"/>
      <c r="F376" s="85"/>
      <c r="G376" s="46">
        <v>20</v>
      </c>
      <c r="H376" s="32" t="s">
        <v>23</v>
      </c>
      <c r="I376" s="32" t="s">
        <v>23</v>
      </c>
      <c r="J376" s="32" t="s">
        <v>23</v>
      </c>
      <c r="K376" s="32" t="s">
        <v>23</v>
      </c>
      <c r="L376" s="32" t="s">
        <v>23</v>
      </c>
      <c r="M376" s="32">
        <f>(M356+M363+M368+M374)/4</f>
        <v>1</v>
      </c>
    </row>
    <row r="377" spans="1:13" thickTop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1:13" thickBo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1:13" ht="33" thickTop="1" thickBot="1" x14ac:dyDescent="0.25">
      <c r="A379" s="3" t="s">
        <v>0</v>
      </c>
      <c r="B379" s="86" t="s">
        <v>590</v>
      </c>
      <c r="C379" s="87"/>
      <c r="D379" s="87"/>
      <c r="E379" s="87"/>
      <c r="F379" s="87"/>
      <c r="G379" s="88"/>
      <c r="H379" s="89"/>
      <c r="I379" s="90"/>
      <c r="J379" s="91"/>
      <c r="K379" s="75" t="s">
        <v>2</v>
      </c>
      <c r="L379" s="92">
        <v>45817</v>
      </c>
      <c r="M379" s="93"/>
    </row>
    <row r="380" spans="1:13" ht="16.5" thickBot="1" x14ac:dyDescent="0.25">
      <c r="A380" s="94" t="s">
        <v>10</v>
      </c>
      <c r="B380" s="95"/>
      <c r="C380" s="95"/>
      <c r="D380" s="95"/>
      <c r="E380" s="95"/>
      <c r="F380" s="95"/>
      <c r="G380" s="96"/>
      <c r="H380" s="5" t="s">
        <v>11</v>
      </c>
      <c r="I380" s="100">
        <v>14</v>
      </c>
      <c r="J380" s="88"/>
      <c r="K380" s="6"/>
      <c r="L380" s="5"/>
      <c r="M380" s="5"/>
    </row>
    <row r="381" spans="1:13" ht="16.5" thickBot="1" x14ac:dyDescent="0.25">
      <c r="A381" s="97"/>
      <c r="B381" s="98"/>
      <c r="C381" s="98"/>
      <c r="D381" s="98"/>
      <c r="E381" s="98"/>
      <c r="F381" s="98"/>
      <c r="G381" s="99"/>
      <c r="H381" s="5" t="s">
        <v>12</v>
      </c>
      <c r="I381" s="100">
        <v>3</v>
      </c>
      <c r="J381" s="88"/>
      <c r="K381" s="5"/>
      <c r="L381" s="5"/>
      <c r="M381" s="5"/>
    </row>
    <row r="382" spans="1:13" ht="16.5" thickBot="1" x14ac:dyDescent="0.25">
      <c r="A382" s="10" t="s">
        <v>13</v>
      </c>
      <c r="B382" s="80" t="s">
        <v>14</v>
      </c>
      <c r="C382" s="81"/>
      <c r="D382" s="81"/>
      <c r="E382" s="81"/>
      <c r="F382" s="81"/>
      <c r="G382" s="82"/>
      <c r="H382" s="100" t="s">
        <v>14</v>
      </c>
      <c r="I382" s="87"/>
      <c r="J382" s="87"/>
      <c r="K382" s="87"/>
      <c r="L382" s="87"/>
      <c r="M382" s="88"/>
    </row>
    <row r="383" spans="1:13" ht="33" thickTop="1" thickBot="1" x14ac:dyDescent="0.25">
      <c r="A383" s="11" t="s">
        <v>15</v>
      </c>
      <c r="B383" s="12" t="s">
        <v>16</v>
      </c>
      <c r="C383" s="12" t="s">
        <v>17</v>
      </c>
      <c r="D383" s="12" t="s">
        <v>18</v>
      </c>
      <c r="E383" s="12" t="s">
        <v>19</v>
      </c>
      <c r="F383" s="12" t="s">
        <v>20</v>
      </c>
      <c r="G383" s="13" t="s">
        <v>21</v>
      </c>
      <c r="H383" s="14" t="s">
        <v>16</v>
      </c>
      <c r="I383" s="14" t="s">
        <v>17</v>
      </c>
      <c r="J383" s="14" t="s">
        <v>18</v>
      </c>
      <c r="K383" s="14" t="s">
        <v>19</v>
      </c>
      <c r="L383" s="14" t="s">
        <v>20</v>
      </c>
      <c r="M383" s="15" t="s">
        <v>21</v>
      </c>
    </row>
    <row r="384" spans="1:13" ht="96" thickTop="1" thickBot="1" x14ac:dyDescent="0.25">
      <c r="A384" s="16" t="s">
        <v>22</v>
      </c>
      <c r="B384" s="17"/>
      <c r="C384" s="17"/>
      <c r="D384" s="17"/>
      <c r="E384" s="17"/>
      <c r="F384" s="17">
        <v>17</v>
      </c>
      <c r="G384" s="18">
        <f>SUM(B384:F384)</f>
        <v>17</v>
      </c>
      <c r="H384" s="19">
        <f>IFERROR(B384/$G$384,0)</f>
        <v>0</v>
      </c>
      <c r="I384" s="19">
        <f t="shared" ref="I384:L384" si="156">IFERROR(C384/$G$384,0)</f>
        <v>0</v>
      </c>
      <c r="J384" s="19">
        <f t="shared" si="156"/>
        <v>0</v>
      </c>
      <c r="K384" s="19">
        <f t="shared" si="156"/>
        <v>0</v>
      </c>
      <c r="L384" s="19">
        <f t="shared" si="156"/>
        <v>1</v>
      </c>
      <c r="M384" s="20" t="s">
        <v>23</v>
      </c>
    </row>
    <row r="385" spans="1:13" ht="96" thickTop="1" thickBot="1" x14ac:dyDescent="0.25">
      <c r="A385" s="16" t="s">
        <v>24</v>
      </c>
      <c r="B385" s="17"/>
      <c r="C385" s="17"/>
      <c r="D385" s="17"/>
      <c r="E385" s="17"/>
      <c r="F385" s="17">
        <v>17</v>
      </c>
      <c r="G385" s="18">
        <f t="shared" ref="G385:G386" si="157">SUM(B385:F385)</f>
        <v>17</v>
      </c>
      <c r="H385" s="19">
        <f t="shared" ref="H385:L386" si="158">IFERROR(B385/$G$384,0)</f>
        <v>0</v>
      </c>
      <c r="I385" s="19">
        <f t="shared" si="158"/>
        <v>0</v>
      </c>
      <c r="J385" s="19">
        <f t="shared" si="158"/>
        <v>0</v>
      </c>
      <c r="K385" s="19">
        <f t="shared" si="158"/>
        <v>0</v>
      </c>
      <c r="L385" s="19">
        <f t="shared" si="158"/>
        <v>1</v>
      </c>
      <c r="M385" s="21" t="s">
        <v>23</v>
      </c>
    </row>
    <row r="386" spans="1:13" ht="111.75" thickTop="1" thickBot="1" x14ac:dyDescent="0.25">
      <c r="A386" s="16" t="s">
        <v>25</v>
      </c>
      <c r="B386" s="17"/>
      <c r="C386" s="17"/>
      <c r="D386" s="17"/>
      <c r="E386" s="17"/>
      <c r="F386" s="17">
        <v>17</v>
      </c>
      <c r="G386" s="18">
        <f t="shared" si="157"/>
        <v>17</v>
      </c>
      <c r="H386" s="19">
        <f t="shared" si="158"/>
        <v>0</v>
      </c>
      <c r="I386" s="19">
        <f t="shared" si="158"/>
        <v>0</v>
      </c>
      <c r="J386" s="19">
        <f t="shared" si="158"/>
        <v>0</v>
      </c>
      <c r="K386" s="19">
        <f t="shared" si="158"/>
        <v>0</v>
      </c>
      <c r="L386" s="19">
        <f t="shared" si="158"/>
        <v>1</v>
      </c>
      <c r="M386" s="21" t="s">
        <v>23</v>
      </c>
    </row>
    <row r="387" spans="1:13" ht="33" thickTop="1" thickBot="1" x14ac:dyDescent="0.25">
      <c r="A387" s="22" t="s">
        <v>26</v>
      </c>
      <c r="B387" s="23">
        <f>IFERROR(AVERAGE(B384:B386),0)</f>
        <v>0</v>
      </c>
      <c r="C387" s="23">
        <f>IFERROR(AVERAGE(C384:C386),0)</f>
        <v>0</v>
      </c>
      <c r="D387" s="23">
        <f>IFERROR(AVERAGE(D384:D386),0)</f>
        <v>0</v>
      </c>
      <c r="E387" s="23">
        <f>IFERROR(AVERAGE(E384:E386),0)</f>
        <v>0</v>
      </c>
      <c r="F387" s="23"/>
      <c r="G387" s="23">
        <f>SUM(AVERAGE(G384:G386))</f>
        <v>17</v>
      </c>
      <c r="H387" s="24">
        <f>AVERAGE(H384:H386)*0.2</f>
        <v>0</v>
      </c>
      <c r="I387" s="24">
        <f>AVERAGE(I384:I386)*0.4</f>
        <v>0</v>
      </c>
      <c r="J387" s="24">
        <f>AVERAGE(J384:J386)*0.6</f>
        <v>0</v>
      </c>
      <c r="K387" s="24">
        <f>AVERAGE(K384:K386)*0.8</f>
        <v>0</v>
      </c>
      <c r="L387" s="24">
        <f>AVERAGE(L384:L386)*1</f>
        <v>1</v>
      </c>
      <c r="M387" s="25">
        <f>SUM(H387:L387)</f>
        <v>1</v>
      </c>
    </row>
    <row r="388" spans="1:13" ht="48.75" thickTop="1" thickBot="1" x14ac:dyDescent="0.25">
      <c r="A388" s="28" t="s">
        <v>27</v>
      </c>
      <c r="B388" s="12" t="s">
        <v>16</v>
      </c>
      <c r="C388" s="12" t="s">
        <v>17</v>
      </c>
      <c r="D388" s="12" t="s">
        <v>18</v>
      </c>
      <c r="E388" s="12" t="s">
        <v>19</v>
      </c>
      <c r="F388" s="12" t="s">
        <v>20</v>
      </c>
      <c r="G388" s="13" t="s">
        <v>21</v>
      </c>
      <c r="H388" s="12" t="s">
        <v>16</v>
      </c>
      <c r="I388" s="12" t="s">
        <v>17</v>
      </c>
      <c r="J388" s="12" t="s">
        <v>18</v>
      </c>
      <c r="K388" s="12" t="s">
        <v>19</v>
      </c>
      <c r="L388" s="29" t="s">
        <v>20</v>
      </c>
      <c r="M388" s="13" t="s">
        <v>21</v>
      </c>
    </row>
    <row r="389" spans="1:13" ht="80.25" thickTop="1" thickBot="1" x14ac:dyDescent="0.25">
      <c r="A389" s="16" t="s">
        <v>28</v>
      </c>
      <c r="B389" s="17"/>
      <c r="C389" s="17"/>
      <c r="D389" s="17"/>
      <c r="E389" s="17"/>
      <c r="F389" s="17">
        <v>17</v>
      </c>
      <c r="G389" s="18">
        <f t="shared" ref="G389:G393" si="159">SUM(B389:F389)</f>
        <v>17</v>
      </c>
      <c r="H389" s="19">
        <f t="shared" ref="H389:L393" si="160">IFERROR(B389/$G$389,0)</f>
        <v>0</v>
      </c>
      <c r="I389" s="19">
        <f t="shared" si="160"/>
        <v>0</v>
      </c>
      <c r="J389" s="19">
        <f t="shared" si="160"/>
        <v>0</v>
      </c>
      <c r="K389" s="19">
        <f t="shared" si="160"/>
        <v>0</v>
      </c>
      <c r="L389" s="19">
        <f t="shared" si="160"/>
        <v>1</v>
      </c>
      <c r="M389" s="21" t="s">
        <v>23</v>
      </c>
    </row>
    <row r="390" spans="1:13" ht="111.75" thickTop="1" thickBot="1" x14ac:dyDescent="0.25">
      <c r="A390" s="16" t="s">
        <v>29</v>
      </c>
      <c r="B390" s="17"/>
      <c r="C390" s="17"/>
      <c r="D390" s="17"/>
      <c r="E390" s="17"/>
      <c r="F390" s="17">
        <v>17</v>
      </c>
      <c r="G390" s="18">
        <f t="shared" si="159"/>
        <v>17</v>
      </c>
      <c r="H390" s="19">
        <f t="shared" si="160"/>
        <v>0</v>
      </c>
      <c r="I390" s="19">
        <f t="shared" si="160"/>
        <v>0</v>
      </c>
      <c r="J390" s="19">
        <f t="shared" si="160"/>
        <v>0</v>
      </c>
      <c r="K390" s="19">
        <f t="shared" si="160"/>
        <v>0</v>
      </c>
      <c r="L390" s="19">
        <f>IFERROR(F390/$G$389,0)</f>
        <v>1</v>
      </c>
      <c r="M390" s="21" t="s">
        <v>23</v>
      </c>
    </row>
    <row r="391" spans="1:13" ht="127.5" thickTop="1" thickBot="1" x14ac:dyDescent="0.25">
      <c r="A391" s="16" t="s">
        <v>30</v>
      </c>
      <c r="B391" s="17"/>
      <c r="C391" s="17"/>
      <c r="D391" s="17"/>
      <c r="E391" s="17"/>
      <c r="F391" s="17">
        <v>17</v>
      </c>
      <c r="G391" s="18">
        <f t="shared" si="159"/>
        <v>17</v>
      </c>
      <c r="H391" s="19">
        <f t="shared" si="160"/>
        <v>0</v>
      </c>
      <c r="I391" s="19">
        <f t="shared" si="160"/>
        <v>0</v>
      </c>
      <c r="J391" s="19">
        <f t="shared" si="160"/>
        <v>0</v>
      </c>
      <c r="K391" s="19">
        <f t="shared" si="160"/>
        <v>0</v>
      </c>
      <c r="L391" s="19">
        <f>IFERROR(F391/$G$389,0)</f>
        <v>1</v>
      </c>
      <c r="M391" s="21" t="s">
        <v>23</v>
      </c>
    </row>
    <row r="392" spans="1:13" ht="96" thickTop="1" thickBot="1" x14ac:dyDescent="0.25">
      <c r="A392" s="16" t="s">
        <v>31</v>
      </c>
      <c r="B392" s="17"/>
      <c r="C392" s="17"/>
      <c r="D392" s="17"/>
      <c r="E392" s="17"/>
      <c r="F392" s="17">
        <v>17</v>
      </c>
      <c r="G392" s="18">
        <f t="shared" si="159"/>
        <v>17</v>
      </c>
      <c r="H392" s="19">
        <f t="shared" si="160"/>
        <v>0</v>
      </c>
      <c r="I392" s="19">
        <f t="shared" si="160"/>
        <v>0</v>
      </c>
      <c r="J392" s="19">
        <f t="shared" si="160"/>
        <v>0</v>
      </c>
      <c r="K392" s="19">
        <f t="shared" si="160"/>
        <v>0</v>
      </c>
      <c r="L392" s="19">
        <f t="shared" si="160"/>
        <v>1</v>
      </c>
      <c r="M392" s="21" t="s">
        <v>23</v>
      </c>
    </row>
    <row r="393" spans="1:13" ht="143.25" thickTop="1" thickBot="1" x14ac:dyDescent="0.25">
      <c r="A393" s="16" t="s">
        <v>32</v>
      </c>
      <c r="B393" s="17"/>
      <c r="C393" s="17"/>
      <c r="D393" s="17"/>
      <c r="E393" s="17"/>
      <c r="F393" s="17">
        <v>17</v>
      </c>
      <c r="G393" s="18">
        <f t="shared" si="159"/>
        <v>17</v>
      </c>
      <c r="H393" s="19">
        <f t="shared" si="160"/>
        <v>0</v>
      </c>
      <c r="I393" s="19">
        <f t="shared" si="160"/>
        <v>0</v>
      </c>
      <c r="J393" s="19">
        <f t="shared" si="160"/>
        <v>0</v>
      </c>
      <c r="K393" s="19">
        <f t="shared" si="160"/>
        <v>0</v>
      </c>
      <c r="L393" s="19">
        <f t="shared" si="160"/>
        <v>1</v>
      </c>
      <c r="M393" s="21"/>
    </row>
    <row r="394" spans="1:13" ht="17.25" thickTop="1" thickBot="1" x14ac:dyDescent="0.25">
      <c r="A394" s="22" t="s">
        <v>33</v>
      </c>
      <c r="B394" s="23">
        <f t="shared" ref="B394:E394" si="161">IFERROR(AVERAGE(B389:B393),0)</f>
        <v>0</v>
      </c>
      <c r="C394" s="23">
        <f t="shared" si="161"/>
        <v>0</v>
      </c>
      <c r="D394" s="23">
        <f t="shared" si="161"/>
        <v>0</v>
      </c>
      <c r="E394" s="23">
        <f t="shared" si="161"/>
        <v>0</v>
      </c>
      <c r="F394" s="23">
        <v>0</v>
      </c>
      <c r="G394" s="23">
        <f>SUM(AVERAGE(G389:G393))</f>
        <v>17</v>
      </c>
      <c r="H394" s="25">
        <f>AVERAGE(H389:H393)*0.2</f>
        <v>0</v>
      </c>
      <c r="I394" s="25">
        <f>AVERAGE(I389:I393)*0.4</f>
        <v>0</v>
      </c>
      <c r="J394" s="25">
        <f>AVERAGE(J389:J393)*0.6</f>
        <v>0</v>
      </c>
      <c r="K394" s="25">
        <f>AVERAGE(K389:K393)*0.8</f>
        <v>0</v>
      </c>
      <c r="L394" s="30">
        <f>AVERAGE(L389:L393)*1</f>
        <v>1</v>
      </c>
      <c r="M394" s="25">
        <f>SUM(H394:L394)</f>
        <v>1</v>
      </c>
    </row>
    <row r="395" spans="1:13" ht="33" thickTop="1" thickBot="1" x14ac:dyDescent="0.25">
      <c r="A395" s="28" t="s">
        <v>34</v>
      </c>
      <c r="B395" s="12" t="s">
        <v>16</v>
      </c>
      <c r="C395" s="12" t="s">
        <v>17</v>
      </c>
      <c r="D395" s="12" t="s">
        <v>18</v>
      </c>
      <c r="E395" s="12" t="s">
        <v>19</v>
      </c>
      <c r="F395" s="12" t="s">
        <v>20</v>
      </c>
      <c r="G395" s="13" t="s">
        <v>21</v>
      </c>
      <c r="H395" s="12" t="s">
        <v>16</v>
      </c>
      <c r="I395" s="12" t="s">
        <v>17</v>
      </c>
      <c r="J395" s="12" t="s">
        <v>18</v>
      </c>
      <c r="K395" s="12" t="s">
        <v>19</v>
      </c>
      <c r="L395" s="29" t="s">
        <v>20</v>
      </c>
      <c r="M395" s="13" t="s">
        <v>21</v>
      </c>
    </row>
    <row r="396" spans="1:13" ht="111.75" thickTop="1" thickBot="1" x14ac:dyDescent="0.25">
      <c r="A396" s="16" t="s">
        <v>35</v>
      </c>
      <c r="B396" s="17"/>
      <c r="C396" s="17"/>
      <c r="D396" s="17"/>
      <c r="E396" s="17"/>
      <c r="F396" s="17">
        <v>17</v>
      </c>
      <c r="G396" s="18">
        <f t="shared" ref="G396:G398" si="162">SUM(B396:F396)</f>
        <v>17</v>
      </c>
      <c r="H396" s="19">
        <f t="shared" ref="H396:L398" si="163">IFERROR(B396/$G$396,0)</f>
        <v>0</v>
      </c>
      <c r="I396" s="19">
        <f t="shared" si="163"/>
        <v>0</v>
      </c>
      <c r="J396" s="19">
        <f t="shared" si="163"/>
        <v>0</v>
      </c>
      <c r="K396" s="19">
        <f t="shared" si="163"/>
        <v>0</v>
      </c>
      <c r="L396" s="19">
        <f t="shared" si="163"/>
        <v>1</v>
      </c>
      <c r="M396" s="21" t="s">
        <v>23</v>
      </c>
    </row>
    <row r="397" spans="1:13" ht="80.25" thickTop="1" thickBot="1" x14ac:dyDescent="0.25">
      <c r="A397" s="16" t="s">
        <v>36</v>
      </c>
      <c r="B397" s="17"/>
      <c r="C397" s="17"/>
      <c r="D397" s="17"/>
      <c r="E397" s="17"/>
      <c r="F397" s="17">
        <v>17</v>
      </c>
      <c r="G397" s="18">
        <f t="shared" si="162"/>
        <v>17</v>
      </c>
      <c r="H397" s="19">
        <f t="shared" si="163"/>
        <v>0</v>
      </c>
      <c r="I397" s="19">
        <f t="shared" si="163"/>
        <v>0</v>
      </c>
      <c r="J397" s="19">
        <f t="shared" si="163"/>
        <v>0</v>
      </c>
      <c r="K397" s="19">
        <f t="shared" si="163"/>
        <v>0</v>
      </c>
      <c r="L397" s="19">
        <f t="shared" si="163"/>
        <v>1</v>
      </c>
      <c r="M397" s="21" t="s">
        <v>23</v>
      </c>
    </row>
    <row r="398" spans="1:13" ht="80.25" thickTop="1" thickBot="1" x14ac:dyDescent="0.25">
      <c r="A398" s="16" t="s">
        <v>37</v>
      </c>
      <c r="B398" s="17"/>
      <c r="C398" s="17"/>
      <c r="D398" s="17"/>
      <c r="E398" s="17"/>
      <c r="F398" s="17">
        <v>17</v>
      </c>
      <c r="G398" s="18">
        <f t="shared" si="162"/>
        <v>17</v>
      </c>
      <c r="H398" s="19">
        <f t="shared" si="163"/>
        <v>0</v>
      </c>
      <c r="I398" s="19">
        <f t="shared" si="163"/>
        <v>0</v>
      </c>
      <c r="J398" s="19">
        <f t="shared" si="163"/>
        <v>0</v>
      </c>
      <c r="K398" s="19">
        <f>IFERROR(E398/$G$396,0)</f>
        <v>0</v>
      </c>
      <c r="L398" s="19">
        <f>IFERROR(F398/$G$396,0)</f>
        <v>1</v>
      </c>
      <c r="M398" s="21" t="s">
        <v>23</v>
      </c>
    </row>
    <row r="399" spans="1:13" ht="17.25" thickTop="1" thickBot="1" x14ac:dyDescent="0.25">
      <c r="A399" s="22" t="s">
        <v>33</v>
      </c>
      <c r="B399" s="23">
        <f t="shared" ref="B399:F399" si="164">IFERROR(AVERAGE(B396:B398),0)</f>
        <v>0</v>
      </c>
      <c r="C399" s="23">
        <f t="shared" si="164"/>
        <v>0</v>
      </c>
      <c r="D399" s="31">
        <f t="shared" si="164"/>
        <v>0</v>
      </c>
      <c r="E399" s="31">
        <f t="shared" si="164"/>
        <v>0</v>
      </c>
      <c r="F399" s="31">
        <f t="shared" si="164"/>
        <v>17</v>
      </c>
      <c r="G399" s="31">
        <f>SUM(AVERAGE(G396:G398))</f>
        <v>17</v>
      </c>
      <c r="H399" s="25">
        <f>AVERAGE(H396:H398)*0.2</f>
        <v>0</v>
      </c>
      <c r="I399" s="25">
        <f>AVERAGE(I396:I398)*0.4</f>
        <v>0</v>
      </c>
      <c r="J399" s="25">
        <f>AVERAGE(J396:J398)*0.6</f>
        <v>0</v>
      </c>
      <c r="K399" s="25">
        <f>AVERAGE(K396:K398)*0.8</f>
        <v>0</v>
      </c>
      <c r="L399" s="30">
        <f>AVERAGE(L396:L398)*1</f>
        <v>1</v>
      </c>
      <c r="M399" s="32">
        <f>SUM(H399:L399)</f>
        <v>1</v>
      </c>
    </row>
    <row r="400" spans="1:13" ht="33" thickTop="1" thickBot="1" x14ac:dyDescent="0.25">
      <c r="A400" s="11" t="s">
        <v>38</v>
      </c>
      <c r="B400" s="12" t="s">
        <v>16</v>
      </c>
      <c r="C400" s="12" t="s">
        <v>17</v>
      </c>
      <c r="D400" s="12" t="s">
        <v>18</v>
      </c>
      <c r="E400" s="12" t="s">
        <v>19</v>
      </c>
      <c r="F400" s="12" t="s">
        <v>20</v>
      </c>
      <c r="G400" s="13" t="s">
        <v>21</v>
      </c>
      <c r="H400" s="12" t="s">
        <v>16</v>
      </c>
      <c r="I400" s="12" t="s">
        <v>17</v>
      </c>
      <c r="J400" s="12" t="s">
        <v>18</v>
      </c>
      <c r="K400" s="12" t="s">
        <v>19</v>
      </c>
      <c r="L400" s="29" t="s">
        <v>20</v>
      </c>
      <c r="M400" s="13" t="s">
        <v>21</v>
      </c>
    </row>
    <row r="401" spans="1:13" ht="127.5" thickTop="1" thickBot="1" x14ac:dyDescent="0.25">
      <c r="A401" s="35" t="s">
        <v>39</v>
      </c>
      <c r="B401" s="36"/>
      <c r="C401" s="36"/>
      <c r="D401" s="36"/>
      <c r="E401" s="17"/>
      <c r="F401" s="17">
        <v>17</v>
      </c>
      <c r="G401" s="37">
        <f t="shared" ref="G401:G404" si="165">SUM(B401:F401)</f>
        <v>17</v>
      </c>
      <c r="H401" s="38">
        <f t="shared" ref="H401:L404" si="166">IFERROR(B401/$G$401,0)</f>
        <v>0</v>
      </c>
      <c r="I401" s="38">
        <f t="shared" si="166"/>
        <v>0</v>
      </c>
      <c r="J401" s="38">
        <f t="shared" si="166"/>
        <v>0</v>
      </c>
      <c r="K401" s="38">
        <f t="shared" si="166"/>
        <v>0</v>
      </c>
      <c r="L401" s="38">
        <f>IFERROR(F401/$G$401,0)</f>
        <v>1</v>
      </c>
      <c r="M401" s="21" t="s">
        <v>23</v>
      </c>
    </row>
    <row r="402" spans="1:13" ht="80.25" thickTop="1" thickBot="1" x14ac:dyDescent="0.25">
      <c r="A402" s="35" t="s">
        <v>40</v>
      </c>
      <c r="B402" s="36"/>
      <c r="C402" s="36"/>
      <c r="D402" s="36"/>
      <c r="E402" s="17"/>
      <c r="F402" s="17">
        <v>17</v>
      </c>
      <c r="G402" s="37">
        <f t="shared" si="165"/>
        <v>17</v>
      </c>
      <c r="H402" s="38">
        <f t="shared" si="166"/>
        <v>0</v>
      </c>
      <c r="I402" s="38">
        <f t="shared" si="166"/>
        <v>0</v>
      </c>
      <c r="J402" s="38">
        <f t="shared" si="166"/>
        <v>0</v>
      </c>
      <c r="K402" s="38">
        <f t="shared" si="166"/>
        <v>0</v>
      </c>
      <c r="L402" s="38">
        <f t="shared" si="166"/>
        <v>1</v>
      </c>
      <c r="M402" s="21" t="s">
        <v>23</v>
      </c>
    </row>
    <row r="403" spans="1:13" ht="80.25" thickTop="1" thickBot="1" x14ac:dyDescent="0.25">
      <c r="A403" s="35" t="s">
        <v>41</v>
      </c>
      <c r="B403" s="36"/>
      <c r="C403" s="36"/>
      <c r="D403" s="36"/>
      <c r="E403" s="17"/>
      <c r="F403" s="17">
        <v>17</v>
      </c>
      <c r="G403" s="37">
        <f t="shared" si="165"/>
        <v>17</v>
      </c>
      <c r="H403" s="38">
        <f t="shared" si="166"/>
        <v>0</v>
      </c>
      <c r="I403" s="38">
        <f t="shared" si="166"/>
        <v>0</v>
      </c>
      <c r="J403" s="38">
        <f t="shared" si="166"/>
        <v>0</v>
      </c>
      <c r="K403" s="38">
        <f t="shared" si="166"/>
        <v>0</v>
      </c>
      <c r="L403" s="38">
        <f t="shared" si="166"/>
        <v>1</v>
      </c>
      <c r="M403" s="21" t="s">
        <v>23</v>
      </c>
    </row>
    <row r="404" spans="1:13" ht="96" thickTop="1" thickBot="1" x14ac:dyDescent="0.25">
      <c r="A404" s="35" t="s">
        <v>42</v>
      </c>
      <c r="B404" s="36"/>
      <c r="C404" s="36"/>
      <c r="D404" s="36"/>
      <c r="E404" s="17"/>
      <c r="F404" s="17">
        <v>17</v>
      </c>
      <c r="G404" s="37">
        <f t="shared" si="165"/>
        <v>17</v>
      </c>
      <c r="H404" s="38">
        <f t="shared" si="166"/>
        <v>0</v>
      </c>
      <c r="I404" s="38">
        <f t="shared" si="166"/>
        <v>0</v>
      </c>
      <c r="J404" s="38">
        <f t="shared" si="166"/>
        <v>0</v>
      </c>
      <c r="K404" s="38">
        <f t="shared" si="166"/>
        <v>0</v>
      </c>
      <c r="L404" s="38">
        <f t="shared" si="166"/>
        <v>1</v>
      </c>
      <c r="M404" s="21" t="s">
        <v>23</v>
      </c>
    </row>
    <row r="405" spans="1:13" ht="17.25" thickTop="1" thickBot="1" x14ac:dyDescent="0.25">
      <c r="A405" s="39" t="s">
        <v>33</v>
      </c>
      <c r="B405" s="40">
        <f t="shared" ref="B405:D405" si="167">IFERROR(AVERAGE(B401:B404),0)</f>
        <v>0</v>
      </c>
      <c r="C405" s="40">
        <f t="shared" si="167"/>
        <v>0</v>
      </c>
      <c r="D405" s="40">
        <f t="shared" si="167"/>
        <v>0</v>
      </c>
      <c r="E405" s="40">
        <f>IFERROR(AVERAGE(E401:E404),0)</f>
        <v>0</v>
      </c>
      <c r="F405" s="40">
        <f>IFERROR(AVERAGE(F401:F404),0)</f>
        <v>17</v>
      </c>
      <c r="G405" s="40">
        <f>SUM(AVERAGE(G401:G404))</f>
        <v>17</v>
      </c>
      <c r="H405" s="32">
        <f>AVERAGE(H401:H404)*0.2</f>
        <v>0</v>
      </c>
      <c r="I405" s="32">
        <f>AVERAGE(I401:I404)*0.4</f>
        <v>0</v>
      </c>
      <c r="J405" s="32">
        <f>AVERAGE(J401:J404)*0.6</f>
        <v>0</v>
      </c>
      <c r="K405" s="32">
        <f>AVERAGE(K401:K404)*0.8</f>
        <v>0</v>
      </c>
      <c r="L405" s="41">
        <f>AVERAGE(L401:L404)*1</f>
        <v>1</v>
      </c>
      <c r="M405" s="32">
        <f>SUM(H405:L405)</f>
        <v>1</v>
      </c>
    </row>
    <row r="406" spans="1:13" ht="80.25" thickTop="1" thickBot="1" x14ac:dyDescent="0.25">
      <c r="A406" s="42" t="s">
        <v>43</v>
      </c>
      <c r="B406" s="43"/>
      <c r="C406" s="43"/>
      <c r="D406" s="43"/>
      <c r="E406" s="43"/>
      <c r="F406" s="43"/>
      <c r="G406" s="44">
        <f>SUM(B406:F406)</f>
        <v>0</v>
      </c>
      <c r="H406" s="45">
        <f t="shared" ref="H406:L406" si="168">IFERROR(B406/$G$406,0)</f>
        <v>0</v>
      </c>
      <c r="I406" s="45">
        <f t="shared" si="168"/>
        <v>0</v>
      </c>
      <c r="J406" s="45">
        <f t="shared" si="168"/>
        <v>0</v>
      </c>
      <c r="K406" s="45">
        <f t="shared" si="168"/>
        <v>0</v>
      </c>
      <c r="L406" s="45">
        <f t="shared" si="168"/>
        <v>0</v>
      </c>
      <c r="M406" s="21" t="s">
        <v>23</v>
      </c>
    </row>
    <row r="407" spans="1:13" ht="17.25" thickTop="1" thickBot="1" x14ac:dyDescent="0.25">
      <c r="A407" s="83" t="s">
        <v>44</v>
      </c>
      <c r="B407" s="84"/>
      <c r="C407" s="84"/>
      <c r="D407" s="84"/>
      <c r="E407" s="84"/>
      <c r="F407" s="85"/>
      <c r="G407" s="46">
        <v>17</v>
      </c>
      <c r="H407" s="32" t="s">
        <v>23</v>
      </c>
      <c r="I407" s="32" t="s">
        <v>23</v>
      </c>
      <c r="J407" s="32" t="s">
        <v>23</v>
      </c>
      <c r="K407" s="32" t="s">
        <v>23</v>
      </c>
      <c r="L407" s="32" t="s">
        <v>23</v>
      </c>
      <c r="M407" s="32">
        <f>(M387+M394+M399+M405)/4</f>
        <v>1</v>
      </c>
    </row>
    <row r="408" spans="1:13" thickTop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1:13" thickBo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1:13" ht="33" thickTop="1" thickBot="1" x14ac:dyDescent="0.25">
      <c r="A410" s="3" t="s">
        <v>0</v>
      </c>
      <c r="B410" s="86" t="s">
        <v>589</v>
      </c>
      <c r="C410" s="87"/>
      <c r="D410" s="87"/>
      <c r="E410" s="87"/>
      <c r="F410" s="87"/>
      <c r="G410" s="88"/>
      <c r="H410" s="89" t="s">
        <v>581</v>
      </c>
      <c r="I410" s="90"/>
      <c r="J410" s="91"/>
      <c r="K410" s="75" t="s">
        <v>2</v>
      </c>
      <c r="L410" s="92">
        <v>45779</v>
      </c>
      <c r="M410" s="93"/>
    </row>
    <row r="411" spans="1:13" ht="16.5" thickBot="1" x14ac:dyDescent="0.25">
      <c r="A411" s="94" t="s">
        <v>10</v>
      </c>
      <c r="B411" s="95"/>
      <c r="C411" s="95"/>
      <c r="D411" s="95"/>
      <c r="E411" s="95"/>
      <c r="F411" s="95"/>
      <c r="G411" s="96"/>
      <c r="H411" s="5" t="s">
        <v>11</v>
      </c>
      <c r="I411" s="100">
        <v>19</v>
      </c>
      <c r="J411" s="88"/>
      <c r="K411" s="6"/>
      <c r="L411" s="5"/>
      <c r="M411" s="5"/>
    </row>
    <row r="412" spans="1:13" ht="16.5" thickBot="1" x14ac:dyDescent="0.25">
      <c r="A412" s="97"/>
      <c r="B412" s="98"/>
      <c r="C412" s="98"/>
      <c r="D412" s="98"/>
      <c r="E412" s="98"/>
      <c r="F412" s="98"/>
      <c r="G412" s="99"/>
      <c r="H412" s="5" t="s">
        <v>12</v>
      </c>
      <c r="I412" s="100">
        <v>1</v>
      </c>
      <c r="J412" s="88"/>
      <c r="K412" s="5"/>
      <c r="L412" s="5"/>
      <c r="M412" s="5"/>
    </row>
    <row r="413" spans="1:13" ht="16.5" thickBot="1" x14ac:dyDescent="0.25">
      <c r="A413" s="10" t="s">
        <v>13</v>
      </c>
      <c r="B413" s="80" t="s">
        <v>14</v>
      </c>
      <c r="C413" s="81"/>
      <c r="D413" s="81"/>
      <c r="E413" s="81"/>
      <c r="F413" s="81"/>
      <c r="G413" s="82"/>
      <c r="H413" s="100" t="s">
        <v>14</v>
      </c>
      <c r="I413" s="87"/>
      <c r="J413" s="87"/>
      <c r="K413" s="87"/>
      <c r="L413" s="87"/>
      <c r="M413" s="88"/>
    </row>
    <row r="414" spans="1:13" ht="33" thickTop="1" thickBot="1" x14ac:dyDescent="0.25">
      <c r="A414" s="11" t="s">
        <v>15</v>
      </c>
      <c r="B414" s="12" t="s">
        <v>16</v>
      </c>
      <c r="C414" s="12" t="s">
        <v>17</v>
      </c>
      <c r="D414" s="12" t="s">
        <v>18</v>
      </c>
      <c r="E414" s="12" t="s">
        <v>19</v>
      </c>
      <c r="F414" s="12" t="s">
        <v>20</v>
      </c>
      <c r="G414" s="13" t="s">
        <v>21</v>
      </c>
      <c r="H414" s="14" t="s">
        <v>16</v>
      </c>
      <c r="I414" s="14" t="s">
        <v>17</v>
      </c>
      <c r="J414" s="14" t="s">
        <v>18</v>
      </c>
      <c r="K414" s="14" t="s">
        <v>19</v>
      </c>
      <c r="L414" s="14" t="s">
        <v>20</v>
      </c>
      <c r="M414" s="15" t="s">
        <v>21</v>
      </c>
    </row>
    <row r="415" spans="1:13" ht="96" thickTop="1" thickBot="1" x14ac:dyDescent="0.25">
      <c r="A415" s="16" t="s">
        <v>22</v>
      </c>
      <c r="B415" s="17"/>
      <c r="C415" s="17"/>
      <c r="D415" s="17"/>
      <c r="E415" s="17"/>
      <c r="F415" s="17">
        <v>20</v>
      </c>
      <c r="G415" s="18">
        <f>SUM(B415:F415)</f>
        <v>20</v>
      </c>
      <c r="H415" s="19">
        <f>IFERROR(B415/$G$415,0)</f>
        <v>0</v>
      </c>
      <c r="I415" s="19">
        <f t="shared" ref="I415:L415" si="169">IFERROR(C415/$G$415,0)</f>
        <v>0</v>
      </c>
      <c r="J415" s="19">
        <f t="shared" si="169"/>
        <v>0</v>
      </c>
      <c r="K415" s="19">
        <f t="shared" si="169"/>
        <v>0</v>
      </c>
      <c r="L415" s="19">
        <f t="shared" si="169"/>
        <v>1</v>
      </c>
      <c r="M415" s="20" t="s">
        <v>23</v>
      </c>
    </row>
    <row r="416" spans="1:13" ht="96" thickTop="1" thickBot="1" x14ac:dyDescent="0.25">
      <c r="A416" s="16" t="s">
        <v>24</v>
      </c>
      <c r="B416" s="17"/>
      <c r="C416" s="17"/>
      <c r="D416" s="17"/>
      <c r="E416" s="17"/>
      <c r="F416" s="17">
        <v>20</v>
      </c>
      <c r="G416" s="18">
        <f t="shared" ref="G416:G417" si="170">SUM(B416:F416)</f>
        <v>20</v>
      </c>
      <c r="H416" s="19">
        <f t="shared" ref="H416:L417" si="171">IFERROR(B416/$G$415,0)</f>
        <v>0</v>
      </c>
      <c r="I416" s="19">
        <f t="shared" si="171"/>
        <v>0</v>
      </c>
      <c r="J416" s="19">
        <f t="shared" si="171"/>
        <v>0</v>
      </c>
      <c r="K416" s="19">
        <f t="shared" si="171"/>
        <v>0</v>
      </c>
      <c r="L416" s="19">
        <f t="shared" si="171"/>
        <v>1</v>
      </c>
      <c r="M416" s="21" t="s">
        <v>23</v>
      </c>
    </row>
    <row r="417" spans="1:13" ht="111.75" thickTop="1" thickBot="1" x14ac:dyDescent="0.25">
      <c r="A417" s="16" t="s">
        <v>25</v>
      </c>
      <c r="B417" s="17"/>
      <c r="C417" s="17"/>
      <c r="D417" s="17"/>
      <c r="E417" s="17"/>
      <c r="F417" s="17">
        <v>20</v>
      </c>
      <c r="G417" s="18">
        <f t="shared" si="170"/>
        <v>20</v>
      </c>
      <c r="H417" s="19">
        <f t="shared" si="171"/>
        <v>0</v>
      </c>
      <c r="I417" s="19">
        <f t="shared" si="171"/>
        <v>0</v>
      </c>
      <c r="J417" s="19">
        <f t="shared" si="171"/>
        <v>0</v>
      </c>
      <c r="K417" s="19">
        <f t="shared" si="171"/>
        <v>0</v>
      </c>
      <c r="L417" s="19">
        <f t="shared" si="171"/>
        <v>1</v>
      </c>
      <c r="M417" s="21" t="s">
        <v>23</v>
      </c>
    </row>
    <row r="418" spans="1:13" ht="33" thickTop="1" thickBot="1" x14ac:dyDescent="0.25">
      <c r="A418" s="22" t="s">
        <v>26</v>
      </c>
      <c r="B418" s="23">
        <f>IFERROR(AVERAGE(B415:B417),0)</f>
        <v>0</v>
      </c>
      <c r="C418" s="23">
        <f>IFERROR(AVERAGE(C415:C417),0)</f>
        <v>0</v>
      </c>
      <c r="D418" s="23">
        <f>IFERROR(AVERAGE(D415:D417),0)</f>
        <v>0</v>
      </c>
      <c r="E418" s="23">
        <f>IFERROR(AVERAGE(E415:E417),0)</f>
        <v>0</v>
      </c>
      <c r="F418" s="23"/>
      <c r="G418" s="23">
        <f>SUM(AVERAGE(G415:G417))</f>
        <v>20</v>
      </c>
      <c r="H418" s="24">
        <f>AVERAGE(H415:H417)*0.2</f>
        <v>0</v>
      </c>
      <c r="I418" s="24">
        <f>AVERAGE(I415:I417)*0.4</f>
        <v>0</v>
      </c>
      <c r="J418" s="24">
        <f>AVERAGE(J415:J417)*0.6</f>
        <v>0</v>
      </c>
      <c r="K418" s="24">
        <f>AVERAGE(K415:K417)*0.8</f>
        <v>0</v>
      </c>
      <c r="L418" s="24">
        <f>AVERAGE(L415:L417)*1</f>
        <v>1</v>
      </c>
      <c r="M418" s="25">
        <f>SUM(H418:L418)</f>
        <v>1</v>
      </c>
    </row>
    <row r="419" spans="1:13" ht="48.75" thickTop="1" thickBot="1" x14ac:dyDescent="0.25">
      <c r="A419" s="28" t="s">
        <v>27</v>
      </c>
      <c r="B419" s="12" t="s">
        <v>16</v>
      </c>
      <c r="C419" s="12" t="s">
        <v>17</v>
      </c>
      <c r="D419" s="12" t="s">
        <v>18</v>
      </c>
      <c r="E419" s="12" t="s">
        <v>19</v>
      </c>
      <c r="F419" s="12" t="s">
        <v>20</v>
      </c>
      <c r="G419" s="13" t="s">
        <v>21</v>
      </c>
      <c r="H419" s="12" t="s">
        <v>16</v>
      </c>
      <c r="I419" s="12" t="s">
        <v>17</v>
      </c>
      <c r="J419" s="12" t="s">
        <v>18</v>
      </c>
      <c r="K419" s="12" t="s">
        <v>19</v>
      </c>
      <c r="L419" s="29" t="s">
        <v>20</v>
      </c>
      <c r="M419" s="13" t="s">
        <v>21</v>
      </c>
    </row>
    <row r="420" spans="1:13" ht="80.25" thickTop="1" thickBot="1" x14ac:dyDescent="0.25">
      <c r="A420" s="16" t="s">
        <v>28</v>
      </c>
      <c r="B420" s="17"/>
      <c r="C420" s="17"/>
      <c r="D420" s="17"/>
      <c r="E420" s="17"/>
      <c r="F420" s="17">
        <v>20</v>
      </c>
      <c r="G420" s="18">
        <f t="shared" ref="G420:G424" si="172">SUM(B420:F420)</f>
        <v>20</v>
      </c>
      <c r="H420" s="19">
        <f t="shared" ref="H420:L424" si="173">IFERROR(B420/$G$420,0)</f>
        <v>0</v>
      </c>
      <c r="I420" s="19">
        <f t="shared" si="173"/>
        <v>0</v>
      </c>
      <c r="J420" s="19">
        <f t="shared" si="173"/>
        <v>0</v>
      </c>
      <c r="K420" s="19">
        <f t="shared" si="173"/>
        <v>0</v>
      </c>
      <c r="L420" s="19">
        <f t="shared" si="173"/>
        <v>1</v>
      </c>
      <c r="M420" s="21" t="s">
        <v>23</v>
      </c>
    </row>
    <row r="421" spans="1:13" ht="111.75" thickTop="1" thickBot="1" x14ac:dyDescent="0.25">
      <c r="A421" s="16" t="s">
        <v>29</v>
      </c>
      <c r="B421" s="17"/>
      <c r="C421" s="17"/>
      <c r="D421" s="17"/>
      <c r="E421" s="17"/>
      <c r="F421" s="17">
        <v>20</v>
      </c>
      <c r="G421" s="18">
        <f t="shared" si="172"/>
        <v>20</v>
      </c>
      <c r="H421" s="19">
        <f t="shared" si="173"/>
        <v>0</v>
      </c>
      <c r="I421" s="19">
        <f t="shared" si="173"/>
        <v>0</v>
      </c>
      <c r="J421" s="19">
        <f t="shared" si="173"/>
        <v>0</v>
      </c>
      <c r="K421" s="19">
        <f t="shared" si="173"/>
        <v>0</v>
      </c>
      <c r="L421" s="19">
        <f>IFERROR(F421/$G$420,0)</f>
        <v>1</v>
      </c>
      <c r="M421" s="21" t="s">
        <v>23</v>
      </c>
    </row>
    <row r="422" spans="1:13" ht="127.5" thickTop="1" thickBot="1" x14ac:dyDescent="0.25">
      <c r="A422" s="16" t="s">
        <v>30</v>
      </c>
      <c r="B422" s="17"/>
      <c r="C422" s="17"/>
      <c r="D422" s="17"/>
      <c r="E422" s="17"/>
      <c r="F422" s="17">
        <v>20</v>
      </c>
      <c r="G422" s="18">
        <f t="shared" si="172"/>
        <v>20</v>
      </c>
      <c r="H422" s="19">
        <f t="shared" si="173"/>
        <v>0</v>
      </c>
      <c r="I422" s="19">
        <f t="shared" si="173"/>
        <v>0</v>
      </c>
      <c r="J422" s="19">
        <f t="shared" si="173"/>
        <v>0</v>
      </c>
      <c r="K422" s="19">
        <f t="shared" si="173"/>
        <v>0</v>
      </c>
      <c r="L422" s="19">
        <f>IFERROR(F422/$G$420,0)</f>
        <v>1</v>
      </c>
      <c r="M422" s="21" t="s">
        <v>23</v>
      </c>
    </row>
    <row r="423" spans="1:13" ht="96" thickTop="1" thickBot="1" x14ac:dyDescent="0.25">
      <c r="A423" s="16" t="s">
        <v>31</v>
      </c>
      <c r="B423" s="17"/>
      <c r="C423" s="17"/>
      <c r="D423" s="17"/>
      <c r="E423" s="17"/>
      <c r="F423" s="17">
        <v>20</v>
      </c>
      <c r="G423" s="18">
        <f t="shared" si="172"/>
        <v>20</v>
      </c>
      <c r="H423" s="19">
        <f t="shared" si="173"/>
        <v>0</v>
      </c>
      <c r="I423" s="19">
        <f t="shared" si="173"/>
        <v>0</v>
      </c>
      <c r="J423" s="19">
        <f t="shared" si="173"/>
        <v>0</v>
      </c>
      <c r="K423" s="19">
        <f t="shared" si="173"/>
        <v>0</v>
      </c>
      <c r="L423" s="19">
        <f t="shared" si="173"/>
        <v>1</v>
      </c>
      <c r="M423" s="21" t="s">
        <v>23</v>
      </c>
    </row>
    <row r="424" spans="1:13" ht="143.25" thickTop="1" thickBot="1" x14ac:dyDescent="0.25">
      <c r="A424" s="16" t="s">
        <v>32</v>
      </c>
      <c r="B424" s="17"/>
      <c r="C424" s="17"/>
      <c r="D424" s="17"/>
      <c r="E424" s="17"/>
      <c r="F424" s="17">
        <v>20</v>
      </c>
      <c r="G424" s="18">
        <f t="shared" si="172"/>
        <v>20</v>
      </c>
      <c r="H424" s="19">
        <f t="shared" si="173"/>
        <v>0</v>
      </c>
      <c r="I424" s="19">
        <f t="shared" si="173"/>
        <v>0</v>
      </c>
      <c r="J424" s="19">
        <f t="shared" si="173"/>
        <v>0</v>
      </c>
      <c r="K424" s="19">
        <f t="shared" si="173"/>
        <v>0</v>
      </c>
      <c r="L424" s="19">
        <f t="shared" si="173"/>
        <v>1</v>
      </c>
      <c r="M424" s="21"/>
    </row>
    <row r="425" spans="1:13" ht="17.25" thickTop="1" thickBot="1" x14ac:dyDescent="0.25">
      <c r="A425" s="22" t="s">
        <v>33</v>
      </c>
      <c r="B425" s="23">
        <f t="shared" ref="B425:E425" si="174">IFERROR(AVERAGE(B420:B424),0)</f>
        <v>0</v>
      </c>
      <c r="C425" s="23">
        <f t="shared" si="174"/>
        <v>0</v>
      </c>
      <c r="D425" s="23">
        <f t="shared" si="174"/>
        <v>0</v>
      </c>
      <c r="E425" s="23">
        <f t="shared" si="174"/>
        <v>0</v>
      </c>
      <c r="F425" s="23">
        <v>0</v>
      </c>
      <c r="G425" s="23">
        <f>SUM(AVERAGE(G420:G424))</f>
        <v>20</v>
      </c>
      <c r="H425" s="25">
        <f>AVERAGE(H420:H424)*0.2</f>
        <v>0</v>
      </c>
      <c r="I425" s="25">
        <f>AVERAGE(I420:I424)*0.4</f>
        <v>0</v>
      </c>
      <c r="J425" s="25">
        <f>AVERAGE(J420:J424)*0.6</f>
        <v>0</v>
      </c>
      <c r="K425" s="25">
        <f>AVERAGE(K420:K424)*0.8</f>
        <v>0</v>
      </c>
      <c r="L425" s="30">
        <f>AVERAGE(L420:L424)*1</f>
        <v>1</v>
      </c>
      <c r="M425" s="25">
        <f>SUM(H425:L425)</f>
        <v>1</v>
      </c>
    </row>
    <row r="426" spans="1:13" ht="33" thickTop="1" thickBot="1" x14ac:dyDescent="0.25">
      <c r="A426" s="28" t="s">
        <v>34</v>
      </c>
      <c r="B426" s="12" t="s">
        <v>16</v>
      </c>
      <c r="C426" s="12" t="s">
        <v>17</v>
      </c>
      <c r="D426" s="12" t="s">
        <v>18</v>
      </c>
      <c r="E426" s="12" t="s">
        <v>19</v>
      </c>
      <c r="F426" s="12" t="s">
        <v>20</v>
      </c>
      <c r="G426" s="13" t="s">
        <v>21</v>
      </c>
      <c r="H426" s="12" t="s">
        <v>16</v>
      </c>
      <c r="I426" s="12" t="s">
        <v>17</v>
      </c>
      <c r="J426" s="12" t="s">
        <v>18</v>
      </c>
      <c r="K426" s="12" t="s">
        <v>19</v>
      </c>
      <c r="L426" s="29" t="s">
        <v>20</v>
      </c>
      <c r="M426" s="13" t="s">
        <v>21</v>
      </c>
    </row>
    <row r="427" spans="1:13" ht="111.75" thickTop="1" thickBot="1" x14ac:dyDescent="0.25">
      <c r="A427" s="16" t="s">
        <v>35</v>
      </c>
      <c r="B427" s="17"/>
      <c r="C427" s="17"/>
      <c r="D427" s="17"/>
      <c r="E427" s="17"/>
      <c r="F427" s="17">
        <v>20</v>
      </c>
      <c r="G427" s="18">
        <f t="shared" ref="G427:G429" si="175">SUM(B427:F427)</f>
        <v>20</v>
      </c>
      <c r="H427" s="19">
        <f t="shared" ref="H427:L429" si="176">IFERROR(B427/$G$427,0)</f>
        <v>0</v>
      </c>
      <c r="I427" s="19">
        <f t="shared" si="176"/>
        <v>0</v>
      </c>
      <c r="J427" s="19">
        <f t="shared" si="176"/>
        <v>0</v>
      </c>
      <c r="K427" s="19">
        <f t="shared" si="176"/>
        <v>0</v>
      </c>
      <c r="L427" s="19">
        <f t="shared" si="176"/>
        <v>1</v>
      </c>
      <c r="M427" s="21" t="s">
        <v>23</v>
      </c>
    </row>
    <row r="428" spans="1:13" ht="80.25" thickTop="1" thickBot="1" x14ac:dyDescent="0.25">
      <c r="A428" s="16" t="s">
        <v>36</v>
      </c>
      <c r="B428" s="17"/>
      <c r="C428" s="17"/>
      <c r="D428" s="17"/>
      <c r="E428" s="17"/>
      <c r="F428" s="17">
        <v>20</v>
      </c>
      <c r="G428" s="18">
        <f t="shared" si="175"/>
        <v>20</v>
      </c>
      <c r="H428" s="19">
        <f t="shared" si="176"/>
        <v>0</v>
      </c>
      <c r="I428" s="19">
        <f t="shared" si="176"/>
        <v>0</v>
      </c>
      <c r="J428" s="19">
        <f t="shared" si="176"/>
        <v>0</v>
      </c>
      <c r="K428" s="19">
        <f t="shared" si="176"/>
        <v>0</v>
      </c>
      <c r="L428" s="19">
        <f t="shared" si="176"/>
        <v>1</v>
      </c>
      <c r="M428" s="21" t="s">
        <v>23</v>
      </c>
    </row>
    <row r="429" spans="1:13" ht="80.25" thickTop="1" thickBot="1" x14ac:dyDescent="0.25">
      <c r="A429" s="16" t="s">
        <v>37</v>
      </c>
      <c r="B429" s="17"/>
      <c r="C429" s="17"/>
      <c r="D429" s="17"/>
      <c r="E429" s="17"/>
      <c r="F429" s="17">
        <v>20</v>
      </c>
      <c r="G429" s="18">
        <f t="shared" si="175"/>
        <v>20</v>
      </c>
      <c r="H429" s="19">
        <f t="shared" si="176"/>
        <v>0</v>
      </c>
      <c r="I429" s="19">
        <f t="shared" si="176"/>
        <v>0</v>
      </c>
      <c r="J429" s="19">
        <f t="shared" si="176"/>
        <v>0</v>
      </c>
      <c r="K429" s="19">
        <f>IFERROR(E429/$G$427,0)</f>
        <v>0</v>
      </c>
      <c r="L429" s="19">
        <f>IFERROR(F429/$G$427,0)</f>
        <v>1</v>
      </c>
      <c r="M429" s="21" t="s">
        <v>23</v>
      </c>
    </row>
    <row r="430" spans="1:13" ht="17.25" thickTop="1" thickBot="1" x14ac:dyDescent="0.25">
      <c r="A430" s="22" t="s">
        <v>33</v>
      </c>
      <c r="B430" s="23">
        <f t="shared" ref="B430:F430" si="177">IFERROR(AVERAGE(B427:B429),0)</f>
        <v>0</v>
      </c>
      <c r="C430" s="23">
        <f t="shared" si="177"/>
        <v>0</v>
      </c>
      <c r="D430" s="31">
        <f t="shared" si="177"/>
        <v>0</v>
      </c>
      <c r="E430" s="31">
        <f t="shared" si="177"/>
        <v>0</v>
      </c>
      <c r="F430" s="31">
        <f t="shared" si="177"/>
        <v>20</v>
      </c>
      <c r="G430" s="31">
        <f>SUM(AVERAGE(G427:G429))</f>
        <v>20</v>
      </c>
      <c r="H430" s="25">
        <f>AVERAGE(H427:H429)*0.2</f>
        <v>0</v>
      </c>
      <c r="I430" s="25">
        <f>AVERAGE(I427:I429)*0.4</f>
        <v>0</v>
      </c>
      <c r="J430" s="25">
        <f>AVERAGE(J427:J429)*0.6</f>
        <v>0</v>
      </c>
      <c r="K430" s="25">
        <f>AVERAGE(K427:K429)*0.8</f>
        <v>0</v>
      </c>
      <c r="L430" s="30">
        <f>AVERAGE(L427:L429)*1</f>
        <v>1</v>
      </c>
      <c r="M430" s="32">
        <f>SUM(H430:L430)</f>
        <v>1</v>
      </c>
    </row>
    <row r="431" spans="1:13" ht="33" thickTop="1" thickBot="1" x14ac:dyDescent="0.25">
      <c r="A431" s="11" t="s">
        <v>38</v>
      </c>
      <c r="B431" s="12" t="s">
        <v>16</v>
      </c>
      <c r="C431" s="12" t="s">
        <v>17</v>
      </c>
      <c r="D431" s="12" t="s">
        <v>18</v>
      </c>
      <c r="E431" s="12" t="s">
        <v>19</v>
      </c>
      <c r="F431" s="12" t="s">
        <v>20</v>
      </c>
      <c r="G431" s="13" t="s">
        <v>21</v>
      </c>
      <c r="H431" s="12" t="s">
        <v>16</v>
      </c>
      <c r="I431" s="12" t="s">
        <v>17</v>
      </c>
      <c r="J431" s="12" t="s">
        <v>18</v>
      </c>
      <c r="K431" s="12" t="s">
        <v>19</v>
      </c>
      <c r="L431" s="29" t="s">
        <v>20</v>
      </c>
      <c r="M431" s="13" t="s">
        <v>21</v>
      </c>
    </row>
    <row r="432" spans="1:13" ht="127.5" thickTop="1" thickBot="1" x14ac:dyDescent="0.25">
      <c r="A432" s="35" t="s">
        <v>39</v>
      </c>
      <c r="B432" s="36"/>
      <c r="C432" s="36"/>
      <c r="D432" s="36"/>
      <c r="E432" s="17"/>
      <c r="F432" s="17">
        <v>20</v>
      </c>
      <c r="G432" s="37">
        <f t="shared" ref="G432:G435" si="178">SUM(B432:F432)</f>
        <v>20</v>
      </c>
      <c r="H432" s="38">
        <f t="shared" ref="H432:L435" si="179">IFERROR(B432/$G$432,0)</f>
        <v>0</v>
      </c>
      <c r="I432" s="38">
        <f t="shared" si="179"/>
        <v>0</v>
      </c>
      <c r="J432" s="38">
        <f t="shared" si="179"/>
        <v>0</v>
      </c>
      <c r="K432" s="38">
        <f t="shared" si="179"/>
        <v>0</v>
      </c>
      <c r="L432" s="38">
        <f>IFERROR(F432/$G$432,0)</f>
        <v>1</v>
      </c>
      <c r="M432" s="21" t="s">
        <v>23</v>
      </c>
    </row>
    <row r="433" spans="1:13" ht="80.25" thickTop="1" thickBot="1" x14ac:dyDescent="0.25">
      <c r="A433" s="35" t="s">
        <v>40</v>
      </c>
      <c r="B433" s="36"/>
      <c r="C433" s="36"/>
      <c r="D433" s="36"/>
      <c r="E433" s="17"/>
      <c r="F433" s="17">
        <v>20</v>
      </c>
      <c r="G433" s="37">
        <f t="shared" si="178"/>
        <v>20</v>
      </c>
      <c r="H433" s="38">
        <f t="shared" si="179"/>
        <v>0</v>
      </c>
      <c r="I433" s="38">
        <f t="shared" si="179"/>
        <v>0</v>
      </c>
      <c r="J433" s="38">
        <f t="shared" si="179"/>
        <v>0</v>
      </c>
      <c r="K433" s="38">
        <f t="shared" si="179"/>
        <v>0</v>
      </c>
      <c r="L433" s="38">
        <f t="shared" si="179"/>
        <v>1</v>
      </c>
      <c r="M433" s="21" t="s">
        <v>23</v>
      </c>
    </row>
    <row r="434" spans="1:13" ht="80.25" thickTop="1" thickBot="1" x14ac:dyDescent="0.25">
      <c r="A434" s="35" t="s">
        <v>41</v>
      </c>
      <c r="B434" s="36"/>
      <c r="C434" s="36"/>
      <c r="D434" s="36"/>
      <c r="E434" s="17"/>
      <c r="F434" s="17">
        <v>20</v>
      </c>
      <c r="G434" s="37">
        <f t="shared" si="178"/>
        <v>20</v>
      </c>
      <c r="H434" s="38">
        <f t="shared" si="179"/>
        <v>0</v>
      </c>
      <c r="I434" s="38">
        <f t="shared" si="179"/>
        <v>0</v>
      </c>
      <c r="J434" s="38">
        <f t="shared" si="179"/>
        <v>0</v>
      </c>
      <c r="K434" s="38">
        <f t="shared" si="179"/>
        <v>0</v>
      </c>
      <c r="L434" s="38">
        <f t="shared" si="179"/>
        <v>1</v>
      </c>
      <c r="M434" s="21" t="s">
        <v>23</v>
      </c>
    </row>
    <row r="435" spans="1:13" ht="96" thickTop="1" thickBot="1" x14ac:dyDescent="0.25">
      <c r="A435" s="35" t="s">
        <v>42</v>
      </c>
      <c r="B435" s="36"/>
      <c r="C435" s="36"/>
      <c r="D435" s="36"/>
      <c r="E435" s="17"/>
      <c r="F435" s="17">
        <v>20</v>
      </c>
      <c r="G435" s="37">
        <f t="shared" si="178"/>
        <v>20</v>
      </c>
      <c r="H435" s="38">
        <f t="shared" si="179"/>
        <v>0</v>
      </c>
      <c r="I435" s="38">
        <f t="shared" si="179"/>
        <v>0</v>
      </c>
      <c r="J435" s="38">
        <f t="shared" si="179"/>
        <v>0</v>
      </c>
      <c r="K435" s="38">
        <f t="shared" si="179"/>
        <v>0</v>
      </c>
      <c r="L435" s="38">
        <f t="shared" si="179"/>
        <v>1</v>
      </c>
      <c r="M435" s="21" t="s">
        <v>23</v>
      </c>
    </row>
    <row r="436" spans="1:13" ht="17.25" thickTop="1" thickBot="1" x14ac:dyDescent="0.25">
      <c r="A436" s="39" t="s">
        <v>33</v>
      </c>
      <c r="B436" s="40">
        <f t="shared" ref="B436:D436" si="180">IFERROR(AVERAGE(B432:B435),0)</f>
        <v>0</v>
      </c>
      <c r="C436" s="40">
        <f t="shared" si="180"/>
        <v>0</v>
      </c>
      <c r="D436" s="40">
        <f t="shared" si="180"/>
        <v>0</v>
      </c>
      <c r="E436" s="40">
        <f>IFERROR(AVERAGE(E432:E435),0)</f>
        <v>0</v>
      </c>
      <c r="F436" s="40">
        <f>IFERROR(AVERAGE(F432:F435),0)</f>
        <v>20</v>
      </c>
      <c r="G436" s="40">
        <f>SUM(AVERAGE(G432:G435))</f>
        <v>20</v>
      </c>
      <c r="H436" s="32">
        <f>AVERAGE(H432:H435)*0.2</f>
        <v>0</v>
      </c>
      <c r="I436" s="32">
        <f>AVERAGE(I432:I435)*0.4</f>
        <v>0</v>
      </c>
      <c r="J436" s="32">
        <f>AVERAGE(J432:J435)*0.6</f>
        <v>0</v>
      </c>
      <c r="K436" s="32">
        <f>AVERAGE(K432:K435)*0.8</f>
        <v>0</v>
      </c>
      <c r="L436" s="41">
        <f>AVERAGE(L432:L435)*1</f>
        <v>1</v>
      </c>
      <c r="M436" s="32">
        <f>SUM(H436:L436)</f>
        <v>1</v>
      </c>
    </row>
    <row r="437" spans="1:13" ht="80.25" thickTop="1" thickBot="1" x14ac:dyDescent="0.25">
      <c r="A437" s="42" t="s">
        <v>43</v>
      </c>
      <c r="B437" s="43"/>
      <c r="C437" s="43"/>
      <c r="D437" s="43"/>
      <c r="E437" s="43"/>
      <c r="F437" s="43"/>
      <c r="G437" s="44">
        <f>SUM(B437:F437)</f>
        <v>0</v>
      </c>
      <c r="H437" s="45">
        <f t="shared" ref="H437:L437" si="181">IFERROR(B437/$G$437,0)</f>
        <v>0</v>
      </c>
      <c r="I437" s="45">
        <f t="shared" si="181"/>
        <v>0</v>
      </c>
      <c r="J437" s="45">
        <f t="shared" si="181"/>
        <v>0</v>
      </c>
      <c r="K437" s="45">
        <f t="shared" si="181"/>
        <v>0</v>
      </c>
      <c r="L437" s="45">
        <f t="shared" si="181"/>
        <v>0</v>
      </c>
      <c r="M437" s="21" t="s">
        <v>23</v>
      </c>
    </row>
    <row r="438" spans="1:13" ht="17.25" thickTop="1" thickBot="1" x14ac:dyDescent="0.25">
      <c r="A438" s="83" t="s">
        <v>44</v>
      </c>
      <c r="B438" s="84"/>
      <c r="C438" s="84"/>
      <c r="D438" s="84"/>
      <c r="E438" s="84"/>
      <c r="F438" s="85"/>
      <c r="G438" s="46">
        <v>20</v>
      </c>
      <c r="H438" s="32" t="s">
        <v>23</v>
      </c>
      <c r="I438" s="32" t="s">
        <v>23</v>
      </c>
      <c r="J438" s="32" t="s">
        <v>23</v>
      </c>
      <c r="K438" s="32" t="s">
        <v>23</v>
      </c>
      <c r="L438" s="32" t="s">
        <v>23</v>
      </c>
      <c r="M438" s="32">
        <f>(M418+M425+M430+M436)/4</f>
        <v>1</v>
      </c>
    </row>
    <row r="439" spans="1:13" thickTop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1:13" thickBo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1:13" ht="33" thickTop="1" thickBot="1" x14ac:dyDescent="0.25">
      <c r="A441" s="3" t="s">
        <v>0</v>
      </c>
      <c r="B441" s="86" t="s">
        <v>588</v>
      </c>
      <c r="C441" s="87"/>
      <c r="D441" s="87"/>
      <c r="E441" s="87"/>
      <c r="F441" s="87"/>
      <c r="G441" s="88"/>
      <c r="H441" s="89" t="s">
        <v>581</v>
      </c>
      <c r="I441" s="90"/>
      <c r="J441" s="91"/>
      <c r="K441" s="75" t="s">
        <v>2</v>
      </c>
      <c r="L441" s="92">
        <v>45806</v>
      </c>
      <c r="M441" s="93"/>
    </row>
    <row r="442" spans="1:13" ht="16.5" thickBot="1" x14ac:dyDescent="0.25">
      <c r="A442" s="94" t="s">
        <v>10</v>
      </c>
      <c r="B442" s="95"/>
      <c r="C442" s="95"/>
      <c r="D442" s="95"/>
      <c r="E442" s="95"/>
      <c r="F442" s="95"/>
      <c r="G442" s="96"/>
      <c r="H442" s="5" t="s">
        <v>11</v>
      </c>
      <c r="I442" s="100">
        <v>19</v>
      </c>
      <c r="J442" s="88"/>
      <c r="K442" s="6"/>
      <c r="L442" s="5"/>
      <c r="M442" s="5"/>
    </row>
    <row r="443" spans="1:13" ht="16.5" thickBot="1" x14ac:dyDescent="0.25">
      <c r="A443" s="97"/>
      <c r="B443" s="98"/>
      <c r="C443" s="98"/>
      <c r="D443" s="98"/>
      <c r="E443" s="98"/>
      <c r="F443" s="98"/>
      <c r="G443" s="99"/>
      <c r="H443" s="5" t="s">
        <v>12</v>
      </c>
      <c r="I443" s="100">
        <v>1</v>
      </c>
      <c r="J443" s="88"/>
      <c r="K443" s="5"/>
      <c r="L443" s="5"/>
      <c r="M443" s="5"/>
    </row>
    <row r="444" spans="1:13" ht="16.5" thickBot="1" x14ac:dyDescent="0.25">
      <c r="A444" s="10" t="s">
        <v>13</v>
      </c>
      <c r="B444" s="80" t="s">
        <v>14</v>
      </c>
      <c r="C444" s="81"/>
      <c r="D444" s="81"/>
      <c r="E444" s="81"/>
      <c r="F444" s="81"/>
      <c r="G444" s="82"/>
      <c r="H444" s="100" t="s">
        <v>14</v>
      </c>
      <c r="I444" s="87"/>
      <c r="J444" s="87"/>
      <c r="K444" s="87"/>
      <c r="L444" s="87"/>
      <c r="M444" s="88"/>
    </row>
    <row r="445" spans="1:13" ht="33" thickTop="1" thickBot="1" x14ac:dyDescent="0.25">
      <c r="A445" s="11" t="s">
        <v>15</v>
      </c>
      <c r="B445" s="12" t="s">
        <v>16</v>
      </c>
      <c r="C445" s="12" t="s">
        <v>17</v>
      </c>
      <c r="D445" s="12" t="s">
        <v>18</v>
      </c>
      <c r="E445" s="12" t="s">
        <v>19</v>
      </c>
      <c r="F445" s="12" t="s">
        <v>20</v>
      </c>
      <c r="G445" s="13" t="s">
        <v>21</v>
      </c>
      <c r="H445" s="14" t="s">
        <v>16</v>
      </c>
      <c r="I445" s="14" t="s">
        <v>17</v>
      </c>
      <c r="J445" s="14" t="s">
        <v>18</v>
      </c>
      <c r="K445" s="14" t="s">
        <v>19</v>
      </c>
      <c r="L445" s="14" t="s">
        <v>20</v>
      </c>
      <c r="M445" s="15" t="s">
        <v>21</v>
      </c>
    </row>
    <row r="446" spans="1:13" ht="96" thickTop="1" thickBot="1" x14ac:dyDescent="0.25">
      <c r="A446" s="16" t="s">
        <v>22</v>
      </c>
      <c r="B446" s="17"/>
      <c r="C446" s="17"/>
      <c r="D446" s="17"/>
      <c r="E446" s="17"/>
      <c r="F446" s="17">
        <v>20</v>
      </c>
      <c r="G446" s="18">
        <f>SUM(B446:F446)</f>
        <v>20</v>
      </c>
      <c r="H446" s="19">
        <f>IFERROR(B446/$G$446,0)</f>
        <v>0</v>
      </c>
      <c r="I446" s="19">
        <f t="shared" ref="I446:L446" si="182">IFERROR(C446/$G$446,0)</f>
        <v>0</v>
      </c>
      <c r="J446" s="19">
        <f t="shared" si="182"/>
        <v>0</v>
      </c>
      <c r="K446" s="19">
        <f t="shared" si="182"/>
        <v>0</v>
      </c>
      <c r="L446" s="19">
        <f t="shared" si="182"/>
        <v>1</v>
      </c>
      <c r="M446" s="20" t="s">
        <v>23</v>
      </c>
    </row>
    <row r="447" spans="1:13" ht="96" thickTop="1" thickBot="1" x14ac:dyDescent="0.25">
      <c r="A447" s="16" t="s">
        <v>24</v>
      </c>
      <c r="B447" s="17"/>
      <c r="C447" s="17"/>
      <c r="D447" s="17"/>
      <c r="E447" s="17"/>
      <c r="F447" s="17">
        <v>20</v>
      </c>
      <c r="G447" s="18">
        <f t="shared" ref="G447:G448" si="183">SUM(B447:F447)</f>
        <v>20</v>
      </c>
      <c r="H447" s="19">
        <f t="shared" ref="H447:L448" si="184">IFERROR(B447/$G$446,0)</f>
        <v>0</v>
      </c>
      <c r="I447" s="19">
        <f t="shared" si="184"/>
        <v>0</v>
      </c>
      <c r="J447" s="19">
        <f t="shared" si="184"/>
        <v>0</v>
      </c>
      <c r="K447" s="19">
        <f t="shared" si="184"/>
        <v>0</v>
      </c>
      <c r="L447" s="19">
        <f t="shared" si="184"/>
        <v>1</v>
      </c>
      <c r="M447" s="21" t="s">
        <v>23</v>
      </c>
    </row>
    <row r="448" spans="1:13" ht="111.75" thickTop="1" thickBot="1" x14ac:dyDescent="0.25">
      <c r="A448" s="16" t="s">
        <v>25</v>
      </c>
      <c r="B448" s="17"/>
      <c r="C448" s="17"/>
      <c r="D448" s="17"/>
      <c r="E448" s="17"/>
      <c r="F448" s="17">
        <v>20</v>
      </c>
      <c r="G448" s="18">
        <f t="shared" si="183"/>
        <v>20</v>
      </c>
      <c r="H448" s="19">
        <f t="shared" si="184"/>
        <v>0</v>
      </c>
      <c r="I448" s="19">
        <f t="shared" si="184"/>
        <v>0</v>
      </c>
      <c r="J448" s="19">
        <f t="shared" si="184"/>
        <v>0</v>
      </c>
      <c r="K448" s="19">
        <f t="shared" si="184"/>
        <v>0</v>
      </c>
      <c r="L448" s="19">
        <f t="shared" si="184"/>
        <v>1</v>
      </c>
      <c r="M448" s="21" t="s">
        <v>23</v>
      </c>
    </row>
    <row r="449" spans="1:13" ht="33" thickTop="1" thickBot="1" x14ac:dyDescent="0.25">
      <c r="A449" s="22" t="s">
        <v>26</v>
      </c>
      <c r="B449" s="23">
        <f>IFERROR(AVERAGE(B446:B448),0)</f>
        <v>0</v>
      </c>
      <c r="C449" s="23">
        <f>IFERROR(AVERAGE(C446:C448),0)</f>
        <v>0</v>
      </c>
      <c r="D449" s="23">
        <f>IFERROR(AVERAGE(D446:D448),0)</f>
        <v>0</v>
      </c>
      <c r="E449" s="23">
        <f>IFERROR(AVERAGE(E446:E448),0)</f>
        <v>0</v>
      </c>
      <c r="F449" s="23"/>
      <c r="G449" s="23">
        <f>SUM(AVERAGE(G446:G448))</f>
        <v>20</v>
      </c>
      <c r="H449" s="24">
        <f>AVERAGE(H446:H448)*0.2</f>
        <v>0</v>
      </c>
      <c r="I449" s="24">
        <f>AVERAGE(I446:I448)*0.4</f>
        <v>0</v>
      </c>
      <c r="J449" s="24">
        <f>AVERAGE(J446:J448)*0.6</f>
        <v>0</v>
      </c>
      <c r="K449" s="24">
        <f>AVERAGE(K446:K448)*0.8</f>
        <v>0</v>
      </c>
      <c r="L449" s="24">
        <f>AVERAGE(L446:L448)*1</f>
        <v>1</v>
      </c>
      <c r="M449" s="25">
        <f>SUM(H449:L449)</f>
        <v>1</v>
      </c>
    </row>
    <row r="450" spans="1:13" ht="48.75" thickTop="1" thickBot="1" x14ac:dyDescent="0.25">
      <c r="A450" s="28" t="s">
        <v>27</v>
      </c>
      <c r="B450" s="12" t="s">
        <v>16</v>
      </c>
      <c r="C450" s="12" t="s">
        <v>17</v>
      </c>
      <c r="D450" s="12" t="s">
        <v>18</v>
      </c>
      <c r="E450" s="12" t="s">
        <v>19</v>
      </c>
      <c r="F450" s="12" t="s">
        <v>20</v>
      </c>
      <c r="G450" s="13" t="s">
        <v>21</v>
      </c>
      <c r="H450" s="12" t="s">
        <v>16</v>
      </c>
      <c r="I450" s="12" t="s">
        <v>17</v>
      </c>
      <c r="J450" s="12" t="s">
        <v>18</v>
      </c>
      <c r="K450" s="12" t="s">
        <v>19</v>
      </c>
      <c r="L450" s="29" t="s">
        <v>20</v>
      </c>
      <c r="M450" s="13" t="s">
        <v>21</v>
      </c>
    </row>
    <row r="451" spans="1:13" ht="80.25" thickTop="1" thickBot="1" x14ac:dyDescent="0.25">
      <c r="A451" s="16" t="s">
        <v>28</v>
      </c>
      <c r="B451" s="17"/>
      <c r="C451" s="17"/>
      <c r="D451" s="17"/>
      <c r="E451" s="17"/>
      <c r="F451" s="17">
        <v>20</v>
      </c>
      <c r="G451" s="18">
        <f t="shared" ref="G451:G455" si="185">SUM(B451:F451)</f>
        <v>20</v>
      </c>
      <c r="H451" s="19">
        <f t="shared" ref="H451:L455" si="186">IFERROR(B451/$G$451,0)</f>
        <v>0</v>
      </c>
      <c r="I451" s="19">
        <f t="shared" si="186"/>
        <v>0</v>
      </c>
      <c r="J451" s="19">
        <f t="shared" si="186"/>
        <v>0</v>
      </c>
      <c r="K451" s="19">
        <f t="shared" si="186"/>
        <v>0</v>
      </c>
      <c r="L451" s="19">
        <f t="shared" si="186"/>
        <v>1</v>
      </c>
      <c r="M451" s="21" t="s">
        <v>23</v>
      </c>
    </row>
    <row r="452" spans="1:13" ht="111.75" thickTop="1" thickBot="1" x14ac:dyDescent="0.25">
      <c r="A452" s="16" t="s">
        <v>29</v>
      </c>
      <c r="B452" s="17"/>
      <c r="C452" s="17"/>
      <c r="D452" s="17"/>
      <c r="E452" s="17"/>
      <c r="F452" s="17">
        <v>20</v>
      </c>
      <c r="G452" s="18">
        <f t="shared" si="185"/>
        <v>20</v>
      </c>
      <c r="H452" s="19">
        <f t="shared" si="186"/>
        <v>0</v>
      </c>
      <c r="I452" s="19">
        <f t="shared" si="186"/>
        <v>0</v>
      </c>
      <c r="J452" s="19">
        <f t="shared" si="186"/>
        <v>0</v>
      </c>
      <c r="K452" s="19">
        <f t="shared" si="186"/>
        <v>0</v>
      </c>
      <c r="L452" s="19">
        <f>IFERROR(F452/$G$451,0)</f>
        <v>1</v>
      </c>
      <c r="M452" s="21" t="s">
        <v>23</v>
      </c>
    </row>
    <row r="453" spans="1:13" ht="127.5" thickTop="1" thickBot="1" x14ac:dyDescent="0.25">
      <c r="A453" s="16" t="s">
        <v>30</v>
      </c>
      <c r="B453" s="17"/>
      <c r="C453" s="17"/>
      <c r="D453" s="17"/>
      <c r="E453" s="17"/>
      <c r="F453" s="17">
        <v>20</v>
      </c>
      <c r="G453" s="18">
        <f t="shared" si="185"/>
        <v>20</v>
      </c>
      <c r="H453" s="19">
        <f t="shared" si="186"/>
        <v>0</v>
      </c>
      <c r="I453" s="19">
        <f t="shared" si="186"/>
        <v>0</v>
      </c>
      <c r="J453" s="19">
        <f t="shared" si="186"/>
        <v>0</v>
      </c>
      <c r="K453" s="19">
        <f t="shared" si="186"/>
        <v>0</v>
      </c>
      <c r="L453" s="19">
        <f>IFERROR(F453/$G$451,0)</f>
        <v>1</v>
      </c>
      <c r="M453" s="21" t="s">
        <v>23</v>
      </c>
    </row>
    <row r="454" spans="1:13" ht="96" thickTop="1" thickBot="1" x14ac:dyDescent="0.25">
      <c r="A454" s="16" t="s">
        <v>31</v>
      </c>
      <c r="B454" s="17"/>
      <c r="C454" s="17"/>
      <c r="D454" s="17"/>
      <c r="E454" s="17"/>
      <c r="F454" s="17">
        <v>20</v>
      </c>
      <c r="G454" s="18">
        <f t="shared" si="185"/>
        <v>20</v>
      </c>
      <c r="H454" s="19">
        <f t="shared" si="186"/>
        <v>0</v>
      </c>
      <c r="I454" s="19">
        <f t="shared" si="186"/>
        <v>0</v>
      </c>
      <c r="J454" s="19">
        <f t="shared" si="186"/>
        <v>0</v>
      </c>
      <c r="K454" s="19">
        <f t="shared" si="186"/>
        <v>0</v>
      </c>
      <c r="L454" s="19">
        <f t="shared" si="186"/>
        <v>1</v>
      </c>
      <c r="M454" s="21" t="s">
        <v>23</v>
      </c>
    </row>
    <row r="455" spans="1:13" ht="143.25" thickTop="1" thickBot="1" x14ac:dyDescent="0.25">
      <c r="A455" s="16" t="s">
        <v>32</v>
      </c>
      <c r="B455" s="17"/>
      <c r="C455" s="17"/>
      <c r="D455" s="17"/>
      <c r="E455" s="17"/>
      <c r="F455" s="17">
        <v>20</v>
      </c>
      <c r="G455" s="18">
        <f t="shared" si="185"/>
        <v>20</v>
      </c>
      <c r="H455" s="19">
        <f t="shared" si="186"/>
        <v>0</v>
      </c>
      <c r="I455" s="19">
        <f t="shared" si="186"/>
        <v>0</v>
      </c>
      <c r="J455" s="19">
        <f t="shared" si="186"/>
        <v>0</v>
      </c>
      <c r="K455" s="19">
        <f t="shared" si="186"/>
        <v>0</v>
      </c>
      <c r="L455" s="19">
        <f t="shared" si="186"/>
        <v>1</v>
      </c>
      <c r="M455" s="21"/>
    </row>
    <row r="456" spans="1:13" ht="17.25" thickTop="1" thickBot="1" x14ac:dyDescent="0.25">
      <c r="A456" s="22" t="s">
        <v>33</v>
      </c>
      <c r="B456" s="23">
        <f t="shared" ref="B456:E456" si="187">IFERROR(AVERAGE(B451:B455),0)</f>
        <v>0</v>
      </c>
      <c r="C456" s="23">
        <f t="shared" si="187"/>
        <v>0</v>
      </c>
      <c r="D456" s="23">
        <f t="shared" si="187"/>
        <v>0</v>
      </c>
      <c r="E456" s="23">
        <f t="shared" si="187"/>
        <v>0</v>
      </c>
      <c r="F456" s="23">
        <v>0</v>
      </c>
      <c r="G456" s="23">
        <f>SUM(AVERAGE(G451:G455))</f>
        <v>20</v>
      </c>
      <c r="H456" s="25">
        <f>AVERAGE(H451:H455)*0.2</f>
        <v>0</v>
      </c>
      <c r="I456" s="25">
        <f>AVERAGE(I451:I455)*0.4</f>
        <v>0</v>
      </c>
      <c r="J456" s="25">
        <f>AVERAGE(J451:J455)*0.6</f>
        <v>0</v>
      </c>
      <c r="K456" s="25">
        <f>AVERAGE(K451:K455)*0.8</f>
        <v>0</v>
      </c>
      <c r="L456" s="30">
        <f>AVERAGE(L451:L455)*1</f>
        <v>1</v>
      </c>
      <c r="M456" s="25">
        <f>SUM(H456:L456)</f>
        <v>1</v>
      </c>
    </row>
    <row r="457" spans="1:13" ht="33" thickTop="1" thickBot="1" x14ac:dyDescent="0.25">
      <c r="A457" s="28" t="s">
        <v>34</v>
      </c>
      <c r="B457" s="12" t="s">
        <v>16</v>
      </c>
      <c r="C457" s="12" t="s">
        <v>17</v>
      </c>
      <c r="D457" s="12" t="s">
        <v>18</v>
      </c>
      <c r="E457" s="12" t="s">
        <v>19</v>
      </c>
      <c r="F457" s="12" t="s">
        <v>20</v>
      </c>
      <c r="G457" s="13" t="s">
        <v>21</v>
      </c>
      <c r="H457" s="12" t="s">
        <v>16</v>
      </c>
      <c r="I457" s="12" t="s">
        <v>17</v>
      </c>
      <c r="J457" s="12" t="s">
        <v>18</v>
      </c>
      <c r="K457" s="12" t="s">
        <v>19</v>
      </c>
      <c r="L457" s="29" t="s">
        <v>20</v>
      </c>
      <c r="M457" s="13" t="s">
        <v>21</v>
      </c>
    </row>
    <row r="458" spans="1:13" ht="111.75" thickTop="1" thickBot="1" x14ac:dyDescent="0.25">
      <c r="A458" s="16" t="s">
        <v>35</v>
      </c>
      <c r="B458" s="17"/>
      <c r="C458" s="17"/>
      <c r="D458" s="17"/>
      <c r="E458" s="17"/>
      <c r="F458" s="17">
        <v>20</v>
      </c>
      <c r="G458" s="18">
        <f t="shared" ref="G458:G460" si="188">SUM(B458:F458)</f>
        <v>20</v>
      </c>
      <c r="H458" s="19">
        <f t="shared" ref="H458:L460" si="189">IFERROR(B458/$G$458,0)</f>
        <v>0</v>
      </c>
      <c r="I458" s="19">
        <f t="shared" si="189"/>
        <v>0</v>
      </c>
      <c r="J458" s="19">
        <f t="shared" si="189"/>
        <v>0</v>
      </c>
      <c r="K458" s="19">
        <f t="shared" si="189"/>
        <v>0</v>
      </c>
      <c r="L458" s="19">
        <f t="shared" si="189"/>
        <v>1</v>
      </c>
      <c r="M458" s="21" t="s">
        <v>23</v>
      </c>
    </row>
    <row r="459" spans="1:13" ht="80.25" thickTop="1" thickBot="1" x14ac:dyDescent="0.25">
      <c r="A459" s="16" t="s">
        <v>36</v>
      </c>
      <c r="B459" s="17"/>
      <c r="C459" s="17"/>
      <c r="D459" s="17"/>
      <c r="E459" s="17"/>
      <c r="F459" s="17">
        <v>20</v>
      </c>
      <c r="G459" s="18">
        <f t="shared" si="188"/>
        <v>20</v>
      </c>
      <c r="H459" s="19">
        <f t="shared" si="189"/>
        <v>0</v>
      </c>
      <c r="I459" s="19">
        <f t="shared" si="189"/>
        <v>0</v>
      </c>
      <c r="J459" s="19">
        <f t="shared" si="189"/>
        <v>0</v>
      </c>
      <c r="K459" s="19">
        <f t="shared" si="189"/>
        <v>0</v>
      </c>
      <c r="L459" s="19">
        <f t="shared" si="189"/>
        <v>1</v>
      </c>
      <c r="M459" s="21" t="s">
        <v>23</v>
      </c>
    </row>
    <row r="460" spans="1:13" ht="80.25" thickTop="1" thickBot="1" x14ac:dyDescent="0.25">
      <c r="A460" s="16" t="s">
        <v>37</v>
      </c>
      <c r="B460" s="17"/>
      <c r="C460" s="17"/>
      <c r="D460" s="17"/>
      <c r="E460" s="17"/>
      <c r="F460" s="17">
        <v>20</v>
      </c>
      <c r="G460" s="18">
        <f t="shared" si="188"/>
        <v>20</v>
      </c>
      <c r="H460" s="19">
        <f t="shared" si="189"/>
        <v>0</v>
      </c>
      <c r="I460" s="19">
        <f t="shared" si="189"/>
        <v>0</v>
      </c>
      <c r="J460" s="19">
        <f t="shared" si="189"/>
        <v>0</v>
      </c>
      <c r="K460" s="19">
        <f>IFERROR(E460/$G$458,0)</f>
        <v>0</v>
      </c>
      <c r="L460" s="19">
        <f>IFERROR(F460/$G$458,0)</f>
        <v>1</v>
      </c>
      <c r="M460" s="21" t="s">
        <v>23</v>
      </c>
    </row>
    <row r="461" spans="1:13" ht="17.25" thickTop="1" thickBot="1" x14ac:dyDescent="0.25">
      <c r="A461" s="22" t="s">
        <v>33</v>
      </c>
      <c r="B461" s="23">
        <f t="shared" ref="B461:F461" si="190">IFERROR(AVERAGE(B458:B460),0)</f>
        <v>0</v>
      </c>
      <c r="C461" s="23">
        <f t="shared" si="190"/>
        <v>0</v>
      </c>
      <c r="D461" s="31">
        <f t="shared" si="190"/>
        <v>0</v>
      </c>
      <c r="E461" s="31">
        <f t="shared" si="190"/>
        <v>0</v>
      </c>
      <c r="F461" s="31">
        <f t="shared" si="190"/>
        <v>20</v>
      </c>
      <c r="G461" s="31">
        <f>SUM(AVERAGE(G458:G460))</f>
        <v>20</v>
      </c>
      <c r="H461" s="25">
        <f>AVERAGE(H458:H460)*0.2</f>
        <v>0</v>
      </c>
      <c r="I461" s="25">
        <f>AVERAGE(I458:I460)*0.4</f>
        <v>0</v>
      </c>
      <c r="J461" s="25">
        <f>AVERAGE(J458:J460)*0.6</f>
        <v>0</v>
      </c>
      <c r="K461" s="25">
        <f>AVERAGE(K458:K460)*0.8</f>
        <v>0</v>
      </c>
      <c r="L461" s="30">
        <f>AVERAGE(L458:L460)*1</f>
        <v>1</v>
      </c>
      <c r="M461" s="32">
        <f>SUM(H461:L461)</f>
        <v>1</v>
      </c>
    </row>
    <row r="462" spans="1:13" ht="33" thickTop="1" thickBot="1" x14ac:dyDescent="0.25">
      <c r="A462" s="11" t="s">
        <v>38</v>
      </c>
      <c r="B462" s="12" t="s">
        <v>16</v>
      </c>
      <c r="C462" s="12" t="s">
        <v>17</v>
      </c>
      <c r="D462" s="12" t="s">
        <v>18</v>
      </c>
      <c r="E462" s="12" t="s">
        <v>19</v>
      </c>
      <c r="F462" s="12" t="s">
        <v>20</v>
      </c>
      <c r="G462" s="13" t="s">
        <v>21</v>
      </c>
      <c r="H462" s="12" t="s">
        <v>16</v>
      </c>
      <c r="I462" s="12" t="s">
        <v>17</v>
      </c>
      <c r="J462" s="12" t="s">
        <v>18</v>
      </c>
      <c r="K462" s="12" t="s">
        <v>19</v>
      </c>
      <c r="L462" s="29" t="s">
        <v>20</v>
      </c>
      <c r="M462" s="13" t="s">
        <v>21</v>
      </c>
    </row>
    <row r="463" spans="1:13" ht="127.5" thickTop="1" thickBot="1" x14ac:dyDescent="0.25">
      <c r="A463" s="35" t="s">
        <v>39</v>
      </c>
      <c r="B463" s="36"/>
      <c r="C463" s="36"/>
      <c r="D463" s="36"/>
      <c r="E463" s="17"/>
      <c r="F463" s="17">
        <v>20</v>
      </c>
      <c r="G463" s="37">
        <f t="shared" ref="G463:G466" si="191">SUM(B463:F463)</f>
        <v>20</v>
      </c>
      <c r="H463" s="38">
        <f t="shared" ref="H463:L466" si="192">IFERROR(B463/$G$463,0)</f>
        <v>0</v>
      </c>
      <c r="I463" s="38">
        <f t="shared" si="192"/>
        <v>0</v>
      </c>
      <c r="J463" s="38">
        <f t="shared" si="192"/>
        <v>0</v>
      </c>
      <c r="K463" s="38">
        <f t="shared" si="192"/>
        <v>0</v>
      </c>
      <c r="L463" s="38">
        <f>IFERROR(F463/$G$463,0)</f>
        <v>1</v>
      </c>
      <c r="M463" s="21" t="s">
        <v>23</v>
      </c>
    </row>
    <row r="464" spans="1:13" ht="80.25" thickTop="1" thickBot="1" x14ac:dyDescent="0.25">
      <c r="A464" s="35" t="s">
        <v>40</v>
      </c>
      <c r="B464" s="36"/>
      <c r="C464" s="36"/>
      <c r="D464" s="36"/>
      <c r="E464" s="17"/>
      <c r="F464" s="17">
        <v>20</v>
      </c>
      <c r="G464" s="37">
        <f t="shared" si="191"/>
        <v>20</v>
      </c>
      <c r="H464" s="38">
        <f t="shared" si="192"/>
        <v>0</v>
      </c>
      <c r="I464" s="38">
        <f t="shared" si="192"/>
        <v>0</v>
      </c>
      <c r="J464" s="38">
        <f t="shared" si="192"/>
        <v>0</v>
      </c>
      <c r="K464" s="38">
        <f t="shared" si="192"/>
        <v>0</v>
      </c>
      <c r="L464" s="38">
        <f t="shared" si="192"/>
        <v>1</v>
      </c>
      <c r="M464" s="21" t="s">
        <v>23</v>
      </c>
    </row>
    <row r="465" spans="1:13" ht="80.25" thickTop="1" thickBot="1" x14ac:dyDescent="0.25">
      <c r="A465" s="35" t="s">
        <v>41</v>
      </c>
      <c r="B465" s="36"/>
      <c r="C465" s="36"/>
      <c r="D465" s="36"/>
      <c r="E465" s="17"/>
      <c r="F465" s="17">
        <v>20</v>
      </c>
      <c r="G465" s="37">
        <f t="shared" si="191"/>
        <v>20</v>
      </c>
      <c r="H465" s="38">
        <f t="shared" si="192"/>
        <v>0</v>
      </c>
      <c r="I465" s="38">
        <f t="shared" si="192"/>
        <v>0</v>
      </c>
      <c r="J465" s="38">
        <f t="shared" si="192"/>
        <v>0</v>
      </c>
      <c r="K465" s="38">
        <f t="shared" si="192"/>
        <v>0</v>
      </c>
      <c r="L465" s="38">
        <f t="shared" si="192"/>
        <v>1</v>
      </c>
      <c r="M465" s="21" t="s">
        <v>23</v>
      </c>
    </row>
    <row r="466" spans="1:13" ht="96" thickTop="1" thickBot="1" x14ac:dyDescent="0.25">
      <c r="A466" s="35" t="s">
        <v>42</v>
      </c>
      <c r="B466" s="36"/>
      <c r="C466" s="36"/>
      <c r="D466" s="36"/>
      <c r="E466" s="17"/>
      <c r="F466" s="17">
        <v>20</v>
      </c>
      <c r="G466" s="37">
        <f t="shared" si="191"/>
        <v>20</v>
      </c>
      <c r="H466" s="38">
        <f t="shared" si="192"/>
        <v>0</v>
      </c>
      <c r="I466" s="38">
        <f t="shared" si="192"/>
        <v>0</v>
      </c>
      <c r="J466" s="38">
        <f t="shared" si="192"/>
        <v>0</v>
      </c>
      <c r="K466" s="38">
        <f t="shared" si="192"/>
        <v>0</v>
      </c>
      <c r="L466" s="38">
        <f t="shared" si="192"/>
        <v>1</v>
      </c>
      <c r="M466" s="21" t="s">
        <v>23</v>
      </c>
    </row>
    <row r="467" spans="1:13" ht="17.25" thickTop="1" thickBot="1" x14ac:dyDescent="0.25">
      <c r="A467" s="39" t="s">
        <v>33</v>
      </c>
      <c r="B467" s="40">
        <f t="shared" ref="B467:D467" si="193">IFERROR(AVERAGE(B463:B466),0)</f>
        <v>0</v>
      </c>
      <c r="C467" s="40">
        <f t="shared" si="193"/>
        <v>0</v>
      </c>
      <c r="D467" s="40">
        <f t="shared" si="193"/>
        <v>0</v>
      </c>
      <c r="E467" s="40">
        <f>IFERROR(AVERAGE(E463:E466),0)</f>
        <v>0</v>
      </c>
      <c r="F467" s="40">
        <f>IFERROR(AVERAGE(F463:F466),0)</f>
        <v>20</v>
      </c>
      <c r="G467" s="40">
        <f>SUM(AVERAGE(G463:G466))</f>
        <v>20</v>
      </c>
      <c r="H467" s="32">
        <f>AVERAGE(H463:H466)*0.2</f>
        <v>0</v>
      </c>
      <c r="I467" s="32">
        <f>AVERAGE(I463:I466)*0.4</f>
        <v>0</v>
      </c>
      <c r="J467" s="32">
        <f>AVERAGE(J463:J466)*0.6</f>
        <v>0</v>
      </c>
      <c r="K467" s="32">
        <f>AVERAGE(K463:K466)*0.8</f>
        <v>0</v>
      </c>
      <c r="L467" s="41">
        <f>AVERAGE(L463:L466)*1</f>
        <v>1</v>
      </c>
      <c r="M467" s="32">
        <f>SUM(H467:L467)</f>
        <v>1</v>
      </c>
    </row>
    <row r="468" spans="1:13" ht="80.25" thickTop="1" thickBot="1" x14ac:dyDescent="0.25">
      <c r="A468" s="42" t="s">
        <v>43</v>
      </c>
      <c r="B468" s="43"/>
      <c r="C468" s="43"/>
      <c r="D468" s="43"/>
      <c r="E468" s="43"/>
      <c r="F468" s="43"/>
      <c r="G468" s="44">
        <f>SUM(B468:F468)</f>
        <v>0</v>
      </c>
      <c r="H468" s="45">
        <f t="shared" ref="H468:L468" si="194">IFERROR(B468/$G$468,0)</f>
        <v>0</v>
      </c>
      <c r="I468" s="45">
        <f t="shared" si="194"/>
        <v>0</v>
      </c>
      <c r="J468" s="45">
        <f t="shared" si="194"/>
        <v>0</v>
      </c>
      <c r="K468" s="45">
        <f t="shared" si="194"/>
        <v>0</v>
      </c>
      <c r="L468" s="45">
        <f t="shared" si="194"/>
        <v>0</v>
      </c>
      <c r="M468" s="21" t="s">
        <v>23</v>
      </c>
    </row>
    <row r="469" spans="1:13" ht="17.25" thickTop="1" thickBot="1" x14ac:dyDescent="0.25">
      <c r="A469" s="83" t="s">
        <v>44</v>
      </c>
      <c r="B469" s="84"/>
      <c r="C469" s="84"/>
      <c r="D469" s="84"/>
      <c r="E469" s="84"/>
      <c r="F469" s="85"/>
      <c r="G469" s="46">
        <v>20</v>
      </c>
      <c r="H469" s="32" t="s">
        <v>23</v>
      </c>
      <c r="I469" s="32" t="s">
        <v>23</v>
      </c>
      <c r="J469" s="32" t="s">
        <v>23</v>
      </c>
      <c r="K469" s="32" t="s">
        <v>23</v>
      </c>
      <c r="L469" s="32" t="s">
        <v>23</v>
      </c>
      <c r="M469" s="32">
        <f>(M449+M456+M461+M467)/4</f>
        <v>1</v>
      </c>
    </row>
    <row r="470" spans="1:13" thickTop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1:13" thickBo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1:13" ht="33" thickTop="1" thickBot="1" x14ac:dyDescent="0.25">
      <c r="A472" s="3" t="s">
        <v>0</v>
      </c>
      <c r="B472" s="86" t="s">
        <v>587</v>
      </c>
      <c r="C472" s="87"/>
      <c r="D472" s="87"/>
      <c r="E472" s="87"/>
      <c r="F472" s="87"/>
      <c r="G472" s="88"/>
      <c r="H472" s="89" t="s">
        <v>581</v>
      </c>
      <c r="I472" s="90"/>
      <c r="J472" s="91"/>
      <c r="K472" s="75" t="s">
        <v>2</v>
      </c>
      <c r="L472" s="92">
        <v>45764</v>
      </c>
      <c r="M472" s="93"/>
    </row>
    <row r="473" spans="1:13" ht="16.5" thickBot="1" x14ac:dyDescent="0.25">
      <c r="A473" s="94" t="s">
        <v>10</v>
      </c>
      <c r="B473" s="95"/>
      <c r="C473" s="95"/>
      <c r="D473" s="95"/>
      <c r="E473" s="95"/>
      <c r="F473" s="95"/>
      <c r="G473" s="96"/>
      <c r="H473" s="5" t="s">
        <v>11</v>
      </c>
      <c r="I473" s="100">
        <v>19</v>
      </c>
      <c r="J473" s="88"/>
      <c r="K473" s="6"/>
      <c r="L473" s="5"/>
      <c r="M473" s="5"/>
    </row>
    <row r="474" spans="1:13" ht="16.5" thickBot="1" x14ac:dyDescent="0.25">
      <c r="A474" s="97"/>
      <c r="B474" s="98"/>
      <c r="C474" s="98"/>
      <c r="D474" s="98"/>
      <c r="E474" s="98"/>
      <c r="F474" s="98"/>
      <c r="G474" s="99"/>
      <c r="H474" s="5" t="s">
        <v>12</v>
      </c>
      <c r="I474" s="100">
        <v>1</v>
      </c>
      <c r="J474" s="88"/>
      <c r="K474" s="5"/>
      <c r="L474" s="5"/>
      <c r="M474" s="5"/>
    </row>
    <row r="475" spans="1:13" ht="16.5" thickBot="1" x14ac:dyDescent="0.25">
      <c r="A475" s="10" t="s">
        <v>13</v>
      </c>
      <c r="B475" s="80" t="s">
        <v>14</v>
      </c>
      <c r="C475" s="81"/>
      <c r="D475" s="81"/>
      <c r="E475" s="81"/>
      <c r="F475" s="81"/>
      <c r="G475" s="82"/>
      <c r="H475" s="100" t="s">
        <v>14</v>
      </c>
      <c r="I475" s="87"/>
      <c r="J475" s="87"/>
      <c r="K475" s="87"/>
      <c r="L475" s="87"/>
      <c r="M475" s="88"/>
    </row>
    <row r="476" spans="1:13" ht="33" thickTop="1" thickBot="1" x14ac:dyDescent="0.25">
      <c r="A476" s="11" t="s">
        <v>15</v>
      </c>
      <c r="B476" s="12" t="s">
        <v>16</v>
      </c>
      <c r="C476" s="12" t="s">
        <v>17</v>
      </c>
      <c r="D476" s="12" t="s">
        <v>18</v>
      </c>
      <c r="E476" s="12" t="s">
        <v>19</v>
      </c>
      <c r="F476" s="12" t="s">
        <v>20</v>
      </c>
      <c r="G476" s="13" t="s">
        <v>21</v>
      </c>
      <c r="H476" s="14" t="s">
        <v>16</v>
      </c>
      <c r="I476" s="14" t="s">
        <v>17</v>
      </c>
      <c r="J476" s="14" t="s">
        <v>18</v>
      </c>
      <c r="K476" s="14" t="s">
        <v>19</v>
      </c>
      <c r="L476" s="14" t="s">
        <v>20</v>
      </c>
      <c r="M476" s="15" t="s">
        <v>21</v>
      </c>
    </row>
    <row r="477" spans="1:13" ht="96" thickTop="1" thickBot="1" x14ac:dyDescent="0.25">
      <c r="A477" s="16" t="s">
        <v>22</v>
      </c>
      <c r="B477" s="17"/>
      <c r="C477" s="17"/>
      <c r="D477" s="17"/>
      <c r="E477" s="17"/>
      <c r="F477" s="17">
        <v>20</v>
      </c>
      <c r="G477" s="18">
        <f>SUM(B477:F477)</f>
        <v>20</v>
      </c>
      <c r="H477" s="19">
        <f>IFERROR(B477/$G$477,0)</f>
        <v>0</v>
      </c>
      <c r="I477" s="19">
        <f t="shared" ref="I477:L477" si="195">IFERROR(C477/$G$477,0)</f>
        <v>0</v>
      </c>
      <c r="J477" s="19">
        <f t="shared" si="195"/>
        <v>0</v>
      </c>
      <c r="K477" s="19">
        <f t="shared" si="195"/>
        <v>0</v>
      </c>
      <c r="L477" s="19">
        <f t="shared" si="195"/>
        <v>1</v>
      </c>
      <c r="M477" s="20" t="s">
        <v>23</v>
      </c>
    </row>
    <row r="478" spans="1:13" ht="96" thickTop="1" thickBot="1" x14ac:dyDescent="0.25">
      <c r="A478" s="16" t="s">
        <v>24</v>
      </c>
      <c r="B478" s="17"/>
      <c r="C478" s="17"/>
      <c r="D478" s="17"/>
      <c r="E478" s="17"/>
      <c r="F478" s="17">
        <v>20</v>
      </c>
      <c r="G478" s="18">
        <f t="shared" ref="G478:G479" si="196">SUM(B478:F478)</f>
        <v>20</v>
      </c>
      <c r="H478" s="19">
        <f t="shared" ref="H478:L479" si="197">IFERROR(B478/$G$477,0)</f>
        <v>0</v>
      </c>
      <c r="I478" s="19">
        <f t="shared" si="197"/>
        <v>0</v>
      </c>
      <c r="J478" s="19">
        <f t="shared" si="197"/>
        <v>0</v>
      </c>
      <c r="K478" s="19">
        <f t="shared" si="197"/>
        <v>0</v>
      </c>
      <c r="L478" s="19">
        <f t="shared" si="197"/>
        <v>1</v>
      </c>
      <c r="M478" s="21" t="s">
        <v>23</v>
      </c>
    </row>
    <row r="479" spans="1:13" ht="111.75" thickTop="1" thickBot="1" x14ac:dyDescent="0.25">
      <c r="A479" s="16" t="s">
        <v>25</v>
      </c>
      <c r="B479" s="17"/>
      <c r="C479" s="17"/>
      <c r="D479" s="17"/>
      <c r="E479" s="17"/>
      <c r="F479" s="17">
        <v>20</v>
      </c>
      <c r="G479" s="18">
        <f t="shared" si="196"/>
        <v>20</v>
      </c>
      <c r="H479" s="19">
        <f t="shared" si="197"/>
        <v>0</v>
      </c>
      <c r="I479" s="19">
        <f t="shared" si="197"/>
        <v>0</v>
      </c>
      <c r="J479" s="19">
        <f t="shared" si="197"/>
        <v>0</v>
      </c>
      <c r="K479" s="19">
        <f t="shared" si="197"/>
        <v>0</v>
      </c>
      <c r="L479" s="19">
        <f t="shared" si="197"/>
        <v>1</v>
      </c>
      <c r="M479" s="21" t="s">
        <v>23</v>
      </c>
    </row>
    <row r="480" spans="1:13" ht="33" thickTop="1" thickBot="1" x14ac:dyDescent="0.25">
      <c r="A480" s="22" t="s">
        <v>26</v>
      </c>
      <c r="B480" s="23">
        <f>IFERROR(AVERAGE(B477:B479),0)</f>
        <v>0</v>
      </c>
      <c r="C480" s="23">
        <f>IFERROR(AVERAGE(C477:C479),0)</f>
        <v>0</v>
      </c>
      <c r="D480" s="23">
        <f>IFERROR(AVERAGE(D477:D479),0)</f>
        <v>0</v>
      </c>
      <c r="E480" s="23">
        <f>IFERROR(AVERAGE(E477:E479),0)</f>
        <v>0</v>
      </c>
      <c r="F480" s="23"/>
      <c r="G480" s="23">
        <f>SUM(AVERAGE(G477:G479))</f>
        <v>20</v>
      </c>
      <c r="H480" s="24">
        <f>AVERAGE(H477:H479)*0.2</f>
        <v>0</v>
      </c>
      <c r="I480" s="24">
        <f>AVERAGE(I477:I479)*0.4</f>
        <v>0</v>
      </c>
      <c r="J480" s="24">
        <f>AVERAGE(J477:J479)*0.6</f>
        <v>0</v>
      </c>
      <c r="K480" s="24">
        <f>AVERAGE(K477:K479)*0.8</f>
        <v>0</v>
      </c>
      <c r="L480" s="24">
        <f>AVERAGE(L477:L479)*1</f>
        <v>1</v>
      </c>
      <c r="M480" s="25">
        <f>SUM(H480:L480)</f>
        <v>1</v>
      </c>
    </row>
    <row r="481" spans="1:13" ht="48.75" thickTop="1" thickBot="1" x14ac:dyDescent="0.25">
      <c r="A481" s="28" t="s">
        <v>27</v>
      </c>
      <c r="B481" s="12" t="s">
        <v>16</v>
      </c>
      <c r="C481" s="12" t="s">
        <v>17</v>
      </c>
      <c r="D481" s="12" t="s">
        <v>18</v>
      </c>
      <c r="E481" s="12" t="s">
        <v>19</v>
      </c>
      <c r="F481" s="12" t="s">
        <v>20</v>
      </c>
      <c r="G481" s="13" t="s">
        <v>21</v>
      </c>
      <c r="H481" s="12" t="s">
        <v>16</v>
      </c>
      <c r="I481" s="12" t="s">
        <v>17</v>
      </c>
      <c r="J481" s="12" t="s">
        <v>18</v>
      </c>
      <c r="K481" s="12" t="s">
        <v>19</v>
      </c>
      <c r="L481" s="29" t="s">
        <v>20</v>
      </c>
      <c r="M481" s="13" t="s">
        <v>21</v>
      </c>
    </row>
    <row r="482" spans="1:13" ht="80.25" thickTop="1" thickBot="1" x14ac:dyDescent="0.25">
      <c r="A482" s="16" t="s">
        <v>28</v>
      </c>
      <c r="B482" s="17"/>
      <c r="C482" s="17"/>
      <c r="D482" s="17"/>
      <c r="E482" s="17"/>
      <c r="F482" s="17">
        <v>20</v>
      </c>
      <c r="G482" s="18">
        <f t="shared" ref="G482:G486" si="198">SUM(B482:F482)</f>
        <v>20</v>
      </c>
      <c r="H482" s="19">
        <f t="shared" ref="H482:L486" si="199">IFERROR(B482/$G$482,0)</f>
        <v>0</v>
      </c>
      <c r="I482" s="19">
        <f t="shared" si="199"/>
        <v>0</v>
      </c>
      <c r="J482" s="19">
        <f t="shared" si="199"/>
        <v>0</v>
      </c>
      <c r="K482" s="19">
        <f t="shared" si="199"/>
        <v>0</v>
      </c>
      <c r="L482" s="19">
        <f t="shared" si="199"/>
        <v>1</v>
      </c>
      <c r="M482" s="21" t="s">
        <v>23</v>
      </c>
    </row>
    <row r="483" spans="1:13" ht="111.75" thickTop="1" thickBot="1" x14ac:dyDescent="0.25">
      <c r="A483" s="16" t="s">
        <v>29</v>
      </c>
      <c r="B483" s="17"/>
      <c r="C483" s="17"/>
      <c r="D483" s="17"/>
      <c r="E483" s="17"/>
      <c r="F483" s="17">
        <v>20</v>
      </c>
      <c r="G483" s="18">
        <f t="shared" si="198"/>
        <v>20</v>
      </c>
      <c r="H483" s="19">
        <f t="shared" si="199"/>
        <v>0</v>
      </c>
      <c r="I483" s="19">
        <f t="shared" si="199"/>
        <v>0</v>
      </c>
      <c r="J483" s="19">
        <f t="shared" si="199"/>
        <v>0</v>
      </c>
      <c r="K483" s="19">
        <f t="shared" si="199"/>
        <v>0</v>
      </c>
      <c r="L483" s="19">
        <f>IFERROR(F483/$G$482,0)</f>
        <v>1</v>
      </c>
      <c r="M483" s="21" t="s">
        <v>23</v>
      </c>
    </row>
    <row r="484" spans="1:13" ht="127.5" thickTop="1" thickBot="1" x14ac:dyDescent="0.25">
      <c r="A484" s="16" t="s">
        <v>30</v>
      </c>
      <c r="B484" s="17"/>
      <c r="C484" s="17"/>
      <c r="D484" s="17"/>
      <c r="E484" s="17"/>
      <c r="F484" s="17">
        <v>20</v>
      </c>
      <c r="G484" s="18">
        <f t="shared" si="198"/>
        <v>20</v>
      </c>
      <c r="H484" s="19">
        <f t="shared" si="199"/>
        <v>0</v>
      </c>
      <c r="I484" s="19">
        <f t="shared" si="199"/>
        <v>0</v>
      </c>
      <c r="J484" s="19">
        <f t="shared" si="199"/>
        <v>0</v>
      </c>
      <c r="K484" s="19">
        <f t="shared" si="199"/>
        <v>0</v>
      </c>
      <c r="L484" s="19">
        <f>IFERROR(F484/$G$482,0)</f>
        <v>1</v>
      </c>
      <c r="M484" s="21" t="s">
        <v>23</v>
      </c>
    </row>
    <row r="485" spans="1:13" ht="96" thickTop="1" thickBot="1" x14ac:dyDescent="0.25">
      <c r="A485" s="16" t="s">
        <v>31</v>
      </c>
      <c r="B485" s="17"/>
      <c r="C485" s="17"/>
      <c r="D485" s="17"/>
      <c r="E485" s="17"/>
      <c r="F485" s="17">
        <v>20</v>
      </c>
      <c r="G485" s="18">
        <f t="shared" si="198"/>
        <v>20</v>
      </c>
      <c r="H485" s="19">
        <f t="shared" si="199"/>
        <v>0</v>
      </c>
      <c r="I485" s="19">
        <f t="shared" si="199"/>
        <v>0</v>
      </c>
      <c r="J485" s="19">
        <f t="shared" si="199"/>
        <v>0</v>
      </c>
      <c r="K485" s="19">
        <f t="shared" si="199"/>
        <v>0</v>
      </c>
      <c r="L485" s="19">
        <f t="shared" si="199"/>
        <v>1</v>
      </c>
      <c r="M485" s="21" t="s">
        <v>23</v>
      </c>
    </row>
    <row r="486" spans="1:13" ht="143.25" thickTop="1" thickBot="1" x14ac:dyDescent="0.25">
      <c r="A486" s="16" t="s">
        <v>32</v>
      </c>
      <c r="B486" s="17"/>
      <c r="C486" s="17"/>
      <c r="D486" s="17"/>
      <c r="E486" s="17"/>
      <c r="F486" s="17">
        <v>20</v>
      </c>
      <c r="G486" s="18">
        <f t="shared" si="198"/>
        <v>20</v>
      </c>
      <c r="H486" s="19">
        <f t="shared" si="199"/>
        <v>0</v>
      </c>
      <c r="I486" s="19">
        <f t="shared" si="199"/>
        <v>0</v>
      </c>
      <c r="J486" s="19">
        <f t="shared" si="199"/>
        <v>0</v>
      </c>
      <c r="K486" s="19">
        <f t="shared" si="199"/>
        <v>0</v>
      </c>
      <c r="L486" s="19">
        <f t="shared" si="199"/>
        <v>1</v>
      </c>
      <c r="M486" s="21"/>
    </row>
    <row r="487" spans="1:13" ht="17.25" thickTop="1" thickBot="1" x14ac:dyDescent="0.25">
      <c r="A487" s="22" t="s">
        <v>33</v>
      </c>
      <c r="B487" s="23">
        <f t="shared" ref="B487:E487" si="200">IFERROR(AVERAGE(B482:B486),0)</f>
        <v>0</v>
      </c>
      <c r="C487" s="23">
        <f t="shared" si="200"/>
        <v>0</v>
      </c>
      <c r="D487" s="23">
        <f t="shared" si="200"/>
        <v>0</v>
      </c>
      <c r="E487" s="23">
        <f t="shared" si="200"/>
        <v>0</v>
      </c>
      <c r="F487" s="23">
        <v>0</v>
      </c>
      <c r="G487" s="23">
        <f>SUM(AVERAGE(G482:G486))</f>
        <v>20</v>
      </c>
      <c r="H487" s="25">
        <f>AVERAGE(H482:H486)*0.2</f>
        <v>0</v>
      </c>
      <c r="I487" s="25">
        <f>AVERAGE(I482:I486)*0.4</f>
        <v>0</v>
      </c>
      <c r="J487" s="25">
        <f>AVERAGE(J482:J486)*0.6</f>
        <v>0</v>
      </c>
      <c r="K487" s="25">
        <f>AVERAGE(K482:K486)*0.8</f>
        <v>0</v>
      </c>
      <c r="L487" s="30">
        <f>AVERAGE(L482:L486)*1</f>
        <v>1</v>
      </c>
      <c r="M487" s="25">
        <f>SUM(H487:L487)</f>
        <v>1</v>
      </c>
    </row>
    <row r="488" spans="1:13" ht="33" thickTop="1" thickBot="1" x14ac:dyDescent="0.25">
      <c r="A488" s="28" t="s">
        <v>34</v>
      </c>
      <c r="B488" s="12" t="s">
        <v>16</v>
      </c>
      <c r="C488" s="12" t="s">
        <v>17</v>
      </c>
      <c r="D488" s="12" t="s">
        <v>18</v>
      </c>
      <c r="E488" s="12" t="s">
        <v>19</v>
      </c>
      <c r="F488" s="12" t="s">
        <v>20</v>
      </c>
      <c r="G488" s="13" t="s">
        <v>21</v>
      </c>
      <c r="H488" s="12" t="s">
        <v>16</v>
      </c>
      <c r="I488" s="12" t="s">
        <v>17</v>
      </c>
      <c r="J488" s="12" t="s">
        <v>18</v>
      </c>
      <c r="K488" s="12" t="s">
        <v>19</v>
      </c>
      <c r="L488" s="29" t="s">
        <v>20</v>
      </c>
      <c r="M488" s="13" t="s">
        <v>21</v>
      </c>
    </row>
    <row r="489" spans="1:13" ht="111.75" thickTop="1" thickBot="1" x14ac:dyDescent="0.25">
      <c r="A489" s="16" t="s">
        <v>35</v>
      </c>
      <c r="B489" s="17"/>
      <c r="C489" s="17"/>
      <c r="D489" s="17"/>
      <c r="E489" s="17"/>
      <c r="F489" s="17">
        <v>20</v>
      </c>
      <c r="G489" s="18">
        <f t="shared" ref="G489:G491" si="201">SUM(B489:F489)</f>
        <v>20</v>
      </c>
      <c r="H489" s="19">
        <f t="shared" ref="H489:L491" si="202">IFERROR(B489/$G$489,0)</f>
        <v>0</v>
      </c>
      <c r="I489" s="19">
        <f t="shared" si="202"/>
        <v>0</v>
      </c>
      <c r="J489" s="19">
        <f t="shared" si="202"/>
        <v>0</v>
      </c>
      <c r="K489" s="19">
        <f t="shared" si="202"/>
        <v>0</v>
      </c>
      <c r="L489" s="19">
        <f t="shared" si="202"/>
        <v>1</v>
      </c>
      <c r="M489" s="21" t="s">
        <v>23</v>
      </c>
    </row>
    <row r="490" spans="1:13" ht="80.25" thickTop="1" thickBot="1" x14ac:dyDescent="0.25">
      <c r="A490" s="16" t="s">
        <v>36</v>
      </c>
      <c r="B490" s="17"/>
      <c r="C490" s="17"/>
      <c r="D490" s="17"/>
      <c r="E490" s="17"/>
      <c r="F490" s="17">
        <v>20</v>
      </c>
      <c r="G490" s="18">
        <f t="shared" si="201"/>
        <v>20</v>
      </c>
      <c r="H490" s="19">
        <f t="shared" si="202"/>
        <v>0</v>
      </c>
      <c r="I490" s="19">
        <f t="shared" si="202"/>
        <v>0</v>
      </c>
      <c r="J490" s="19">
        <f t="shared" si="202"/>
        <v>0</v>
      </c>
      <c r="K490" s="19">
        <f t="shared" si="202"/>
        <v>0</v>
      </c>
      <c r="L490" s="19">
        <f t="shared" si="202"/>
        <v>1</v>
      </c>
      <c r="M490" s="21" t="s">
        <v>23</v>
      </c>
    </row>
    <row r="491" spans="1:13" ht="80.25" thickTop="1" thickBot="1" x14ac:dyDescent="0.25">
      <c r="A491" s="16" t="s">
        <v>37</v>
      </c>
      <c r="B491" s="17"/>
      <c r="C491" s="17"/>
      <c r="D491" s="17"/>
      <c r="E491" s="17"/>
      <c r="F491" s="17">
        <v>20</v>
      </c>
      <c r="G491" s="18">
        <f t="shared" si="201"/>
        <v>20</v>
      </c>
      <c r="H491" s="19">
        <f t="shared" si="202"/>
        <v>0</v>
      </c>
      <c r="I491" s="19">
        <f t="shared" si="202"/>
        <v>0</v>
      </c>
      <c r="J491" s="19">
        <f t="shared" si="202"/>
        <v>0</v>
      </c>
      <c r="K491" s="19">
        <f>IFERROR(E491/$G$489,0)</f>
        <v>0</v>
      </c>
      <c r="L491" s="19">
        <f>IFERROR(F491/$G$489,0)</f>
        <v>1</v>
      </c>
      <c r="M491" s="21" t="s">
        <v>23</v>
      </c>
    </row>
    <row r="492" spans="1:13" ht="17.25" thickTop="1" thickBot="1" x14ac:dyDescent="0.25">
      <c r="A492" s="22" t="s">
        <v>33</v>
      </c>
      <c r="B492" s="23">
        <f t="shared" ref="B492:F492" si="203">IFERROR(AVERAGE(B489:B491),0)</f>
        <v>0</v>
      </c>
      <c r="C492" s="23">
        <f t="shared" si="203"/>
        <v>0</v>
      </c>
      <c r="D492" s="31">
        <f t="shared" si="203"/>
        <v>0</v>
      </c>
      <c r="E492" s="31">
        <f t="shared" si="203"/>
        <v>0</v>
      </c>
      <c r="F492" s="31">
        <f t="shared" si="203"/>
        <v>20</v>
      </c>
      <c r="G492" s="31">
        <f>SUM(AVERAGE(G489:G491))</f>
        <v>20</v>
      </c>
      <c r="H492" s="25">
        <f>AVERAGE(H489:H491)*0.2</f>
        <v>0</v>
      </c>
      <c r="I492" s="25">
        <f>AVERAGE(I489:I491)*0.4</f>
        <v>0</v>
      </c>
      <c r="J492" s="25">
        <f>AVERAGE(J489:J491)*0.6</f>
        <v>0</v>
      </c>
      <c r="K492" s="25">
        <f>AVERAGE(K489:K491)*0.8</f>
        <v>0</v>
      </c>
      <c r="L492" s="30">
        <f>AVERAGE(L489:L491)*1</f>
        <v>1</v>
      </c>
      <c r="M492" s="32">
        <f>SUM(H492:L492)</f>
        <v>1</v>
      </c>
    </row>
    <row r="493" spans="1:13" ht="33" thickTop="1" thickBot="1" x14ac:dyDescent="0.25">
      <c r="A493" s="11" t="s">
        <v>38</v>
      </c>
      <c r="B493" s="12" t="s">
        <v>16</v>
      </c>
      <c r="C493" s="12" t="s">
        <v>17</v>
      </c>
      <c r="D493" s="12" t="s">
        <v>18</v>
      </c>
      <c r="E493" s="12" t="s">
        <v>19</v>
      </c>
      <c r="F493" s="12" t="s">
        <v>20</v>
      </c>
      <c r="G493" s="13" t="s">
        <v>21</v>
      </c>
      <c r="H493" s="12" t="s">
        <v>16</v>
      </c>
      <c r="I493" s="12" t="s">
        <v>17</v>
      </c>
      <c r="J493" s="12" t="s">
        <v>18</v>
      </c>
      <c r="K493" s="12" t="s">
        <v>19</v>
      </c>
      <c r="L493" s="29" t="s">
        <v>20</v>
      </c>
      <c r="M493" s="13" t="s">
        <v>21</v>
      </c>
    </row>
    <row r="494" spans="1:13" ht="127.5" thickTop="1" thickBot="1" x14ac:dyDescent="0.25">
      <c r="A494" s="35" t="s">
        <v>39</v>
      </c>
      <c r="B494" s="36"/>
      <c r="C494" s="36"/>
      <c r="D494" s="36"/>
      <c r="E494" s="17"/>
      <c r="F494" s="17">
        <v>20</v>
      </c>
      <c r="G494" s="37">
        <f t="shared" ref="G494:G497" si="204">SUM(B494:F494)</f>
        <v>20</v>
      </c>
      <c r="H494" s="38">
        <f t="shared" ref="H494:L497" si="205">IFERROR(B494/$G$494,0)</f>
        <v>0</v>
      </c>
      <c r="I494" s="38">
        <f t="shared" si="205"/>
        <v>0</v>
      </c>
      <c r="J494" s="38">
        <f t="shared" si="205"/>
        <v>0</v>
      </c>
      <c r="K494" s="38">
        <f t="shared" si="205"/>
        <v>0</v>
      </c>
      <c r="L494" s="38">
        <f>IFERROR(F494/$G$494,0)</f>
        <v>1</v>
      </c>
      <c r="M494" s="21" t="s">
        <v>23</v>
      </c>
    </row>
    <row r="495" spans="1:13" ht="80.25" thickTop="1" thickBot="1" x14ac:dyDescent="0.25">
      <c r="A495" s="35" t="s">
        <v>40</v>
      </c>
      <c r="B495" s="36"/>
      <c r="C495" s="36"/>
      <c r="D495" s="36"/>
      <c r="E495" s="17"/>
      <c r="F495" s="17">
        <v>20</v>
      </c>
      <c r="G495" s="37">
        <f t="shared" si="204"/>
        <v>20</v>
      </c>
      <c r="H495" s="38">
        <f t="shared" si="205"/>
        <v>0</v>
      </c>
      <c r="I495" s="38">
        <f t="shared" si="205"/>
        <v>0</v>
      </c>
      <c r="J495" s="38">
        <f t="shared" si="205"/>
        <v>0</v>
      </c>
      <c r="K495" s="38">
        <f t="shared" si="205"/>
        <v>0</v>
      </c>
      <c r="L495" s="38">
        <f t="shared" si="205"/>
        <v>1</v>
      </c>
      <c r="M495" s="21" t="s">
        <v>23</v>
      </c>
    </row>
    <row r="496" spans="1:13" ht="80.25" thickTop="1" thickBot="1" x14ac:dyDescent="0.25">
      <c r="A496" s="35" t="s">
        <v>41</v>
      </c>
      <c r="B496" s="36"/>
      <c r="C496" s="36"/>
      <c r="D496" s="36"/>
      <c r="E496" s="17"/>
      <c r="F496" s="17">
        <v>20</v>
      </c>
      <c r="G496" s="37">
        <f t="shared" si="204"/>
        <v>20</v>
      </c>
      <c r="H496" s="38">
        <f t="shared" si="205"/>
        <v>0</v>
      </c>
      <c r="I496" s="38">
        <f t="shared" si="205"/>
        <v>0</v>
      </c>
      <c r="J496" s="38">
        <f t="shared" si="205"/>
        <v>0</v>
      </c>
      <c r="K496" s="38">
        <f t="shared" si="205"/>
        <v>0</v>
      </c>
      <c r="L496" s="38">
        <f t="shared" si="205"/>
        <v>1</v>
      </c>
      <c r="M496" s="21" t="s">
        <v>23</v>
      </c>
    </row>
    <row r="497" spans="1:13" ht="96" thickTop="1" thickBot="1" x14ac:dyDescent="0.25">
      <c r="A497" s="35" t="s">
        <v>42</v>
      </c>
      <c r="B497" s="36"/>
      <c r="C497" s="36"/>
      <c r="D497" s="36"/>
      <c r="E497" s="17"/>
      <c r="F497" s="17">
        <v>20</v>
      </c>
      <c r="G497" s="37">
        <f t="shared" si="204"/>
        <v>20</v>
      </c>
      <c r="H497" s="38">
        <f t="shared" si="205"/>
        <v>0</v>
      </c>
      <c r="I497" s="38">
        <f t="shared" si="205"/>
        <v>0</v>
      </c>
      <c r="J497" s="38">
        <f t="shared" si="205"/>
        <v>0</v>
      </c>
      <c r="K497" s="38">
        <f t="shared" si="205"/>
        <v>0</v>
      </c>
      <c r="L497" s="38">
        <f t="shared" si="205"/>
        <v>1</v>
      </c>
      <c r="M497" s="21" t="s">
        <v>23</v>
      </c>
    </row>
    <row r="498" spans="1:13" ht="17.25" thickTop="1" thickBot="1" x14ac:dyDescent="0.25">
      <c r="A498" s="39" t="s">
        <v>33</v>
      </c>
      <c r="B498" s="40">
        <f t="shared" ref="B498:D498" si="206">IFERROR(AVERAGE(B494:B497),0)</f>
        <v>0</v>
      </c>
      <c r="C498" s="40">
        <f t="shared" si="206"/>
        <v>0</v>
      </c>
      <c r="D498" s="40">
        <f t="shared" si="206"/>
        <v>0</v>
      </c>
      <c r="E498" s="40">
        <f>IFERROR(AVERAGE(E494:E497),0)</f>
        <v>0</v>
      </c>
      <c r="F498" s="40">
        <f>IFERROR(AVERAGE(F494:F497),0)</f>
        <v>20</v>
      </c>
      <c r="G498" s="40">
        <f>SUM(AVERAGE(G494:G497))</f>
        <v>20</v>
      </c>
      <c r="H498" s="32">
        <f>AVERAGE(H494:H497)*0.2</f>
        <v>0</v>
      </c>
      <c r="I498" s="32">
        <f>AVERAGE(I494:I497)*0.4</f>
        <v>0</v>
      </c>
      <c r="J498" s="32">
        <f>AVERAGE(J494:J497)*0.6</f>
        <v>0</v>
      </c>
      <c r="K498" s="32">
        <f>AVERAGE(K494:K497)*0.8</f>
        <v>0</v>
      </c>
      <c r="L498" s="41">
        <f>AVERAGE(L494:L497)*1</f>
        <v>1</v>
      </c>
      <c r="M498" s="32">
        <f>SUM(H498:L498)</f>
        <v>1</v>
      </c>
    </row>
    <row r="499" spans="1:13" ht="80.25" thickTop="1" thickBot="1" x14ac:dyDescent="0.25">
      <c r="A499" s="42" t="s">
        <v>43</v>
      </c>
      <c r="B499" s="43"/>
      <c r="C499" s="43"/>
      <c r="D499" s="43"/>
      <c r="E499" s="43"/>
      <c r="F499" s="43"/>
      <c r="G499" s="44">
        <f>SUM(B499:F499)</f>
        <v>0</v>
      </c>
      <c r="H499" s="45">
        <f t="shared" ref="H499:L499" si="207">IFERROR(B499/$G$499,0)</f>
        <v>0</v>
      </c>
      <c r="I499" s="45">
        <f t="shared" si="207"/>
        <v>0</v>
      </c>
      <c r="J499" s="45">
        <f t="shared" si="207"/>
        <v>0</v>
      </c>
      <c r="K499" s="45">
        <f t="shared" si="207"/>
        <v>0</v>
      </c>
      <c r="L499" s="45">
        <f t="shared" si="207"/>
        <v>0</v>
      </c>
      <c r="M499" s="21" t="s">
        <v>23</v>
      </c>
    </row>
    <row r="500" spans="1:13" ht="17.25" thickTop="1" thickBot="1" x14ac:dyDescent="0.25">
      <c r="A500" s="83" t="s">
        <v>44</v>
      </c>
      <c r="B500" s="84"/>
      <c r="C500" s="84"/>
      <c r="D500" s="84"/>
      <c r="E500" s="84"/>
      <c r="F500" s="85"/>
      <c r="G500" s="46">
        <v>20</v>
      </c>
      <c r="H500" s="32" t="s">
        <v>23</v>
      </c>
      <c r="I500" s="32" t="s">
        <v>23</v>
      </c>
      <c r="J500" s="32" t="s">
        <v>23</v>
      </c>
      <c r="K500" s="32" t="s">
        <v>23</v>
      </c>
      <c r="L500" s="32" t="s">
        <v>23</v>
      </c>
      <c r="M500" s="32">
        <f>(M480+M487+M492+M498)/4</f>
        <v>1</v>
      </c>
    </row>
    <row r="501" spans="1:13" thickTop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1:13" thickBo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1:13" ht="33" thickTop="1" thickBot="1" x14ac:dyDescent="0.25">
      <c r="A503" s="3" t="s">
        <v>0</v>
      </c>
      <c r="B503" s="86" t="s">
        <v>586</v>
      </c>
      <c r="C503" s="87"/>
      <c r="D503" s="87"/>
      <c r="E503" s="87"/>
      <c r="F503" s="87"/>
      <c r="G503" s="88"/>
      <c r="H503" s="89" t="s">
        <v>581</v>
      </c>
      <c r="I503" s="90"/>
      <c r="J503" s="91"/>
      <c r="K503" s="75" t="s">
        <v>2</v>
      </c>
      <c r="L503" s="92">
        <v>45758</v>
      </c>
      <c r="M503" s="93"/>
    </row>
    <row r="504" spans="1:13" ht="16.5" thickBot="1" x14ac:dyDescent="0.25">
      <c r="A504" s="94" t="s">
        <v>10</v>
      </c>
      <c r="B504" s="95"/>
      <c r="C504" s="95"/>
      <c r="D504" s="95"/>
      <c r="E504" s="95"/>
      <c r="F504" s="95"/>
      <c r="G504" s="96"/>
      <c r="H504" s="5" t="s">
        <v>11</v>
      </c>
      <c r="I504" s="100">
        <v>19</v>
      </c>
      <c r="J504" s="88"/>
      <c r="K504" s="6"/>
      <c r="L504" s="5"/>
      <c r="M504" s="5"/>
    </row>
    <row r="505" spans="1:13" ht="16.5" thickBot="1" x14ac:dyDescent="0.25">
      <c r="A505" s="97"/>
      <c r="B505" s="98"/>
      <c r="C505" s="98"/>
      <c r="D505" s="98"/>
      <c r="E505" s="98"/>
      <c r="F505" s="98"/>
      <c r="G505" s="99"/>
      <c r="H505" s="5" t="s">
        <v>12</v>
      </c>
      <c r="I505" s="100">
        <v>1</v>
      </c>
      <c r="J505" s="88"/>
      <c r="K505" s="5"/>
      <c r="L505" s="5"/>
      <c r="M505" s="5"/>
    </row>
    <row r="506" spans="1:13" ht="16.5" thickBot="1" x14ac:dyDescent="0.25">
      <c r="A506" s="10" t="s">
        <v>13</v>
      </c>
      <c r="B506" s="80" t="s">
        <v>14</v>
      </c>
      <c r="C506" s="81"/>
      <c r="D506" s="81"/>
      <c r="E506" s="81"/>
      <c r="F506" s="81"/>
      <c r="G506" s="82"/>
      <c r="H506" s="100" t="s">
        <v>14</v>
      </c>
      <c r="I506" s="87"/>
      <c r="J506" s="87"/>
      <c r="K506" s="87"/>
      <c r="L506" s="87"/>
      <c r="M506" s="88"/>
    </row>
    <row r="507" spans="1:13" ht="33" thickTop="1" thickBot="1" x14ac:dyDescent="0.25">
      <c r="A507" s="11" t="s">
        <v>15</v>
      </c>
      <c r="B507" s="12" t="s">
        <v>16</v>
      </c>
      <c r="C507" s="12" t="s">
        <v>17</v>
      </c>
      <c r="D507" s="12" t="s">
        <v>18</v>
      </c>
      <c r="E507" s="12" t="s">
        <v>19</v>
      </c>
      <c r="F507" s="12" t="s">
        <v>20</v>
      </c>
      <c r="G507" s="13" t="s">
        <v>21</v>
      </c>
      <c r="H507" s="14" t="s">
        <v>16</v>
      </c>
      <c r="I507" s="14" t="s">
        <v>17</v>
      </c>
      <c r="J507" s="14" t="s">
        <v>18</v>
      </c>
      <c r="K507" s="14" t="s">
        <v>19</v>
      </c>
      <c r="L507" s="14" t="s">
        <v>20</v>
      </c>
      <c r="M507" s="15" t="s">
        <v>21</v>
      </c>
    </row>
    <row r="508" spans="1:13" ht="96" thickTop="1" thickBot="1" x14ac:dyDescent="0.25">
      <c r="A508" s="16" t="s">
        <v>22</v>
      </c>
      <c r="B508" s="17"/>
      <c r="C508" s="17"/>
      <c r="D508" s="17"/>
      <c r="E508" s="17"/>
      <c r="F508" s="17">
        <v>20</v>
      </c>
      <c r="G508" s="18">
        <f>SUM(B508:F508)</f>
        <v>20</v>
      </c>
      <c r="H508" s="19">
        <f>IFERROR(B508/$G$508,0)</f>
        <v>0</v>
      </c>
      <c r="I508" s="19">
        <f t="shared" ref="I508:L508" si="208">IFERROR(C508/$G$508,0)</f>
        <v>0</v>
      </c>
      <c r="J508" s="19">
        <f t="shared" si="208"/>
        <v>0</v>
      </c>
      <c r="K508" s="19">
        <f t="shared" si="208"/>
        <v>0</v>
      </c>
      <c r="L508" s="19">
        <f t="shared" si="208"/>
        <v>1</v>
      </c>
      <c r="M508" s="20" t="s">
        <v>23</v>
      </c>
    </row>
    <row r="509" spans="1:13" ht="96" thickTop="1" thickBot="1" x14ac:dyDescent="0.25">
      <c r="A509" s="16" t="s">
        <v>24</v>
      </c>
      <c r="B509" s="17"/>
      <c r="C509" s="17"/>
      <c r="D509" s="17"/>
      <c r="E509" s="17"/>
      <c r="F509" s="17">
        <v>20</v>
      </c>
      <c r="G509" s="18">
        <f t="shared" ref="G509:G510" si="209">SUM(B509:F509)</f>
        <v>20</v>
      </c>
      <c r="H509" s="19">
        <f t="shared" ref="H509:L510" si="210">IFERROR(B509/$G$508,0)</f>
        <v>0</v>
      </c>
      <c r="I509" s="19">
        <f t="shared" si="210"/>
        <v>0</v>
      </c>
      <c r="J509" s="19">
        <f t="shared" si="210"/>
        <v>0</v>
      </c>
      <c r="K509" s="19">
        <f t="shared" si="210"/>
        <v>0</v>
      </c>
      <c r="L509" s="19">
        <f t="shared" si="210"/>
        <v>1</v>
      </c>
      <c r="M509" s="21" t="s">
        <v>23</v>
      </c>
    </row>
    <row r="510" spans="1:13" ht="111.75" thickTop="1" thickBot="1" x14ac:dyDescent="0.25">
      <c r="A510" s="16" t="s">
        <v>25</v>
      </c>
      <c r="B510" s="17"/>
      <c r="C510" s="17"/>
      <c r="D510" s="17"/>
      <c r="E510" s="17"/>
      <c r="F510" s="17">
        <v>20</v>
      </c>
      <c r="G510" s="18">
        <f t="shared" si="209"/>
        <v>20</v>
      </c>
      <c r="H510" s="19">
        <f t="shared" si="210"/>
        <v>0</v>
      </c>
      <c r="I510" s="19">
        <f t="shared" si="210"/>
        <v>0</v>
      </c>
      <c r="J510" s="19">
        <f t="shared" si="210"/>
        <v>0</v>
      </c>
      <c r="K510" s="19">
        <f t="shared" si="210"/>
        <v>0</v>
      </c>
      <c r="L510" s="19">
        <f t="shared" si="210"/>
        <v>1</v>
      </c>
      <c r="M510" s="21" t="s">
        <v>23</v>
      </c>
    </row>
    <row r="511" spans="1:13" ht="33" thickTop="1" thickBot="1" x14ac:dyDescent="0.25">
      <c r="A511" s="22" t="s">
        <v>26</v>
      </c>
      <c r="B511" s="23">
        <f>IFERROR(AVERAGE(B508:B510),0)</f>
        <v>0</v>
      </c>
      <c r="C511" s="23">
        <f>IFERROR(AVERAGE(C508:C510),0)</f>
        <v>0</v>
      </c>
      <c r="D511" s="23">
        <f>IFERROR(AVERAGE(D508:D510),0)</f>
        <v>0</v>
      </c>
      <c r="E511" s="23">
        <f>IFERROR(AVERAGE(E508:E510),0)</f>
        <v>0</v>
      </c>
      <c r="F511" s="23"/>
      <c r="G511" s="23">
        <f>SUM(AVERAGE(G508:G510))</f>
        <v>20</v>
      </c>
      <c r="H511" s="24">
        <f>AVERAGE(H508:H510)*0.2</f>
        <v>0</v>
      </c>
      <c r="I511" s="24">
        <f>AVERAGE(I508:I510)*0.4</f>
        <v>0</v>
      </c>
      <c r="J511" s="24">
        <f>AVERAGE(J508:J510)*0.6</f>
        <v>0</v>
      </c>
      <c r="K511" s="24">
        <f>AVERAGE(K508:K510)*0.8</f>
        <v>0</v>
      </c>
      <c r="L511" s="24">
        <f>AVERAGE(L508:L510)*1</f>
        <v>1</v>
      </c>
      <c r="M511" s="25">
        <f>SUM(H511:L511)</f>
        <v>1</v>
      </c>
    </row>
    <row r="512" spans="1:13" ht="48.75" thickTop="1" thickBot="1" x14ac:dyDescent="0.25">
      <c r="A512" s="28" t="s">
        <v>27</v>
      </c>
      <c r="B512" s="12" t="s">
        <v>16</v>
      </c>
      <c r="C512" s="12" t="s">
        <v>17</v>
      </c>
      <c r="D512" s="12" t="s">
        <v>18</v>
      </c>
      <c r="E512" s="12" t="s">
        <v>19</v>
      </c>
      <c r="F512" s="12" t="s">
        <v>20</v>
      </c>
      <c r="G512" s="13" t="s">
        <v>21</v>
      </c>
      <c r="H512" s="12" t="s">
        <v>16</v>
      </c>
      <c r="I512" s="12" t="s">
        <v>17</v>
      </c>
      <c r="J512" s="12" t="s">
        <v>18</v>
      </c>
      <c r="K512" s="12" t="s">
        <v>19</v>
      </c>
      <c r="L512" s="29" t="s">
        <v>20</v>
      </c>
      <c r="M512" s="13" t="s">
        <v>21</v>
      </c>
    </row>
    <row r="513" spans="1:13" ht="80.25" thickTop="1" thickBot="1" x14ac:dyDescent="0.25">
      <c r="A513" s="16" t="s">
        <v>28</v>
      </c>
      <c r="B513" s="17"/>
      <c r="C513" s="17"/>
      <c r="D513" s="17"/>
      <c r="E513" s="17"/>
      <c r="F513" s="17">
        <v>20</v>
      </c>
      <c r="G513" s="18">
        <f t="shared" ref="G513:G517" si="211">SUM(B513:F513)</f>
        <v>20</v>
      </c>
      <c r="H513" s="19">
        <f t="shared" ref="H513:L517" si="212">IFERROR(B513/$G$513,0)</f>
        <v>0</v>
      </c>
      <c r="I513" s="19">
        <f t="shared" si="212"/>
        <v>0</v>
      </c>
      <c r="J513" s="19">
        <f t="shared" si="212"/>
        <v>0</v>
      </c>
      <c r="K513" s="19">
        <f t="shared" si="212"/>
        <v>0</v>
      </c>
      <c r="L513" s="19">
        <f t="shared" si="212"/>
        <v>1</v>
      </c>
      <c r="M513" s="21" t="s">
        <v>23</v>
      </c>
    </row>
    <row r="514" spans="1:13" ht="111.75" thickTop="1" thickBot="1" x14ac:dyDescent="0.25">
      <c r="A514" s="16" t="s">
        <v>29</v>
      </c>
      <c r="B514" s="17"/>
      <c r="C514" s="17"/>
      <c r="D514" s="17"/>
      <c r="E514" s="17"/>
      <c r="F514" s="17">
        <v>20</v>
      </c>
      <c r="G514" s="18">
        <f t="shared" si="211"/>
        <v>20</v>
      </c>
      <c r="H514" s="19">
        <f t="shared" si="212"/>
        <v>0</v>
      </c>
      <c r="I514" s="19">
        <f t="shared" si="212"/>
        <v>0</v>
      </c>
      <c r="J514" s="19">
        <f t="shared" si="212"/>
        <v>0</v>
      </c>
      <c r="K514" s="19">
        <f t="shared" si="212"/>
        <v>0</v>
      </c>
      <c r="L514" s="19">
        <f>IFERROR(F514/$G$513,0)</f>
        <v>1</v>
      </c>
      <c r="M514" s="21" t="s">
        <v>23</v>
      </c>
    </row>
    <row r="515" spans="1:13" ht="127.5" thickTop="1" thickBot="1" x14ac:dyDescent="0.25">
      <c r="A515" s="16" t="s">
        <v>30</v>
      </c>
      <c r="B515" s="17"/>
      <c r="C515" s="17"/>
      <c r="D515" s="17"/>
      <c r="E515" s="17"/>
      <c r="F515" s="17">
        <v>20</v>
      </c>
      <c r="G515" s="18">
        <f t="shared" si="211"/>
        <v>20</v>
      </c>
      <c r="H515" s="19">
        <f t="shared" si="212"/>
        <v>0</v>
      </c>
      <c r="I515" s="19">
        <f t="shared" si="212"/>
        <v>0</v>
      </c>
      <c r="J515" s="19">
        <f t="shared" si="212"/>
        <v>0</v>
      </c>
      <c r="K515" s="19">
        <f t="shared" si="212"/>
        <v>0</v>
      </c>
      <c r="L515" s="19">
        <f>IFERROR(F515/$G$513,0)</f>
        <v>1</v>
      </c>
      <c r="M515" s="21" t="s">
        <v>23</v>
      </c>
    </row>
    <row r="516" spans="1:13" ht="96" thickTop="1" thickBot="1" x14ac:dyDescent="0.25">
      <c r="A516" s="16" t="s">
        <v>31</v>
      </c>
      <c r="B516" s="17"/>
      <c r="C516" s="17"/>
      <c r="D516" s="17"/>
      <c r="E516" s="17"/>
      <c r="F516" s="17">
        <v>20</v>
      </c>
      <c r="G516" s="18">
        <f t="shared" si="211"/>
        <v>20</v>
      </c>
      <c r="H516" s="19">
        <f t="shared" si="212"/>
        <v>0</v>
      </c>
      <c r="I516" s="19">
        <f t="shared" si="212"/>
        <v>0</v>
      </c>
      <c r="J516" s="19">
        <f t="shared" si="212"/>
        <v>0</v>
      </c>
      <c r="K516" s="19">
        <f t="shared" si="212"/>
        <v>0</v>
      </c>
      <c r="L516" s="19">
        <f t="shared" si="212"/>
        <v>1</v>
      </c>
      <c r="M516" s="21" t="s">
        <v>23</v>
      </c>
    </row>
    <row r="517" spans="1:13" ht="143.25" thickTop="1" thickBot="1" x14ac:dyDescent="0.25">
      <c r="A517" s="16" t="s">
        <v>32</v>
      </c>
      <c r="B517" s="17"/>
      <c r="C517" s="17"/>
      <c r="D517" s="17"/>
      <c r="E517" s="17"/>
      <c r="F517" s="17">
        <v>20</v>
      </c>
      <c r="G517" s="18">
        <f t="shared" si="211"/>
        <v>20</v>
      </c>
      <c r="H517" s="19">
        <f t="shared" si="212"/>
        <v>0</v>
      </c>
      <c r="I517" s="19">
        <f t="shared" si="212"/>
        <v>0</v>
      </c>
      <c r="J517" s="19">
        <f t="shared" si="212"/>
        <v>0</v>
      </c>
      <c r="K517" s="19">
        <f t="shared" si="212"/>
        <v>0</v>
      </c>
      <c r="L517" s="19">
        <f t="shared" si="212"/>
        <v>1</v>
      </c>
      <c r="M517" s="21"/>
    </row>
    <row r="518" spans="1:13" ht="17.25" thickTop="1" thickBot="1" x14ac:dyDescent="0.25">
      <c r="A518" s="22" t="s">
        <v>33</v>
      </c>
      <c r="B518" s="23">
        <f t="shared" ref="B518:E518" si="213">IFERROR(AVERAGE(B513:B517),0)</f>
        <v>0</v>
      </c>
      <c r="C518" s="23">
        <f t="shared" si="213"/>
        <v>0</v>
      </c>
      <c r="D518" s="23">
        <f t="shared" si="213"/>
        <v>0</v>
      </c>
      <c r="E518" s="23">
        <f t="shared" si="213"/>
        <v>0</v>
      </c>
      <c r="F518" s="23">
        <v>0</v>
      </c>
      <c r="G518" s="23">
        <f>SUM(AVERAGE(G513:G517))</f>
        <v>20</v>
      </c>
      <c r="H518" s="25">
        <f>AVERAGE(H513:H517)*0.2</f>
        <v>0</v>
      </c>
      <c r="I518" s="25">
        <f>AVERAGE(I513:I517)*0.4</f>
        <v>0</v>
      </c>
      <c r="J518" s="25">
        <f>AVERAGE(J513:J517)*0.6</f>
        <v>0</v>
      </c>
      <c r="K518" s="25">
        <f>AVERAGE(K513:K517)*0.8</f>
        <v>0</v>
      </c>
      <c r="L518" s="30">
        <f>AVERAGE(L513:L517)*1</f>
        <v>1</v>
      </c>
      <c r="M518" s="25">
        <f>SUM(H518:L518)</f>
        <v>1</v>
      </c>
    </row>
    <row r="519" spans="1:13" ht="33" thickTop="1" thickBot="1" x14ac:dyDescent="0.25">
      <c r="A519" s="28" t="s">
        <v>34</v>
      </c>
      <c r="B519" s="12" t="s">
        <v>16</v>
      </c>
      <c r="C519" s="12" t="s">
        <v>17</v>
      </c>
      <c r="D519" s="12" t="s">
        <v>18</v>
      </c>
      <c r="E519" s="12" t="s">
        <v>19</v>
      </c>
      <c r="F519" s="12" t="s">
        <v>20</v>
      </c>
      <c r="G519" s="13" t="s">
        <v>21</v>
      </c>
      <c r="H519" s="12" t="s">
        <v>16</v>
      </c>
      <c r="I519" s="12" t="s">
        <v>17</v>
      </c>
      <c r="J519" s="12" t="s">
        <v>18</v>
      </c>
      <c r="K519" s="12" t="s">
        <v>19</v>
      </c>
      <c r="L519" s="29" t="s">
        <v>20</v>
      </c>
      <c r="M519" s="13" t="s">
        <v>21</v>
      </c>
    </row>
    <row r="520" spans="1:13" ht="111.75" thickTop="1" thickBot="1" x14ac:dyDescent="0.25">
      <c r="A520" s="16" t="s">
        <v>35</v>
      </c>
      <c r="B520" s="17"/>
      <c r="C520" s="17"/>
      <c r="D520" s="17"/>
      <c r="E520" s="17"/>
      <c r="F520" s="17">
        <v>20</v>
      </c>
      <c r="G520" s="18">
        <f t="shared" ref="G520:G522" si="214">SUM(B520:F520)</f>
        <v>20</v>
      </c>
      <c r="H520" s="19">
        <f t="shared" ref="H520:L522" si="215">IFERROR(B520/$G$520,0)</f>
        <v>0</v>
      </c>
      <c r="I520" s="19">
        <f t="shared" si="215"/>
        <v>0</v>
      </c>
      <c r="J520" s="19">
        <f t="shared" si="215"/>
        <v>0</v>
      </c>
      <c r="K520" s="19">
        <f t="shared" si="215"/>
        <v>0</v>
      </c>
      <c r="L520" s="19">
        <f t="shared" si="215"/>
        <v>1</v>
      </c>
      <c r="M520" s="21" t="s">
        <v>23</v>
      </c>
    </row>
    <row r="521" spans="1:13" ht="80.25" thickTop="1" thickBot="1" x14ac:dyDescent="0.25">
      <c r="A521" s="16" t="s">
        <v>36</v>
      </c>
      <c r="B521" s="17"/>
      <c r="C521" s="17"/>
      <c r="D521" s="17"/>
      <c r="E521" s="17"/>
      <c r="F521" s="17">
        <v>20</v>
      </c>
      <c r="G521" s="18">
        <f t="shared" si="214"/>
        <v>20</v>
      </c>
      <c r="H521" s="19">
        <f t="shared" si="215"/>
        <v>0</v>
      </c>
      <c r="I521" s="19">
        <f t="shared" si="215"/>
        <v>0</v>
      </c>
      <c r="J521" s="19">
        <f t="shared" si="215"/>
        <v>0</v>
      </c>
      <c r="K521" s="19">
        <f t="shared" si="215"/>
        <v>0</v>
      </c>
      <c r="L521" s="19">
        <f t="shared" si="215"/>
        <v>1</v>
      </c>
      <c r="M521" s="21" t="s">
        <v>23</v>
      </c>
    </row>
    <row r="522" spans="1:13" ht="80.25" thickTop="1" thickBot="1" x14ac:dyDescent="0.25">
      <c r="A522" s="16" t="s">
        <v>37</v>
      </c>
      <c r="B522" s="17"/>
      <c r="C522" s="17"/>
      <c r="D522" s="17"/>
      <c r="E522" s="17"/>
      <c r="F522" s="17">
        <v>20</v>
      </c>
      <c r="G522" s="18">
        <f t="shared" si="214"/>
        <v>20</v>
      </c>
      <c r="H522" s="19">
        <f t="shared" si="215"/>
        <v>0</v>
      </c>
      <c r="I522" s="19">
        <f t="shared" si="215"/>
        <v>0</v>
      </c>
      <c r="J522" s="19">
        <f t="shared" si="215"/>
        <v>0</v>
      </c>
      <c r="K522" s="19">
        <f>IFERROR(E522/$G$520,0)</f>
        <v>0</v>
      </c>
      <c r="L522" s="19">
        <f>IFERROR(F522/$G$520,0)</f>
        <v>1</v>
      </c>
      <c r="M522" s="21" t="s">
        <v>23</v>
      </c>
    </row>
    <row r="523" spans="1:13" ht="17.25" thickTop="1" thickBot="1" x14ac:dyDescent="0.25">
      <c r="A523" s="22" t="s">
        <v>33</v>
      </c>
      <c r="B523" s="23">
        <f t="shared" ref="B523:F523" si="216">IFERROR(AVERAGE(B520:B522),0)</f>
        <v>0</v>
      </c>
      <c r="C523" s="23">
        <f t="shared" si="216"/>
        <v>0</v>
      </c>
      <c r="D523" s="31">
        <f t="shared" si="216"/>
        <v>0</v>
      </c>
      <c r="E523" s="31">
        <f t="shared" si="216"/>
        <v>0</v>
      </c>
      <c r="F523" s="31">
        <f t="shared" si="216"/>
        <v>20</v>
      </c>
      <c r="G523" s="31">
        <f>SUM(AVERAGE(G520:G522))</f>
        <v>20</v>
      </c>
      <c r="H523" s="25">
        <f>AVERAGE(H520:H522)*0.2</f>
        <v>0</v>
      </c>
      <c r="I523" s="25">
        <f>AVERAGE(I520:I522)*0.4</f>
        <v>0</v>
      </c>
      <c r="J523" s="25">
        <f>AVERAGE(J520:J522)*0.6</f>
        <v>0</v>
      </c>
      <c r="K523" s="25">
        <f>AVERAGE(K520:K522)*0.8</f>
        <v>0</v>
      </c>
      <c r="L523" s="30">
        <f>AVERAGE(L520:L522)*1</f>
        <v>1</v>
      </c>
      <c r="M523" s="32">
        <f>SUM(H523:L523)</f>
        <v>1</v>
      </c>
    </row>
    <row r="524" spans="1:13" ht="33" thickTop="1" thickBot="1" x14ac:dyDescent="0.25">
      <c r="A524" s="11" t="s">
        <v>38</v>
      </c>
      <c r="B524" s="12" t="s">
        <v>16</v>
      </c>
      <c r="C524" s="12" t="s">
        <v>17</v>
      </c>
      <c r="D524" s="12" t="s">
        <v>18</v>
      </c>
      <c r="E524" s="12" t="s">
        <v>19</v>
      </c>
      <c r="F524" s="12" t="s">
        <v>20</v>
      </c>
      <c r="G524" s="13" t="s">
        <v>21</v>
      </c>
      <c r="H524" s="12" t="s">
        <v>16</v>
      </c>
      <c r="I524" s="12" t="s">
        <v>17</v>
      </c>
      <c r="J524" s="12" t="s">
        <v>18</v>
      </c>
      <c r="K524" s="12" t="s">
        <v>19</v>
      </c>
      <c r="L524" s="29" t="s">
        <v>20</v>
      </c>
      <c r="M524" s="13" t="s">
        <v>21</v>
      </c>
    </row>
    <row r="525" spans="1:13" ht="127.5" thickTop="1" thickBot="1" x14ac:dyDescent="0.25">
      <c r="A525" s="35" t="s">
        <v>39</v>
      </c>
      <c r="B525" s="36"/>
      <c r="C525" s="36"/>
      <c r="D525" s="36"/>
      <c r="E525" s="17"/>
      <c r="F525" s="17">
        <v>20</v>
      </c>
      <c r="G525" s="37">
        <f t="shared" ref="G525:G528" si="217">SUM(B525:F525)</f>
        <v>20</v>
      </c>
      <c r="H525" s="38">
        <f t="shared" ref="H525:L528" si="218">IFERROR(B525/$G$525,0)</f>
        <v>0</v>
      </c>
      <c r="I525" s="38">
        <f t="shared" si="218"/>
        <v>0</v>
      </c>
      <c r="J525" s="38">
        <f t="shared" si="218"/>
        <v>0</v>
      </c>
      <c r="K525" s="38">
        <f t="shared" si="218"/>
        <v>0</v>
      </c>
      <c r="L525" s="38">
        <f>IFERROR(F525/$G$525,0)</f>
        <v>1</v>
      </c>
      <c r="M525" s="21" t="s">
        <v>23</v>
      </c>
    </row>
    <row r="526" spans="1:13" ht="80.25" thickTop="1" thickBot="1" x14ac:dyDescent="0.25">
      <c r="A526" s="35" t="s">
        <v>40</v>
      </c>
      <c r="B526" s="36"/>
      <c r="C526" s="36"/>
      <c r="D526" s="36"/>
      <c r="E526" s="17"/>
      <c r="F526" s="17">
        <v>20</v>
      </c>
      <c r="G526" s="37">
        <f t="shared" si="217"/>
        <v>20</v>
      </c>
      <c r="H526" s="38">
        <f t="shared" si="218"/>
        <v>0</v>
      </c>
      <c r="I526" s="38">
        <f t="shared" si="218"/>
        <v>0</v>
      </c>
      <c r="J526" s="38">
        <f t="shared" si="218"/>
        <v>0</v>
      </c>
      <c r="K526" s="38">
        <f t="shared" si="218"/>
        <v>0</v>
      </c>
      <c r="L526" s="38">
        <f t="shared" si="218"/>
        <v>1</v>
      </c>
      <c r="M526" s="21" t="s">
        <v>23</v>
      </c>
    </row>
    <row r="527" spans="1:13" ht="80.25" thickTop="1" thickBot="1" x14ac:dyDescent="0.25">
      <c r="A527" s="35" t="s">
        <v>41</v>
      </c>
      <c r="B527" s="36"/>
      <c r="C527" s="36"/>
      <c r="D527" s="36"/>
      <c r="E527" s="17"/>
      <c r="F527" s="17">
        <v>20</v>
      </c>
      <c r="G527" s="37">
        <f t="shared" si="217"/>
        <v>20</v>
      </c>
      <c r="H527" s="38">
        <f t="shared" si="218"/>
        <v>0</v>
      </c>
      <c r="I527" s="38">
        <f t="shared" si="218"/>
        <v>0</v>
      </c>
      <c r="J527" s="38">
        <f t="shared" si="218"/>
        <v>0</v>
      </c>
      <c r="K527" s="38">
        <f t="shared" si="218"/>
        <v>0</v>
      </c>
      <c r="L527" s="38">
        <f t="shared" si="218"/>
        <v>1</v>
      </c>
      <c r="M527" s="21" t="s">
        <v>23</v>
      </c>
    </row>
    <row r="528" spans="1:13" ht="96" thickTop="1" thickBot="1" x14ac:dyDescent="0.25">
      <c r="A528" s="35" t="s">
        <v>42</v>
      </c>
      <c r="B528" s="36"/>
      <c r="C528" s="36"/>
      <c r="D528" s="36"/>
      <c r="E528" s="17"/>
      <c r="F528" s="17">
        <v>20</v>
      </c>
      <c r="G528" s="37">
        <f t="shared" si="217"/>
        <v>20</v>
      </c>
      <c r="H528" s="38">
        <f t="shared" si="218"/>
        <v>0</v>
      </c>
      <c r="I528" s="38">
        <f t="shared" si="218"/>
        <v>0</v>
      </c>
      <c r="J528" s="38">
        <f t="shared" si="218"/>
        <v>0</v>
      </c>
      <c r="K528" s="38">
        <f t="shared" si="218"/>
        <v>0</v>
      </c>
      <c r="L528" s="38">
        <f t="shared" si="218"/>
        <v>1</v>
      </c>
      <c r="M528" s="21" t="s">
        <v>23</v>
      </c>
    </row>
    <row r="529" spans="1:13" ht="17.25" thickTop="1" thickBot="1" x14ac:dyDescent="0.25">
      <c r="A529" s="39" t="s">
        <v>33</v>
      </c>
      <c r="B529" s="40">
        <f t="shared" ref="B529:D529" si="219">IFERROR(AVERAGE(B525:B528),0)</f>
        <v>0</v>
      </c>
      <c r="C529" s="40">
        <f t="shared" si="219"/>
        <v>0</v>
      </c>
      <c r="D529" s="40">
        <f t="shared" si="219"/>
        <v>0</v>
      </c>
      <c r="E529" s="40">
        <f>IFERROR(AVERAGE(E525:E528),0)</f>
        <v>0</v>
      </c>
      <c r="F529" s="40">
        <f>IFERROR(AVERAGE(F525:F528),0)</f>
        <v>20</v>
      </c>
      <c r="G529" s="40">
        <f>SUM(AVERAGE(G525:G528))</f>
        <v>20</v>
      </c>
      <c r="H529" s="32">
        <f>AVERAGE(H525:H528)*0.2</f>
        <v>0</v>
      </c>
      <c r="I529" s="32">
        <f>AVERAGE(I525:I528)*0.4</f>
        <v>0</v>
      </c>
      <c r="J529" s="32">
        <f>AVERAGE(J525:J528)*0.6</f>
        <v>0</v>
      </c>
      <c r="K529" s="32">
        <f>AVERAGE(K525:K528)*0.8</f>
        <v>0</v>
      </c>
      <c r="L529" s="41">
        <f>AVERAGE(L525:L528)*1</f>
        <v>1</v>
      </c>
      <c r="M529" s="32">
        <f>SUM(H529:L529)</f>
        <v>1</v>
      </c>
    </row>
    <row r="530" spans="1:13" ht="80.25" thickTop="1" thickBot="1" x14ac:dyDescent="0.25">
      <c r="A530" s="42" t="s">
        <v>43</v>
      </c>
      <c r="B530" s="43"/>
      <c r="C530" s="43"/>
      <c r="D530" s="43"/>
      <c r="E530" s="43"/>
      <c r="F530" s="43"/>
      <c r="G530" s="44">
        <f>SUM(B530:F530)</f>
        <v>0</v>
      </c>
      <c r="H530" s="45">
        <f t="shared" ref="H530:L530" si="220">IFERROR(B530/$G$530,0)</f>
        <v>0</v>
      </c>
      <c r="I530" s="45">
        <f t="shared" si="220"/>
        <v>0</v>
      </c>
      <c r="J530" s="45">
        <f t="shared" si="220"/>
        <v>0</v>
      </c>
      <c r="K530" s="45">
        <f t="shared" si="220"/>
        <v>0</v>
      </c>
      <c r="L530" s="45">
        <f t="shared" si="220"/>
        <v>0</v>
      </c>
      <c r="M530" s="21" t="s">
        <v>23</v>
      </c>
    </row>
    <row r="531" spans="1:13" ht="17.25" thickTop="1" thickBot="1" x14ac:dyDescent="0.25">
      <c r="A531" s="83" t="s">
        <v>44</v>
      </c>
      <c r="B531" s="84"/>
      <c r="C531" s="84"/>
      <c r="D531" s="84"/>
      <c r="E531" s="84"/>
      <c r="F531" s="85"/>
      <c r="G531" s="46">
        <v>20</v>
      </c>
      <c r="H531" s="32" t="s">
        <v>23</v>
      </c>
      <c r="I531" s="32" t="s">
        <v>23</v>
      </c>
      <c r="J531" s="32" t="s">
        <v>23</v>
      </c>
      <c r="K531" s="32" t="s">
        <v>23</v>
      </c>
      <c r="L531" s="32" t="s">
        <v>23</v>
      </c>
      <c r="M531" s="32">
        <f>(M511+M518+M523+M529)/4</f>
        <v>1</v>
      </c>
    </row>
    <row r="532" spans="1:13" thickTop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1:13" thickBo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1:13" ht="33" thickTop="1" thickBot="1" x14ac:dyDescent="0.25">
      <c r="A534" s="3" t="s">
        <v>0</v>
      </c>
      <c r="B534" s="86" t="s">
        <v>585</v>
      </c>
      <c r="C534" s="87"/>
      <c r="D534" s="87"/>
      <c r="E534" s="87"/>
      <c r="F534" s="87"/>
      <c r="G534" s="88"/>
      <c r="H534" s="89" t="s">
        <v>581</v>
      </c>
      <c r="I534" s="90"/>
      <c r="J534" s="91"/>
      <c r="K534" s="75" t="s">
        <v>2</v>
      </c>
      <c r="L534" s="92">
        <v>45742</v>
      </c>
      <c r="M534" s="93"/>
    </row>
    <row r="535" spans="1:13" ht="16.5" thickBot="1" x14ac:dyDescent="0.25">
      <c r="A535" s="94" t="s">
        <v>10</v>
      </c>
      <c r="B535" s="95"/>
      <c r="C535" s="95"/>
      <c r="D535" s="95"/>
      <c r="E535" s="95"/>
      <c r="F535" s="95"/>
      <c r="G535" s="96"/>
      <c r="H535" s="5" t="s">
        <v>11</v>
      </c>
      <c r="I535" s="100">
        <v>19</v>
      </c>
      <c r="J535" s="88"/>
      <c r="K535" s="6"/>
      <c r="L535" s="5"/>
      <c r="M535" s="5"/>
    </row>
    <row r="536" spans="1:13" ht="16.5" thickBot="1" x14ac:dyDescent="0.25">
      <c r="A536" s="97"/>
      <c r="B536" s="98"/>
      <c r="C536" s="98"/>
      <c r="D536" s="98"/>
      <c r="E536" s="98"/>
      <c r="F536" s="98"/>
      <c r="G536" s="99"/>
      <c r="H536" s="5" t="s">
        <v>12</v>
      </c>
      <c r="I536" s="100">
        <v>1</v>
      </c>
      <c r="J536" s="88"/>
      <c r="K536" s="5"/>
      <c r="L536" s="5"/>
      <c r="M536" s="5"/>
    </row>
    <row r="537" spans="1:13" ht="16.5" thickBot="1" x14ac:dyDescent="0.25">
      <c r="A537" s="10" t="s">
        <v>13</v>
      </c>
      <c r="B537" s="80" t="s">
        <v>14</v>
      </c>
      <c r="C537" s="81"/>
      <c r="D537" s="81"/>
      <c r="E537" s="81"/>
      <c r="F537" s="81"/>
      <c r="G537" s="82"/>
      <c r="H537" s="100" t="s">
        <v>14</v>
      </c>
      <c r="I537" s="87"/>
      <c r="J537" s="87"/>
      <c r="K537" s="87"/>
      <c r="L537" s="87"/>
      <c r="M537" s="88"/>
    </row>
    <row r="538" spans="1:13" ht="33" thickTop="1" thickBot="1" x14ac:dyDescent="0.25">
      <c r="A538" s="11" t="s">
        <v>15</v>
      </c>
      <c r="B538" s="12" t="s">
        <v>16</v>
      </c>
      <c r="C538" s="12" t="s">
        <v>17</v>
      </c>
      <c r="D538" s="12" t="s">
        <v>18</v>
      </c>
      <c r="E538" s="12" t="s">
        <v>19</v>
      </c>
      <c r="F538" s="12" t="s">
        <v>20</v>
      </c>
      <c r="G538" s="13" t="s">
        <v>21</v>
      </c>
      <c r="H538" s="14" t="s">
        <v>16</v>
      </c>
      <c r="I538" s="14" t="s">
        <v>17</v>
      </c>
      <c r="J538" s="14" t="s">
        <v>18</v>
      </c>
      <c r="K538" s="14" t="s">
        <v>19</v>
      </c>
      <c r="L538" s="14" t="s">
        <v>20</v>
      </c>
      <c r="M538" s="15" t="s">
        <v>21</v>
      </c>
    </row>
    <row r="539" spans="1:13" ht="96" thickTop="1" thickBot="1" x14ac:dyDescent="0.25">
      <c r="A539" s="16" t="s">
        <v>22</v>
      </c>
      <c r="B539" s="17"/>
      <c r="C539" s="17"/>
      <c r="D539" s="17"/>
      <c r="E539" s="17"/>
      <c r="F539" s="17">
        <v>20</v>
      </c>
      <c r="G539" s="18">
        <f>SUM(B539:F539)</f>
        <v>20</v>
      </c>
      <c r="H539" s="19">
        <f>IFERROR(B539/$G$539,0)</f>
        <v>0</v>
      </c>
      <c r="I539" s="19">
        <f t="shared" ref="I539:L539" si="221">IFERROR(C539/$G$539,0)</f>
        <v>0</v>
      </c>
      <c r="J539" s="19">
        <f t="shared" si="221"/>
        <v>0</v>
      </c>
      <c r="K539" s="19">
        <f t="shared" si="221"/>
        <v>0</v>
      </c>
      <c r="L539" s="19">
        <f t="shared" si="221"/>
        <v>1</v>
      </c>
      <c r="M539" s="20" t="s">
        <v>23</v>
      </c>
    </row>
    <row r="540" spans="1:13" ht="96" thickTop="1" thickBot="1" x14ac:dyDescent="0.25">
      <c r="A540" s="16" t="s">
        <v>24</v>
      </c>
      <c r="B540" s="17"/>
      <c r="C540" s="17"/>
      <c r="D540" s="17"/>
      <c r="E540" s="17"/>
      <c r="F540" s="17">
        <v>20</v>
      </c>
      <c r="G540" s="18">
        <f t="shared" ref="G540:G541" si="222">SUM(B540:F540)</f>
        <v>20</v>
      </c>
      <c r="H540" s="19">
        <f t="shared" ref="H540:L541" si="223">IFERROR(B540/$G$539,0)</f>
        <v>0</v>
      </c>
      <c r="I540" s="19">
        <f t="shared" si="223"/>
        <v>0</v>
      </c>
      <c r="J540" s="19">
        <f t="shared" si="223"/>
        <v>0</v>
      </c>
      <c r="K540" s="19">
        <f t="shared" si="223"/>
        <v>0</v>
      </c>
      <c r="L540" s="19">
        <f t="shared" si="223"/>
        <v>1</v>
      </c>
      <c r="M540" s="21" t="s">
        <v>23</v>
      </c>
    </row>
    <row r="541" spans="1:13" ht="111.75" thickTop="1" thickBot="1" x14ac:dyDescent="0.25">
      <c r="A541" s="16" t="s">
        <v>25</v>
      </c>
      <c r="B541" s="17"/>
      <c r="C541" s="17"/>
      <c r="D541" s="17"/>
      <c r="E541" s="17"/>
      <c r="F541" s="17">
        <v>20</v>
      </c>
      <c r="G541" s="18">
        <f t="shared" si="222"/>
        <v>20</v>
      </c>
      <c r="H541" s="19">
        <f t="shared" si="223"/>
        <v>0</v>
      </c>
      <c r="I541" s="19">
        <f t="shared" si="223"/>
        <v>0</v>
      </c>
      <c r="J541" s="19">
        <f t="shared" si="223"/>
        <v>0</v>
      </c>
      <c r="K541" s="19">
        <f t="shared" si="223"/>
        <v>0</v>
      </c>
      <c r="L541" s="19">
        <f t="shared" si="223"/>
        <v>1</v>
      </c>
      <c r="M541" s="21" t="s">
        <v>23</v>
      </c>
    </row>
    <row r="542" spans="1:13" ht="33" thickTop="1" thickBot="1" x14ac:dyDescent="0.25">
      <c r="A542" s="22" t="s">
        <v>26</v>
      </c>
      <c r="B542" s="23">
        <f>IFERROR(AVERAGE(B539:B541),0)</f>
        <v>0</v>
      </c>
      <c r="C542" s="23">
        <f>IFERROR(AVERAGE(C539:C541),0)</f>
        <v>0</v>
      </c>
      <c r="D542" s="23">
        <f>IFERROR(AVERAGE(D539:D541),0)</f>
        <v>0</v>
      </c>
      <c r="E542" s="23">
        <f>IFERROR(AVERAGE(E539:E541),0)</f>
        <v>0</v>
      </c>
      <c r="F542" s="23"/>
      <c r="G542" s="23">
        <f>SUM(AVERAGE(G539:G541))</f>
        <v>20</v>
      </c>
      <c r="H542" s="24">
        <f>AVERAGE(H539:H541)*0.2</f>
        <v>0</v>
      </c>
      <c r="I542" s="24">
        <f>AVERAGE(I539:I541)*0.4</f>
        <v>0</v>
      </c>
      <c r="J542" s="24">
        <f>AVERAGE(J539:J541)*0.6</f>
        <v>0</v>
      </c>
      <c r="K542" s="24">
        <f>AVERAGE(K539:K541)*0.8</f>
        <v>0</v>
      </c>
      <c r="L542" s="24">
        <f>AVERAGE(L539:L541)*1</f>
        <v>1</v>
      </c>
      <c r="M542" s="25">
        <f>SUM(H542:L542)</f>
        <v>1</v>
      </c>
    </row>
    <row r="543" spans="1:13" ht="48.75" thickTop="1" thickBot="1" x14ac:dyDescent="0.25">
      <c r="A543" s="28" t="s">
        <v>27</v>
      </c>
      <c r="B543" s="12" t="s">
        <v>16</v>
      </c>
      <c r="C543" s="12" t="s">
        <v>17</v>
      </c>
      <c r="D543" s="12" t="s">
        <v>18</v>
      </c>
      <c r="E543" s="12" t="s">
        <v>19</v>
      </c>
      <c r="F543" s="12" t="s">
        <v>20</v>
      </c>
      <c r="G543" s="13" t="s">
        <v>21</v>
      </c>
      <c r="H543" s="12" t="s">
        <v>16</v>
      </c>
      <c r="I543" s="12" t="s">
        <v>17</v>
      </c>
      <c r="J543" s="12" t="s">
        <v>18</v>
      </c>
      <c r="K543" s="12" t="s">
        <v>19</v>
      </c>
      <c r="L543" s="29" t="s">
        <v>20</v>
      </c>
      <c r="M543" s="13" t="s">
        <v>21</v>
      </c>
    </row>
    <row r="544" spans="1:13" ht="80.25" thickTop="1" thickBot="1" x14ac:dyDescent="0.25">
      <c r="A544" s="16" t="s">
        <v>28</v>
      </c>
      <c r="B544" s="17"/>
      <c r="C544" s="17"/>
      <c r="D544" s="17"/>
      <c r="E544" s="17"/>
      <c r="F544" s="17">
        <v>20</v>
      </c>
      <c r="G544" s="18">
        <f t="shared" ref="G544:G548" si="224">SUM(B544:F544)</f>
        <v>20</v>
      </c>
      <c r="H544" s="19">
        <f t="shared" ref="H544:L548" si="225">IFERROR(B544/$G$544,0)</f>
        <v>0</v>
      </c>
      <c r="I544" s="19">
        <f t="shared" si="225"/>
        <v>0</v>
      </c>
      <c r="J544" s="19">
        <f t="shared" si="225"/>
        <v>0</v>
      </c>
      <c r="K544" s="19">
        <f t="shared" si="225"/>
        <v>0</v>
      </c>
      <c r="L544" s="19">
        <f t="shared" si="225"/>
        <v>1</v>
      </c>
      <c r="M544" s="21" t="s">
        <v>23</v>
      </c>
    </row>
    <row r="545" spans="1:13" ht="111.75" thickTop="1" thickBot="1" x14ac:dyDescent="0.25">
      <c r="A545" s="16" t="s">
        <v>29</v>
      </c>
      <c r="B545" s="17"/>
      <c r="C545" s="17"/>
      <c r="D545" s="17"/>
      <c r="E545" s="17"/>
      <c r="F545" s="17">
        <v>20</v>
      </c>
      <c r="G545" s="18">
        <f t="shared" si="224"/>
        <v>20</v>
      </c>
      <c r="H545" s="19">
        <f t="shared" si="225"/>
        <v>0</v>
      </c>
      <c r="I545" s="19">
        <f t="shared" si="225"/>
        <v>0</v>
      </c>
      <c r="J545" s="19">
        <f t="shared" si="225"/>
        <v>0</v>
      </c>
      <c r="K545" s="19">
        <f t="shared" si="225"/>
        <v>0</v>
      </c>
      <c r="L545" s="19">
        <f>IFERROR(F545/$G$544,0)</f>
        <v>1</v>
      </c>
      <c r="M545" s="21" t="s">
        <v>23</v>
      </c>
    </row>
    <row r="546" spans="1:13" ht="127.5" thickTop="1" thickBot="1" x14ac:dyDescent="0.25">
      <c r="A546" s="16" t="s">
        <v>30</v>
      </c>
      <c r="B546" s="17"/>
      <c r="C546" s="17"/>
      <c r="D546" s="17"/>
      <c r="E546" s="17"/>
      <c r="F546" s="17">
        <v>20</v>
      </c>
      <c r="G546" s="18">
        <f t="shared" si="224"/>
        <v>20</v>
      </c>
      <c r="H546" s="19">
        <f t="shared" si="225"/>
        <v>0</v>
      </c>
      <c r="I546" s="19">
        <f t="shared" si="225"/>
        <v>0</v>
      </c>
      <c r="J546" s="19">
        <f t="shared" si="225"/>
        <v>0</v>
      </c>
      <c r="K546" s="19">
        <f t="shared" si="225"/>
        <v>0</v>
      </c>
      <c r="L546" s="19">
        <f>IFERROR(F546/$G$544,0)</f>
        <v>1</v>
      </c>
      <c r="M546" s="21" t="s">
        <v>23</v>
      </c>
    </row>
    <row r="547" spans="1:13" ht="96" thickTop="1" thickBot="1" x14ac:dyDescent="0.25">
      <c r="A547" s="16" t="s">
        <v>31</v>
      </c>
      <c r="B547" s="17"/>
      <c r="C547" s="17"/>
      <c r="D547" s="17"/>
      <c r="E547" s="17"/>
      <c r="F547" s="17">
        <v>20</v>
      </c>
      <c r="G547" s="18">
        <f t="shared" si="224"/>
        <v>20</v>
      </c>
      <c r="H547" s="19">
        <f t="shared" si="225"/>
        <v>0</v>
      </c>
      <c r="I547" s="19">
        <f t="shared" si="225"/>
        <v>0</v>
      </c>
      <c r="J547" s="19">
        <f t="shared" si="225"/>
        <v>0</v>
      </c>
      <c r="K547" s="19">
        <f t="shared" si="225"/>
        <v>0</v>
      </c>
      <c r="L547" s="19">
        <f t="shared" si="225"/>
        <v>1</v>
      </c>
      <c r="M547" s="21" t="s">
        <v>23</v>
      </c>
    </row>
    <row r="548" spans="1:13" ht="143.25" thickTop="1" thickBot="1" x14ac:dyDescent="0.25">
      <c r="A548" s="16" t="s">
        <v>32</v>
      </c>
      <c r="B548" s="17"/>
      <c r="C548" s="17"/>
      <c r="D548" s="17"/>
      <c r="E548" s="17"/>
      <c r="F548" s="17">
        <v>20</v>
      </c>
      <c r="G548" s="18">
        <f t="shared" si="224"/>
        <v>20</v>
      </c>
      <c r="H548" s="19">
        <f t="shared" si="225"/>
        <v>0</v>
      </c>
      <c r="I548" s="19">
        <f t="shared" si="225"/>
        <v>0</v>
      </c>
      <c r="J548" s="19">
        <f t="shared" si="225"/>
        <v>0</v>
      </c>
      <c r="K548" s="19">
        <f t="shared" si="225"/>
        <v>0</v>
      </c>
      <c r="L548" s="19">
        <f t="shared" si="225"/>
        <v>1</v>
      </c>
      <c r="M548" s="21"/>
    </row>
    <row r="549" spans="1:13" ht="17.25" thickTop="1" thickBot="1" x14ac:dyDescent="0.25">
      <c r="A549" s="22" t="s">
        <v>33</v>
      </c>
      <c r="B549" s="23">
        <f t="shared" ref="B549:E549" si="226">IFERROR(AVERAGE(B544:B548),0)</f>
        <v>0</v>
      </c>
      <c r="C549" s="23">
        <f t="shared" si="226"/>
        <v>0</v>
      </c>
      <c r="D549" s="23">
        <f t="shared" si="226"/>
        <v>0</v>
      </c>
      <c r="E549" s="23">
        <f t="shared" si="226"/>
        <v>0</v>
      </c>
      <c r="F549" s="23">
        <v>0</v>
      </c>
      <c r="G549" s="23">
        <f>SUM(AVERAGE(G544:G548))</f>
        <v>20</v>
      </c>
      <c r="H549" s="25">
        <f>AVERAGE(H544:H548)*0.2</f>
        <v>0</v>
      </c>
      <c r="I549" s="25">
        <f>AVERAGE(I544:I548)*0.4</f>
        <v>0</v>
      </c>
      <c r="J549" s="25">
        <f>AVERAGE(J544:J548)*0.6</f>
        <v>0</v>
      </c>
      <c r="K549" s="25">
        <f>AVERAGE(K544:K548)*0.8</f>
        <v>0</v>
      </c>
      <c r="L549" s="30">
        <f>AVERAGE(L544:L548)*1</f>
        <v>1</v>
      </c>
      <c r="M549" s="25">
        <f>SUM(H549:L549)</f>
        <v>1</v>
      </c>
    </row>
    <row r="550" spans="1:13" ht="33" thickTop="1" thickBot="1" x14ac:dyDescent="0.25">
      <c r="A550" s="28" t="s">
        <v>34</v>
      </c>
      <c r="B550" s="12" t="s">
        <v>16</v>
      </c>
      <c r="C550" s="12" t="s">
        <v>17</v>
      </c>
      <c r="D550" s="12" t="s">
        <v>18</v>
      </c>
      <c r="E550" s="12" t="s">
        <v>19</v>
      </c>
      <c r="F550" s="12" t="s">
        <v>20</v>
      </c>
      <c r="G550" s="13" t="s">
        <v>21</v>
      </c>
      <c r="H550" s="12" t="s">
        <v>16</v>
      </c>
      <c r="I550" s="12" t="s">
        <v>17</v>
      </c>
      <c r="J550" s="12" t="s">
        <v>18</v>
      </c>
      <c r="K550" s="12" t="s">
        <v>19</v>
      </c>
      <c r="L550" s="29" t="s">
        <v>20</v>
      </c>
      <c r="M550" s="13" t="s">
        <v>21</v>
      </c>
    </row>
    <row r="551" spans="1:13" ht="111.75" thickTop="1" thickBot="1" x14ac:dyDescent="0.25">
      <c r="A551" s="16" t="s">
        <v>35</v>
      </c>
      <c r="B551" s="17"/>
      <c r="C551" s="17"/>
      <c r="D551" s="17"/>
      <c r="E551" s="17"/>
      <c r="F551" s="17">
        <v>20</v>
      </c>
      <c r="G551" s="18">
        <f t="shared" ref="G551:G553" si="227">SUM(B551:F551)</f>
        <v>20</v>
      </c>
      <c r="H551" s="19">
        <f t="shared" ref="H551:L553" si="228">IFERROR(B551/$G$551,0)</f>
        <v>0</v>
      </c>
      <c r="I551" s="19">
        <f t="shared" si="228"/>
        <v>0</v>
      </c>
      <c r="J551" s="19">
        <f t="shared" si="228"/>
        <v>0</v>
      </c>
      <c r="K551" s="19">
        <f t="shared" si="228"/>
        <v>0</v>
      </c>
      <c r="L551" s="19">
        <f t="shared" si="228"/>
        <v>1</v>
      </c>
      <c r="M551" s="21" t="s">
        <v>23</v>
      </c>
    </row>
    <row r="552" spans="1:13" ht="80.25" thickTop="1" thickBot="1" x14ac:dyDescent="0.25">
      <c r="A552" s="16" t="s">
        <v>36</v>
      </c>
      <c r="B552" s="17"/>
      <c r="C552" s="17"/>
      <c r="D552" s="17"/>
      <c r="E552" s="17"/>
      <c r="F552" s="17">
        <v>20</v>
      </c>
      <c r="G552" s="18">
        <f t="shared" si="227"/>
        <v>20</v>
      </c>
      <c r="H552" s="19">
        <f t="shared" si="228"/>
        <v>0</v>
      </c>
      <c r="I552" s="19">
        <f t="shared" si="228"/>
        <v>0</v>
      </c>
      <c r="J552" s="19">
        <f t="shared" si="228"/>
        <v>0</v>
      </c>
      <c r="K552" s="19">
        <f t="shared" si="228"/>
        <v>0</v>
      </c>
      <c r="L552" s="19">
        <f t="shared" si="228"/>
        <v>1</v>
      </c>
      <c r="M552" s="21" t="s">
        <v>23</v>
      </c>
    </row>
    <row r="553" spans="1:13" ht="80.25" thickTop="1" thickBot="1" x14ac:dyDescent="0.25">
      <c r="A553" s="16" t="s">
        <v>37</v>
      </c>
      <c r="B553" s="17"/>
      <c r="C553" s="17"/>
      <c r="D553" s="17"/>
      <c r="E553" s="17"/>
      <c r="F553" s="17">
        <v>20</v>
      </c>
      <c r="G553" s="18">
        <f t="shared" si="227"/>
        <v>20</v>
      </c>
      <c r="H553" s="19">
        <f t="shared" si="228"/>
        <v>0</v>
      </c>
      <c r="I553" s="19">
        <f t="shared" si="228"/>
        <v>0</v>
      </c>
      <c r="J553" s="19">
        <f t="shared" si="228"/>
        <v>0</v>
      </c>
      <c r="K553" s="19">
        <f>IFERROR(E553/$G$551,0)</f>
        <v>0</v>
      </c>
      <c r="L553" s="19">
        <f>IFERROR(F553/$G$551,0)</f>
        <v>1</v>
      </c>
      <c r="M553" s="21" t="s">
        <v>23</v>
      </c>
    </row>
    <row r="554" spans="1:13" ht="17.25" thickTop="1" thickBot="1" x14ac:dyDescent="0.25">
      <c r="A554" s="22" t="s">
        <v>33</v>
      </c>
      <c r="B554" s="23">
        <f t="shared" ref="B554:F554" si="229">IFERROR(AVERAGE(B551:B553),0)</f>
        <v>0</v>
      </c>
      <c r="C554" s="23">
        <f t="shared" si="229"/>
        <v>0</v>
      </c>
      <c r="D554" s="31">
        <f t="shared" si="229"/>
        <v>0</v>
      </c>
      <c r="E554" s="31">
        <f t="shared" si="229"/>
        <v>0</v>
      </c>
      <c r="F554" s="31">
        <f t="shared" si="229"/>
        <v>20</v>
      </c>
      <c r="G554" s="31">
        <f>SUM(AVERAGE(G551:G553))</f>
        <v>20</v>
      </c>
      <c r="H554" s="25">
        <f>AVERAGE(H551:H553)*0.2</f>
        <v>0</v>
      </c>
      <c r="I554" s="25">
        <f>AVERAGE(I551:I553)*0.4</f>
        <v>0</v>
      </c>
      <c r="J554" s="25">
        <f>AVERAGE(J551:J553)*0.6</f>
        <v>0</v>
      </c>
      <c r="K554" s="25">
        <f>AVERAGE(K551:K553)*0.8</f>
        <v>0</v>
      </c>
      <c r="L554" s="30">
        <f>AVERAGE(L551:L553)*1</f>
        <v>1</v>
      </c>
      <c r="M554" s="32">
        <f>SUM(H554:L554)</f>
        <v>1</v>
      </c>
    </row>
    <row r="555" spans="1:13" ht="33" thickTop="1" thickBot="1" x14ac:dyDescent="0.25">
      <c r="A555" s="11" t="s">
        <v>38</v>
      </c>
      <c r="B555" s="12" t="s">
        <v>16</v>
      </c>
      <c r="C555" s="12" t="s">
        <v>17</v>
      </c>
      <c r="D555" s="12" t="s">
        <v>18</v>
      </c>
      <c r="E555" s="12" t="s">
        <v>19</v>
      </c>
      <c r="F555" s="12" t="s">
        <v>20</v>
      </c>
      <c r="G555" s="13" t="s">
        <v>21</v>
      </c>
      <c r="H555" s="12" t="s">
        <v>16</v>
      </c>
      <c r="I555" s="12" t="s">
        <v>17</v>
      </c>
      <c r="J555" s="12" t="s">
        <v>18</v>
      </c>
      <c r="K555" s="12" t="s">
        <v>19</v>
      </c>
      <c r="L555" s="29" t="s">
        <v>20</v>
      </c>
      <c r="M555" s="13" t="s">
        <v>21</v>
      </c>
    </row>
    <row r="556" spans="1:13" ht="127.5" thickTop="1" thickBot="1" x14ac:dyDescent="0.25">
      <c r="A556" s="35" t="s">
        <v>39</v>
      </c>
      <c r="B556" s="36"/>
      <c r="C556" s="36"/>
      <c r="D556" s="36"/>
      <c r="E556" s="17"/>
      <c r="F556" s="17">
        <v>20</v>
      </c>
      <c r="G556" s="37">
        <f t="shared" ref="G556:G559" si="230">SUM(B556:F556)</f>
        <v>20</v>
      </c>
      <c r="H556" s="38">
        <f t="shared" ref="H556:L559" si="231">IFERROR(B556/$G$556,0)</f>
        <v>0</v>
      </c>
      <c r="I556" s="38">
        <f t="shared" si="231"/>
        <v>0</v>
      </c>
      <c r="J556" s="38">
        <f t="shared" si="231"/>
        <v>0</v>
      </c>
      <c r="K556" s="38">
        <f t="shared" si="231"/>
        <v>0</v>
      </c>
      <c r="L556" s="38">
        <f>IFERROR(F556/$G$556,0)</f>
        <v>1</v>
      </c>
      <c r="M556" s="21" t="s">
        <v>23</v>
      </c>
    </row>
    <row r="557" spans="1:13" ht="80.25" thickTop="1" thickBot="1" x14ac:dyDescent="0.25">
      <c r="A557" s="35" t="s">
        <v>40</v>
      </c>
      <c r="B557" s="36"/>
      <c r="C557" s="36"/>
      <c r="D557" s="36"/>
      <c r="E557" s="17"/>
      <c r="F557" s="17">
        <v>20</v>
      </c>
      <c r="G557" s="37">
        <f t="shared" si="230"/>
        <v>20</v>
      </c>
      <c r="H557" s="38">
        <f t="shared" si="231"/>
        <v>0</v>
      </c>
      <c r="I557" s="38">
        <f t="shared" si="231"/>
        <v>0</v>
      </c>
      <c r="J557" s="38">
        <f t="shared" si="231"/>
        <v>0</v>
      </c>
      <c r="K557" s="38">
        <f t="shared" si="231"/>
        <v>0</v>
      </c>
      <c r="L557" s="38">
        <f t="shared" si="231"/>
        <v>1</v>
      </c>
      <c r="M557" s="21" t="s">
        <v>23</v>
      </c>
    </row>
    <row r="558" spans="1:13" ht="80.25" thickTop="1" thickBot="1" x14ac:dyDescent="0.25">
      <c r="A558" s="35" t="s">
        <v>41</v>
      </c>
      <c r="B558" s="36"/>
      <c r="C558" s="36"/>
      <c r="D558" s="36"/>
      <c r="E558" s="17"/>
      <c r="F558" s="17">
        <v>20</v>
      </c>
      <c r="G558" s="37">
        <f t="shared" si="230"/>
        <v>20</v>
      </c>
      <c r="H558" s="38">
        <f t="shared" si="231"/>
        <v>0</v>
      </c>
      <c r="I558" s="38">
        <f t="shared" si="231"/>
        <v>0</v>
      </c>
      <c r="J558" s="38">
        <f t="shared" si="231"/>
        <v>0</v>
      </c>
      <c r="K558" s="38">
        <f t="shared" si="231"/>
        <v>0</v>
      </c>
      <c r="L558" s="38">
        <f t="shared" si="231"/>
        <v>1</v>
      </c>
      <c r="M558" s="21" t="s">
        <v>23</v>
      </c>
    </row>
    <row r="559" spans="1:13" ht="96" thickTop="1" thickBot="1" x14ac:dyDescent="0.25">
      <c r="A559" s="35" t="s">
        <v>42</v>
      </c>
      <c r="B559" s="36"/>
      <c r="C559" s="36"/>
      <c r="D559" s="36"/>
      <c r="E559" s="17"/>
      <c r="F559" s="17">
        <v>20</v>
      </c>
      <c r="G559" s="37">
        <f t="shared" si="230"/>
        <v>20</v>
      </c>
      <c r="H559" s="38">
        <f t="shared" si="231"/>
        <v>0</v>
      </c>
      <c r="I559" s="38">
        <f t="shared" si="231"/>
        <v>0</v>
      </c>
      <c r="J559" s="38">
        <f t="shared" si="231"/>
        <v>0</v>
      </c>
      <c r="K559" s="38">
        <f t="shared" si="231"/>
        <v>0</v>
      </c>
      <c r="L559" s="38">
        <f t="shared" si="231"/>
        <v>1</v>
      </c>
      <c r="M559" s="21" t="s">
        <v>23</v>
      </c>
    </row>
    <row r="560" spans="1:13" ht="17.25" thickTop="1" thickBot="1" x14ac:dyDescent="0.25">
      <c r="A560" s="39" t="s">
        <v>33</v>
      </c>
      <c r="B560" s="40">
        <f t="shared" ref="B560:D560" si="232">IFERROR(AVERAGE(B556:B559),0)</f>
        <v>0</v>
      </c>
      <c r="C560" s="40">
        <f t="shared" si="232"/>
        <v>0</v>
      </c>
      <c r="D560" s="40">
        <f t="shared" si="232"/>
        <v>0</v>
      </c>
      <c r="E560" s="40">
        <f>IFERROR(AVERAGE(E556:E559),0)</f>
        <v>0</v>
      </c>
      <c r="F560" s="40">
        <f>IFERROR(AVERAGE(F556:F559),0)</f>
        <v>20</v>
      </c>
      <c r="G560" s="40">
        <f>SUM(AVERAGE(G556:G559))</f>
        <v>20</v>
      </c>
      <c r="H560" s="32">
        <f>AVERAGE(H556:H559)*0.2</f>
        <v>0</v>
      </c>
      <c r="I560" s="32">
        <f>AVERAGE(I556:I559)*0.4</f>
        <v>0</v>
      </c>
      <c r="J560" s="32">
        <f>AVERAGE(J556:J559)*0.6</f>
        <v>0</v>
      </c>
      <c r="K560" s="32">
        <f>AVERAGE(K556:K559)*0.8</f>
        <v>0</v>
      </c>
      <c r="L560" s="41">
        <f>AVERAGE(L556:L559)*1</f>
        <v>1</v>
      </c>
      <c r="M560" s="32">
        <f>SUM(H560:L560)</f>
        <v>1</v>
      </c>
    </row>
    <row r="561" spans="1:13" ht="80.25" thickTop="1" thickBot="1" x14ac:dyDescent="0.25">
      <c r="A561" s="42" t="s">
        <v>43</v>
      </c>
      <c r="B561" s="43"/>
      <c r="C561" s="43"/>
      <c r="D561" s="43"/>
      <c r="E561" s="43"/>
      <c r="F561" s="43"/>
      <c r="G561" s="44">
        <f>SUM(B561:F561)</f>
        <v>0</v>
      </c>
      <c r="H561" s="45">
        <f t="shared" ref="H561:L561" si="233">IFERROR(B561/$G$561,0)</f>
        <v>0</v>
      </c>
      <c r="I561" s="45">
        <f t="shared" si="233"/>
        <v>0</v>
      </c>
      <c r="J561" s="45">
        <f t="shared" si="233"/>
        <v>0</v>
      </c>
      <c r="K561" s="45">
        <f t="shared" si="233"/>
        <v>0</v>
      </c>
      <c r="L561" s="45">
        <f t="shared" si="233"/>
        <v>0</v>
      </c>
      <c r="M561" s="21" t="s">
        <v>23</v>
      </c>
    </row>
    <row r="562" spans="1:13" ht="17.25" thickTop="1" thickBot="1" x14ac:dyDescent="0.25">
      <c r="A562" s="83" t="s">
        <v>44</v>
      </c>
      <c r="B562" s="84"/>
      <c r="C562" s="84"/>
      <c r="D562" s="84"/>
      <c r="E562" s="84"/>
      <c r="F562" s="85"/>
      <c r="G562" s="46">
        <v>20</v>
      </c>
      <c r="H562" s="32" t="s">
        <v>23</v>
      </c>
      <c r="I562" s="32" t="s">
        <v>23</v>
      </c>
      <c r="J562" s="32" t="s">
        <v>23</v>
      </c>
      <c r="K562" s="32" t="s">
        <v>23</v>
      </c>
      <c r="L562" s="32" t="s">
        <v>23</v>
      </c>
      <c r="M562" s="32">
        <f>(M542+M549+M554+M560)/4</f>
        <v>1</v>
      </c>
    </row>
    <row r="563" spans="1:13" thickTop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1:13" thickBo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1:13" ht="33" thickTop="1" thickBot="1" x14ac:dyDescent="0.25">
      <c r="A565" s="3" t="s">
        <v>0</v>
      </c>
      <c r="B565" s="86" t="s">
        <v>584</v>
      </c>
      <c r="C565" s="87"/>
      <c r="D565" s="87"/>
      <c r="E565" s="87"/>
      <c r="F565" s="87"/>
      <c r="G565" s="88"/>
      <c r="H565" s="89" t="s">
        <v>581</v>
      </c>
      <c r="I565" s="90"/>
      <c r="J565" s="91"/>
      <c r="K565" s="75" t="s">
        <v>2</v>
      </c>
      <c r="L565" s="92">
        <v>45737</v>
      </c>
      <c r="M565" s="93"/>
    </row>
    <row r="566" spans="1:13" ht="16.5" thickBot="1" x14ac:dyDescent="0.25">
      <c r="A566" s="94" t="s">
        <v>10</v>
      </c>
      <c r="B566" s="95"/>
      <c r="C566" s="95"/>
      <c r="D566" s="95"/>
      <c r="E566" s="95"/>
      <c r="F566" s="95"/>
      <c r="G566" s="96"/>
      <c r="H566" s="5" t="s">
        <v>11</v>
      </c>
      <c r="I566" s="100">
        <v>19</v>
      </c>
      <c r="J566" s="88"/>
      <c r="K566" s="6"/>
      <c r="L566" s="5"/>
      <c r="M566" s="5"/>
    </row>
    <row r="567" spans="1:13" ht="16.5" thickBot="1" x14ac:dyDescent="0.25">
      <c r="A567" s="97"/>
      <c r="B567" s="98"/>
      <c r="C567" s="98"/>
      <c r="D567" s="98"/>
      <c r="E567" s="98"/>
      <c r="F567" s="98"/>
      <c r="G567" s="99"/>
      <c r="H567" s="5" t="s">
        <v>12</v>
      </c>
      <c r="I567" s="100">
        <v>1</v>
      </c>
      <c r="J567" s="88"/>
      <c r="K567" s="5"/>
      <c r="L567" s="5"/>
      <c r="M567" s="5"/>
    </row>
    <row r="568" spans="1:13" ht="16.5" thickBot="1" x14ac:dyDescent="0.25">
      <c r="A568" s="10" t="s">
        <v>13</v>
      </c>
      <c r="B568" s="80" t="s">
        <v>14</v>
      </c>
      <c r="C568" s="81"/>
      <c r="D568" s="81"/>
      <c r="E568" s="81"/>
      <c r="F568" s="81"/>
      <c r="G568" s="82"/>
      <c r="H568" s="100" t="s">
        <v>14</v>
      </c>
      <c r="I568" s="87"/>
      <c r="J568" s="87"/>
      <c r="K568" s="87"/>
      <c r="L568" s="87"/>
      <c r="M568" s="88"/>
    </row>
    <row r="569" spans="1:13" ht="33" thickTop="1" thickBot="1" x14ac:dyDescent="0.25">
      <c r="A569" s="11" t="s">
        <v>15</v>
      </c>
      <c r="B569" s="12" t="s">
        <v>16</v>
      </c>
      <c r="C569" s="12" t="s">
        <v>17</v>
      </c>
      <c r="D569" s="12" t="s">
        <v>18</v>
      </c>
      <c r="E569" s="12" t="s">
        <v>19</v>
      </c>
      <c r="F569" s="12" t="s">
        <v>20</v>
      </c>
      <c r="G569" s="13" t="s">
        <v>21</v>
      </c>
      <c r="H569" s="14" t="s">
        <v>16</v>
      </c>
      <c r="I569" s="14" t="s">
        <v>17</v>
      </c>
      <c r="J569" s="14" t="s">
        <v>18</v>
      </c>
      <c r="K569" s="14" t="s">
        <v>19</v>
      </c>
      <c r="L569" s="14" t="s">
        <v>20</v>
      </c>
      <c r="M569" s="15" t="s">
        <v>21</v>
      </c>
    </row>
    <row r="570" spans="1:13" ht="96" thickTop="1" thickBot="1" x14ac:dyDescent="0.25">
      <c r="A570" s="16" t="s">
        <v>22</v>
      </c>
      <c r="B570" s="17"/>
      <c r="C570" s="17"/>
      <c r="D570" s="17"/>
      <c r="E570" s="17">
        <v>2</v>
      </c>
      <c r="F570" s="17">
        <v>18</v>
      </c>
      <c r="G570" s="18">
        <f>SUM(B570:F570)</f>
        <v>20</v>
      </c>
      <c r="H570" s="19">
        <f>IFERROR(B570/$G$570,0)</f>
        <v>0</v>
      </c>
      <c r="I570" s="19">
        <f t="shared" ref="I570:L570" si="234">IFERROR(C570/$G$570,0)</f>
        <v>0</v>
      </c>
      <c r="J570" s="19">
        <f t="shared" si="234"/>
        <v>0</v>
      </c>
      <c r="K570" s="19">
        <f t="shared" si="234"/>
        <v>0.1</v>
      </c>
      <c r="L570" s="19">
        <f t="shared" si="234"/>
        <v>0.9</v>
      </c>
      <c r="M570" s="20" t="s">
        <v>23</v>
      </c>
    </row>
    <row r="571" spans="1:13" ht="96" thickTop="1" thickBot="1" x14ac:dyDescent="0.25">
      <c r="A571" s="16" t="s">
        <v>24</v>
      </c>
      <c r="B571" s="17"/>
      <c r="C571" s="17"/>
      <c r="D571" s="17"/>
      <c r="E571" s="17">
        <v>2</v>
      </c>
      <c r="F571" s="17">
        <v>18</v>
      </c>
      <c r="G571" s="18">
        <f t="shared" ref="G571:G572" si="235">SUM(B571:F571)</f>
        <v>20</v>
      </c>
      <c r="H571" s="19">
        <f t="shared" ref="H571:L572" si="236">IFERROR(B571/$G$570,0)</f>
        <v>0</v>
      </c>
      <c r="I571" s="19">
        <f t="shared" si="236"/>
        <v>0</v>
      </c>
      <c r="J571" s="19">
        <f t="shared" si="236"/>
        <v>0</v>
      </c>
      <c r="K571" s="19">
        <f t="shared" si="236"/>
        <v>0.1</v>
      </c>
      <c r="L571" s="19">
        <f t="shared" si="236"/>
        <v>0.9</v>
      </c>
      <c r="M571" s="21" t="s">
        <v>23</v>
      </c>
    </row>
    <row r="572" spans="1:13" ht="111.75" thickTop="1" thickBot="1" x14ac:dyDescent="0.25">
      <c r="A572" s="16" t="s">
        <v>25</v>
      </c>
      <c r="B572" s="17"/>
      <c r="C572" s="17"/>
      <c r="D572" s="17"/>
      <c r="E572" s="17">
        <v>2</v>
      </c>
      <c r="F572" s="17">
        <v>18</v>
      </c>
      <c r="G572" s="18">
        <f t="shared" si="235"/>
        <v>20</v>
      </c>
      <c r="H572" s="19">
        <f t="shared" si="236"/>
        <v>0</v>
      </c>
      <c r="I572" s="19">
        <f t="shared" si="236"/>
        <v>0</v>
      </c>
      <c r="J572" s="19">
        <f t="shared" si="236"/>
        <v>0</v>
      </c>
      <c r="K572" s="19">
        <f t="shared" si="236"/>
        <v>0.1</v>
      </c>
      <c r="L572" s="19">
        <f t="shared" si="236"/>
        <v>0.9</v>
      </c>
      <c r="M572" s="21" t="s">
        <v>23</v>
      </c>
    </row>
    <row r="573" spans="1:13" ht="33" thickTop="1" thickBot="1" x14ac:dyDescent="0.25">
      <c r="A573" s="22" t="s">
        <v>26</v>
      </c>
      <c r="B573" s="23">
        <f>IFERROR(AVERAGE(B570:B572),0)</f>
        <v>0</v>
      </c>
      <c r="C573" s="23">
        <f>IFERROR(AVERAGE(C570:C572),0)</f>
        <v>0</v>
      </c>
      <c r="D573" s="23">
        <f>IFERROR(AVERAGE(D570:D572),0)</f>
        <v>0</v>
      </c>
      <c r="E573" s="23">
        <f>IFERROR(AVERAGE(E570:E572),0)</f>
        <v>2</v>
      </c>
      <c r="F573" s="23"/>
      <c r="G573" s="23">
        <f>SUM(AVERAGE(G570:G572))</f>
        <v>20</v>
      </c>
      <c r="H573" s="24">
        <f>AVERAGE(H570:H572)*0.2</f>
        <v>0</v>
      </c>
      <c r="I573" s="24">
        <f>AVERAGE(I570:I572)*0.4</f>
        <v>0</v>
      </c>
      <c r="J573" s="24">
        <f>AVERAGE(J570:J572)*0.6</f>
        <v>0</v>
      </c>
      <c r="K573" s="24">
        <f>AVERAGE(K570:K572)*0.8</f>
        <v>8.0000000000000016E-2</v>
      </c>
      <c r="L573" s="24">
        <f>AVERAGE(L570:L572)*1</f>
        <v>0.9</v>
      </c>
      <c r="M573" s="25">
        <f>SUM(H573:L573)</f>
        <v>0.98</v>
      </c>
    </row>
    <row r="574" spans="1:13" ht="48.75" thickTop="1" thickBot="1" x14ac:dyDescent="0.25">
      <c r="A574" s="28" t="s">
        <v>27</v>
      </c>
      <c r="B574" s="12" t="s">
        <v>16</v>
      </c>
      <c r="C574" s="12" t="s">
        <v>17</v>
      </c>
      <c r="D574" s="12" t="s">
        <v>18</v>
      </c>
      <c r="E574" s="12" t="s">
        <v>19</v>
      </c>
      <c r="F574" s="12" t="s">
        <v>20</v>
      </c>
      <c r="G574" s="13" t="s">
        <v>21</v>
      </c>
      <c r="H574" s="12" t="s">
        <v>16</v>
      </c>
      <c r="I574" s="12" t="s">
        <v>17</v>
      </c>
      <c r="J574" s="12" t="s">
        <v>18</v>
      </c>
      <c r="K574" s="12" t="s">
        <v>19</v>
      </c>
      <c r="L574" s="29" t="s">
        <v>20</v>
      </c>
      <c r="M574" s="13" t="s">
        <v>21</v>
      </c>
    </row>
    <row r="575" spans="1:13" ht="80.25" thickTop="1" thickBot="1" x14ac:dyDescent="0.25">
      <c r="A575" s="16" t="s">
        <v>28</v>
      </c>
      <c r="B575" s="17"/>
      <c r="C575" s="17"/>
      <c r="D575" s="17"/>
      <c r="E575" s="17">
        <v>2</v>
      </c>
      <c r="F575" s="17">
        <v>18</v>
      </c>
      <c r="G575" s="18">
        <f t="shared" ref="G575:G579" si="237">SUM(B575:F575)</f>
        <v>20</v>
      </c>
      <c r="H575" s="19">
        <f t="shared" ref="H575:L579" si="238">IFERROR(B575/$G$575,0)</f>
        <v>0</v>
      </c>
      <c r="I575" s="19">
        <f t="shared" si="238"/>
        <v>0</v>
      </c>
      <c r="J575" s="19">
        <f t="shared" si="238"/>
        <v>0</v>
      </c>
      <c r="K575" s="19">
        <f t="shared" si="238"/>
        <v>0.1</v>
      </c>
      <c r="L575" s="19">
        <f t="shared" si="238"/>
        <v>0.9</v>
      </c>
      <c r="M575" s="21" t="s">
        <v>23</v>
      </c>
    </row>
    <row r="576" spans="1:13" ht="111.75" thickTop="1" thickBot="1" x14ac:dyDescent="0.25">
      <c r="A576" s="16" t="s">
        <v>29</v>
      </c>
      <c r="B576" s="17"/>
      <c r="C576" s="17"/>
      <c r="D576" s="17"/>
      <c r="E576" s="17">
        <v>2</v>
      </c>
      <c r="F576" s="17">
        <v>18</v>
      </c>
      <c r="G576" s="18">
        <f t="shared" si="237"/>
        <v>20</v>
      </c>
      <c r="H576" s="19">
        <f t="shared" si="238"/>
        <v>0</v>
      </c>
      <c r="I576" s="19">
        <f t="shared" si="238"/>
        <v>0</v>
      </c>
      <c r="J576" s="19">
        <f t="shared" si="238"/>
        <v>0</v>
      </c>
      <c r="K576" s="19">
        <f t="shared" si="238"/>
        <v>0.1</v>
      </c>
      <c r="L576" s="19">
        <f>IFERROR(F576/$G$575,0)</f>
        <v>0.9</v>
      </c>
      <c r="M576" s="21" t="s">
        <v>23</v>
      </c>
    </row>
    <row r="577" spans="1:13" ht="15" customHeight="1" thickTop="1" thickBot="1" x14ac:dyDescent="0.25">
      <c r="A577" s="16" t="s">
        <v>30</v>
      </c>
      <c r="B577" s="17"/>
      <c r="C577" s="17"/>
      <c r="D577" s="17"/>
      <c r="E577" s="17">
        <v>2</v>
      </c>
      <c r="F577" s="17">
        <v>18</v>
      </c>
      <c r="G577" s="18">
        <f t="shared" si="237"/>
        <v>20</v>
      </c>
      <c r="H577" s="19">
        <f t="shared" si="238"/>
        <v>0</v>
      </c>
      <c r="I577" s="19">
        <f t="shared" si="238"/>
        <v>0</v>
      </c>
      <c r="J577" s="19">
        <f t="shared" si="238"/>
        <v>0</v>
      </c>
      <c r="K577" s="19">
        <f t="shared" si="238"/>
        <v>0.1</v>
      </c>
      <c r="L577" s="19">
        <f>IFERROR(F577/$G$575,0)</f>
        <v>0.9</v>
      </c>
      <c r="M577" s="21" t="s">
        <v>23</v>
      </c>
    </row>
    <row r="578" spans="1:13" ht="15" customHeight="1" thickTop="1" thickBot="1" x14ac:dyDescent="0.25">
      <c r="A578" s="16" t="s">
        <v>31</v>
      </c>
      <c r="B578" s="17"/>
      <c r="C578" s="17"/>
      <c r="D578" s="17"/>
      <c r="E578" s="17">
        <v>2</v>
      </c>
      <c r="F578" s="17">
        <v>18</v>
      </c>
      <c r="G578" s="18">
        <f t="shared" si="237"/>
        <v>20</v>
      </c>
      <c r="H578" s="19">
        <f t="shared" si="238"/>
        <v>0</v>
      </c>
      <c r="I578" s="19">
        <f t="shared" si="238"/>
        <v>0</v>
      </c>
      <c r="J578" s="19">
        <f t="shared" si="238"/>
        <v>0</v>
      </c>
      <c r="K578" s="19">
        <f t="shared" si="238"/>
        <v>0.1</v>
      </c>
      <c r="L578" s="19">
        <f t="shared" si="238"/>
        <v>0.9</v>
      </c>
      <c r="M578" s="21" t="s">
        <v>23</v>
      </c>
    </row>
    <row r="579" spans="1:13" ht="15" customHeight="1" thickTop="1" thickBot="1" x14ac:dyDescent="0.25">
      <c r="A579" s="16" t="s">
        <v>32</v>
      </c>
      <c r="B579" s="17"/>
      <c r="C579" s="17"/>
      <c r="D579" s="17"/>
      <c r="E579" s="17">
        <v>1</v>
      </c>
      <c r="F579" s="17">
        <v>19</v>
      </c>
      <c r="G579" s="18">
        <f t="shared" si="237"/>
        <v>20</v>
      </c>
      <c r="H579" s="19">
        <f t="shared" si="238"/>
        <v>0</v>
      </c>
      <c r="I579" s="19">
        <f t="shared" si="238"/>
        <v>0</v>
      </c>
      <c r="J579" s="19">
        <f t="shared" si="238"/>
        <v>0</v>
      </c>
      <c r="K579" s="19">
        <f t="shared" si="238"/>
        <v>0.05</v>
      </c>
      <c r="L579" s="19">
        <f t="shared" si="238"/>
        <v>0.95</v>
      </c>
      <c r="M579" s="21"/>
    </row>
    <row r="580" spans="1:13" ht="15" customHeight="1" thickTop="1" thickBot="1" x14ac:dyDescent="0.25">
      <c r="A580" s="22" t="s">
        <v>33</v>
      </c>
      <c r="B580" s="23">
        <f t="shared" ref="B580:E580" si="239">IFERROR(AVERAGE(B575:B579),0)</f>
        <v>0</v>
      </c>
      <c r="C580" s="23">
        <f t="shared" si="239"/>
        <v>0</v>
      </c>
      <c r="D580" s="23">
        <f t="shared" si="239"/>
        <v>0</v>
      </c>
      <c r="E580" s="23">
        <f t="shared" si="239"/>
        <v>1.8</v>
      </c>
      <c r="F580" s="23">
        <v>0</v>
      </c>
      <c r="G580" s="23">
        <f>SUM(AVERAGE(G575:G579))</f>
        <v>20</v>
      </c>
      <c r="H580" s="25">
        <f>AVERAGE(H575:H579)*0.2</f>
        <v>0</v>
      </c>
      <c r="I580" s="25">
        <f>AVERAGE(I575:I579)*0.4</f>
        <v>0</v>
      </c>
      <c r="J580" s="25">
        <f>AVERAGE(J575:J579)*0.6</f>
        <v>0</v>
      </c>
      <c r="K580" s="25">
        <f>AVERAGE(K575:K579)*0.8</f>
        <v>7.1999999999999995E-2</v>
      </c>
      <c r="L580" s="30">
        <f>AVERAGE(L575:L579)*1</f>
        <v>0.90999999999999992</v>
      </c>
      <c r="M580" s="25">
        <f>SUM(H580:L580)</f>
        <v>0.98199999999999987</v>
      </c>
    </row>
    <row r="581" spans="1:13" ht="15" customHeight="1" thickTop="1" thickBot="1" x14ac:dyDescent="0.25">
      <c r="A581" s="28" t="s">
        <v>34</v>
      </c>
      <c r="B581" s="12" t="s">
        <v>16</v>
      </c>
      <c r="C581" s="12" t="s">
        <v>17</v>
      </c>
      <c r="D581" s="12" t="s">
        <v>18</v>
      </c>
      <c r="E581" s="12" t="s">
        <v>19</v>
      </c>
      <c r="F581" s="12" t="s">
        <v>20</v>
      </c>
      <c r="G581" s="13" t="s">
        <v>21</v>
      </c>
      <c r="H581" s="12" t="s">
        <v>16</v>
      </c>
      <c r="I581" s="12" t="s">
        <v>17</v>
      </c>
      <c r="J581" s="12" t="s">
        <v>18</v>
      </c>
      <c r="K581" s="12" t="s">
        <v>19</v>
      </c>
      <c r="L581" s="29" t="s">
        <v>20</v>
      </c>
      <c r="M581" s="13" t="s">
        <v>21</v>
      </c>
    </row>
    <row r="582" spans="1:13" ht="15" customHeight="1" thickTop="1" thickBot="1" x14ac:dyDescent="0.25">
      <c r="A582" s="16" t="s">
        <v>35</v>
      </c>
      <c r="B582" s="17"/>
      <c r="C582" s="17"/>
      <c r="D582" s="17"/>
      <c r="E582" s="17">
        <v>6</v>
      </c>
      <c r="F582" s="17">
        <v>14</v>
      </c>
      <c r="G582" s="18">
        <f t="shared" ref="G582:G584" si="240">SUM(B582:F582)</f>
        <v>20</v>
      </c>
      <c r="H582" s="19">
        <f t="shared" ref="H582:L584" si="241">IFERROR(B582/$G$582,0)</f>
        <v>0</v>
      </c>
      <c r="I582" s="19">
        <f t="shared" si="241"/>
        <v>0</v>
      </c>
      <c r="J582" s="19">
        <f t="shared" si="241"/>
        <v>0</v>
      </c>
      <c r="K582" s="19">
        <f t="shared" si="241"/>
        <v>0.3</v>
      </c>
      <c r="L582" s="19">
        <f t="shared" si="241"/>
        <v>0.7</v>
      </c>
      <c r="M582" s="21" t="s">
        <v>23</v>
      </c>
    </row>
    <row r="583" spans="1:13" ht="15" customHeight="1" thickTop="1" thickBot="1" x14ac:dyDescent="0.25">
      <c r="A583" s="16" t="s">
        <v>36</v>
      </c>
      <c r="B583" s="17"/>
      <c r="C583" s="17"/>
      <c r="D583" s="17"/>
      <c r="E583" s="17">
        <v>6</v>
      </c>
      <c r="F583" s="17">
        <v>14</v>
      </c>
      <c r="G583" s="18">
        <f t="shared" si="240"/>
        <v>20</v>
      </c>
      <c r="H583" s="19">
        <f t="shared" si="241"/>
        <v>0</v>
      </c>
      <c r="I583" s="19">
        <f t="shared" si="241"/>
        <v>0</v>
      </c>
      <c r="J583" s="19">
        <f t="shared" si="241"/>
        <v>0</v>
      </c>
      <c r="K583" s="19">
        <f t="shared" si="241"/>
        <v>0.3</v>
      </c>
      <c r="L583" s="19">
        <f t="shared" si="241"/>
        <v>0.7</v>
      </c>
      <c r="M583" s="21" t="s">
        <v>23</v>
      </c>
    </row>
    <row r="584" spans="1:13" ht="15" customHeight="1" thickTop="1" thickBot="1" x14ac:dyDescent="0.25">
      <c r="A584" s="16" t="s">
        <v>37</v>
      </c>
      <c r="B584" s="17"/>
      <c r="C584" s="17"/>
      <c r="D584" s="17"/>
      <c r="E584" s="17">
        <v>7</v>
      </c>
      <c r="F584" s="17">
        <v>13</v>
      </c>
      <c r="G584" s="18">
        <f t="shared" si="240"/>
        <v>20</v>
      </c>
      <c r="H584" s="19">
        <f t="shared" si="241"/>
        <v>0</v>
      </c>
      <c r="I584" s="19">
        <f t="shared" si="241"/>
        <v>0</v>
      </c>
      <c r="J584" s="19">
        <f t="shared" si="241"/>
        <v>0</v>
      </c>
      <c r="K584" s="19">
        <f>IFERROR(E584/$G$582,0)</f>
        <v>0.35</v>
      </c>
      <c r="L584" s="19">
        <f>IFERROR(F584/$G$582,0)</f>
        <v>0.65</v>
      </c>
      <c r="M584" s="21" t="s">
        <v>23</v>
      </c>
    </row>
    <row r="585" spans="1:13" ht="15" customHeight="1" thickTop="1" thickBot="1" x14ac:dyDescent="0.25">
      <c r="A585" s="22" t="s">
        <v>33</v>
      </c>
      <c r="B585" s="23">
        <f t="shared" ref="B585:F585" si="242">IFERROR(AVERAGE(B582:B584),0)</f>
        <v>0</v>
      </c>
      <c r="C585" s="23">
        <f t="shared" si="242"/>
        <v>0</v>
      </c>
      <c r="D585" s="31">
        <f t="shared" si="242"/>
        <v>0</v>
      </c>
      <c r="E585" s="31">
        <f t="shared" si="242"/>
        <v>6.333333333333333</v>
      </c>
      <c r="F585" s="31">
        <f t="shared" si="242"/>
        <v>13.666666666666666</v>
      </c>
      <c r="G585" s="31">
        <f>SUM(AVERAGE(G582:G584))</f>
        <v>20</v>
      </c>
      <c r="H585" s="25">
        <f>AVERAGE(H582:H584)*0.2</f>
        <v>0</v>
      </c>
      <c r="I585" s="25">
        <f>AVERAGE(I582:I584)*0.4</f>
        <v>0</v>
      </c>
      <c r="J585" s="25">
        <f>AVERAGE(J582:J584)*0.6</f>
        <v>0</v>
      </c>
      <c r="K585" s="25">
        <f>AVERAGE(K582:K584)*0.8</f>
        <v>0.25333333333333335</v>
      </c>
      <c r="L585" s="30">
        <f>AVERAGE(L582:L584)*1</f>
        <v>0.68333333333333324</v>
      </c>
      <c r="M585" s="32">
        <f>SUM(H585:L585)</f>
        <v>0.93666666666666654</v>
      </c>
    </row>
    <row r="586" spans="1:13" ht="15" customHeight="1" thickTop="1" thickBot="1" x14ac:dyDescent="0.25">
      <c r="A586" s="11" t="s">
        <v>38</v>
      </c>
      <c r="B586" s="12" t="s">
        <v>16</v>
      </c>
      <c r="C586" s="12" t="s">
        <v>17</v>
      </c>
      <c r="D586" s="12" t="s">
        <v>18</v>
      </c>
      <c r="E586" s="12" t="s">
        <v>19</v>
      </c>
      <c r="F586" s="12" t="s">
        <v>20</v>
      </c>
      <c r="G586" s="13" t="s">
        <v>21</v>
      </c>
      <c r="H586" s="12" t="s">
        <v>16</v>
      </c>
      <c r="I586" s="12" t="s">
        <v>17</v>
      </c>
      <c r="J586" s="12" t="s">
        <v>18</v>
      </c>
      <c r="K586" s="12" t="s">
        <v>19</v>
      </c>
      <c r="L586" s="29" t="s">
        <v>20</v>
      </c>
      <c r="M586" s="13" t="s">
        <v>21</v>
      </c>
    </row>
    <row r="587" spans="1:13" ht="15" customHeight="1" thickTop="1" thickBot="1" x14ac:dyDescent="0.25">
      <c r="A587" s="35" t="s">
        <v>39</v>
      </c>
      <c r="B587" s="36"/>
      <c r="C587" s="36"/>
      <c r="D587" s="36"/>
      <c r="E587" s="17">
        <v>4</v>
      </c>
      <c r="F587" s="17">
        <v>16</v>
      </c>
      <c r="G587" s="37">
        <f t="shared" ref="G587:G590" si="243">SUM(B587:F587)</f>
        <v>20</v>
      </c>
      <c r="H587" s="38">
        <f t="shared" ref="H587:L590" si="244">IFERROR(B587/$G$587,0)</f>
        <v>0</v>
      </c>
      <c r="I587" s="38">
        <f t="shared" si="244"/>
        <v>0</v>
      </c>
      <c r="J587" s="38">
        <f t="shared" si="244"/>
        <v>0</v>
      </c>
      <c r="K587" s="38">
        <f t="shared" si="244"/>
        <v>0.2</v>
      </c>
      <c r="L587" s="38">
        <f>IFERROR(F587/$G$587,0)</f>
        <v>0.8</v>
      </c>
      <c r="M587" s="21" t="s">
        <v>23</v>
      </c>
    </row>
    <row r="588" spans="1:13" ht="15" customHeight="1" thickTop="1" thickBot="1" x14ac:dyDescent="0.25">
      <c r="A588" s="35" t="s">
        <v>40</v>
      </c>
      <c r="B588" s="36"/>
      <c r="C588" s="36"/>
      <c r="D588" s="36"/>
      <c r="E588" s="17">
        <v>4</v>
      </c>
      <c r="F588" s="17">
        <v>16</v>
      </c>
      <c r="G588" s="37">
        <f t="shared" si="243"/>
        <v>20</v>
      </c>
      <c r="H588" s="38">
        <f t="shared" si="244"/>
        <v>0</v>
      </c>
      <c r="I588" s="38">
        <f t="shared" si="244"/>
        <v>0</v>
      </c>
      <c r="J588" s="38">
        <f t="shared" si="244"/>
        <v>0</v>
      </c>
      <c r="K588" s="38">
        <f t="shared" si="244"/>
        <v>0.2</v>
      </c>
      <c r="L588" s="38">
        <f t="shared" si="244"/>
        <v>0.8</v>
      </c>
      <c r="M588" s="21" t="s">
        <v>23</v>
      </c>
    </row>
    <row r="589" spans="1:13" ht="15" customHeight="1" thickTop="1" thickBot="1" x14ac:dyDescent="0.25">
      <c r="A589" s="35" t="s">
        <v>41</v>
      </c>
      <c r="B589" s="36"/>
      <c r="C589" s="36"/>
      <c r="D589" s="36"/>
      <c r="E589" s="17">
        <v>6</v>
      </c>
      <c r="F589" s="17">
        <v>14</v>
      </c>
      <c r="G589" s="37">
        <f t="shared" si="243"/>
        <v>20</v>
      </c>
      <c r="H589" s="38">
        <f t="shared" si="244"/>
        <v>0</v>
      </c>
      <c r="I589" s="38">
        <f t="shared" si="244"/>
        <v>0</v>
      </c>
      <c r="J589" s="38">
        <f t="shared" si="244"/>
        <v>0</v>
      </c>
      <c r="K589" s="38">
        <f t="shared" si="244"/>
        <v>0.3</v>
      </c>
      <c r="L589" s="38">
        <f t="shared" si="244"/>
        <v>0.7</v>
      </c>
      <c r="M589" s="21" t="s">
        <v>23</v>
      </c>
    </row>
    <row r="590" spans="1:13" ht="15" customHeight="1" thickTop="1" thickBot="1" x14ac:dyDescent="0.25">
      <c r="A590" s="35" t="s">
        <v>42</v>
      </c>
      <c r="B590" s="36"/>
      <c r="C590" s="36"/>
      <c r="D590" s="36"/>
      <c r="E590" s="17">
        <v>2</v>
      </c>
      <c r="F590" s="17">
        <v>18</v>
      </c>
      <c r="G590" s="37">
        <f t="shared" si="243"/>
        <v>20</v>
      </c>
      <c r="H590" s="38">
        <f t="shared" si="244"/>
        <v>0</v>
      </c>
      <c r="I590" s="38">
        <f t="shared" si="244"/>
        <v>0</v>
      </c>
      <c r="J590" s="38">
        <f t="shared" si="244"/>
        <v>0</v>
      </c>
      <c r="K590" s="38">
        <f t="shared" si="244"/>
        <v>0.1</v>
      </c>
      <c r="L590" s="38">
        <f t="shared" si="244"/>
        <v>0.9</v>
      </c>
      <c r="M590" s="21" t="s">
        <v>23</v>
      </c>
    </row>
    <row r="591" spans="1:13" ht="15" customHeight="1" thickTop="1" thickBot="1" x14ac:dyDescent="0.25">
      <c r="A591" s="39" t="s">
        <v>33</v>
      </c>
      <c r="B591" s="40">
        <f t="shared" ref="B591:D591" si="245">IFERROR(AVERAGE(B587:B590),0)</f>
        <v>0</v>
      </c>
      <c r="C591" s="40">
        <f t="shared" si="245"/>
        <v>0</v>
      </c>
      <c r="D591" s="40">
        <f t="shared" si="245"/>
        <v>0</v>
      </c>
      <c r="E591" s="40">
        <f>IFERROR(AVERAGE(E587:E590),0)</f>
        <v>4</v>
      </c>
      <c r="F591" s="40">
        <f>IFERROR(AVERAGE(F587:F590),0)</f>
        <v>16</v>
      </c>
      <c r="G591" s="40">
        <f>SUM(AVERAGE(G587:G590))</f>
        <v>20</v>
      </c>
      <c r="H591" s="32">
        <f>AVERAGE(H587:H590)*0.2</f>
        <v>0</v>
      </c>
      <c r="I591" s="32">
        <f>AVERAGE(I587:I590)*0.4</f>
        <v>0</v>
      </c>
      <c r="J591" s="32">
        <f>AVERAGE(J587:J590)*0.6</f>
        <v>0</v>
      </c>
      <c r="K591" s="32">
        <f>AVERAGE(K587:K590)*0.8</f>
        <v>0.16</v>
      </c>
      <c r="L591" s="41">
        <f>AVERAGE(L587:L590)*1</f>
        <v>0.79999999999999993</v>
      </c>
      <c r="M591" s="32">
        <f>SUM(H591:L591)</f>
        <v>0.96</v>
      </c>
    </row>
    <row r="592" spans="1:13" ht="15" customHeight="1" thickTop="1" thickBot="1" x14ac:dyDescent="0.25">
      <c r="A592" s="42" t="s">
        <v>43</v>
      </c>
      <c r="B592" s="43"/>
      <c r="C592" s="43"/>
      <c r="D592" s="43"/>
      <c r="E592" s="43"/>
      <c r="F592" s="43"/>
      <c r="G592" s="44">
        <f>SUM(B592:F592)</f>
        <v>0</v>
      </c>
      <c r="H592" s="45">
        <f t="shared" ref="H592:L592" si="246">IFERROR(B592/$G$592,0)</f>
        <v>0</v>
      </c>
      <c r="I592" s="45">
        <f t="shared" si="246"/>
        <v>0</v>
      </c>
      <c r="J592" s="45">
        <f t="shared" si="246"/>
        <v>0</v>
      </c>
      <c r="K592" s="45">
        <f t="shared" si="246"/>
        <v>0</v>
      </c>
      <c r="L592" s="45">
        <f t="shared" si="246"/>
        <v>0</v>
      </c>
      <c r="M592" s="21" t="s">
        <v>23</v>
      </c>
    </row>
    <row r="593" spans="1:13" ht="15" customHeight="1" thickTop="1" thickBot="1" x14ac:dyDescent="0.25">
      <c r="A593" s="83" t="s">
        <v>44</v>
      </c>
      <c r="B593" s="84"/>
      <c r="C593" s="84"/>
      <c r="D593" s="84"/>
      <c r="E593" s="84"/>
      <c r="F593" s="85"/>
      <c r="G593" s="46">
        <v>20</v>
      </c>
      <c r="H593" s="32" t="s">
        <v>23</v>
      </c>
      <c r="I593" s="32" t="s">
        <v>23</v>
      </c>
      <c r="J593" s="32" t="s">
        <v>23</v>
      </c>
      <c r="K593" s="32" t="s">
        <v>23</v>
      </c>
      <c r="L593" s="32" t="s">
        <v>23</v>
      </c>
      <c r="M593" s="32">
        <f>(M573+M580+M585+M591)/4</f>
        <v>0.96466666666666656</v>
      </c>
    </row>
    <row r="594" spans="1:13" ht="15" customHeight="1" thickTop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1:13" ht="15" customHeight="1" thickBo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1:13" ht="15" customHeight="1" thickTop="1" thickBot="1" x14ac:dyDescent="0.25">
      <c r="A596" s="3" t="s">
        <v>0</v>
      </c>
      <c r="B596" s="86" t="s">
        <v>583</v>
      </c>
      <c r="C596" s="87"/>
      <c r="D596" s="87"/>
      <c r="E596" s="87"/>
      <c r="F596" s="87"/>
      <c r="G596" s="88"/>
      <c r="H596" s="89" t="s">
        <v>581</v>
      </c>
      <c r="I596" s="90"/>
      <c r="J596" s="91"/>
      <c r="K596" s="75" t="s">
        <v>2</v>
      </c>
      <c r="L596" s="92">
        <v>45791</v>
      </c>
      <c r="M596" s="93"/>
    </row>
    <row r="597" spans="1:13" ht="15" customHeight="1" thickBot="1" x14ac:dyDescent="0.25">
      <c r="A597" s="94" t="s">
        <v>10</v>
      </c>
      <c r="B597" s="95"/>
      <c r="C597" s="95"/>
      <c r="D597" s="95"/>
      <c r="E597" s="95"/>
      <c r="F597" s="95"/>
      <c r="G597" s="96"/>
      <c r="H597" s="5" t="s">
        <v>11</v>
      </c>
      <c r="I597" s="100">
        <v>22</v>
      </c>
      <c r="J597" s="88"/>
      <c r="K597" s="6"/>
      <c r="L597" s="5"/>
      <c r="M597" s="5"/>
    </row>
    <row r="598" spans="1:13" ht="15" customHeight="1" thickBot="1" x14ac:dyDescent="0.25">
      <c r="A598" s="97"/>
      <c r="B598" s="98"/>
      <c r="C598" s="98"/>
      <c r="D598" s="98"/>
      <c r="E598" s="98"/>
      <c r="F598" s="98"/>
      <c r="G598" s="99"/>
      <c r="H598" s="5" t="s">
        <v>12</v>
      </c>
      <c r="I598" s="100">
        <v>4</v>
      </c>
      <c r="J598" s="88"/>
      <c r="K598" s="5"/>
      <c r="L598" s="5"/>
      <c r="M598" s="5"/>
    </row>
    <row r="599" spans="1:13" ht="15" customHeight="1" thickBot="1" x14ac:dyDescent="0.25">
      <c r="A599" s="10" t="s">
        <v>13</v>
      </c>
      <c r="B599" s="80" t="s">
        <v>14</v>
      </c>
      <c r="C599" s="81"/>
      <c r="D599" s="81"/>
      <c r="E599" s="81"/>
      <c r="F599" s="81"/>
      <c r="G599" s="82"/>
      <c r="H599" s="100" t="s">
        <v>14</v>
      </c>
      <c r="I599" s="87"/>
      <c r="J599" s="87"/>
      <c r="K599" s="87"/>
      <c r="L599" s="87"/>
      <c r="M599" s="88"/>
    </row>
    <row r="600" spans="1:13" ht="15" customHeight="1" thickTop="1" thickBot="1" x14ac:dyDescent="0.25">
      <c r="A600" s="11" t="s">
        <v>15</v>
      </c>
      <c r="B600" s="12" t="s">
        <v>16</v>
      </c>
      <c r="C600" s="12" t="s">
        <v>17</v>
      </c>
      <c r="D600" s="12" t="s">
        <v>18</v>
      </c>
      <c r="E600" s="12" t="s">
        <v>19</v>
      </c>
      <c r="F600" s="12" t="s">
        <v>20</v>
      </c>
      <c r="G600" s="13" t="s">
        <v>21</v>
      </c>
      <c r="H600" s="14" t="s">
        <v>16</v>
      </c>
      <c r="I600" s="14" t="s">
        <v>17</v>
      </c>
      <c r="J600" s="14" t="s">
        <v>18</v>
      </c>
      <c r="K600" s="14" t="s">
        <v>19</v>
      </c>
      <c r="L600" s="14" t="s">
        <v>20</v>
      </c>
      <c r="M600" s="15" t="s">
        <v>21</v>
      </c>
    </row>
    <row r="601" spans="1:13" ht="15" customHeight="1" thickTop="1" thickBot="1" x14ac:dyDescent="0.25">
      <c r="A601" s="16" t="s">
        <v>22</v>
      </c>
      <c r="B601" s="17"/>
      <c r="C601" s="17"/>
      <c r="D601" s="17"/>
      <c r="E601" s="17"/>
      <c r="F601" s="17">
        <v>26</v>
      </c>
      <c r="G601" s="18">
        <f>SUM(B601:F601)</f>
        <v>26</v>
      </c>
      <c r="H601" s="19">
        <f>IFERROR(B601/$G$601,0)</f>
        <v>0</v>
      </c>
      <c r="I601" s="19">
        <f t="shared" ref="I601:L601" si="247">IFERROR(C601/$G$601,0)</f>
        <v>0</v>
      </c>
      <c r="J601" s="19">
        <f t="shared" si="247"/>
        <v>0</v>
      </c>
      <c r="K601" s="19">
        <f t="shared" si="247"/>
        <v>0</v>
      </c>
      <c r="L601" s="19">
        <f t="shared" si="247"/>
        <v>1</v>
      </c>
      <c r="M601" s="20" t="s">
        <v>23</v>
      </c>
    </row>
    <row r="602" spans="1:13" ht="15" customHeight="1" thickTop="1" thickBot="1" x14ac:dyDescent="0.25">
      <c r="A602" s="16" t="s">
        <v>24</v>
      </c>
      <c r="B602" s="17"/>
      <c r="C602" s="17"/>
      <c r="D602" s="17"/>
      <c r="E602" s="17"/>
      <c r="F602" s="17">
        <v>26</v>
      </c>
      <c r="G602" s="18">
        <f t="shared" ref="G602:G603" si="248">SUM(B602:F602)</f>
        <v>26</v>
      </c>
      <c r="H602" s="19">
        <f t="shared" ref="H602:L603" si="249">IFERROR(B602/$G$601,0)</f>
        <v>0</v>
      </c>
      <c r="I602" s="19">
        <f t="shared" si="249"/>
        <v>0</v>
      </c>
      <c r="J602" s="19">
        <f t="shared" si="249"/>
        <v>0</v>
      </c>
      <c r="K602" s="19">
        <f t="shared" si="249"/>
        <v>0</v>
      </c>
      <c r="L602" s="19">
        <f t="shared" si="249"/>
        <v>1</v>
      </c>
      <c r="M602" s="21" t="s">
        <v>23</v>
      </c>
    </row>
    <row r="603" spans="1:13" ht="15" customHeight="1" thickTop="1" thickBot="1" x14ac:dyDescent="0.25">
      <c r="A603" s="16" t="s">
        <v>25</v>
      </c>
      <c r="B603" s="17"/>
      <c r="C603" s="17"/>
      <c r="D603" s="17"/>
      <c r="E603" s="17"/>
      <c r="F603" s="17">
        <v>26</v>
      </c>
      <c r="G603" s="18">
        <f t="shared" si="248"/>
        <v>26</v>
      </c>
      <c r="H603" s="19">
        <f t="shared" si="249"/>
        <v>0</v>
      </c>
      <c r="I603" s="19">
        <f t="shared" si="249"/>
        <v>0</v>
      </c>
      <c r="J603" s="19">
        <f t="shared" si="249"/>
        <v>0</v>
      </c>
      <c r="K603" s="19">
        <f t="shared" si="249"/>
        <v>0</v>
      </c>
      <c r="L603" s="19">
        <f t="shared" si="249"/>
        <v>1</v>
      </c>
      <c r="M603" s="21" t="s">
        <v>23</v>
      </c>
    </row>
    <row r="604" spans="1:13" ht="15" customHeight="1" thickTop="1" thickBot="1" x14ac:dyDescent="0.25">
      <c r="A604" s="22" t="s">
        <v>26</v>
      </c>
      <c r="B604" s="23">
        <f>IFERROR(AVERAGE(B601:B603),0)</f>
        <v>0</v>
      </c>
      <c r="C604" s="23">
        <f>IFERROR(AVERAGE(C601:C603),0)</f>
        <v>0</v>
      </c>
      <c r="D604" s="23">
        <f>IFERROR(AVERAGE(D601:D603),0)</f>
        <v>0</v>
      </c>
      <c r="E604" s="23">
        <f>IFERROR(AVERAGE(E601:E603),0)</f>
        <v>0</v>
      </c>
      <c r="F604" s="23"/>
      <c r="G604" s="23">
        <f>SUM(AVERAGE(G601:G603))</f>
        <v>26</v>
      </c>
      <c r="H604" s="24">
        <f>AVERAGE(H601:H603)*0.2</f>
        <v>0</v>
      </c>
      <c r="I604" s="24">
        <f>AVERAGE(I601:I603)*0.4</f>
        <v>0</v>
      </c>
      <c r="J604" s="24">
        <f>AVERAGE(J601:J603)*0.6</f>
        <v>0</v>
      </c>
      <c r="K604" s="24">
        <f>AVERAGE(K601:K603)*0.8</f>
        <v>0</v>
      </c>
      <c r="L604" s="24">
        <f>AVERAGE(L601:L603)*1</f>
        <v>1</v>
      </c>
      <c r="M604" s="25">
        <f>SUM(H604:L604)</f>
        <v>1</v>
      </c>
    </row>
    <row r="605" spans="1:13" ht="15" customHeight="1" thickTop="1" thickBot="1" x14ac:dyDescent="0.25">
      <c r="A605" s="28" t="s">
        <v>27</v>
      </c>
      <c r="B605" s="12" t="s">
        <v>16</v>
      </c>
      <c r="C605" s="12" t="s">
        <v>17</v>
      </c>
      <c r="D605" s="12" t="s">
        <v>18</v>
      </c>
      <c r="E605" s="12" t="s">
        <v>19</v>
      </c>
      <c r="F605" s="12" t="s">
        <v>20</v>
      </c>
      <c r="G605" s="13" t="s">
        <v>21</v>
      </c>
      <c r="H605" s="12" t="s">
        <v>16</v>
      </c>
      <c r="I605" s="12" t="s">
        <v>17</v>
      </c>
      <c r="J605" s="12" t="s">
        <v>18</v>
      </c>
      <c r="K605" s="12" t="s">
        <v>19</v>
      </c>
      <c r="L605" s="29" t="s">
        <v>20</v>
      </c>
      <c r="M605" s="13" t="s">
        <v>21</v>
      </c>
    </row>
    <row r="606" spans="1:13" ht="15" customHeight="1" thickTop="1" thickBot="1" x14ac:dyDescent="0.25">
      <c r="A606" s="16" t="s">
        <v>28</v>
      </c>
      <c r="B606" s="17"/>
      <c r="C606" s="17"/>
      <c r="D606" s="17"/>
      <c r="E606" s="17"/>
      <c r="F606" s="17">
        <v>26</v>
      </c>
      <c r="G606" s="18">
        <f t="shared" ref="G606:G610" si="250">SUM(B606:F606)</f>
        <v>26</v>
      </c>
      <c r="H606" s="19">
        <f t="shared" ref="H606:L610" si="251">IFERROR(B606/$G$606,0)</f>
        <v>0</v>
      </c>
      <c r="I606" s="19">
        <f t="shared" si="251"/>
        <v>0</v>
      </c>
      <c r="J606" s="19">
        <f t="shared" si="251"/>
        <v>0</v>
      </c>
      <c r="K606" s="19">
        <f t="shared" si="251"/>
        <v>0</v>
      </c>
      <c r="L606" s="19">
        <f t="shared" si="251"/>
        <v>1</v>
      </c>
      <c r="M606" s="21" t="s">
        <v>23</v>
      </c>
    </row>
    <row r="607" spans="1:13" ht="15" customHeight="1" thickTop="1" thickBot="1" x14ac:dyDescent="0.25">
      <c r="A607" s="16" t="s">
        <v>29</v>
      </c>
      <c r="B607" s="17"/>
      <c r="C607" s="17"/>
      <c r="D607" s="17"/>
      <c r="E607" s="17"/>
      <c r="F607" s="17">
        <v>26</v>
      </c>
      <c r="G607" s="18">
        <f t="shared" si="250"/>
        <v>26</v>
      </c>
      <c r="H607" s="19">
        <f t="shared" si="251"/>
        <v>0</v>
      </c>
      <c r="I607" s="19">
        <f t="shared" si="251"/>
        <v>0</v>
      </c>
      <c r="J607" s="19">
        <f t="shared" si="251"/>
        <v>0</v>
      </c>
      <c r="K607" s="19">
        <f t="shared" si="251"/>
        <v>0</v>
      </c>
      <c r="L607" s="19">
        <f>IFERROR(F607/$G$606,0)</f>
        <v>1</v>
      </c>
      <c r="M607" s="21" t="s">
        <v>23</v>
      </c>
    </row>
    <row r="608" spans="1:13" ht="15" customHeight="1" thickTop="1" thickBot="1" x14ac:dyDescent="0.25">
      <c r="A608" s="16" t="s">
        <v>30</v>
      </c>
      <c r="B608" s="17"/>
      <c r="C608" s="17"/>
      <c r="D608" s="17"/>
      <c r="E608" s="17"/>
      <c r="F608" s="17">
        <v>26</v>
      </c>
      <c r="G608" s="18">
        <f t="shared" si="250"/>
        <v>26</v>
      </c>
      <c r="H608" s="19">
        <f t="shared" si="251"/>
        <v>0</v>
      </c>
      <c r="I608" s="19">
        <f t="shared" si="251"/>
        <v>0</v>
      </c>
      <c r="J608" s="19">
        <f t="shared" si="251"/>
        <v>0</v>
      </c>
      <c r="K608" s="19">
        <f t="shared" si="251"/>
        <v>0</v>
      </c>
      <c r="L608" s="19">
        <f>IFERROR(F608/$G$606,0)</f>
        <v>1</v>
      </c>
      <c r="M608" s="21" t="s">
        <v>23</v>
      </c>
    </row>
    <row r="609" spans="1:13" ht="15" customHeight="1" thickTop="1" thickBot="1" x14ac:dyDescent="0.25">
      <c r="A609" s="16" t="s">
        <v>31</v>
      </c>
      <c r="B609" s="17"/>
      <c r="C609" s="17"/>
      <c r="D609" s="17"/>
      <c r="E609" s="17"/>
      <c r="F609" s="17">
        <v>26</v>
      </c>
      <c r="G609" s="18">
        <f t="shared" si="250"/>
        <v>26</v>
      </c>
      <c r="H609" s="19">
        <f t="shared" si="251"/>
        <v>0</v>
      </c>
      <c r="I609" s="19">
        <f t="shared" si="251"/>
        <v>0</v>
      </c>
      <c r="J609" s="19">
        <f t="shared" si="251"/>
        <v>0</v>
      </c>
      <c r="K609" s="19">
        <f t="shared" si="251"/>
        <v>0</v>
      </c>
      <c r="L609" s="19">
        <f t="shared" si="251"/>
        <v>1</v>
      </c>
      <c r="M609" s="21" t="s">
        <v>23</v>
      </c>
    </row>
    <row r="610" spans="1:13" ht="15" customHeight="1" thickTop="1" thickBot="1" x14ac:dyDescent="0.25">
      <c r="A610" s="16" t="s">
        <v>32</v>
      </c>
      <c r="B610" s="17"/>
      <c r="C610" s="17"/>
      <c r="D610" s="17"/>
      <c r="E610" s="17"/>
      <c r="F610" s="17">
        <v>26</v>
      </c>
      <c r="G610" s="18">
        <f t="shared" si="250"/>
        <v>26</v>
      </c>
      <c r="H610" s="19">
        <f t="shared" si="251"/>
        <v>0</v>
      </c>
      <c r="I610" s="19">
        <f t="shared" si="251"/>
        <v>0</v>
      </c>
      <c r="J610" s="19">
        <f t="shared" si="251"/>
        <v>0</v>
      </c>
      <c r="K610" s="19">
        <f t="shared" si="251"/>
        <v>0</v>
      </c>
      <c r="L610" s="19">
        <f t="shared" si="251"/>
        <v>1</v>
      </c>
      <c r="M610" s="21"/>
    </row>
    <row r="611" spans="1:13" ht="15" customHeight="1" thickTop="1" thickBot="1" x14ac:dyDescent="0.25">
      <c r="A611" s="22" t="s">
        <v>33</v>
      </c>
      <c r="B611" s="23">
        <f t="shared" ref="B611:E611" si="252">IFERROR(AVERAGE(B606:B610),0)</f>
        <v>0</v>
      </c>
      <c r="C611" s="23">
        <f t="shared" si="252"/>
        <v>0</v>
      </c>
      <c r="D611" s="23">
        <f t="shared" si="252"/>
        <v>0</v>
      </c>
      <c r="E611" s="23">
        <f t="shared" si="252"/>
        <v>0</v>
      </c>
      <c r="F611" s="23">
        <v>0</v>
      </c>
      <c r="G611" s="23">
        <f>SUM(AVERAGE(G606:G610))</f>
        <v>26</v>
      </c>
      <c r="H611" s="25">
        <f>AVERAGE(H606:H610)*0.2</f>
        <v>0</v>
      </c>
      <c r="I611" s="25">
        <f>AVERAGE(I606:I610)*0.4</f>
        <v>0</v>
      </c>
      <c r="J611" s="25">
        <f>AVERAGE(J606:J610)*0.6</f>
        <v>0</v>
      </c>
      <c r="K611" s="25">
        <f>AVERAGE(K606:K610)*0.8</f>
        <v>0</v>
      </c>
      <c r="L611" s="30">
        <f>AVERAGE(L606:L610)*1</f>
        <v>1</v>
      </c>
      <c r="M611" s="25">
        <f>SUM(H611:L611)</f>
        <v>1</v>
      </c>
    </row>
    <row r="612" spans="1:13" ht="15" customHeight="1" thickTop="1" thickBot="1" x14ac:dyDescent="0.25">
      <c r="A612" s="28" t="s">
        <v>34</v>
      </c>
      <c r="B612" s="12" t="s">
        <v>16</v>
      </c>
      <c r="C612" s="12" t="s">
        <v>17</v>
      </c>
      <c r="D612" s="12" t="s">
        <v>18</v>
      </c>
      <c r="E612" s="12" t="s">
        <v>19</v>
      </c>
      <c r="F612" s="12" t="s">
        <v>20</v>
      </c>
      <c r="G612" s="13" t="s">
        <v>21</v>
      </c>
      <c r="H612" s="12" t="s">
        <v>16</v>
      </c>
      <c r="I612" s="12" t="s">
        <v>17</v>
      </c>
      <c r="J612" s="12" t="s">
        <v>18</v>
      </c>
      <c r="K612" s="12" t="s">
        <v>19</v>
      </c>
      <c r="L612" s="29" t="s">
        <v>20</v>
      </c>
      <c r="M612" s="13" t="s">
        <v>21</v>
      </c>
    </row>
    <row r="613" spans="1:13" ht="15" customHeight="1" thickTop="1" thickBot="1" x14ac:dyDescent="0.25">
      <c r="A613" s="16" t="s">
        <v>35</v>
      </c>
      <c r="B613" s="17"/>
      <c r="C613" s="17"/>
      <c r="D613" s="17"/>
      <c r="E613" s="17"/>
      <c r="F613" s="17">
        <v>26</v>
      </c>
      <c r="G613" s="18">
        <f t="shared" ref="G613:G615" si="253">SUM(B613:F613)</f>
        <v>26</v>
      </c>
      <c r="H613" s="19">
        <f t="shared" ref="H613:L615" si="254">IFERROR(B613/$G$613,0)</f>
        <v>0</v>
      </c>
      <c r="I613" s="19">
        <f t="shared" si="254"/>
        <v>0</v>
      </c>
      <c r="J613" s="19">
        <f t="shared" si="254"/>
        <v>0</v>
      </c>
      <c r="K613" s="19">
        <f t="shared" si="254"/>
        <v>0</v>
      </c>
      <c r="L613" s="19">
        <f t="shared" si="254"/>
        <v>1</v>
      </c>
      <c r="M613" s="21" t="s">
        <v>23</v>
      </c>
    </row>
    <row r="614" spans="1:13" ht="15" customHeight="1" thickTop="1" thickBot="1" x14ac:dyDescent="0.25">
      <c r="A614" s="16" t="s">
        <v>36</v>
      </c>
      <c r="B614" s="17"/>
      <c r="C614" s="17"/>
      <c r="D614" s="17"/>
      <c r="E614" s="17"/>
      <c r="F614" s="17">
        <v>26</v>
      </c>
      <c r="G614" s="18">
        <f t="shared" si="253"/>
        <v>26</v>
      </c>
      <c r="H614" s="19">
        <f t="shared" si="254"/>
        <v>0</v>
      </c>
      <c r="I614" s="19">
        <f t="shared" si="254"/>
        <v>0</v>
      </c>
      <c r="J614" s="19">
        <f t="shared" si="254"/>
        <v>0</v>
      </c>
      <c r="K614" s="19">
        <f t="shared" si="254"/>
        <v>0</v>
      </c>
      <c r="L614" s="19">
        <f t="shared" si="254"/>
        <v>1</v>
      </c>
      <c r="M614" s="21" t="s">
        <v>23</v>
      </c>
    </row>
    <row r="615" spans="1:13" ht="15" customHeight="1" thickTop="1" thickBot="1" x14ac:dyDescent="0.25">
      <c r="A615" s="16" t="s">
        <v>37</v>
      </c>
      <c r="B615" s="17"/>
      <c r="C615" s="17"/>
      <c r="D615" s="17"/>
      <c r="E615" s="17"/>
      <c r="F615" s="17">
        <v>26</v>
      </c>
      <c r="G615" s="18">
        <f t="shared" si="253"/>
        <v>26</v>
      </c>
      <c r="H615" s="19">
        <f t="shared" si="254"/>
        <v>0</v>
      </c>
      <c r="I615" s="19">
        <f t="shared" si="254"/>
        <v>0</v>
      </c>
      <c r="J615" s="19">
        <f t="shared" si="254"/>
        <v>0</v>
      </c>
      <c r="K615" s="19">
        <f>IFERROR(E615/$G$613,0)</f>
        <v>0</v>
      </c>
      <c r="L615" s="19">
        <f>IFERROR(F615/$G$613,0)</f>
        <v>1</v>
      </c>
      <c r="M615" s="21" t="s">
        <v>23</v>
      </c>
    </row>
    <row r="616" spans="1:13" ht="15" customHeight="1" thickTop="1" thickBot="1" x14ac:dyDescent="0.25">
      <c r="A616" s="22" t="s">
        <v>33</v>
      </c>
      <c r="B616" s="23">
        <f t="shared" ref="B616:F616" si="255">IFERROR(AVERAGE(B613:B615),0)</f>
        <v>0</v>
      </c>
      <c r="C616" s="23">
        <f t="shared" si="255"/>
        <v>0</v>
      </c>
      <c r="D616" s="31">
        <f t="shared" si="255"/>
        <v>0</v>
      </c>
      <c r="E616" s="31">
        <f t="shared" si="255"/>
        <v>0</v>
      </c>
      <c r="F616" s="31">
        <f t="shared" si="255"/>
        <v>26</v>
      </c>
      <c r="G616" s="31">
        <f>SUM(AVERAGE(G613:G615))</f>
        <v>26</v>
      </c>
      <c r="H616" s="25">
        <f>AVERAGE(H613:H615)*0.2</f>
        <v>0</v>
      </c>
      <c r="I616" s="25">
        <f>AVERAGE(I613:I615)*0.4</f>
        <v>0</v>
      </c>
      <c r="J616" s="25">
        <f>AVERAGE(J613:J615)*0.6</f>
        <v>0</v>
      </c>
      <c r="K616" s="25">
        <f>AVERAGE(K613:K615)*0.8</f>
        <v>0</v>
      </c>
      <c r="L616" s="30">
        <f>AVERAGE(L613:L615)*1</f>
        <v>1</v>
      </c>
      <c r="M616" s="32">
        <f>SUM(H616:L616)</f>
        <v>1</v>
      </c>
    </row>
    <row r="617" spans="1:13" ht="15" customHeight="1" thickTop="1" thickBot="1" x14ac:dyDescent="0.25">
      <c r="A617" s="11" t="s">
        <v>38</v>
      </c>
      <c r="B617" s="12" t="s">
        <v>16</v>
      </c>
      <c r="C617" s="12" t="s">
        <v>17</v>
      </c>
      <c r="D617" s="12" t="s">
        <v>18</v>
      </c>
      <c r="E617" s="12" t="s">
        <v>19</v>
      </c>
      <c r="F617" s="12" t="s">
        <v>20</v>
      </c>
      <c r="G617" s="13" t="s">
        <v>21</v>
      </c>
      <c r="H617" s="12" t="s">
        <v>16</v>
      </c>
      <c r="I617" s="12" t="s">
        <v>17</v>
      </c>
      <c r="J617" s="12" t="s">
        <v>18</v>
      </c>
      <c r="K617" s="12" t="s">
        <v>19</v>
      </c>
      <c r="L617" s="29" t="s">
        <v>20</v>
      </c>
      <c r="M617" s="13" t="s">
        <v>21</v>
      </c>
    </row>
    <row r="618" spans="1:13" ht="15" customHeight="1" thickTop="1" thickBot="1" x14ac:dyDescent="0.25">
      <c r="A618" s="35" t="s">
        <v>39</v>
      </c>
      <c r="B618" s="36"/>
      <c r="C618" s="36"/>
      <c r="D618" s="36"/>
      <c r="E618" s="17"/>
      <c r="F618" s="17">
        <v>26</v>
      </c>
      <c r="G618" s="37">
        <f t="shared" ref="G618:G621" si="256">SUM(B618:F618)</f>
        <v>26</v>
      </c>
      <c r="H618" s="38">
        <f t="shared" ref="H618:L621" si="257">IFERROR(B618/$G$618,0)</f>
        <v>0</v>
      </c>
      <c r="I618" s="38">
        <f t="shared" si="257"/>
        <v>0</v>
      </c>
      <c r="J618" s="38">
        <f t="shared" si="257"/>
        <v>0</v>
      </c>
      <c r="K618" s="38">
        <f t="shared" si="257"/>
        <v>0</v>
      </c>
      <c r="L618" s="38">
        <f>IFERROR(F618/$G$618,0)</f>
        <v>1</v>
      </c>
      <c r="M618" s="21" t="s">
        <v>23</v>
      </c>
    </row>
    <row r="619" spans="1:13" ht="15" customHeight="1" thickTop="1" thickBot="1" x14ac:dyDescent="0.25">
      <c r="A619" s="35" t="s">
        <v>40</v>
      </c>
      <c r="B619" s="36"/>
      <c r="C619" s="36"/>
      <c r="D619" s="36"/>
      <c r="E619" s="17"/>
      <c r="F619" s="17">
        <v>26</v>
      </c>
      <c r="G619" s="37">
        <f t="shared" si="256"/>
        <v>26</v>
      </c>
      <c r="H619" s="38">
        <f t="shared" si="257"/>
        <v>0</v>
      </c>
      <c r="I619" s="38">
        <f t="shared" si="257"/>
        <v>0</v>
      </c>
      <c r="J619" s="38">
        <f t="shared" si="257"/>
        <v>0</v>
      </c>
      <c r="K619" s="38">
        <f t="shared" si="257"/>
        <v>0</v>
      </c>
      <c r="L619" s="38">
        <f t="shared" si="257"/>
        <v>1</v>
      </c>
      <c r="M619" s="21" t="s">
        <v>23</v>
      </c>
    </row>
    <row r="620" spans="1:13" ht="15" customHeight="1" thickTop="1" thickBot="1" x14ac:dyDescent="0.25">
      <c r="A620" s="35" t="s">
        <v>41</v>
      </c>
      <c r="B620" s="36"/>
      <c r="C620" s="36"/>
      <c r="D620" s="36"/>
      <c r="E620" s="17"/>
      <c r="F620" s="17">
        <v>26</v>
      </c>
      <c r="G620" s="37">
        <f t="shared" si="256"/>
        <v>26</v>
      </c>
      <c r="H620" s="38">
        <f t="shared" si="257"/>
        <v>0</v>
      </c>
      <c r="I620" s="38">
        <f t="shared" si="257"/>
        <v>0</v>
      </c>
      <c r="J620" s="38">
        <f t="shared" si="257"/>
        <v>0</v>
      </c>
      <c r="K620" s="38">
        <f t="shared" si="257"/>
        <v>0</v>
      </c>
      <c r="L620" s="38">
        <f t="shared" si="257"/>
        <v>1</v>
      </c>
      <c r="M620" s="21" t="s">
        <v>23</v>
      </c>
    </row>
    <row r="621" spans="1:13" ht="15" customHeight="1" thickTop="1" thickBot="1" x14ac:dyDescent="0.25">
      <c r="A621" s="35" t="s">
        <v>42</v>
      </c>
      <c r="B621" s="36"/>
      <c r="C621" s="36"/>
      <c r="D621" s="36"/>
      <c r="E621" s="17"/>
      <c r="F621" s="17">
        <v>26</v>
      </c>
      <c r="G621" s="37">
        <f t="shared" si="256"/>
        <v>26</v>
      </c>
      <c r="H621" s="38">
        <f t="shared" si="257"/>
        <v>0</v>
      </c>
      <c r="I621" s="38">
        <f t="shared" si="257"/>
        <v>0</v>
      </c>
      <c r="J621" s="38">
        <f t="shared" si="257"/>
        <v>0</v>
      </c>
      <c r="K621" s="38">
        <f t="shared" si="257"/>
        <v>0</v>
      </c>
      <c r="L621" s="38">
        <f t="shared" si="257"/>
        <v>1</v>
      </c>
      <c r="M621" s="21" t="s">
        <v>23</v>
      </c>
    </row>
    <row r="622" spans="1:13" ht="15" customHeight="1" thickTop="1" thickBot="1" x14ac:dyDescent="0.25">
      <c r="A622" s="39" t="s">
        <v>33</v>
      </c>
      <c r="B622" s="40">
        <f t="shared" ref="B622:D622" si="258">IFERROR(AVERAGE(B618:B621),0)</f>
        <v>0</v>
      </c>
      <c r="C622" s="40">
        <f t="shared" si="258"/>
        <v>0</v>
      </c>
      <c r="D622" s="40">
        <f t="shared" si="258"/>
        <v>0</v>
      </c>
      <c r="E622" s="40">
        <f>IFERROR(AVERAGE(E618:E621),0)</f>
        <v>0</v>
      </c>
      <c r="F622" s="40">
        <f>IFERROR(AVERAGE(F618:F621),0)</f>
        <v>26</v>
      </c>
      <c r="G622" s="40">
        <f>SUM(AVERAGE(G618:G621))</f>
        <v>26</v>
      </c>
      <c r="H622" s="32">
        <f>AVERAGE(H618:H621)*0.2</f>
        <v>0</v>
      </c>
      <c r="I622" s="32">
        <f>AVERAGE(I618:I621)*0.4</f>
        <v>0</v>
      </c>
      <c r="J622" s="32">
        <f>AVERAGE(J618:J621)*0.6</f>
        <v>0</v>
      </c>
      <c r="K622" s="32">
        <f>AVERAGE(K618:K621)*0.8</f>
        <v>0</v>
      </c>
      <c r="L622" s="41">
        <f>AVERAGE(L618:L621)*1</f>
        <v>1</v>
      </c>
      <c r="M622" s="32">
        <f>SUM(H622:L622)</f>
        <v>1</v>
      </c>
    </row>
    <row r="623" spans="1:13" ht="15" customHeight="1" thickTop="1" thickBot="1" x14ac:dyDescent="0.25">
      <c r="A623" s="42" t="s">
        <v>43</v>
      </c>
      <c r="B623" s="43"/>
      <c r="C623" s="43"/>
      <c r="D623" s="43"/>
      <c r="E623" s="43"/>
      <c r="F623" s="43"/>
      <c r="G623" s="44">
        <f>SUM(B623:F623)</f>
        <v>0</v>
      </c>
      <c r="H623" s="45">
        <f t="shared" ref="H623:L623" si="259">IFERROR(B623/$G$623,0)</f>
        <v>0</v>
      </c>
      <c r="I623" s="45">
        <f t="shared" si="259"/>
        <v>0</v>
      </c>
      <c r="J623" s="45">
        <f t="shared" si="259"/>
        <v>0</v>
      </c>
      <c r="K623" s="45">
        <f t="shared" si="259"/>
        <v>0</v>
      </c>
      <c r="L623" s="45">
        <f t="shared" si="259"/>
        <v>0</v>
      </c>
      <c r="M623" s="21" t="s">
        <v>23</v>
      </c>
    </row>
    <row r="624" spans="1:13" ht="15" customHeight="1" thickTop="1" thickBot="1" x14ac:dyDescent="0.25">
      <c r="A624" s="83" t="s">
        <v>44</v>
      </c>
      <c r="B624" s="84"/>
      <c r="C624" s="84"/>
      <c r="D624" s="84"/>
      <c r="E624" s="84"/>
      <c r="F624" s="85"/>
      <c r="G624" s="46">
        <v>26</v>
      </c>
      <c r="H624" s="32" t="s">
        <v>23</v>
      </c>
      <c r="I624" s="32" t="s">
        <v>23</v>
      </c>
      <c r="J624" s="32" t="s">
        <v>23</v>
      </c>
      <c r="K624" s="32" t="s">
        <v>23</v>
      </c>
      <c r="L624" s="32" t="s">
        <v>23</v>
      </c>
      <c r="M624" s="32">
        <f>(M604+M611+M616+M622)/4</f>
        <v>1</v>
      </c>
    </row>
    <row r="625" spans="1:13" ht="15" customHeight="1" thickTop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1:13" ht="15" customHeight="1" thickBo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1:13" ht="15" customHeight="1" thickTop="1" thickBot="1" x14ac:dyDescent="0.25">
      <c r="A627" s="3" t="s">
        <v>0</v>
      </c>
      <c r="B627" s="86" t="s">
        <v>582</v>
      </c>
      <c r="C627" s="87"/>
      <c r="D627" s="87"/>
      <c r="E627" s="87"/>
      <c r="F627" s="87"/>
      <c r="G627" s="88"/>
      <c r="H627" s="89" t="s">
        <v>581</v>
      </c>
      <c r="I627" s="90"/>
      <c r="J627" s="91"/>
      <c r="K627" s="75" t="s">
        <v>2</v>
      </c>
      <c r="L627" s="92">
        <v>45758</v>
      </c>
      <c r="M627" s="93"/>
    </row>
    <row r="628" spans="1:13" ht="15" customHeight="1" thickBot="1" x14ac:dyDescent="0.25">
      <c r="A628" s="94" t="s">
        <v>10</v>
      </c>
      <c r="B628" s="95"/>
      <c r="C628" s="95"/>
      <c r="D628" s="95"/>
      <c r="E628" s="95"/>
      <c r="F628" s="95"/>
      <c r="G628" s="96"/>
      <c r="H628" s="5" t="s">
        <v>11</v>
      </c>
      <c r="I628" s="100">
        <v>22</v>
      </c>
      <c r="J628" s="88"/>
      <c r="K628" s="6"/>
      <c r="L628" s="5"/>
      <c r="M628" s="5"/>
    </row>
    <row r="629" spans="1:13" ht="15" customHeight="1" thickBot="1" x14ac:dyDescent="0.25">
      <c r="A629" s="97"/>
      <c r="B629" s="98"/>
      <c r="C629" s="98"/>
      <c r="D629" s="98"/>
      <c r="E629" s="98"/>
      <c r="F629" s="98"/>
      <c r="G629" s="99"/>
      <c r="H629" s="5" t="s">
        <v>12</v>
      </c>
      <c r="I629" s="100">
        <v>4</v>
      </c>
      <c r="J629" s="88"/>
      <c r="K629" s="5"/>
      <c r="L629" s="5"/>
      <c r="M629" s="5"/>
    </row>
    <row r="630" spans="1:13" ht="15" customHeight="1" thickBot="1" x14ac:dyDescent="0.25">
      <c r="A630" s="10" t="s">
        <v>13</v>
      </c>
      <c r="B630" s="80" t="s">
        <v>14</v>
      </c>
      <c r="C630" s="81"/>
      <c r="D630" s="81"/>
      <c r="E630" s="81"/>
      <c r="F630" s="81"/>
      <c r="G630" s="82"/>
      <c r="H630" s="100" t="s">
        <v>14</v>
      </c>
      <c r="I630" s="87"/>
      <c r="J630" s="87"/>
      <c r="K630" s="87"/>
      <c r="L630" s="87"/>
      <c r="M630" s="88"/>
    </row>
    <row r="631" spans="1:13" ht="15" customHeight="1" thickTop="1" thickBot="1" x14ac:dyDescent="0.25">
      <c r="A631" s="11" t="s">
        <v>15</v>
      </c>
      <c r="B631" s="12" t="s">
        <v>16</v>
      </c>
      <c r="C631" s="12" t="s">
        <v>17</v>
      </c>
      <c r="D631" s="12" t="s">
        <v>18</v>
      </c>
      <c r="E631" s="12" t="s">
        <v>19</v>
      </c>
      <c r="F631" s="12" t="s">
        <v>20</v>
      </c>
      <c r="G631" s="13" t="s">
        <v>21</v>
      </c>
      <c r="H631" s="14" t="s">
        <v>16</v>
      </c>
      <c r="I631" s="14" t="s">
        <v>17</v>
      </c>
      <c r="J631" s="14" t="s">
        <v>18</v>
      </c>
      <c r="K631" s="14" t="s">
        <v>19</v>
      </c>
      <c r="L631" s="14" t="s">
        <v>20</v>
      </c>
      <c r="M631" s="15" t="s">
        <v>21</v>
      </c>
    </row>
    <row r="632" spans="1:13" ht="15" customHeight="1" thickTop="1" thickBot="1" x14ac:dyDescent="0.25">
      <c r="A632" s="16" t="s">
        <v>22</v>
      </c>
      <c r="B632" s="17"/>
      <c r="C632" s="17"/>
      <c r="D632" s="17"/>
      <c r="E632" s="17"/>
      <c r="F632" s="17">
        <v>26</v>
      </c>
      <c r="G632" s="18">
        <f>SUM(B632:F632)</f>
        <v>26</v>
      </c>
      <c r="H632" s="19">
        <f>IFERROR(B632/$G$632,0)</f>
        <v>0</v>
      </c>
      <c r="I632" s="19">
        <f t="shared" ref="I632:L632" si="260">IFERROR(C632/$G$632,0)</f>
        <v>0</v>
      </c>
      <c r="J632" s="19">
        <f t="shared" si="260"/>
        <v>0</v>
      </c>
      <c r="K632" s="19">
        <f t="shared" si="260"/>
        <v>0</v>
      </c>
      <c r="L632" s="19">
        <f t="shared" si="260"/>
        <v>1</v>
      </c>
      <c r="M632" s="20" t="s">
        <v>23</v>
      </c>
    </row>
    <row r="633" spans="1:13" ht="15" customHeight="1" thickTop="1" thickBot="1" x14ac:dyDescent="0.25">
      <c r="A633" s="16" t="s">
        <v>24</v>
      </c>
      <c r="B633" s="17"/>
      <c r="C633" s="17"/>
      <c r="D633" s="17"/>
      <c r="E633" s="17"/>
      <c r="F633" s="17">
        <v>26</v>
      </c>
      <c r="G633" s="18">
        <f t="shared" ref="G633:G634" si="261">SUM(B633:F633)</f>
        <v>26</v>
      </c>
      <c r="H633" s="19">
        <f t="shared" ref="H633:L634" si="262">IFERROR(B633/$G$632,0)</f>
        <v>0</v>
      </c>
      <c r="I633" s="19">
        <f t="shared" si="262"/>
        <v>0</v>
      </c>
      <c r="J633" s="19">
        <f t="shared" si="262"/>
        <v>0</v>
      </c>
      <c r="K633" s="19">
        <f t="shared" si="262"/>
        <v>0</v>
      </c>
      <c r="L633" s="19">
        <f t="shared" si="262"/>
        <v>1</v>
      </c>
      <c r="M633" s="21" t="s">
        <v>23</v>
      </c>
    </row>
    <row r="634" spans="1:13" ht="15" customHeight="1" thickTop="1" thickBot="1" x14ac:dyDescent="0.25">
      <c r="A634" s="16" t="s">
        <v>25</v>
      </c>
      <c r="B634" s="17"/>
      <c r="C634" s="17"/>
      <c r="D634" s="17"/>
      <c r="E634" s="17"/>
      <c r="F634" s="17">
        <v>26</v>
      </c>
      <c r="G634" s="18">
        <f t="shared" si="261"/>
        <v>26</v>
      </c>
      <c r="H634" s="19">
        <f t="shared" si="262"/>
        <v>0</v>
      </c>
      <c r="I634" s="19">
        <f t="shared" si="262"/>
        <v>0</v>
      </c>
      <c r="J634" s="19">
        <f t="shared" si="262"/>
        <v>0</v>
      </c>
      <c r="K634" s="19">
        <f t="shared" si="262"/>
        <v>0</v>
      </c>
      <c r="L634" s="19">
        <f t="shared" si="262"/>
        <v>1</v>
      </c>
      <c r="M634" s="21" t="s">
        <v>23</v>
      </c>
    </row>
    <row r="635" spans="1:13" ht="15" customHeight="1" thickTop="1" thickBot="1" x14ac:dyDescent="0.25">
      <c r="A635" s="22" t="s">
        <v>26</v>
      </c>
      <c r="B635" s="23">
        <f>IFERROR(AVERAGE(B632:B634),0)</f>
        <v>0</v>
      </c>
      <c r="C635" s="23">
        <f>IFERROR(AVERAGE(C632:C634),0)</f>
        <v>0</v>
      </c>
      <c r="D635" s="23">
        <f>IFERROR(AVERAGE(D632:D634),0)</f>
        <v>0</v>
      </c>
      <c r="E635" s="23">
        <f>IFERROR(AVERAGE(E632:E634),0)</f>
        <v>0</v>
      </c>
      <c r="F635" s="23"/>
      <c r="G635" s="23">
        <f>SUM(AVERAGE(G632:G634))</f>
        <v>26</v>
      </c>
      <c r="H635" s="24">
        <f>AVERAGE(H632:H634)*0.2</f>
        <v>0</v>
      </c>
      <c r="I635" s="24">
        <f>AVERAGE(I632:I634)*0.4</f>
        <v>0</v>
      </c>
      <c r="J635" s="24">
        <f>AVERAGE(J632:J634)*0.6</f>
        <v>0</v>
      </c>
      <c r="K635" s="24">
        <f>AVERAGE(K632:K634)*0.8</f>
        <v>0</v>
      </c>
      <c r="L635" s="24">
        <f>AVERAGE(L632:L634)*1</f>
        <v>1</v>
      </c>
      <c r="M635" s="25">
        <f>SUM(H635:L635)</f>
        <v>1</v>
      </c>
    </row>
    <row r="636" spans="1:13" ht="15" customHeight="1" thickTop="1" thickBot="1" x14ac:dyDescent="0.25">
      <c r="A636" s="28" t="s">
        <v>27</v>
      </c>
      <c r="B636" s="12" t="s">
        <v>16</v>
      </c>
      <c r="C636" s="12" t="s">
        <v>17</v>
      </c>
      <c r="D636" s="12" t="s">
        <v>18</v>
      </c>
      <c r="E636" s="12" t="s">
        <v>19</v>
      </c>
      <c r="F636" s="12" t="s">
        <v>20</v>
      </c>
      <c r="G636" s="13" t="s">
        <v>21</v>
      </c>
      <c r="H636" s="12" t="s">
        <v>16</v>
      </c>
      <c r="I636" s="12" t="s">
        <v>17</v>
      </c>
      <c r="J636" s="12" t="s">
        <v>18</v>
      </c>
      <c r="K636" s="12" t="s">
        <v>19</v>
      </c>
      <c r="L636" s="29" t="s">
        <v>20</v>
      </c>
      <c r="M636" s="13" t="s">
        <v>21</v>
      </c>
    </row>
    <row r="637" spans="1:13" ht="15" customHeight="1" thickTop="1" thickBot="1" x14ac:dyDescent="0.25">
      <c r="A637" s="16" t="s">
        <v>28</v>
      </c>
      <c r="B637" s="17"/>
      <c r="C637" s="17"/>
      <c r="D637" s="17"/>
      <c r="E637" s="17"/>
      <c r="F637" s="17">
        <v>26</v>
      </c>
      <c r="G637" s="18">
        <f t="shared" ref="G637:G641" si="263">SUM(B637:F637)</f>
        <v>26</v>
      </c>
      <c r="H637" s="19">
        <f t="shared" ref="H637:L641" si="264">IFERROR(B637/$G$637,0)</f>
        <v>0</v>
      </c>
      <c r="I637" s="19">
        <f t="shared" si="264"/>
        <v>0</v>
      </c>
      <c r="J637" s="19">
        <f t="shared" si="264"/>
        <v>0</v>
      </c>
      <c r="K637" s="19">
        <f t="shared" si="264"/>
        <v>0</v>
      </c>
      <c r="L637" s="19">
        <f t="shared" si="264"/>
        <v>1</v>
      </c>
      <c r="M637" s="21" t="s">
        <v>23</v>
      </c>
    </row>
    <row r="638" spans="1:13" ht="15" customHeight="1" thickTop="1" thickBot="1" x14ac:dyDescent="0.25">
      <c r="A638" s="16" t="s">
        <v>29</v>
      </c>
      <c r="B638" s="17"/>
      <c r="C638" s="17"/>
      <c r="D638" s="17"/>
      <c r="E638" s="17"/>
      <c r="F638" s="17">
        <v>26</v>
      </c>
      <c r="G638" s="18">
        <f t="shared" si="263"/>
        <v>26</v>
      </c>
      <c r="H638" s="19">
        <f t="shared" si="264"/>
        <v>0</v>
      </c>
      <c r="I638" s="19">
        <f t="shared" si="264"/>
        <v>0</v>
      </c>
      <c r="J638" s="19">
        <f t="shared" si="264"/>
        <v>0</v>
      </c>
      <c r="K638" s="19">
        <f t="shared" si="264"/>
        <v>0</v>
      </c>
      <c r="L638" s="19">
        <f>IFERROR(F638/$G$637,0)</f>
        <v>1</v>
      </c>
      <c r="M638" s="21" t="s">
        <v>23</v>
      </c>
    </row>
    <row r="639" spans="1:13" ht="15" customHeight="1" thickTop="1" thickBot="1" x14ac:dyDescent="0.25">
      <c r="A639" s="16" t="s">
        <v>30</v>
      </c>
      <c r="B639" s="17"/>
      <c r="C639" s="17"/>
      <c r="D639" s="17"/>
      <c r="E639" s="17"/>
      <c r="F639" s="17">
        <v>26</v>
      </c>
      <c r="G639" s="18">
        <f t="shared" si="263"/>
        <v>26</v>
      </c>
      <c r="H639" s="19">
        <f t="shared" si="264"/>
        <v>0</v>
      </c>
      <c r="I639" s="19">
        <f t="shared" si="264"/>
        <v>0</v>
      </c>
      <c r="J639" s="19">
        <f t="shared" si="264"/>
        <v>0</v>
      </c>
      <c r="K639" s="19">
        <f t="shared" si="264"/>
        <v>0</v>
      </c>
      <c r="L639" s="19">
        <f>IFERROR(F639/$G$637,0)</f>
        <v>1</v>
      </c>
      <c r="M639" s="21" t="s">
        <v>23</v>
      </c>
    </row>
    <row r="640" spans="1:13" ht="15" customHeight="1" thickTop="1" thickBot="1" x14ac:dyDescent="0.25">
      <c r="A640" s="16" t="s">
        <v>31</v>
      </c>
      <c r="B640" s="17"/>
      <c r="C640" s="17"/>
      <c r="D640" s="17"/>
      <c r="E640" s="17"/>
      <c r="F640" s="17">
        <v>26</v>
      </c>
      <c r="G640" s="18">
        <f t="shared" si="263"/>
        <v>26</v>
      </c>
      <c r="H640" s="19">
        <f t="shared" si="264"/>
        <v>0</v>
      </c>
      <c r="I640" s="19">
        <f t="shared" si="264"/>
        <v>0</v>
      </c>
      <c r="J640" s="19">
        <f t="shared" si="264"/>
        <v>0</v>
      </c>
      <c r="K640" s="19">
        <f t="shared" si="264"/>
        <v>0</v>
      </c>
      <c r="L640" s="19">
        <f t="shared" si="264"/>
        <v>1</v>
      </c>
      <c r="M640" s="21" t="s">
        <v>23</v>
      </c>
    </row>
    <row r="641" spans="1:13" ht="15" customHeight="1" thickTop="1" thickBot="1" x14ac:dyDescent="0.25">
      <c r="A641" s="16" t="s">
        <v>32</v>
      </c>
      <c r="B641" s="17"/>
      <c r="C641" s="17"/>
      <c r="D641" s="17"/>
      <c r="E641" s="17"/>
      <c r="F641" s="17">
        <v>26</v>
      </c>
      <c r="G641" s="18">
        <f t="shared" si="263"/>
        <v>26</v>
      </c>
      <c r="H641" s="19">
        <f t="shared" si="264"/>
        <v>0</v>
      </c>
      <c r="I641" s="19">
        <f t="shared" si="264"/>
        <v>0</v>
      </c>
      <c r="J641" s="19">
        <f t="shared" si="264"/>
        <v>0</v>
      </c>
      <c r="K641" s="19">
        <f t="shared" si="264"/>
        <v>0</v>
      </c>
      <c r="L641" s="19">
        <f t="shared" si="264"/>
        <v>1</v>
      </c>
      <c r="M641" s="21"/>
    </row>
    <row r="642" spans="1:13" ht="15" customHeight="1" thickTop="1" thickBot="1" x14ac:dyDescent="0.25">
      <c r="A642" s="22" t="s">
        <v>33</v>
      </c>
      <c r="B642" s="23">
        <f t="shared" ref="B642:E642" si="265">IFERROR(AVERAGE(B637:B641),0)</f>
        <v>0</v>
      </c>
      <c r="C642" s="23">
        <f t="shared" si="265"/>
        <v>0</v>
      </c>
      <c r="D642" s="23">
        <f t="shared" si="265"/>
        <v>0</v>
      </c>
      <c r="E642" s="23">
        <f t="shared" si="265"/>
        <v>0</v>
      </c>
      <c r="F642" s="23">
        <v>0</v>
      </c>
      <c r="G642" s="23">
        <f>SUM(AVERAGE(G637:G641))</f>
        <v>26</v>
      </c>
      <c r="H642" s="25">
        <f>AVERAGE(H637:H641)*0.2</f>
        <v>0</v>
      </c>
      <c r="I642" s="25">
        <f>AVERAGE(I637:I641)*0.4</f>
        <v>0</v>
      </c>
      <c r="J642" s="25">
        <f>AVERAGE(J637:J641)*0.6</f>
        <v>0</v>
      </c>
      <c r="K642" s="25">
        <f>AVERAGE(K637:K641)*0.8</f>
        <v>0</v>
      </c>
      <c r="L642" s="30">
        <f>AVERAGE(L637:L641)*1</f>
        <v>1</v>
      </c>
      <c r="M642" s="25">
        <f>SUM(H642:L642)</f>
        <v>1</v>
      </c>
    </row>
    <row r="643" spans="1:13" ht="15" customHeight="1" thickTop="1" thickBot="1" x14ac:dyDescent="0.25">
      <c r="A643" s="28" t="s">
        <v>34</v>
      </c>
      <c r="B643" s="12" t="s">
        <v>16</v>
      </c>
      <c r="C643" s="12" t="s">
        <v>17</v>
      </c>
      <c r="D643" s="12" t="s">
        <v>18</v>
      </c>
      <c r="E643" s="12" t="s">
        <v>19</v>
      </c>
      <c r="F643" s="12" t="s">
        <v>20</v>
      </c>
      <c r="G643" s="13" t="s">
        <v>21</v>
      </c>
      <c r="H643" s="12" t="s">
        <v>16</v>
      </c>
      <c r="I643" s="12" t="s">
        <v>17</v>
      </c>
      <c r="J643" s="12" t="s">
        <v>18</v>
      </c>
      <c r="K643" s="12" t="s">
        <v>19</v>
      </c>
      <c r="L643" s="29" t="s">
        <v>20</v>
      </c>
      <c r="M643" s="13" t="s">
        <v>21</v>
      </c>
    </row>
    <row r="644" spans="1:13" ht="15" customHeight="1" thickTop="1" thickBot="1" x14ac:dyDescent="0.25">
      <c r="A644" s="16" t="s">
        <v>35</v>
      </c>
      <c r="B644" s="17"/>
      <c r="C644" s="17"/>
      <c r="D644" s="17"/>
      <c r="E644" s="17"/>
      <c r="F644" s="17">
        <v>26</v>
      </c>
      <c r="G644" s="18">
        <f t="shared" ref="G644:G646" si="266">SUM(B644:F644)</f>
        <v>26</v>
      </c>
      <c r="H644" s="19">
        <f t="shared" ref="H644:L646" si="267">IFERROR(B644/$G$644,0)</f>
        <v>0</v>
      </c>
      <c r="I644" s="19">
        <f t="shared" si="267"/>
        <v>0</v>
      </c>
      <c r="J644" s="19">
        <f t="shared" si="267"/>
        <v>0</v>
      </c>
      <c r="K644" s="19">
        <f t="shared" si="267"/>
        <v>0</v>
      </c>
      <c r="L644" s="19">
        <f t="shared" si="267"/>
        <v>1</v>
      </c>
      <c r="M644" s="21" t="s">
        <v>23</v>
      </c>
    </row>
    <row r="645" spans="1:13" ht="15" customHeight="1" thickTop="1" thickBot="1" x14ac:dyDescent="0.25">
      <c r="A645" s="16" t="s">
        <v>36</v>
      </c>
      <c r="B645" s="17"/>
      <c r="C645" s="17"/>
      <c r="D645" s="17"/>
      <c r="E645" s="17"/>
      <c r="F645" s="17">
        <v>26</v>
      </c>
      <c r="G645" s="18">
        <f t="shared" si="266"/>
        <v>26</v>
      </c>
      <c r="H645" s="19">
        <f t="shared" si="267"/>
        <v>0</v>
      </c>
      <c r="I645" s="19">
        <f t="shared" si="267"/>
        <v>0</v>
      </c>
      <c r="J645" s="19">
        <f t="shared" si="267"/>
        <v>0</v>
      </c>
      <c r="K645" s="19">
        <f t="shared" si="267"/>
        <v>0</v>
      </c>
      <c r="L645" s="19">
        <f t="shared" si="267"/>
        <v>1</v>
      </c>
      <c r="M645" s="21" t="s">
        <v>23</v>
      </c>
    </row>
    <row r="646" spans="1:13" ht="15" customHeight="1" thickTop="1" thickBot="1" x14ac:dyDescent="0.25">
      <c r="A646" s="16" t="s">
        <v>37</v>
      </c>
      <c r="B646" s="17"/>
      <c r="C646" s="17"/>
      <c r="D646" s="17"/>
      <c r="E646" s="17"/>
      <c r="F646" s="17">
        <v>26</v>
      </c>
      <c r="G646" s="18">
        <f t="shared" si="266"/>
        <v>26</v>
      </c>
      <c r="H646" s="19">
        <f t="shared" si="267"/>
        <v>0</v>
      </c>
      <c r="I646" s="19">
        <f t="shared" si="267"/>
        <v>0</v>
      </c>
      <c r="J646" s="19">
        <f t="shared" si="267"/>
        <v>0</v>
      </c>
      <c r="K646" s="19">
        <f>IFERROR(E646/$G$644,0)</f>
        <v>0</v>
      </c>
      <c r="L646" s="19">
        <f>IFERROR(F646/$G$644,0)</f>
        <v>1</v>
      </c>
      <c r="M646" s="21" t="s">
        <v>23</v>
      </c>
    </row>
    <row r="647" spans="1:13" ht="15" customHeight="1" thickTop="1" thickBot="1" x14ac:dyDescent="0.25">
      <c r="A647" s="22" t="s">
        <v>33</v>
      </c>
      <c r="B647" s="23">
        <f t="shared" ref="B647:F647" si="268">IFERROR(AVERAGE(B644:B646),0)</f>
        <v>0</v>
      </c>
      <c r="C647" s="23">
        <f t="shared" si="268"/>
        <v>0</v>
      </c>
      <c r="D647" s="31">
        <f t="shared" si="268"/>
        <v>0</v>
      </c>
      <c r="E647" s="31">
        <f t="shared" si="268"/>
        <v>0</v>
      </c>
      <c r="F647" s="31">
        <f t="shared" si="268"/>
        <v>26</v>
      </c>
      <c r="G647" s="31">
        <f>SUM(AVERAGE(G644:G646))</f>
        <v>26</v>
      </c>
      <c r="H647" s="25">
        <f>AVERAGE(H644:H646)*0.2</f>
        <v>0</v>
      </c>
      <c r="I647" s="25">
        <f>AVERAGE(I644:I646)*0.4</f>
        <v>0</v>
      </c>
      <c r="J647" s="25">
        <f>AVERAGE(J644:J646)*0.6</f>
        <v>0</v>
      </c>
      <c r="K647" s="25">
        <f>AVERAGE(K644:K646)*0.8</f>
        <v>0</v>
      </c>
      <c r="L647" s="30">
        <f>AVERAGE(L644:L646)*1</f>
        <v>1</v>
      </c>
      <c r="M647" s="32">
        <f>SUM(H647:L647)</f>
        <v>1</v>
      </c>
    </row>
    <row r="648" spans="1:13" ht="15" customHeight="1" thickTop="1" thickBot="1" x14ac:dyDescent="0.25">
      <c r="A648" s="11" t="s">
        <v>38</v>
      </c>
      <c r="B648" s="12" t="s">
        <v>16</v>
      </c>
      <c r="C648" s="12" t="s">
        <v>17</v>
      </c>
      <c r="D648" s="12" t="s">
        <v>18</v>
      </c>
      <c r="E648" s="12" t="s">
        <v>19</v>
      </c>
      <c r="F648" s="12" t="s">
        <v>20</v>
      </c>
      <c r="G648" s="13" t="s">
        <v>21</v>
      </c>
      <c r="H648" s="12" t="s">
        <v>16</v>
      </c>
      <c r="I648" s="12" t="s">
        <v>17</v>
      </c>
      <c r="J648" s="12" t="s">
        <v>18</v>
      </c>
      <c r="K648" s="12" t="s">
        <v>19</v>
      </c>
      <c r="L648" s="29" t="s">
        <v>20</v>
      </c>
      <c r="M648" s="13" t="s">
        <v>21</v>
      </c>
    </row>
    <row r="649" spans="1:13" ht="15" customHeight="1" thickTop="1" thickBot="1" x14ac:dyDescent="0.25">
      <c r="A649" s="35" t="s">
        <v>39</v>
      </c>
      <c r="B649" s="36"/>
      <c r="C649" s="36"/>
      <c r="D649" s="36"/>
      <c r="E649" s="17"/>
      <c r="F649" s="17">
        <v>26</v>
      </c>
      <c r="G649" s="37">
        <f t="shared" ref="G649:G652" si="269">SUM(B649:F649)</f>
        <v>26</v>
      </c>
      <c r="H649" s="38">
        <f t="shared" ref="H649:L652" si="270">IFERROR(B649/$G$649,0)</f>
        <v>0</v>
      </c>
      <c r="I649" s="38">
        <f t="shared" si="270"/>
        <v>0</v>
      </c>
      <c r="J649" s="38">
        <f t="shared" si="270"/>
        <v>0</v>
      </c>
      <c r="K649" s="38">
        <f t="shared" si="270"/>
        <v>0</v>
      </c>
      <c r="L649" s="38">
        <f>IFERROR(F649/$G$649,0)</f>
        <v>1</v>
      </c>
      <c r="M649" s="21" t="s">
        <v>23</v>
      </c>
    </row>
    <row r="650" spans="1:13" ht="15" customHeight="1" thickTop="1" thickBot="1" x14ac:dyDescent="0.25">
      <c r="A650" s="35" t="s">
        <v>40</v>
      </c>
      <c r="B650" s="36"/>
      <c r="C650" s="36"/>
      <c r="D650" s="36"/>
      <c r="E650" s="17"/>
      <c r="F650" s="17">
        <v>26</v>
      </c>
      <c r="G650" s="37">
        <f t="shared" si="269"/>
        <v>26</v>
      </c>
      <c r="H650" s="38">
        <f t="shared" si="270"/>
        <v>0</v>
      </c>
      <c r="I650" s="38">
        <f t="shared" si="270"/>
        <v>0</v>
      </c>
      <c r="J650" s="38">
        <f t="shared" si="270"/>
        <v>0</v>
      </c>
      <c r="K650" s="38">
        <f t="shared" si="270"/>
        <v>0</v>
      </c>
      <c r="L650" s="38">
        <f t="shared" si="270"/>
        <v>1</v>
      </c>
      <c r="M650" s="21" t="s">
        <v>23</v>
      </c>
    </row>
    <row r="651" spans="1:13" ht="15" customHeight="1" thickTop="1" thickBot="1" x14ac:dyDescent="0.25">
      <c r="A651" s="35" t="s">
        <v>41</v>
      </c>
      <c r="B651" s="36"/>
      <c r="C651" s="36"/>
      <c r="D651" s="36"/>
      <c r="E651" s="17"/>
      <c r="F651" s="17">
        <v>26</v>
      </c>
      <c r="G651" s="37">
        <f t="shared" si="269"/>
        <v>26</v>
      </c>
      <c r="H651" s="38">
        <f t="shared" si="270"/>
        <v>0</v>
      </c>
      <c r="I651" s="38">
        <f t="shared" si="270"/>
        <v>0</v>
      </c>
      <c r="J651" s="38">
        <f t="shared" si="270"/>
        <v>0</v>
      </c>
      <c r="K651" s="38">
        <f t="shared" si="270"/>
        <v>0</v>
      </c>
      <c r="L651" s="38">
        <f t="shared" si="270"/>
        <v>1</v>
      </c>
      <c r="M651" s="21" t="s">
        <v>23</v>
      </c>
    </row>
    <row r="652" spans="1:13" ht="15" customHeight="1" thickTop="1" thickBot="1" x14ac:dyDescent="0.25">
      <c r="A652" s="35" t="s">
        <v>42</v>
      </c>
      <c r="B652" s="36"/>
      <c r="C652" s="36"/>
      <c r="D652" s="36"/>
      <c r="E652" s="17"/>
      <c r="F652" s="17">
        <v>26</v>
      </c>
      <c r="G652" s="37">
        <f t="shared" si="269"/>
        <v>26</v>
      </c>
      <c r="H652" s="38">
        <f t="shared" si="270"/>
        <v>0</v>
      </c>
      <c r="I652" s="38">
        <f t="shared" si="270"/>
        <v>0</v>
      </c>
      <c r="J652" s="38">
        <f t="shared" si="270"/>
        <v>0</v>
      </c>
      <c r="K652" s="38">
        <f t="shared" si="270"/>
        <v>0</v>
      </c>
      <c r="L652" s="38">
        <f t="shared" si="270"/>
        <v>1</v>
      </c>
      <c r="M652" s="21" t="s">
        <v>23</v>
      </c>
    </row>
    <row r="653" spans="1:13" ht="15" customHeight="1" thickTop="1" thickBot="1" x14ac:dyDescent="0.25">
      <c r="A653" s="39" t="s">
        <v>33</v>
      </c>
      <c r="B653" s="40">
        <f t="shared" ref="B653:D653" si="271">IFERROR(AVERAGE(B649:B652),0)</f>
        <v>0</v>
      </c>
      <c r="C653" s="40">
        <f t="shared" si="271"/>
        <v>0</v>
      </c>
      <c r="D653" s="40">
        <f t="shared" si="271"/>
        <v>0</v>
      </c>
      <c r="E653" s="40">
        <f>IFERROR(AVERAGE(E649:E652),0)</f>
        <v>0</v>
      </c>
      <c r="F653" s="40">
        <f>IFERROR(AVERAGE(F649:F652),0)</f>
        <v>26</v>
      </c>
      <c r="G653" s="40">
        <f>SUM(AVERAGE(G649:G652))</f>
        <v>26</v>
      </c>
      <c r="H653" s="32">
        <f>AVERAGE(H649:H652)*0.2</f>
        <v>0</v>
      </c>
      <c r="I653" s="32">
        <f>AVERAGE(I649:I652)*0.4</f>
        <v>0</v>
      </c>
      <c r="J653" s="32">
        <f>AVERAGE(J649:J652)*0.6</f>
        <v>0</v>
      </c>
      <c r="K653" s="32">
        <f>AVERAGE(K649:K652)*0.8</f>
        <v>0</v>
      </c>
      <c r="L653" s="41">
        <f>AVERAGE(L649:L652)*1</f>
        <v>1</v>
      </c>
      <c r="M653" s="32">
        <f>SUM(H653:L653)</f>
        <v>1</v>
      </c>
    </row>
    <row r="654" spans="1:13" ht="15" customHeight="1" thickTop="1" thickBot="1" x14ac:dyDescent="0.25">
      <c r="A654" s="42" t="s">
        <v>43</v>
      </c>
      <c r="B654" s="43"/>
      <c r="C654" s="43"/>
      <c r="D654" s="43"/>
      <c r="E654" s="43"/>
      <c r="F654" s="43"/>
      <c r="G654" s="44">
        <f>SUM(B654:F654)</f>
        <v>0</v>
      </c>
      <c r="H654" s="45">
        <f t="shared" ref="H654:L654" si="272">IFERROR(B654/$G$654,0)</f>
        <v>0</v>
      </c>
      <c r="I654" s="45">
        <f t="shared" si="272"/>
        <v>0</v>
      </c>
      <c r="J654" s="45">
        <f t="shared" si="272"/>
        <v>0</v>
      </c>
      <c r="K654" s="45">
        <f t="shared" si="272"/>
        <v>0</v>
      </c>
      <c r="L654" s="45">
        <f t="shared" si="272"/>
        <v>0</v>
      </c>
      <c r="M654" s="21" t="s">
        <v>23</v>
      </c>
    </row>
    <row r="655" spans="1:13" ht="15" customHeight="1" thickTop="1" thickBot="1" x14ac:dyDescent="0.25">
      <c r="A655" s="83" t="s">
        <v>44</v>
      </c>
      <c r="B655" s="84"/>
      <c r="C655" s="84"/>
      <c r="D655" s="84"/>
      <c r="E655" s="84"/>
      <c r="F655" s="85"/>
      <c r="G655" s="46">
        <v>26</v>
      </c>
      <c r="H655" s="32" t="s">
        <v>23</v>
      </c>
      <c r="I655" s="32" t="s">
        <v>23</v>
      </c>
      <c r="J655" s="32" t="s">
        <v>23</v>
      </c>
      <c r="K655" s="32" t="s">
        <v>23</v>
      </c>
      <c r="L655" s="32" t="s">
        <v>23</v>
      </c>
      <c r="M655" s="32">
        <f>(M635+M642+M647+M653)/4</f>
        <v>1</v>
      </c>
    </row>
    <row r="656" spans="1:13" ht="15" customHeight="1" thickTop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1:13" ht="15" customHeight="1" thickBo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1:13" ht="15" customHeight="1" thickTop="1" thickBot="1" x14ac:dyDescent="0.25">
      <c r="A658" s="3" t="s">
        <v>0</v>
      </c>
      <c r="B658" s="86" t="s">
        <v>580</v>
      </c>
      <c r="C658" s="87"/>
      <c r="D658" s="87"/>
      <c r="E658" s="87"/>
      <c r="F658" s="87"/>
      <c r="G658" s="88"/>
      <c r="H658" s="89" t="s">
        <v>1</v>
      </c>
      <c r="I658" s="90"/>
      <c r="J658" s="91"/>
      <c r="K658" s="75" t="s">
        <v>2</v>
      </c>
      <c r="L658" s="92">
        <v>45792</v>
      </c>
      <c r="M658" s="93"/>
    </row>
    <row r="659" spans="1:13" ht="15" customHeight="1" thickBot="1" x14ac:dyDescent="0.25">
      <c r="A659" s="94" t="s">
        <v>10</v>
      </c>
      <c r="B659" s="95"/>
      <c r="C659" s="95"/>
      <c r="D659" s="95"/>
      <c r="E659" s="95"/>
      <c r="F659" s="95"/>
      <c r="G659" s="96"/>
      <c r="H659" s="5" t="s">
        <v>11</v>
      </c>
      <c r="I659" s="100">
        <v>18</v>
      </c>
      <c r="J659" s="88"/>
      <c r="K659" s="6"/>
      <c r="L659" s="5"/>
      <c r="M659" s="5"/>
    </row>
    <row r="660" spans="1:13" ht="15" customHeight="1" thickBot="1" x14ac:dyDescent="0.25">
      <c r="A660" s="97"/>
      <c r="B660" s="98"/>
      <c r="C660" s="98"/>
      <c r="D660" s="98"/>
      <c r="E660" s="98"/>
      <c r="F660" s="98"/>
      <c r="G660" s="99"/>
      <c r="H660" s="5" t="s">
        <v>12</v>
      </c>
      <c r="I660" s="100">
        <v>2</v>
      </c>
      <c r="J660" s="88"/>
      <c r="K660" s="5"/>
      <c r="L660" s="5"/>
      <c r="M660" s="5"/>
    </row>
    <row r="661" spans="1:13" ht="15" customHeight="1" thickBot="1" x14ac:dyDescent="0.25">
      <c r="A661" s="10" t="s">
        <v>13</v>
      </c>
      <c r="B661" s="80" t="s">
        <v>14</v>
      </c>
      <c r="C661" s="81"/>
      <c r="D661" s="81"/>
      <c r="E661" s="81"/>
      <c r="F661" s="81"/>
      <c r="G661" s="82"/>
      <c r="H661" s="100" t="s">
        <v>14</v>
      </c>
      <c r="I661" s="87"/>
      <c r="J661" s="87"/>
      <c r="K661" s="87"/>
      <c r="L661" s="87"/>
      <c r="M661" s="88"/>
    </row>
    <row r="662" spans="1:13" ht="15" customHeight="1" thickTop="1" thickBot="1" x14ac:dyDescent="0.25">
      <c r="A662" s="11" t="s">
        <v>15</v>
      </c>
      <c r="B662" s="12" t="s">
        <v>16</v>
      </c>
      <c r="C662" s="12" t="s">
        <v>17</v>
      </c>
      <c r="D662" s="12" t="s">
        <v>18</v>
      </c>
      <c r="E662" s="12" t="s">
        <v>19</v>
      </c>
      <c r="F662" s="12" t="s">
        <v>20</v>
      </c>
      <c r="G662" s="13" t="s">
        <v>21</v>
      </c>
      <c r="H662" s="14" t="s">
        <v>16</v>
      </c>
      <c r="I662" s="14" t="s">
        <v>17</v>
      </c>
      <c r="J662" s="14" t="s">
        <v>18</v>
      </c>
      <c r="K662" s="14" t="s">
        <v>19</v>
      </c>
      <c r="L662" s="14" t="s">
        <v>20</v>
      </c>
      <c r="M662" s="15" t="s">
        <v>21</v>
      </c>
    </row>
    <row r="663" spans="1:13" ht="15" customHeight="1" thickTop="1" thickBot="1" x14ac:dyDescent="0.25">
      <c r="A663" s="16" t="s">
        <v>22</v>
      </c>
      <c r="B663" s="17"/>
      <c r="C663" s="17"/>
      <c r="D663" s="17"/>
      <c r="E663" s="17"/>
      <c r="F663" s="17">
        <v>20</v>
      </c>
      <c r="G663" s="18">
        <f>SUM(B663:F663)</f>
        <v>20</v>
      </c>
      <c r="H663" s="19">
        <f>IFERROR(B663/$G$663,0)</f>
        <v>0</v>
      </c>
      <c r="I663" s="19">
        <f t="shared" ref="I663:L663" si="273">IFERROR(C663/$G$663,0)</f>
        <v>0</v>
      </c>
      <c r="J663" s="19">
        <f t="shared" si="273"/>
        <v>0</v>
      </c>
      <c r="K663" s="19">
        <f t="shared" si="273"/>
        <v>0</v>
      </c>
      <c r="L663" s="19">
        <f t="shared" si="273"/>
        <v>1</v>
      </c>
      <c r="M663" s="20" t="s">
        <v>23</v>
      </c>
    </row>
    <row r="664" spans="1:13" ht="15" customHeight="1" thickTop="1" thickBot="1" x14ac:dyDescent="0.25">
      <c r="A664" s="16" t="s">
        <v>24</v>
      </c>
      <c r="B664" s="17"/>
      <c r="C664" s="17"/>
      <c r="D664" s="17"/>
      <c r="E664" s="17"/>
      <c r="F664" s="17">
        <v>20</v>
      </c>
      <c r="G664" s="18">
        <f t="shared" ref="G664:G665" si="274">SUM(B664:F664)</f>
        <v>20</v>
      </c>
      <c r="H664" s="19">
        <f t="shared" ref="H664:L665" si="275">IFERROR(B664/$G$663,0)</f>
        <v>0</v>
      </c>
      <c r="I664" s="19">
        <f t="shared" si="275"/>
        <v>0</v>
      </c>
      <c r="J664" s="19">
        <f t="shared" si="275"/>
        <v>0</v>
      </c>
      <c r="K664" s="19">
        <f t="shared" si="275"/>
        <v>0</v>
      </c>
      <c r="L664" s="19">
        <f t="shared" si="275"/>
        <v>1</v>
      </c>
      <c r="M664" s="21" t="s">
        <v>23</v>
      </c>
    </row>
    <row r="665" spans="1:13" ht="15" customHeight="1" thickTop="1" thickBot="1" x14ac:dyDescent="0.25">
      <c r="A665" s="16" t="s">
        <v>25</v>
      </c>
      <c r="B665" s="17"/>
      <c r="C665" s="17"/>
      <c r="D665" s="17"/>
      <c r="E665" s="17"/>
      <c r="F665" s="17">
        <v>20</v>
      </c>
      <c r="G665" s="18">
        <f t="shared" si="274"/>
        <v>20</v>
      </c>
      <c r="H665" s="19">
        <f t="shared" si="275"/>
        <v>0</v>
      </c>
      <c r="I665" s="19">
        <f t="shared" si="275"/>
        <v>0</v>
      </c>
      <c r="J665" s="19">
        <f t="shared" si="275"/>
        <v>0</v>
      </c>
      <c r="K665" s="19">
        <f t="shared" si="275"/>
        <v>0</v>
      </c>
      <c r="L665" s="19">
        <f t="shared" si="275"/>
        <v>1</v>
      </c>
      <c r="M665" s="21" t="s">
        <v>23</v>
      </c>
    </row>
    <row r="666" spans="1:13" ht="15" customHeight="1" thickTop="1" thickBot="1" x14ac:dyDescent="0.25">
      <c r="A666" s="22" t="s">
        <v>26</v>
      </c>
      <c r="B666" s="23">
        <f>IFERROR(AVERAGE(B663:B665),0)</f>
        <v>0</v>
      </c>
      <c r="C666" s="23">
        <f>IFERROR(AVERAGE(C663:C665),0)</f>
        <v>0</v>
      </c>
      <c r="D666" s="23">
        <f>IFERROR(AVERAGE(D663:D665),0)</f>
        <v>0</v>
      </c>
      <c r="E666" s="23">
        <f>IFERROR(AVERAGE(E663:E665),0)</f>
        <v>0</v>
      </c>
      <c r="F666" s="23"/>
      <c r="G666" s="23">
        <f>SUM(AVERAGE(G663:G665))</f>
        <v>20</v>
      </c>
      <c r="H666" s="24">
        <f>AVERAGE(H663:H665)*0.2</f>
        <v>0</v>
      </c>
      <c r="I666" s="24">
        <f>AVERAGE(I663:I665)*0.4</f>
        <v>0</v>
      </c>
      <c r="J666" s="24">
        <f>AVERAGE(J663:J665)*0.6</f>
        <v>0</v>
      </c>
      <c r="K666" s="24">
        <f>AVERAGE(K663:K665)*0.8</f>
        <v>0</v>
      </c>
      <c r="L666" s="24">
        <f>AVERAGE(L663:L665)*1</f>
        <v>1</v>
      </c>
      <c r="M666" s="25">
        <f>SUM(H666:L666)</f>
        <v>1</v>
      </c>
    </row>
    <row r="667" spans="1:13" ht="15" customHeight="1" thickTop="1" thickBot="1" x14ac:dyDescent="0.25">
      <c r="A667" s="28" t="s">
        <v>27</v>
      </c>
      <c r="B667" s="12" t="s">
        <v>16</v>
      </c>
      <c r="C667" s="12" t="s">
        <v>17</v>
      </c>
      <c r="D667" s="12" t="s">
        <v>18</v>
      </c>
      <c r="E667" s="12" t="s">
        <v>19</v>
      </c>
      <c r="F667" s="12" t="s">
        <v>20</v>
      </c>
      <c r="G667" s="13" t="s">
        <v>21</v>
      </c>
      <c r="H667" s="12" t="s">
        <v>16</v>
      </c>
      <c r="I667" s="12" t="s">
        <v>17</v>
      </c>
      <c r="J667" s="12" t="s">
        <v>18</v>
      </c>
      <c r="K667" s="12" t="s">
        <v>19</v>
      </c>
      <c r="L667" s="29" t="s">
        <v>20</v>
      </c>
      <c r="M667" s="13" t="s">
        <v>21</v>
      </c>
    </row>
    <row r="668" spans="1:13" ht="15" customHeight="1" thickTop="1" thickBot="1" x14ac:dyDescent="0.25">
      <c r="A668" s="16" t="s">
        <v>28</v>
      </c>
      <c r="B668" s="17"/>
      <c r="C668" s="17"/>
      <c r="D668" s="17"/>
      <c r="E668" s="17"/>
      <c r="F668" s="17">
        <v>20</v>
      </c>
      <c r="G668" s="18">
        <f t="shared" ref="G668:G672" si="276">SUM(B668:F668)</f>
        <v>20</v>
      </c>
      <c r="H668" s="19">
        <f t="shared" ref="H668:L672" si="277">IFERROR(B668/$G$668,0)</f>
        <v>0</v>
      </c>
      <c r="I668" s="19">
        <f t="shared" si="277"/>
        <v>0</v>
      </c>
      <c r="J668" s="19">
        <f t="shared" si="277"/>
        <v>0</v>
      </c>
      <c r="K668" s="19">
        <f t="shared" si="277"/>
        <v>0</v>
      </c>
      <c r="L668" s="19">
        <f t="shared" si="277"/>
        <v>1</v>
      </c>
      <c r="M668" s="21" t="s">
        <v>23</v>
      </c>
    </row>
    <row r="669" spans="1:13" ht="15" customHeight="1" thickTop="1" thickBot="1" x14ac:dyDescent="0.25">
      <c r="A669" s="16" t="s">
        <v>29</v>
      </c>
      <c r="B669" s="17"/>
      <c r="C669" s="17"/>
      <c r="D669" s="17"/>
      <c r="E669" s="17"/>
      <c r="F669" s="17">
        <v>20</v>
      </c>
      <c r="G669" s="18">
        <f t="shared" si="276"/>
        <v>20</v>
      </c>
      <c r="H669" s="19">
        <f t="shared" si="277"/>
        <v>0</v>
      </c>
      <c r="I669" s="19">
        <f t="shared" si="277"/>
        <v>0</v>
      </c>
      <c r="J669" s="19">
        <f t="shared" si="277"/>
        <v>0</v>
      </c>
      <c r="K669" s="19">
        <f t="shared" si="277"/>
        <v>0</v>
      </c>
      <c r="L669" s="19">
        <f>IFERROR(F669/$G$668,0)</f>
        <v>1</v>
      </c>
      <c r="M669" s="21" t="s">
        <v>23</v>
      </c>
    </row>
    <row r="670" spans="1:13" ht="15" customHeight="1" thickTop="1" thickBot="1" x14ac:dyDescent="0.25">
      <c r="A670" s="16" t="s">
        <v>30</v>
      </c>
      <c r="B670" s="17"/>
      <c r="C670" s="17"/>
      <c r="D670" s="17"/>
      <c r="E670" s="17"/>
      <c r="F670" s="17">
        <v>20</v>
      </c>
      <c r="G670" s="18">
        <f t="shared" si="276"/>
        <v>20</v>
      </c>
      <c r="H670" s="19">
        <f t="shared" si="277"/>
        <v>0</v>
      </c>
      <c r="I670" s="19">
        <f t="shared" si="277"/>
        <v>0</v>
      </c>
      <c r="J670" s="19">
        <f t="shared" si="277"/>
        <v>0</v>
      </c>
      <c r="K670" s="19">
        <f t="shared" si="277"/>
        <v>0</v>
      </c>
      <c r="L670" s="19">
        <f>IFERROR(F670/$G$668,0)</f>
        <v>1</v>
      </c>
      <c r="M670" s="21" t="s">
        <v>23</v>
      </c>
    </row>
    <row r="671" spans="1:13" ht="15" customHeight="1" thickTop="1" thickBot="1" x14ac:dyDescent="0.25">
      <c r="A671" s="16" t="s">
        <v>31</v>
      </c>
      <c r="B671" s="17"/>
      <c r="C671" s="17"/>
      <c r="D671" s="17"/>
      <c r="E671" s="17"/>
      <c r="F671" s="17">
        <v>20</v>
      </c>
      <c r="G671" s="18">
        <f t="shared" si="276"/>
        <v>20</v>
      </c>
      <c r="H671" s="19">
        <f t="shared" si="277"/>
        <v>0</v>
      </c>
      <c r="I671" s="19">
        <f t="shared" si="277"/>
        <v>0</v>
      </c>
      <c r="J671" s="19">
        <f t="shared" si="277"/>
        <v>0</v>
      </c>
      <c r="K671" s="19">
        <f t="shared" si="277"/>
        <v>0</v>
      </c>
      <c r="L671" s="19">
        <f t="shared" si="277"/>
        <v>1</v>
      </c>
      <c r="M671" s="21" t="s">
        <v>23</v>
      </c>
    </row>
    <row r="672" spans="1:13" ht="15" customHeight="1" thickTop="1" thickBot="1" x14ac:dyDescent="0.25">
      <c r="A672" s="16" t="s">
        <v>32</v>
      </c>
      <c r="B672" s="17"/>
      <c r="C672" s="17"/>
      <c r="D672" s="17"/>
      <c r="E672" s="17"/>
      <c r="F672" s="17">
        <v>20</v>
      </c>
      <c r="G672" s="18">
        <f t="shared" si="276"/>
        <v>20</v>
      </c>
      <c r="H672" s="19">
        <f t="shared" si="277"/>
        <v>0</v>
      </c>
      <c r="I672" s="19">
        <f t="shared" si="277"/>
        <v>0</v>
      </c>
      <c r="J672" s="19">
        <f t="shared" si="277"/>
        <v>0</v>
      </c>
      <c r="K672" s="19">
        <f t="shared" si="277"/>
        <v>0</v>
      </c>
      <c r="L672" s="19">
        <f t="shared" si="277"/>
        <v>1</v>
      </c>
      <c r="M672" s="21"/>
    </row>
    <row r="673" spans="1:13" ht="15" customHeight="1" thickTop="1" thickBot="1" x14ac:dyDescent="0.25">
      <c r="A673" s="22" t="s">
        <v>33</v>
      </c>
      <c r="B673" s="23">
        <f t="shared" ref="B673:E673" si="278">IFERROR(AVERAGE(B668:B672),0)</f>
        <v>0</v>
      </c>
      <c r="C673" s="23">
        <f t="shared" si="278"/>
        <v>0</v>
      </c>
      <c r="D673" s="23">
        <f t="shared" si="278"/>
        <v>0</v>
      </c>
      <c r="E673" s="23">
        <f t="shared" si="278"/>
        <v>0</v>
      </c>
      <c r="F673" s="23">
        <v>0</v>
      </c>
      <c r="G673" s="23">
        <f>SUM(AVERAGE(G668:G672))</f>
        <v>20</v>
      </c>
      <c r="H673" s="25">
        <f>AVERAGE(H668:H672)*0.2</f>
        <v>0</v>
      </c>
      <c r="I673" s="25">
        <f>AVERAGE(I668:I672)*0.4</f>
        <v>0</v>
      </c>
      <c r="J673" s="25">
        <f>AVERAGE(J668:J672)*0.6</f>
        <v>0</v>
      </c>
      <c r="K673" s="25">
        <f>AVERAGE(K668:K672)*0.8</f>
        <v>0</v>
      </c>
      <c r="L673" s="30">
        <f>AVERAGE(L668:L672)*1</f>
        <v>1</v>
      </c>
      <c r="M673" s="25">
        <f>SUM(H673:L673)</f>
        <v>1</v>
      </c>
    </row>
    <row r="674" spans="1:13" ht="15" customHeight="1" thickTop="1" thickBot="1" x14ac:dyDescent="0.25">
      <c r="A674" s="28" t="s">
        <v>34</v>
      </c>
      <c r="B674" s="12" t="s">
        <v>16</v>
      </c>
      <c r="C674" s="12" t="s">
        <v>17</v>
      </c>
      <c r="D674" s="12" t="s">
        <v>18</v>
      </c>
      <c r="E674" s="12" t="s">
        <v>19</v>
      </c>
      <c r="F674" s="12" t="s">
        <v>20</v>
      </c>
      <c r="G674" s="13" t="s">
        <v>21</v>
      </c>
      <c r="H674" s="12" t="s">
        <v>16</v>
      </c>
      <c r="I674" s="12" t="s">
        <v>17</v>
      </c>
      <c r="J674" s="12" t="s">
        <v>18</v>
      </c>
      <c r="K674" s="12" t="s">
        <v>19</v>
      </c>
      <c r="L674" s="29" t="s">
        <v>20</v>
      </c>
      <c r="M674" s="13" t="s">
        <v>21</v>
      </c>
    </row>
    <row r="675" spans="1:13" ht="15" customHeight="1" thickTop="1" thickBot="1" x14ac:dyDescent="0.25">
      <c r="A675" s="16" t="s">
        <v>35</v>
      </c>
      <c r="B675" s="17"/>
      <c r="C675" s="17"/>
      <c r="D675" s="17"/>
      <c r="E675" s="17"/>
      <c r="F675" s="17">
        <v>20</v>
      </c>
      <c r="G675" s="18">
        <f t="shared" ref="G675:G677" si="279">SUM(B675:F675)</f>
        <v>20</v>
      </c>
      <c r="H675" s="19">
        <f t="shared" ref="H675:L677" si="280">IFERROR(B675/$G$675,0)</f>
        <v>0</v>
      </c>
      <c r="I675" s="19">
        <f t="shared" si="280"/>
        <v>0</v>
      </c>
      <c r="J675" s="19">
        <f t="shared" si="280"/>
        <v>0</v>
      </c>
      <c r="K675" s="19">
        <f t="shared" si="280"/>
        <v>0</v>
      </c>
      <c r="L675" s="19">
        <f t="shared" si="280"/>
        <v>1</v>
      </c>
      <c r="M675" s="21" t="s">
        <v>23</v>
      </c>
    </row>
    <row r="676" spans="1:13" ht="15" customHeight="1" thickTop="1" thickBot="1" x14ac:dyDescent="0.25">
      <c r="A676" s="16" t="s">
        <v>36</v>
      </c>
      <c r="B676" s="17"/>
      <c r="C676" s="17"/>
      <c r="D676" s="17"/>
      <c r="E676" s="17"/>
      <c r="F676" s="17">
        <v>20</v>
      </c>
      <c r="G676" s="18">
        <f t="shared" si="279"/>
        <v>20</v>
      </c>
      <c r="H676" s="19">
        <f t="shared" si="280"/>
        <v>0</v>
      </c>
      <c r="I676" s="19">
        <f t="shared" si="280"/>
        <v>0</v>
      </c>
      <c r="J676" s="19">
        <f t="shared" si="280"/>
        <v>0</v>
      </c>
      <c r="K676" s="19">
        <f t="shared" si="280"/>
        <v>0</v>
      </c>
      <c r="L676" s="19">
        <f t="shared" si="280"/>
        <v>1</v>
      </c>
      <c r="M676" s="21" t="s">
        <v>23</v>
      </c>
    </row>
    <row r="677" spans="1:13" ht="15" customHeight="1" thickTop="1" thickBot="1" x14ac:dyDescent="0.25">
      <c r="A677" s="16" t="s">
        <v>37</v>
      </c>
      <c r="B677" s="17"/>
      <c r="C677" s="17"/>
      <c r="D677" s="17"/>
      <c r="E677" s="17"/>
      <c r="F677" s="17">
        <v>20</v>
      </c>
      <c r="G677" s="18">
        <f t="shared" si="279"/>
        <v>20</v>
      </c>
      <c r="H677" s="19">
        <f t="shared" si="280"/>
        <v>0</v>
      </c>
      <c r="I677" s="19">
        <f t="shared" si="280"/>
        <v>0</v>
      </c>
      <c r="J677" s="19">
        <f t="shared" si="280"/>
        <v>0</v>
      </c>
      <c r="K677" s="19">
        <f>IFERROR(E677/$G$675,0)</f>
        <v>0</v>
      </c>
      <c r="L677" s="19">
        <f>IFERROR(F677/$G$675,0)</f>
        <v>1</v>
      </c>
      <c r="M677" s="21" t="s">
        <v>23</v>
      </c>
    </row>
    <row r="678" spans="1:13" ht="15" customHeight="1" thickTop="1" thickBot="1" x14ac:dyDescent="0.25">
      <c r="A678" s="22" t="s">
        <v>33</v>
      </c>
      <c r="B678" s="23">
        <f t="shared" ref="B678:F678" si="281">IFERROR(AVERAGE(B675:B677),0)</f>
        <v>0</v>
      </c>
      <c r="C678" s="23">
        <f t="shared" si="281"/>
        <v>0</v>
      </c>
      <c r="D678" s="31">
        <f t="shared" si="281"/>
        <v>0</v>
      </c>
      <c r="E678" s="31">
        <f t="shared" si="281"/>
        <v>0</v>
      </c>
      <c r="F678" s="31">
        <f t="shared" si="281"/>
        <v>20</v>
      </c>
      <c r="G678" s="31">
        <f>SUM(AVERAGE(G675:G677))</f>
        <v>20</v>
      </c>
      <c r="H678" s="25">
        <f>AVERAGE(H675:H677)*0.2</f>
        <v>0</v>
      </c>
      <c r="I678" s="25">
        <f>AVERAGE(I675:I677)*0.4</f>
        <v>0</v>
      </c>
      <c r="J678" s="25">
        <f>AVERAGE(J675:J677)*0.6</f>
        <v>0</v>
      </c>
      <c r="K678" s="25">
        <f>AVERAGE(K675:K677)*0.8</f>
        <v>0</v>
      </c>
      <c r="L678" s="30">
        <f>AVERAGE(L675:L677)*1</f>
        <v>1</v>
      </c>
      <c r="M678" s="32">
        <f>SUM(H678:L678)</f>
        <v>1</v>
      </c>
    </row>
    <row r="679" spans="1:13" ht="15" customHeight="1" thickTop="1" thickBot="1" x14ac:dyDescent="0.25">
      <c r="A679" s="11" t="s">
        <v>38</v>
      </c>
      <c r="B679" s="12" t="s">
        <v>16</v>
      </c>
      <c r="C679" s="12" t="s">
        <v>17</v>
      </c>
      <c r="D679" s="12" t="s">
        <v>18</v>
      </c>
      <c r="E679" s="12" t="s">
        <v>19</v>
      </c>
      <c r="F679" s="12" t="s">
        <v>20</v>
      </c>
      <c r="G679" s="13" t="s">
        <v>21</v>
      </c>
      <c r="H679" s="12" t="s">
        <v>16</v>
      </c>
      <c r="I679" s="12" t="s">
        <v>17</v>
      </c>
      <c r="J679" s="12" t="s">
        <v>18</v>
      </c>
      <c r="K679" s="12" t="s">
        <v>19</v>
      </c>
      <c r="L679" s="29" t="s">
        <v>20</v>
      </c>
      <c r="M679" s="13" t="s">
        <v>21</v>
      </c>
    </row>
    <row r="680" spans="1:13" ht="15" customHeight="1" thickTop="1" thickBot="1" x14ac:dyDescent="0.25">
      <c r="A680" s="35" t="s">
        <v>39</v>
      </c>
      <c r="B680" s="36"/>
      <c r="C680" s="36"/>
      <c r="D680" s="36"/>
      <c r="E680" s="17"/>
      <c r="F680" s="17">
        <v>20</v>
      </c>
      <c r="G680" s="37">
        <f t="shared" ref="G680:G683" si="282">SUM(B680:F680)</f>
        <v>20</v>
      </c>
      <c r="H680" s="38">
        <f t="shared" ref="H680:L683" si="283">IFERROR(B680/$G$680,0)</f>
        <v>0</v>
      </c>
      <c r="I680" s="38">
        <f t="shared" si="283"/>
        <v>0</v>
      </c>
      <c r="J680" s="38">
        <f t="shared" si="283"/>
        <v>0</v>
      </c>
      <c r="K680" s="38">
        <f t="shared" si="283"/>
        <v>0</v>
      </c>
      <c r="L680" s="38">
        <f>IFERROR(F680/$G$680,0)</f>
        <v>1</v>
      </c>
      <c r="M680" s="21" t="s">
        <v>23</v>
      </c>
    </row>
    <row r="681" spans="1:13" ht="15" customHeight="1" thickTop="1" thickBot="1" x14ac:dyDescent="0.25">
      <c r="A681" s="35" t="s">
        <v>40</v>
      </c>
      <c r="B681" s="36"/>
      <c r="C681" s="36"/>
      <c r="D681" s="36"/>
      <c r="E681" s="17"/>
      <c r="F681" s="17">
        <v>20</v>
      </c>
      <c r="G681" s="37">
        <f t="shared" si="282"/>
        <v>20</v>
      </c>
      <c r="H681" s="38">
        <f t="shared" si="283"/>
        <v>0</v>
      </c>
      <c r="I681" s="38">
        <f t="shared" si="283"/>
        <v>0</v>
      </c>
      <c r="J681" s="38">
        <f t="shared" si="283"/>
        <v>0</v>
      </c>
      <c r="K681" s="38">
        <f t="shared" si="283"/>
        <v>0</v>
      </c>
      <c r="L681" s="38">
        <f t="shared" si="283"/>
        <v>1</v>
      </c>
      <c r="M681" s="21" t="s">
        <v>23</v>
      </c>
    </row>
    <row r="682" spans="1:13" ht="15" customHeight="1" thickTop="1" thickBot="1" x14ac:dyDescent="0.25">
      <c r="A682" s="35" t="s">
        <v>41</v>
      </c>
      <c r="B682" s="36"/>
      <c r="C682" s="36"/>
      <c r="D682" s="36"/>
      <c r="E682" s="17"/>
      <c r="F682" s="17">
        <v>20</v>
      </c>
      <c r="G682" s="37">
        <f t="shared" si="282"/>
        <v>20</v>
      </c>
      <c r="H682" s="38">
        <f t="shared" si="283"/>
        <v>0</v>
      </c>
      <c r="I682" s="38">
        <f t="shared" si="283"/>
        <v>0</v>
      </c>
      <c r="J682" s="38">
        <f t="shared" si="283"/>
        <v>0</v>
      </c>
      <c r="K682" s="38">
        <f t="shared" si="283"/>
        <v>0</v>
      </c>
      <c r="L682" s="38">
        <f t="shared" si="283"/>
        <v>1</v>
      </c>
      <c r="M682" s="21" t="s">
        <v>23</v>
      </c>
    </row>
    <row r="683" spans="1:13" ht="15" customHeight="1" thickTop="1" thickBot="1" x14ac:dyDescent="0.25">
      <c r="A683" s="35" t="s">
        <v>42</v>
      </c>
      <c r="B683" s="36"/>
      <c r="C683" s="36"/>
      <c r="D683" s="36"/>
      <c r="E683" s="17"/>
      <c r="F683" s="17">
        <v>20</v>
      </c>
      <c r="G683" s="37">
        <f t="shared" si="282"/>
        <v>20</v>
      </c>
      <c r="H683" s="38">
        <f t="shared" si="283"/>
        <v>0</v>
      </c>
      <c r="I683" s="38">
        <f t="shared" si="283"/>
        <v>0</v>
      </c>
      <c r="J683" s="38">
        <f t="shared" si="283"/>
        <v>0</v>
      </c>
      <c r="K683" s="38">
        <f t="shared" si="283"/>
        <v>0</v>
      </c>
      <c r="L683" s="38">
        <f t="shared" si="283"/>
        <v>1</v>
      </c>
      <c r="M683" s="21" t="s">
        <v>23</v>
      </c>
    </row>
    <row r="684" spans="1:13" ht="15" customHeight="1" thickTop="1" thickBot="1" x14ac:dyDescent="0.25">
      <c r="A684" s="39" t="s">
        <v>33</v>
      </c>
      <c r="B684" s="40">
        <f t="shared" ref="B684:D684" si="284">IFERROR(AVERAGE(B680:B683),0)</f>
        <v>0</v>
      </c>
      <c r="C684" s="40">
        <f t="shared" si="284"/>
        <v>0</v>
      </c>
      <c r="D684" s="40">
        <f t="shared" si="284"/>
        <v>0</v>
      </c>
      <c r="E684" s="40">
        <f>IFERROR(AVERAGE(E680:E683),0)</f>
        <v>0</v>
      </c>
      <c r="F684" s="40">
        <f>IFERROR(AVERAGE(F680:F683),0)</f>
        <v>20</v>
      </c>
      <c r="G684" s="40">
        <f>SUM(AVERAGE(G680:G683))</f>
        <v>20</v>
      </c>
      <c r="H684" s="32">
        <f>AVERAGE(H680:H683)*0.2</f>
        <v>0</v>
      </c>
      <c r="I684" s="32">
        <f>AVERAGE(I680:I683)*0.4</f>
        <v>0</v>
      </c>
      <c r="J684" s="32">
        <f>AVERAGE(J680:J683)*0.6</f>
        <v>0</v>
      </c>
      <c r="K684" s="32">
        <f>AVERAGE(K680:K683)*0.8</f>
        <v>0</v>
      </c>
      <c r="L684" s="41">
        <f>AVERAGE(L680:L683)*1</f>
        <v>1</v>
      </c>
      <c r="M684" s="32">
        <f>SUM(H684:L684)</f>
        <v>1</v>
      </c>
    </row>
    <row r="685" spans="1:13" ht="15" customHeight="1" thickTop="1" thickBot="1" x14ac:dyDescent="0.25">
      <c r="A685" s="42" t="s">
        <v>43</v>
      </c>
      <c r="B685" s="43"/>
      <c r="C685" s="43"/>
      <c r="D685" s="43"/>
      <c r="E685" s="43"/>
      <c r="F685" s="43"/>
      <c r="G685" s="44">
        <f>SUM(B685:F685)</f>
        <v>0</v>
      </c>
      <c r="H685" s="45">
        <f t="shared" ref="H685:L685" si="285">IFERROR(B685/$G$685,0)</f>
        <v>0</v>
      </c>
      <c r="I685" s="45">
        <f t="shared" si="285"/>
        <v>0</v>
      </c>
      <c r="J685" s="45">
        <f t="shared" si="285"/>
        <v>0</v>
      </c>
      <c r="K685" s="45">
        <f t="shared" si="285"/>
        <v>0</v>
      </c>
      <c r="L685" s="45">
        <f t="shared" si="285"/>
        <v>0</v>
      </c>
      <c r="M685" s="21" t="s">
        <v>23</v>
      </c>
    </row>
    <row r="686" spans="1:13" ht="15" customHeight="1" thickTop="1" thickBot="1" x14ac:dyDescent="0.25">
      <c r="A686" s="83" t="s">
        <v>44</v>
      </c>
      <c r="B686" s="84"/>
      <c r="C686" s="84"/>
      <c r="D686" s="84"/>
      <c r="E686" s="84"/>
      <c r="F686" s="85"/>
      <c r="G686" s="46">
        <v>20</v>
      </c>
      <c r="H686" s="32" t="s">
        <v>23</v>
      </c>
      <c r="I686" s="32" t="s">
        <v>23</v>
      </c>
      <c r="J686" s="32" t="s">
        <v>23</v>
      </c>
      <c r="K686" s="32" t="s">
        <v>23</v>
      </c>
      <c r="L686" s="32" t="s">
        <v>23</v>
      </c>
      <c r="M686" s="32">
        <f>(M666+M673+M678+M684)/4</f>
        <v>1</v>
      </c>
    </row>
    <row r="687" spans="1:13" ht="15" customHeight="1" thickTop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1:13" ht="15" customHeight="1" thickBo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1:13" ht="15" customHeight="1" thickTop="1" thickBot="1" x14ac:dyDescent="0.25">
      <c r="A689" s="3" t="s">
        <v>0</v>
      </c>
      <c r="B689" s="86" t="s">
        <v>579</v>
      </c>
      <c r="C689" s="87"/>
      <c r="D689" s="87"/>
      <c r="E689" s="87"/>
      <c r="F689" s="87"/>
      <c r="G689" s="88"/>
      <c r="H689" s="89" t="s">
        <v>1</v>
      </c>
      <c r="I689" s="90"/>
      <c r="J689" s="91"/>
      <c r="K689" s="75" t="s">
        <v>2</v>
      </c>
      <c r="L689" s="92">
        <v>45762</v>
      </c>
      <c r="M689" s="93"/>
    </row>
    <row r="690" spans="1:13" ht="15" customHeight="1" thickBot="1" x14ac:dyDescent="0.25">
      <c r="A690" s="94" t="s">
        <v>10</v>
      </c>
      <c r="B690" s="95"/>
      <c r="C690" s="95"/>
      <c r="D690" s="95"/>
      <c r="E690" s="95"/>
      <c r="F690" s="95"/>
      <c r="G690" s="96"/>
      <c r="H690" s="5" t="s">
        <v>11</v>
      </c>
      <c r="I690" s="100">
        <v>18</v>
      </c>
      <c r="J690" s="88"/>
      <c r="K690" s="6"/>
      <c r="L690" s="5"/>
      <c r="M690" s="5"/>
    </row>
    <row r="691" spans="1:13" ht="15" customHeight="1" thickBot="1" x14ac:dyDescent="0.25">
      <c r="A691" s="97"/>
      <c r="B691" s="98"/>
      <c r="C691" s="98"/>
      <c r="D691" s="98"/>
      <c r="E691" s="98"/>
      <c r="F691" s="98"/>
      <c r="G691" s="99"/>
      <c r="H691" s="5" t="s">
        <v>12</v>
      </c>
      <c r="I691" s="100">
        <v>2</v>
      </c>
      <c r="J691" s="88"/>
      <c r="K691" s="5"/>
      <c r="L691" s="5"/>
      <c r="M691" s="5"/>
    </row>
    <row r="692" spans="1:13" ht="15" customHeight="1" thickBot="1" x14ac:dyDescent="0.25">
      <c r="A692" s="10" t="s">
        <v>13</v>
      </c>
      <c r="B692" s="80" t="s">
        <v>14</v>
      </c>
      <c r="C692" s="81"/>
      <c r="D692" s="81"/>
      <c r="E692" s="81"/>
      <c r="F692" s="81"/>
      <c r="G692" s="82"/>
      <c r="H692" s="100" t="s">
        <v>14</v>
      </c>
      <c r="I692" s="87"/>
      <c r="J692" s="87"/>
      <c r="K692" s="87"/>
      <c r="L692" s="87"/>
      <c r="M692" s="88"/>
    </row>
    <row r="693" spans="1:13" ht="15" customHeight="1" thickTop="1" thickBot="1" x14ac:dyDescent="0.25">
      <c r="A693" s="11" t="s">
        <v>15</v>
      </c>
      <c r="B693" s="12" t="s">
        <v>16</v>
      </c>
      <c r="C693" s="12" t="s">
        <v>17</v>
      </c>
      <c r="D693" s="12" t="s">
        <v>18</v>
      </c>
      <c r="E693" s="12" t="s">
        <v>19</v>
      </c>
      <c r="F693" s="12" t="s">
        <v>20</v>
      </c>
      <c r="G693" s="13" t="s">
        <v>21</v>
      </c>
      <c r="H693" s="14" t="s">
        <v>16</v>
      </c>
      <c r="I693" s="14" t="s">
        <v>17</v>
      </c>
      <c r="J693" s="14" t="s">
        <v>18</v>
      </c>
      <c r="K693" s="14" t="s">
        <v>19</v>
      </c>
      <c r="L693" s="14" t="s">
        <v>20</v>
      </c>
      <c r="M693" s="15" t="s">
        <v>21</v>
      </c>
    </row>
    <row r="694" spans="1:13" ht="15" customHeight="1" thickTop="1" thickBot="1" x14ac:dyDescent="0.25">
      <c r="A694" s="16" t="s">
        <v>22</v>
      </c>
      <c r="B694" s="17"/>
      <c r="C694" s="17"/>
      <c r="D694" s="17"/>
      <c r="E694" s="17"/>
      <c r="F694" s="17">
        <v>20</v>
      </c>
      <c r="G694" s="18">
        <f>SUM(B694:F694)</f>
        <v>20</v>
      </c>
      <c r="H694" s="19">
        <f>IFERROR(B694/$G$694,0)</f>
        <v>0</v>
      </c>
      <c r="I694" s="19">
        <f t="shared" ref="I694:L694" si="286">IFERROR(C694/$G$694,0)</f>
        <v>0</v>
      </c>
      <c r="J694" s="19">
        <f t="shared" si="286"/>
        <v>0</v>
      </c>
      <c r="K694" s="19">
        <f t="shared" si="286"/>
        <v>0</v>
      </c>
      <c r="L694" s="19">
        <f t="shared" si="286"/>
        <v>1</v>
      </c>
      <c r="M694" s="20" t="s">
        <v>23</v>
      </c>
    </row>
    <row r="695" spans="1:13" ht="15" customHeight="1" thickTop="1" thickBot="1" x14ac:dyDescent="0.25">
      <c r="A695" s="16" t="s">
        <v>24</v>
      </c>
      <c r="B695" s="17"/>
      <c r="C695" s="17"/>
      <c r="D695" s="17"/>
      <c r="E695" s="17"/>
      <c r="F695" s="17">
        <v>20</v>
      </c>
      <c r="G695" s="18">
        <f t="shared" ref="G695:G696" si="287">SUM(B695:F695)</f>
        <v>20</v>
      </c>
      <c r="H695" s="19">
        <f t="shared" ref="H695:L696" si="288">IFERROR(B695/$G$694,0)</f>
        <v>0</v>
      </c>
      <c r="I695" s="19">
        <f t="shared" si="288"/>
        <v>0</v>
      </c>
      <c r="J695" s="19">
        <f t="shared" si="288"/>
        <v>0</v>
      </c>
      <c r="K695" s="19">
        <f t="shared" si="288"/>
        <v>0</v>
      </c>
      <c r="L695" s="19">
        <f t="shared" si="288"/>
        <v>1</v>
      </c>
      <c r="M695" s="21" t="s">
        <v>23</v>
      </c>
    </row>
    <row r="696" spans="1:13" ht="15" customHeight="1" thickTop="1" thickBot="1" x14ac:dyDescent="0.25">
      <c r="A696" s="16" t="s">
        <v>25</v>
      </c>
      <c r="B696" s="17"/>
      <c r="C696" s="17"/>
      <c r="D696" s="17"/>
      <c r="E696" s="17"/>
      <c r="F696" s="17">
        <v>20</v>
      </c>
      <c r="G696" s="18">
        <f t="shared" si="287"/>
        <v>20</v>
      </c>
      <c r="H696" s="19">
        <f t="shared" si="288"/>
        <v>0</v>
      </c>
      <c r="I696" s="19">
        <f t="shared" si="288"/>
        <v>0</v>
      </c>
      <c r="J696" s="19">
        <f t="shared" si="288"/>
        <v>0</v>
      </c>
      <c r="K696" s="19">
        <f t="shared" si="288"/>
        <v>0</v>
      </c>
      <c r="L696" s="19">
        <f t="shared" si="288"/>
        <v>1</v>
      </c>
      <c r="M696" s="21" t="s">
        <v>23</v>
      </c>
    </row>
    <row r="697" spans="1:13" ht="15" customHeight="1" thickTop="1" thickBot="1" x14ac:dyDescent="0.25">
      <c r="A697" s="22" t="s">
        <v>26</v>
      </c>
      <c r="B697" s="23">
        <f>IFERROR(AVERAGE(B694:B696),0)</f>
        <v>0</v>
      </c>
      <c r="C697" s="23">
        <f>IFERROR(AVERAGE(C694:C696),0)</f>
        <v>0</v>
      </c>
      <c r="D697" s="23">
        <f>IFERROR(AVERAGE(D694:D696),0)</f>
        <v>0</v>
      </c>
      <c r="E697" s="23">
        <f>IFERROR(AVERAGE(E694:E696),0)</f>
        <v>0</v>
      </c>
      <c r="F697" s="23"/>
      <c r="G697" s="23">
        <f>SUM(AVERAGE(G694:G696))</f>
        <v>20</v>
      </c>
      <c r="H697" s="24">
        <f>AVERAGE(H694:H696)*0.2</f>
        <v>0</v>
      </c>
      <c r="I697" s="24">
        <f>AVERAGE(I694:I696)*0.4</f>
        <v>0</v>
      </c>
      <c r="J697" s="24">
        <f>AVERAGE(J694:J696)*0.6</f>
        <v>0</v>
      </c>
      <c r="K697" s="24">
        <f>AVERAGE(K694:K696)*0.8</f>
        <v>0</v>
      </c>
      <c r="L697" s="24">
        <f>AVERAGE(L694:L696)*1</f>
        <v>1</v>
      </c>
      <c r="M697" s="25">
        <f>SUM(H697:L697)</f>
        <v>1</v>
      </c>
    </row>
    <row r="698" spans="1:13" ht="15" customHeight="1" thickTop="1" thickBot="1" x14ac:dyDescent="0.25">
      <c r="A698" s="28" t="s">
        <v>27</v>
      </c>
      <c r="B698" s="12" t="s">
        <v>16</v>
      </c>
      <c r="C698" s="12" t="s">
        <v>17</v>
      </c>
      <c r="D698" s="12" t="s">
        <v>18</v>
      </c>
      <c r="E698" s="12" t="s">
        <v>19</v>
      </c>
      <c r="F698" s="12" t="s">
        <v>20</v>
      </c>
      <c r="G698" s="13" t="s">
        <v>21</v>
      </c>
      <c r="H698" s="12" t="s">
        <v>16</v>
      </c>
      <c r="I698" s="12" t="s">
        <v>17</v>
      </c>
      <c r="J698" s="12" t="s">
        <v>18</v>
      </c>
      <c r="K698" s="12" t="s">
        <v>19</v>
      </c>
      <c r="L698" s="29" t="s">
        <v>20</v>
      </c>
      <c r="M698" s="13" t="s">
        <v>21</v>
      </c>
    </row>
    <row r="699" spans="1:13" ht="15" customHeight="1" thickTop="1" thickBot="1" x14ac:dyDescent="0.25">
      <c r="A699" s="16" t="s">
        <v>28</v>
      </c>
      <c r="B699" s="17"/>
      <c r="C699" s="17"/>
      <c r="D699" s="17"/>
      <c r="E699" s="17"/>
      <c r="F699" s="17">
        <v>20</v>
      </c>
      <c r="G699" s="18">
        <f t="shared" ref="G699:G703" si="289">SUM(B699:F699)</f>
        <v>20</v>
      </c>
      <c r="H699" s="19">
        <f t="shared" ref="H699:L703" si="290">IFERROR(B699/$G$699,0)</f>
        <v>0</v>
      </c>
      <c r="I699" s="19">
        <f t="shared" si="290"/>
        <v>0</v>
      </c>
      <c r="J699" s="19">
        <f t="shared" si="290"/>
        <v>0</v>
      </c>
      <c r="K699" s="19">
        <f t="shared" si="290"/>
        <v>0</v>
      </c>
      <c r="L699" s="19">
        <f t="shared" si="290"/>
        <v>1</v>
      </c>
      <c r="M699" s="21" t="s">
        <v>23</v>
      </c>
    </row>
    <row r="700" spans="1:13" ht="15" customHeight="1" thickTop="1" thickBot="1" x14ac:dyDescent="0.25">
      <c r="A700" s="16" t="s">
        <v>29</v>
      </c>
      <c r="B700" s="17"/>
      <c r="C700" s="17"/>
      <c r="D700" s="17"/>
      <c r="E700" s="17"/>
      <c r="F700" s="17">
        <v>20</v>
      </c>
      <c r="G700" s="18">
        <f t="shared" si="289"/>
        <v>20</v>
      </c>
      <c r="H700" s="19">
        <f t="shared" si="290"/>
        <v>0</v>
      </c>
      <c r="I700" s="19">
        <f t="shared" si="290"/>
        <v>0</v>
      </c>
      <c r="J700" s="19">
        <f t="shared" si="290"/>
        <v>0</v>
      </c>
      <c r="K700" s="19">
        <f t="shared" si="290"/>
        <v>0</v>
      </c>
      <c r="L700" s="19">
        <f>IFERROR(F700/$G$699,0)</f>
        <v>1</v>
      </c>
      <c r="M700" s="21" t="s">
        <v>23</v>
      </c>
    </row>
    <row r="701" spans="1:13" ht="15" customHeight="1" thickTop="1" thickBot="1" x14ac:dyDescent="0.25">
      <c r="A701" s="16" t="s">
        <v>30</v>
      </c>
      <c r="B701" s="17"/>
      <c r="C701" s="17"/>
      <c r="D701" s="17"/>
      <c r="E701" s="17"/>
      <c r="F701" s="17">
        <v>20</v>
      </c>
      <c r="G701" s="18">
        <f t="shared" si="289"/>
        <v>20</v>
      </c>
      <c r="H701" s="19">
        <f t="shared" si="290"/>
        <v>0</v>
      </c>
      <c r="I701" s="19">
        <f t="shared" si="290"/>
        <v>0</v>
      </c>
      <c r="J701" s="19">
        <f t="shared" si="290"/>
        <v>0</v>
      </c>
      <c r="K701" s="19">
        <f t="shared" si="290"/>
        <v>0</v>
      </c>
      <c r="L701" s="19">
        <f>IFERROR(F701/$G$699,0)</f>
        <v>1</v>
      </c>
      <c r="M701" s="21" t="s">
        <v>23</v>
      </c>
    </row>
    <row r="702" spans="1:13" ht="15" customHeight="1" thickTop="1" thickBot="1" x14ac:dyDescent="0.25">
      <c r="A702" s="16" t="s">
        <v>31</v>
      </c>
      <c r="B702" s="17"/>
      <c r="C702" s="17"/>
      <c r="D702" s="17"/>
      <c r="E702" s="17"/>
      <c r="F702" s="17">
        <v>20</v>
      </c>
      <c r="G702" s="18">
        <f t="shared" si="289"/>
        <v>20</v>
      </c>
      <c r="H702" s="19">
        <f t="shared" si="290"/>
        <v>0</v>
      </c>
      <c r="I702" s="19">
        <f t="shared" si="290"/>
        <v>0</v>
      </c>
      <c r="J702" s="19">
        <f t="shared" si="290"/>
        <v>0</v>
      </c>
      <c r="K702" s="19">
        <f t="shared" si="290"/>
        <v>0</v>
      </c>
      <c r="L702" s="19">
        <f t="shared" si="290"/>
        <v>1</v>
      </c>
      <c r="M702" s="21" t="s">
        <v>23</v>
      </c>
    </row>
    <row r="703" spans="1:13" ht="15" customHeight="1" thickTop="1" thickBot="1" x14ac:dyDescent="0.25">
      <c r="A703" s="16" t="s">
        <v>32</v>
      </c>
      <c r="B703" s="17"/>
      <c r="C703" s="17"/>
      <c r="D703" s="17"/>
      <c r="E703" s="17"/>
      <c r="F703" s="17">
        <v>20</v>
      </c>
      <c r="G703" s="18">
        <f t="shared" si="289"/>
        <v>20</v>
      </c>
      <c r="H703" s="19">
        <f t="shared" si="290"/>
        <v>0</v>
      </c>
      <c r="I703" s="19">
        <f t="shared" si="290"/>
        <v>0</v>
      </c>
      <c r="J703" s="19">
        <f t="shared" si="290"/>
        <v>0</v>
      </c>
      <c r="K703" s="19">
        <f t="shared" si="290"/>
        <v>0</v>
      </c>
      <c r="L703" s="19">
        <f t="shared" si="290"/>
        <v>1</v>
      </c>
      <c r="M703" s="21"/>
    </row>
    <row r="704" spans="1:13" ht="15" customHeight="1" thickTop="1" thickBot="1" x14ac:dyDescent="0.25">
      <c r="A704" s="22" t="s">
        <v>33</v>
      </c>
      <c r="B704" s="23">
        <f t="shared" ref="B704:E704" si="291">IFERROR(AVERAGE(B699:B703),0)</f>
        <v>0</v>
      </c>
      <c r="C704" s="23">
        <f t="shared" si="291"/>
        <v>0</v>
      </c>
      <c r="D704" s="23">
        <f t="shared" si="291"/>
        <v>0</v>
      </c>
      <c r="E704" s="23">
        <f t="shared" si="291"/>
        <v>0</v>
      </c>
      <c r="F704" s="23">
        <v>0</v>
      </c>
      <c r="G704" s="23">
        <f>SUM(AVERAGE(G699:G703))</f>
        <v>20</v>
      </c>
      <c r="H704" s="25">
        <f>AVERAGE(H699:H703)*0.2</f>
        <v>0</v>
      </c>
      <c r="I704" s="25">
        <f>AVERAGE(I699:I703)*0.4</f>
        <v>0</v>
      </c>
      <c r="J704" s="25">
        <f>AVERAGE(J699:J703)*0.6</f>
        <v>0</v>
      </c>
      <c r="K704" s="25">
        <f>AVERAGE(K699:K703)*0.8</f>
        <v>0</v>
      </c>
      <c r="L704" s="30">
        <f>AVERAGE(L699:L703)*1</f>
        <v>1</v>
      </c>
      <c r="M704" s="25">
        <f>SUM(H704:L704)</f>
        <v>1</v>
      </c>
    </row>
    <row r="705" spans="1:13" ht="15" customHeight="1" thickTop="1" thickBot="1" x14ac:dyDescent="0.25">
      <c r="A705" s="28" t="s">
        <v>34</v>
      </c>
      <c r="B705" s="12" t="s">
        <v>16</v>
      </c>
      <c r="C705" s="12" t="s">
        <v>17</v>
      </c>
      <c r="D705" s="12" t="s">
        <v>18</v>
      </c>
      <c r="E705" s="12" t="s">
        <v>19</v>
      </c>
      <c r="F705" s="12" t="s">
        <v>20</v>
      </c>
      <c r="G705" s="13" t="s">
        <v>21</v>
      </c>
      <c r="H705" s="12" t="s">
        <v>16</v>
      </c>
      <c r="I705" s="12" t="s">
        <v>17</v>
      </c>
      <c r="J705" s="12" t="s">
        <v>18</v>
      </c>
      <c r="K705" s="12" t="s">
        <v>19</v>
      </c>
      <c r="L705" s="29" t="s">
        <v>20</v>
      </c>
      <c r="M705" s="13" t="s">
        <v>21</v>
      </c>
    </row>
    <row r="706" spans="1:13" ht="15" customHeight="1" thickTop="1" thickBot="1" x14ac:dyDescent="0.25">
      <c r="A706" s="16" t="s">
        <v>35</v>
      </c>
      <c r="B706" s="17"/>
      <c r="C706" s="17"/>
      <c r="D706" s="17"/>
      <c r="E706" s="17"/>
      <c r="F706" s="17">
        <v>20</v>
      </c>
      <c r="G706" s="18">
        <f t="shared" ref="G706:G708" si="292">SUM(B706:F706)</f>
        <v>20</v>
      </c>
      <c r="H706" s="19">
        <f t="shared" ref="H706:L708" si="293">IFERROR(B706/$G$706,0)</f>
        <v>0</v>
      </c>
      <c r="I706" s="19">
        <f t="shared" si="293"/>
        <v>0</v>
      </c>
      <c r="J706" s="19">
        <f t="shared" si="293"/>
        <v>0</v>
      </c>
      <c r="K706" s="19">
        <f t="shared" si="293"/>
        <v>0</v>
      </c>
      <c r="L706" s="19">
        <f t="shared" si="293"/>
        <v>1</v>
      </c>
      <c r="M706" s="21" t="s">
        <v>23</v>
      </c>
    </row>
    <row r="707" spans="1:13" ht="15" customHeight="1" thickTop="1" thickBot="1" x14ac:dyDescent="0.25">
      <c r="A707" s="16" t="s">
        <v>36</v>
      </c>
      <c r="B707" s="17"/>
      <c r="C707" s="17"/>
      <c r="D707" s="17"/>
      <c r="E707" s="17"/>
      <c r="F707" s="17">
        <v>20</v>
      </c>
      <c r="G707" s="18">
        <f t="shared" si="292"/>
        <v>20</v>
      </c>
      <c r="H707" s="19">
        <f t="shared" si="293"/>
        <v>0</v>
      </c>
      <c r="I707" s="19">
        <f t="shared" si="293"/>
        <v>0</v>
      </c>
      <c r="J707" s="19">
        <f t="shared" si="293"/>
        <v>0</v>
      </c>
      <c r="K707" s="19">
        <f t="shared" si="293"/>
        <v>0</v>
      </c>
      <c r="L707" s="19">
        <f t="shared" si="293"/>
        <v>1</v>
      </c>
      <c r="M707" s="21" t="s">
        <v>23</v>
      </c>
    </row>
    <row r="708" spans="1:13" ht="15" customHeight="1" thickTop="1" thickBot="1" x14ac:dyDescent="0.25">
      <c r="A708" s="16" t="s">
        <v>37</v>
      </c>
      <c r="B708" s="17"/>
      <c r="C708" s="17"/>
      <c r="D708" s="17"/>
      <c r="E708" s="17"/>
      <c r="F708" s="17">
        <v>20</v>
      </c>
      <c r="G708" s="18">
        <f t="shared" si="292"/>
        <v>20</v>
      </c>
      <c r="H708" s="19">
        <f t="shared" si="293"/>
        <v>0</v>
      </c>
      <c r="I708" s="19">
        <f t="shared" si="293"/>
        <v>0</v>
      </c>
      <c r="J708" s="19">
        <f t="shared" si="293"/>
        <v>0</v>
      </c>
      <c r="K708" s="19">
        <f>IFERROR(E708/$G$706,0)</f>
        <v>0</v>
      </c>
      <c r="L708" s="19">
        <f>IFERROR(F708/$G$706,0)</f>
        <v>1</v>
      </c>
      <c r="M708" s="21" t="s">
        <v>23</v>
      </c>
    </row>
    <row r="709" spans="1:13" ht="15" customHeight="1" thickTop="1" thickBot="1" x14ac:dyDescent="0.25">
      <c r="A709" s="22" t="s">
        <v>33</v>
      </c>
      <c r="B709" s="23">
        <f t="shared" ref="B709:F709" si="294">IFERROR(AVERAGE(B706:B708),0)</f>
        <v>0</v>
      </c>
      <c r="C709" s="23">
        <f t="shared" si="294"/>
        <v>0</v>
      </c>
      <c r="D709" s="31">
        <f t="shared" si="294"/>
        <v>0</v>
      </c>
      <c r="E709" s="31">
        <f t="shared" si="294"/>
        <v>0</v>
      </c>
      <c r="F709" s="31">
        <f t="shared" si="294"/>
        <v>20</v>
      </c>
      <c r="G709" s="31">
        <f>SUM(AVERAGE(G706:G708))</f>
        <v>20</v>
      </c>
      <c r="H709" s="25">
        <f>AVERAGE(H706:H708)*0.2</f>
        <v>0</v>
      </c>
      <c r="I709" s="25">
        <f>AVERAGE(I706:I708)*0.4</f>
        <v>0</v>
      </c>
      <c r="J709" s="25">
        <f>AVERAGE(J706:J708)*0.6</f>
        <v>0</v>
      </c>
      <c r="K709" s="25">
        <f>AVERAGE(K706:K708)*0.8</f>
        <v>0</v>
      </c>
      <c r="L709" s="30">
        <f>AVERAGE(L706:L708)*1</f>
        <v>1</v>
      </c>
      <c r="M709" s="32">
        <f>SUM(H709:L709)</f>
        <v>1</v>
      </c>
    </row>
    <row r="710" spans="1:13" ht="15" customHeight="1" thickTop="1" thickBot="1" x14ac:dyDescent="0.25">
      <c r="A710" s="11" t="s">
        <v>38</v>
      </c>
      <c r="B710" s="12" t="s">
        <v>16</v>
      </c>
      <c r="C710" s="12" t="s">
        <v>17</v>
      </c>
      <c r="D710" s="12" t="s">
        <v>18</v>
      </c>
      <c r="E710" s="12" t="s">
        <v>19</v>
      </c>
      <c r="F710" s="12" t="s">
        <v>20</v>
      </c>
      <c r="G710" s="13" t="s">
        <v>21</v>
      </c>
      <c r="H710" s="12" t="s">
        <v>16</v>
      </c>
      <c r="I710" s="12" t="s">
        <v>17</v>
      </c>
      <c r="J710" s="12" t="s">
        <v>18</v>
      </c>
      <c r="K710" s="12" t="s">
        <v>19</v>
      </c>
      <c r="L710" s="29" t="s">
        <v>20</v>
      </c>
      <c r="M710" s="13" t="s">
        <v>21</v>
      </c>
    </row>
    <row r="711" spans="1:13" ht="15" customHeight="1" thickTop="1" thickBot="1" x14ac:dyDescent="0.25">
      <c r="A711" s="35" t="s">
        <v>39</v>
      </c>
      <c r="B711" s="36"/>
      <c r="C711" s="36"/>
      <c r="D711" s="36"/>
      <c r="E711" s="17"/>
      <c r="F711" s="17">
        <v>20</v>
      </c>
      <c r="G711" s="37">
        <f t="shared" ref="G711:G714" si="295">SUM(B711:F711)</f>
        <v>20</v>
      </c>
      <c r="H711" s="38">
        <f t="shared" ref="H711:L714" si="296">IFERROR(B711/$G$711,0)</f>
        <v>0</v>
      </c>
      <c r="I711" s="38">
        <f t="shared" si="296"/>
        <v>0</v>
      </c>
      <c r="J711" s="38">
        <f t="shared" si="296"/>
        <v>0</v>
      </c>
      <c r="K711" s="38">
        <f t="shared" si="296"/>
        <v>0</v>
      </c>
      <c r="L711" s="38">
        <f>IFERROR(F711/$G$711,0)</f>
        <v>1</v>
      </c>
      <c r="M711" s="21" t="s">
        <v>23</v>
      </c>
    </row>
    <row r="712" spans="1:13" ht="15" customHeight="1" thickTop="1" thickBot="1" x14ac:dyDescent="0.25">
      <c r="A712" s="35" t="s">
        <v>40</v>
      </c>
      <c r="B712" s="36"/>
      <c r="C712" s="36"/>
      <c r="D712" s="36"/>
      <c r="E712" s="17"/>
      <c r="F712" s="17">
        <v>20</v>
      </c>
      <c r="G712" s="37">
        <f t="shared" si="295"/>
        <v>20</v>
      </c>
      <c r="H712" s="38">
        <f t="shared" si="296"/>
        <v>0</v>
      </c>
      <c r="I712" s="38">
        <f t="shared" si="296"/>
        <v>0</v>
      </c>
      <c r="J712" s="38">
        <f t="shared" si="296"/>
        <v>0</v>
      </c>
      <c r="K712" s="38">
        <f t="shared" si="296"/>
        <v>0</v>
      </c>
      <c r="L712" s="38">
        <f t="shared" si="296"/>
        <v>1</v>
      </c>
      <c r="M712" s="21" t="s">
        <v>23</v>
      </c>
    </row>
    <row r="713" spans="1:13" ht="15" customHeight="1" thickTop="1" thickBot="1" x14ac:dyDescent="0.25">
      <c r="A713" s="35" t="s">
        <v>41</v>
      </c>
      <c r="B713" s="36"/>
      <c r="C713" s="36"/>
      <c r="D713" s="36"/>
      <c r="E713" s="17"/>
      <c r="F713" s="17">
        <v>20</v>
      </c>
      <c r="G713" s="37">
        <f t="shared" si="295"/>
        <v>20</v>
      </c>
      <c r="H713" s="38">
        <f t="shared" si="296"/>
        <v>0</v>
      </c>
      <c r="I713" s="38">
        <f t="shared" si="296"/>
        <v>0</v>
      </c>
      <c r="J713" s="38">
        <f t="shared" si="296"/>
        <v>0</v>
      </c>
      <c r="K713" s="38">
        <f t="shared" si="296"/>
        <v>0</v>
      </c>
      <c r="L713" s="38">
        <f t="shared" si="296"/>
        <v>1</v>
      </c>
      <c r="M713" s="21" t="s">
        <v>23</v>
      </c>
    </row>
    <row r="714" spans="1:13" ht="15" customHeight="1" thickTop="1" thickBot="1" x14ac:dyDescent="0.25">
      <c r="A714" s="35" t="s">
        <v>42</v>
      </c>
      <c r="B714" s="36"/>
      <c r="C714" s="36"/>
      <c r="D714" s="36"/>
      <c r="E714" s="17"/>
      <c r="F714" s="17">
        <v>20</v>
      </c>
      <c r="G714" s="37">
        <f t="shared" si="295"/>
        <v>20</v>
      </c>
      <c r="H714" s="38">
        <f t="shared" si="296"/>
        <v>0</v>
      </c>
      <c r="I714" s="38">
        <f t="shared" si="296"/>
        <v>0</v>
      </c>
      <c r="J714" s="38">
        <f t="shared" si="296"/>
        <v>0</v>
      </c>
      <c r="K714" s="38">
        <f t="shared" si="296"/>
        <v>0</v>
      </c>
      <c r="L714" s="38">
        <f t="shared" si="296"/>
        <v>1</v>
      </c>
      <c r="M714" s="21" t="s">
        <v>23</v>
      </c>
    </row>
    <row r="715" spans="1:13" ht="15" customHeight="1" thickTop="1" thickBot="1" x14ac:dyDescent="0.25">
      <c r="A715" s="39" t="s">
        <v>33</v>
      </c>
      <c r="B715" s="40">
        <f t="shared" ref="B715:D715" si="297">IFERROR(AVERAGE(B711:B714),0)</f>
        <v>0</v>
      </c>
      <c r="C715" s="40">
        <f t="shared" si="297"/>
        <v>0</v>
      </c>
      <c r="D715" s="40">
        <f t="shared" si="297"/>
        <v>0</v>
      </c>
      <c r="E715" s="40">
        <f>IFERROR(AVERAGE(E711:E714),0)</f>
        <v>0</v>
      </c>
      <c r="F715" s="40">
        <f>IFERROR(AVERAGE(F711:F714),0)</f>
        <v>20</v>
      </c>
      <c r="G715" s="40">
        <f>SUM(AVERAGE(G711:G714))</f>
        <v>20</v>
      </c>
      <c r="H715" s="32">
        <f>AVERAGE(H711:H714)*0.2</f>
        <v>0</v>
      </c>
      <c r="I715" s="32">
        <f>AVERAGE(I711:I714)*0.4</f>
        <v>0</v>
      </c>
      <c r="J715" s="32">
        <f>AVERAGE(J711:J714)*0.6</f>
        <v>0</v>
      </c>
      <c r="K715" s="32">
        <f>AVERAGE(K711:K714)*0.8</f>
        <v>0</v>
      </c>
      <c r="L715" s="41">
        <f>AVERAGE(L711:L714)*1</f>
        <v>1</v>
      </c>
      <c r="M715" s="32">
        <f>SUM(H715:L715)</f>
        <v>1</v>
      </c>
    </row>
    <row r="716" spans="1:13" ht="15" customHeight="1" thickTop="1" thickBot="1" x14ac:dyDescent="0.25">
      <c r="A716" s="42" t="s">
        <v>43</v>
      </c>
      <c r="B716" s="43"/>
      <c r="C716" s="43"/>
      <c r="D716" s="43"/>
      <c r="E716" s="43"/>
      <c r="F716" s="43"/>
      <c r="G716" s="44">
        <f>SUM(B716:F716)</f>
        <v>0</v>
      </c>
      <c r="H716" s="45">
        <f t="shared" ref="H716:L716" si="298">IFERROR(B716/$G$716,0)</f>
        <v>0</v>
      </c>
      <c r="I716" s="45">
        <f t="shared" si="298"/>
        <v>0</v>
      </c>
      <c r="J716" s="45">
        <f t="shared" si="298"/>
        <v>0</v>
      </c>
      <c r="K716" s="45">
        <f t="shared" si="298"/>
        <v>0</v>
      </c>
      <c r="L716" s="45">
        <f t="shared" si="298"/>
        <v>0</v>
      </c>
      <c r="M716" s="21" t="s">
        <v>23</v>
      </c>
    </row>
    <row r="717" spans="1:13" ht="15" customHeight="1" thickTop="1" thickBot="1" x14ac:dyDescent="0.25">
      <c r="A717" s="83" t="s">
        <v>44</v>
      </c>
      <c r="B717" s="84"/>
      <c r="C717" s="84"/>
      <c r="D717" s="84"/>
      <c r="E717" s="84"/>
      <c r="F717" s="85"/>
      <c r="G717" s="46">
        <v>20</v>
      </c>
      <c r="H717" s="32" t="s">
        <v>23</v>
      </c>
      <c r="I717" s="32" t="s">
        <v>23</v>
      </c>
      <c r="J717" s="32" t="s">
        <v>23</v>
      </c>
      <c r="K717" s="32" t="s">
        <v>23</v>
      </c>
      <c r="L717" s="32" t="s">
        <v>23</v>
      </c>
      <c r="M717" s="32">
        <f>(M697+M704+M709+M715)/4</f>
        <v>1</v>
      </c>
    </row>
    <row r="718" spans="1:13" ht="15" customHeight="1" thickTop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1:13" ht="15" customHeight="1" thickBo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1:13" ht="15" customHeight="1" thickTop="1" thickBot="1" x14ac:dyDescent="0.25">
      <c r="A720" s="3" t="s">
        <v>0</v>
      </c>
      <c r="B720" s="86" t="s">
        <v>578</v>
      </c>
      <c r="C720" s="87"/>
      <c r="D720" s="87"/>
      <c r="E720" s="87"/>
      <c r="F720" s="87"/>
      <c r="G720" s="88"/>
      <c r="H720" s="89" t="s">
        <v>1</v>
      </c>
      <c r="I720" s="90"/>
      <c r="J720" s="91"/>
      <c r="K720" s="75" t="s">
        <v>2</v>
      </c>
      <c r="L720" s="92">
        <v>45734</v>
      </c>
      <c r="M720" s="93"/>
    </row>
    <row r="721" spans="1:13" ht="15" customHeight="1" thickBot="1" x14ac:dyDescent="0.25">
      <c r="A721" s="94" t="s">
        <v>10</v>
      </c>
      <c r="B721" s="95"/>
      <c r="C721" s="95"/>
      <c r="D721" s="95"/>
      <c r="E721" s="95"/>
      <c r="F721" s="95"/>
      <c r="G721" s="96"/>
      <c r="H721" s="5" t="s">
        <v>11</v>
      </c>
      <c r="I721" s="100">
        <v>18</v>
      </c>
      <c r="J721" s="88"/>
      <c r="K721" s="6"/>
      <c r="L721" s="5"/>
      <c r="M721" s="5"/>
    </row>
    <row r="722" spans="1:13" ht="15" customHeight="1" thickBot="1" x14ac:dyDescent="0.25">
      <c r="A722" s="97"/>
      <c r="B722" s="98"/>
      <c r="C722" s="98"/>
      <c r="D722" s="98"/>
      <c r="E722" s="98"/>
      <c r="F722" s="98"/>
      <c r="G722" s="99"/>
      <c r="H722" s="5" t="s">
        <v>12</v>
      </c>
      <c r="I722" s="100">
        <v>2</v>
      </c>
      <c r="J722" s="88"/>
      <c r="K722" s="5"/>
      <c r="L722" s="5"/>
      <c r="M722" s="5"/>
    </row>
    <row r="723" spans="1:13" ht="15" customHeight="1" thickBot="1" x14ac:dyDescent="0.25">
      <c r="A723" s="10" t="s">
        <v>13</v>
      </c>
      <c r="B723" s="80" t="s">
        <v>14</v>
      </c>
      <c r="C723" s="81"/>
      <c r="D723" s="81"/>
      <c r="E723" s="81"/>
      <c r="F723" s="81"/>
      <c r="G723" s="82"/>
      <c r="H723" s="100" t="s">
        <v>14</v>
      </c>
      <c r="I723" s="87"/>
      <c r="J723" s="87"/>
      <c r="K723" s="87"/>
      <c r="L723" s="87"/>
      <c r="M723" s="88"/>
    </row>
    <row r="724" spans="1:13" ht="15" customHeight="1" thickTop="1" thickBot="1" x14ac:dyDescent="0.25">
      <c r="A724" s="11" t="s">
        <v>15</v>
      </c>
      <c r="B724" s="12" t="s">
        <v>16</v>
      </c>
      <c r="C724" s="12" t="s">
        <v>17</v>
      </c>
      <c r="D724" s="12" t="s">
        <v>18</v>
      </c>
      <c r="E724" s="12" t="s">
        <v>19</v>
      </c>
      <c r="F724" s="12" t="s">
        <v>20</v>
      </c>
      <c r="G724" s="13" t="s">
        <v>21</v>
      </c>
      <c r="H724" s="14" t="s">
        <v>16</v>
      </c>
      <c r="I724" s="14" t="s">
        <v>17</v>
      </c>
      <c r="J724" s="14" t="s">
        <v>18</v>
      </c>
      <c r="K724" s="14" t="s">
        <v>19</v>
      </c>
      <c r="L724" s="14" t="s">
        <v>20</v>
      </c>
      <c r="M724" s="15" t="s">
        <v>21</v>
      </c>
    </row>
    <row r="725" spans="1:13" ht="15" customHeight="1" thickTop="1" thickBot="1" x14ac:dyDescent="0.25">
      <c r="A725" s="16" t="s">
        <v>22</v>
      </c>
      <c r="B725" s="17"/>
      <c r="C725" s="17"/>
      <c r="D725" s="17"/>
      <c r="E725" s="17"/>
      <c r="F725" s="17">
        <v>20</v>
      </c>
      <c r="G725" s="18">
        <f>SUM(B725:F725)</f>
        <v>20</v>
      </c>
      <c r="H725" s="19">
        <f>IFERROR(B725/$G$725,0)</f>
        <v>0</v>
      </c>
      <c r="I725" s="19">
        <f t="shared" ref="I725:L725" si="299">IFERROR(C725/$G$725,0)</f>
        <v>0</v>
      </c>
      <c r="J725" s="19">
        <f t="shared" si="299"/>
        <v>0</v>
      </c>
      <c r="K725" s="19">
        <f t="shared" si="299"/>
        <v>0</v>
      </c>
      <c r="L725" s="19">
        <f t="shared" si="299"/>
        <v>1</v>
      </c>
      <c r="M725" s="20" t="s">
        <v>23</v>
      </c>
    </row>
    <row r="726" spans="1:13" ht="15" customHeight="1" thickTop="1" thickBot="1" x14ac:dyDescent="0.25">
      <c r="A726" s="16" t="s">
        <v>24</v>
      </c>
      <c r="B726" s="17"/>
      <c r="C726" s="17"/>
      <c r="D726" s="17"/>
      <c r="E726" s="17"/>
      <c r="F726" s="17">
        <v>20</v>
      </c>
      <c r="G726" s="18">
        <f t="shared" ref="G726:G727" si="300">SUM(B726:F726)</f>
        <v>20</v>
      </c>
      <c r="H726" s="19">
        <f t="shared" ref="H726:L727" si="301">IFERROR(B726/$G$725,0)</f>
        <v>0</v>
      </c>
      <c r="I726" s="19">
        <f t="shared" si="301"/>
        <v>0</v>
      </c>
      <c r="J726" s="19">
        <f t="shared" si="301"/>
        <v>0</v>
      </c>
      <c r="K726" s="19">
        <f t="shared" si="301"/>
        <v>0</v>
      </c>
      <c r="L726" s="19">
        <f t="shared" si="301"/>
        <v>1</v>
      </c>
      <c r="M726" s="21" t="s">
        <v>23</v>
      </c>
    </row>
    <row r="727" spans="1:13" ht="15" customHeight="1" thickTop="1" thickBot="1" x14ac:dyDescent="0.25">
      <c r="A727" s="16" t="s">
        <v>25</v>
      </c>
      <c r="B727" s="17"/>
      <c r="C727" s="17"/>
      <c r="D727" s="17"/>
      <c r="E727" s="17"/>
      <c r="F727" s="17">
        <v>20</v>
      </c>
      <c r="G727" s="18">
        <f t="shared" si="300"/>
        <v>20</v>
      </c>
      <c r="H727" s="19">
        <f t="shared" si="301"/>
        <v>0</v>
      </c>
      <c r="I727" s="19">
        <f t="shared" si="301"/>
        <v>0</v>
      </c>
      <c r="J727" s="19">
        <f t="shared" si="301"/>
        <v>0</v>
      </c>
      <c r="K727" s="19">
        <f t="shared" si="301"/>
        <v>0</v>
      </c>
      <c r="L727" s="19">
        <f t="shared" si="301"/>
        <v>1</v>
      </c>
      <c r="M727" s="21" t="s">
        <v>23</v>
      </c>
    </row>
    <row r="728" spans="1:13" ht="15" customHeight="1" thickTop="1" thickBot="1" x14ac:dyDescent="0.25">
      <c r="A728" s="22" t="s">
        <v>26</v>
      </c>
      <c r="B728" s="23">
        <f>IFERROR(AVERAGE(B725:B727),0)</f>
        <v>0</v>
      </c>
      <c r="C728" s="23">
        <f>IFERROR(AVERAGE(C725:C727),0)</f>
        <v>0</v>
      </c>
      <c r="D728" s="23">
        <f>IFERROR(AVERAGE(D725:D727),0)</f>
        <v>0</v>
      </c>
      <c r="E728" s="23">
        <f>IFERROR(AVERAGE(E725:E727),0)</f>
        <v>0</v>
      </c>
      <c r="F728" s="23"/>
      <c r="G728" s="23">
        <f>SUM(AVERAGE(G725:G727))</f>
        <v>20</v>
      </c>
      <c r="H728" s="24">
        <f>AVERAGE(H725:H727)*0.2</f>
        <v>0</v>
      </c>
      <c r="I728" s="24">
        <f>AVERAGE(I725:I727)*0.4</f>
        <v>0</v>
      </c>
      <c r="J728" s="24">
        <f>AVERAGE(J725:J727)*0.6</f>
        <v>0</v>
      </c>
      <c r="K728" s="24">
        <f>AVERAGE(K725:K727)*0.8</f>
        <v>0</v>
      </c>
      <c r="L728" s="24">
        <f>AVERAGE(L725:L727)*1</f>
        <v>1</v>
      </c>
      <c r="M728" s="25">
        <f>SUM(H728:L728)</f>
        <v>1</v>
      </c>
    </row>
    <row r="729" spans="1:13" ht="15" customHeight="1" thickTop="1" thickBot="1" x14ac:dyDescent="0.25">
      <c r="A729" s="28" t="s">
        <v>27</v>
      </c>
      <c r="B729" s="12" t="s">
        <v>16</v>
      </c>
      <c r="C729" s="12" t="s">
        <v>17</v>
      </c>
      <c r="D729" s="12" t="s">
        <v>18</v>
      </c>
      <c r="E729" s="12" t="s">
        <v>19</v>
      </c>
      <c r="F729" s="12" t="s">
        <v>20</v>
      </c>
      <c r="G729" s="13" t="s">
        <v>21</v>
      </c>
      <c r="H729" s="12" t="s">
        <v>16</v>
      </c>
      <c r="I729" s="12" t="s">
        <v>17</v>
      </c>
      <c r="J729" s="12" t="s">
        <v>18</v>
      </c>
      <c r="K729" s="12" t="s">
        <v>19</v>
      </c>
      <c r="L729" s="29" t="s">
        <v>20</v>
      </c>
      <c r="M729" s="13" t="s">
        <v>21</v>
      </c>
    </row>
    <row r="730" spans="1:13" ht="15" customHeight="1" thickTop="1" thickBot="1" x14ac:dyDescent="0.25">
      <c r="A730" s="16" t="s">
        <v>28</v>
      </c>
      <c r="B730" s="17"/>
      <c r="C730" s="17"/>
      <c r="D730" s="17"/>
      <c r="E730" s="17"/>
      <c r="F730" s="17">
        <v>20</v>
      </c>
      <c r="G730" s="18">
        <f t="shared" ref="G730:G734" si="302">SUM(B730:F730)</f>
        <v>20</v>
      </c>
      <c r="H730" s="19">
        <f t="shared" ref="H730:L734" si="303">IFERROR(B730/$G$730,0)</f>
        <v>0</v>
      </c>
      <c r="I730" s="19">
        <f t="shared" si="303"/>
        <v>0</v>
      </c>
      <c r="J730" s="19">
        <f t="shared" si="303"/>
        <v>0</v>
      </c>
      <c r="K730" s="19">
        <f t="shared" si="303"/>
        <v>0</v>
      </c>
      <c r="L730" s="19">
        <f t="shared" si="303"/>
        <v>1</v>
      </c>
      <c r="M730" s="21" t="s">
        <v>23</v>
      </c>
    </row>
    <row r="731" spans="1:13" ht="15" customHeight="1" thickTop="1" thickBot="1" x14ac:dyDescent="0.25">
      <c r="A731" s="16" t="s">
        <v>29</v>
      </c>
      <c r="B731" s="17"/>
      <c r="C731" s="17"/>
      <c r="D731" s="17"/>
      <c r="E731" s="17"/>
      <c r="F731" s="17">
        <v>20</v>
      </c>
      <c r="G731" s="18">
        <f t="shared" si="302"/>
        <v>20</v>
      </c>
      <c r="H731" s="19">
        <f t="shared" si="303"/>
        <v>0</v>
      </c>
      <c r="I731" s="19">
        <f t="shared" si="303"/>
        <v>0</v>
      </c>
      <c r="J731" s="19">
        <f t="shared" si="303"/>
        <v>0</v>
      </c>
      <c r="K731" s="19">
        <f t="shared" si="303"/>
        <v>0</v>
      </c>
      <c r="L731" s="19">
        <f>IFERROR(F731/$G$730,0)</f>
        <v>1</v>
      </c>
      <c r="M731" s="21" t="s">
        <v>23</v>
      </c>
    </row>
    <row r="732" spans="1:13" ht="15" customHeight="1" thickTop="1" thickBot="1" x14ac:dyDescent="0.25">
      <c r="A732" s="16" t="s">
        <v>30</v>
      </c>
      <c r="B732" s="17"/>
      <c r="C732" s="17"/>
      <c r="D732" s="17"/>
      <c r="E732" s="17"/>
      <c r="F732" s="17">
        <v>20</v>
      </c>
      <c r="G732" s="18">
        <f t="shared" si="302"/>
        <v>20</v>
      </c>
      <c r="H732" s="19">
        <f t="shared" si="303"/>
        <v>0</v>
      </c>
      <c r="I732" s="19">
        <f t="shared" si="303"/>
        <v>0</v>
      </c>
      <c r="J732" s="19">
        <f t="shared" si="303"/>
        <v>0</v>
      </c>
      <c r="K732" s="19">
        <f t="shared" si="303"/>
        <v>0</v>
      </c>
      <c r="L732" s="19">
        <f>IFERROR(F732/$G$730,0)</f>
        <v>1</v>
      </c>
      <c r="M732" s="21" t="s">
        <v>23</v>
      </c>
    </row>
    <row r="733" spans="1:13" ht="15" customHeight="1" thickTop="1" thickBot="1" x14ac:dyDescent="0.25">
      <c r="A733" s="16" t="s">
        <v>31</v>
      </c>
      <c r="B733" s="17"/>
      <c r="C733" s="17"/>
      <c r="D733" s="17"/>
      <c r="E733" s="17"/>
      <c r="F733" s="17">
        <v>20</v>
      </c>
      <c r="G733" s="18">
        <f t="shared" si="302"/>
        <v>20</v>
      </c>
      <c r="H733" s="19">
        <f t="shared" si="303"/>
        <v>0</v>
      </c>
      <c r="I733" s="19">
        <f t="shared" si="303"/>
        <v>0</v>
      </c>
      <c r="J733" s="19">
        <f t="shared" si="303"/>
        <v>0</v>
      </c>
      <c r="K733" s="19">
        <f t="shared" si="303"/>
        <v>0</v>
      </c>
      <c r="L733" s="19">
        <f t="shared" si="303"/>
        <v>1</v>
      </c>
      <c r="M733" s="21" t="s">
        <v>23</v>
      </c>
    </row>
    <row r="734" spans="1:13" ht="15" customHeight="1" thickTop="1" thickBot="1" x14ac:dyDescent="0.25">
      <c r="A734" s="16" t="s">
        <v>32</v>
      </c>
      <c r="B734" s="17"/>
      <c r="C734" s="17"/>
      <c r="D734" s="17"/>
      <c r="E734" s="17"/>
      <c r="F734" s="17">
        <v>20</v>
      </c>
      <c r="G734" s="18">
        <f t="shared" si="302"/>
        <v>20</v>
      </c>
      <c r="H734" s="19">
        <f t="shared" si="303"/>
        <v>0</v>
      </c>
      <c r="I734" s="19">
        <f t="shared" si="303"/>
        <v>0</v>
      </c>
      <c r="J734" s="19">
        <f t="shared" si="303"/>
        <v>0</v>
      </c>
      <c r="K734" s="19">
        <f t="shared" si="303"/>
        <v>0</v>
      </c>
      <c r="L734" s="19">
        <f t="shared" si="303"/>
        <v>1</v>
      </c>
      <c r="M734" s="21"/>
    </row>
    <row r="735" spans="1:13" ht="15" customHeight="1" thickTop="1" thickBot="1" x14ac:dyDescent="0.25">
      <c r="A735" s="22" t="s">
        <v>33</v>
      </c>
      <c r="B735" s="23">
        <f t="shared" ref="B735:E735" si="304">IFERROR(AVERAGE(B730:B734),0)</f>
        <v>0</v>
      </c>
      <c r="C735" s="23">
        <f t="shared" si="304"/>
        <v>0</v>
      </c>
      <c r="D735" s="23">
        <f t="shared" si="304"/>
        <v>0</v>
      </c>
      <c r="E735" s="23">
        <f t="shared" si="304"/>
        <v>0</v>
      </c>
      <c r="F735" s="23">
        <v>0</v>
      </c>
      <c r="G735" s="23">
        <f>SUM(AVERAGE(G730:G734))</f>
        <v>20</v>
      </c>
      <c r="H735" s="25">
        <f>AVERAGE(H730:H734)*0.2</f>
        <v>0</v>
      </c>
      <c r="I735" s="25">
        <f>AVERAGE(I730:I734)*0.4</f>
        <v>0</v>
      </c>
      <c r="J735" s="25">
        <f>AVERAGE(J730:J734)*0.6</f>
        <v>0</v>
      </c>
      <c r="K735" s="25">
        <f>AVERAGE(K730:K734)*0.8</f>
        <v>0</v>
      </c>
      <c r="L735" s="30">
        <f>AVERAGE(L730:L734)*1</f>
        <v>1</v>
      </c>
      <c r="M735" s="25">
        <f>SUM(H735:L735)</f>
        <v>1</v>
      </c>
    </row>
    <row r="736" spans="1:13" ht="15" customHeight="1" thickTop="1" thickBot="1" x14ac:dyDescent="0.25">
      <c r="A736" s="28" t="s">
        <v>34</v>
      </c>
      <c r="B736" s="12" t="s">
        <v>16</v>
      </c>
      <c r="C736" s="12" t="s">
        <v>17</v>
      </c>
      <c r="D736" s="12" t="s">
        <v>18</v>
      </c>
      <c r="E736" s="12" t="s">
        <v>19</v>
      </c>
      <c r="F736" s="12" t="s">
        <v>20</v>
      </c>
      <c r="G736" s="13" t="s">
        <v>21</v>
      </c>
      <c r="H736" s="12" t="s">
        <v>16</v>
      </c>
      <c r="I736" s="12" t="s">
        <v>17</v>
      </c>
      <c r="J736" s="12" t="s">
        <v>18</v>
      </c>
      <c r="K736" s="12" t="s">
        <v>19</v>
      </c>
      <c r="L736" s="29" t="s">
        <v>20</v>
      </c>
      <c r="M736" s="13" t="s">
        <v>21</v>
      </c>
    </row>
    <row r="737" spans="1:13" ht="15" customHeight="1" thickTop="1" thickBot="1" x14ac:dyDescent="0.25">
      <c r="A737" s="16" t="s">
        <v>35</v>
      </c>
      <c r="B737" s="17"/>
      <c r="C737" s="17"/>
      <c r="D737" s="17"/>
      <c r="E737" s="17"/>
      <c r="F737" s="17">
        <v>20</v>
      </c>
      <c r="G737" s="18">
        <f t="shared" ref="G737:G739" si="305">SUM(B737:F737)</f>
        <v>20</v>
      </c>
      <c r="H737" s="19">
        <f t="shared" ref="H737:L739" si="306">IFERROR(B737/$G$737,0)</f>
        <v>0</v>
      </c>
      <c r="I737" s="19">
        <f t="shared" si="306"/>
        <v>0</v>
      </c>
      <c r="J737" s="19">
        <f t="shared" si="306"/>
        <v>0</v>
      </c>
      <c r="K737" s="19">
        <f t="shared" si="306"/>
        <v>0</v>
      </c>
      <c r="L737" s="19">
        <f t="shared" si="306"/>
        <v>1</v>
      </c>
      <c r="M737" s="21" t="s">
        <v>23</v>
      </c>
    </row>
    <row r="738" spans="1:13" ht="15" customHeight="1" thickTop="1" thickBot="1" x14ac:dyDescent="0.25">
      <c r="A738" s="16" t="s">
        <v>36</v>
      </c>
      <c r="B738" s="17"/>
      <c r="C738" s="17"/>
      <c r="D738" s="17"/>
      <c r="E738" s="17"/>
      <c r="F738" s="17">
        <v>20</v>
      </c>
      <c r="G738" s="18">
        <f t="shared" si="305"/>
        <v>20</v>
      </c>
      <c r="H738" s="19">
        <f t="shared" si="306"/>
        <v>0</v>
      </c>
      <c r="I738" s="19">
        <f t="shared" si="306"/>
        <v>0</v>
      </c>
      <c r="J738" s="19">
        <f t="shared" si="306"/>
        <v>0</v>
      </c>
      <c r="K738" s="19">
        <f t="shared" si="306"/>
        <v>0</v>
      </c>
      <c r="L738" s="19">
        <f t="shared" si="306"/>
        <v>1</v>
      </c>
      <c r="M738" s="21" t="s">
        <v>23</v>
      </c>
    </row>
    <row r="739" spans="1:13" ht="15" customHeight="1" thickTop="1" thickBot="1" x14ac:dyDescent="0.25">
      <c r="A739" s="16" t="s">
        <v>37</v>
      </c>
      <c r="B739" s="17"/>
      <c r="C739" s="17"/>
      <c r="D739" s="17"/>
      <c r="E739" s="17"/>
      <c r="F739" s="17">
        <v>20</v>
      </c>
      <c r="G739" s="18">
        <f t="shared" si="305"/>
        <v>20</v>
      </c>
      <c r="H739" s="19">
        <f t="shared" si="306"/>
        <v>0</v>
      </c>
      <c r="I739" s="19">
        <f t="shared" si="306"/>
        <v>0</v>
      </c>
      <c r="J739" s="19">
        <f t="shared" si="306"/>
        <v>0</v>
      </c>
      <c r="K739" s="19">
        <f>IFERROR(E739/$G$737,0)</f>
        <v>0</v>
      </c>
      <c r="L739" s="19">
        <f>IFERROR(F739/$G$737,0)</f>
        <v>1</v>
      </c>
      <c r="M739" s="21" t="s">
        <v>23</v>
      </c>
    </row>
    <row r="740" spans="1:13" ht="15" customHeight="1" thickTop="1" thickBot="1" x14ac:dyDescent="0.25">
      <c r="A740" s="22" t="s">
        <v>33</v>
      </c>
      <c r="B740" s="23">
        <f t="shared" ref="B740:F740" si="307">IFERROR(AVERAGE(B737:B739),0)</f>
        <v>0</v>
      </c>
      <c r="C740" s="23">
        <f t="shared" si="307"/>
        <v>0</v>
      </c>
      <c r="D740" s="31">
        <f t="shared" si="307"/>
        <v>0</v>
      </c>
      <c r="E740" s="31">
        <f t="shared" si="307"/>
        <v>0</v>
      </c>
      <c r="F740" s="31">
        <f t="shared" si="307"/>
        <v>20</v>
      </c>
      <c r="G740" s="31">
        <f>SUM(AVERAGE(G737:G739))</f>
        <v>20</v>
      </c>
      <c r="H740" s="25">
        <f>AVERAGE(H737:H739)*0.2</f>
        <v>0</v>
      </c>
      <c r="I740" s="25">
        <f>AVERAGE(I737:I739)*0.4</f>
        <v>0</v>
      </c>
      <c r="J740" s="25">
        <f>AVERAGE(J737:J739)*0.6</f>
        <v>0</v>
      </c>
      <c r="K740" s="25">
        <f>AVERAGE(K737:K739)*0.8</f>
        <v>0</v>
      </c>
      <c r="L740" s="30">
        <f>AVERAGE(L737:L739)*1</f>
        <v>1</v>
      </c>
      <c r="M740" s="32">
        <f>SUM(H740:L740)</f>
        <v>1</v>
      </c>
    </row>
    <row r="741" spans="1:13" ht="15" customHeight="1" thickTop="1" thickBot="1" x14ac:dyDescent="0.25">
      <c r="A741" s="11" t="s">
        <v>38</v>
      </c>
      <c r="B741" s="12" t="s">
        <v>16</v>
      </c>
      <c r="C741" s="12" t="s">
        <v>17</v>
      </c>
      <c r="D741" s="12" t="s">
        <v>18</v>
      </c>
      <c r="E741" s="12" t="s">
        <v>19</v>
      </c>
      <c r="F741" s="12" t="s">
        <v>20</v>
      </c>
      <c r="G741" s="13" t="s">
        <v>21</v>
      </c>
      <c r="H741" s="12" t="s">
        <v>16</v>
      </c>
      <c r="I741" s="12" t="s">
        <v>17</v>
      </c>
      <c r="J741" s="12" t="s">
        <v>18</v>
      </c>
      <c r="K741" s="12" t="s">
        <v>19</v>
      </c>
      <c r="L741" s="29" t="s">
        <v>20</v>
      </c>
      <c r="M741" s="13" t="s">
        <v>21</v>
      </c>
    </row>
    <row r="742" spans="1:13" ht="15" customHeight="1" thickTop="1" thickBot="1" x14ac:dyDescent="0.25">
      <c r="A742" s="35" t="s">
        <v>39</v>
      </c>
      <c r="B742" s="36"/>
      <c r="C742" s="36"/>
      <c r="D742" s="36"/>
      <c r="E742" s="17"/>
      <c r="F742" s="17">
        <v>20</v>
      </c>
      <c r="G742" s="37">
        <f t="shared" ref="G742:G745" si="308">SUM(B742:F742)</f>
        <v>20</v>
      </c>
      <c r="H742" s="38">
        <f t="shared" ref="H742:L745" si="309">IFERROR(B742/$G$742,0)</f>
        <v>0</v>
      </c>
      <c r="I742" s="38">
        <f t="shared" si="309"/>
        <v>0</v>
      </c>
      <c r="J742" s="38">
        <f t="shared" si="309"/>
        <v>0</v>
      </c>
      <c r="K742" s="38">
        <f t="shared" si="309"/>
        <v>0</v>
      </c>
      <c r="L742" s="38">
        <f>IFERROR(F742/$G$742,0)</f>
        <v>1</v>
      </c>
      <c r="M742" s="21" t="s">
        <v>23</v>
      </c>
    </row>
    <row r="743" spans="1:13" ht="15" customHeight="1" thickTop="1" thickBot="1" x14ac:dyDescent="0.25">
      <c r="A743" s="35" t="s">
        <v>40</v>
      </c>
      <c r="B743" s="36"/>
      <c r="C743" s="36"/>
      <c r="D743" s="36"/>
      <c r="E743" s="17"/>
      <c r="F743" s="17">
        <v>20</v>
      </c>
      <c r="G743" s="37">
        <f t="shared" si="308"/>
        <v>20</v>
      </c>
      <c r="H743" s="38">
        <f t="shared" si="309"/>
        <v>0</v>
      </c>
      <c r="I743" s="38">
        <f t="shared" si="309"/>
        <v>0</v>
      </c>
      <c r="J743" s="38">
        <f t="shared" si="309"/>
        <v>0</v>
      </c>
      <c r="K743" s="38">
        <f t="shared" si="309"/>
        <v>0</v>
      </c>
      <c r="L743" s="38">
        <f t="shared" si="309"/>
        <v>1</v>
      </c>
      <c r="M743" s="21" t="s">
        <v>23</v>
      </c>
    </row>
    <row r="744" spans="1:13" ht="15" customHeight="1" thickTop="1" thickBot="1" x14ac:dyDescent="0.25">
      <c r="A744" s="35" t="s">
        <v>41</v>
      </c>
      <c r="B744" s="36"/>
      <c r="C744" s="36"/>
      <c r="D744" s="36"/>
      <c r="E744" s="17"/>
      <c r="F744" s="17">
        <v>20</v>
      </c>
      <c r="G744" s="37">
        <f t="shared" si="308"/>
        <v>20</v>
      </c>
      <c r="H744" s="38">
        <f t="shared" si="309"/>
        <v>0</v>
      </c>
      <c r="I744" s="38">
        <f t="shared" si="309"/>
        <v>0</v>
      </c>
      <c r="J744" s="38">
        <f t="shared" si="309"/>
        <v>0</v>
      </c>
      <c r="K744" s="38">
        <f t="shared" si="309"/>
        <v>0</v>
      </c>
      <c r="L744" s="38">
        <f t="shared" si="309"/>
        <v>1</v>
      </c>
      <c r="M744" s="21" t="s">
        <v>23</v>
      </c>
    </row>
    <row r="745" spans="1:13" ht="15" customHeight="1" thickTop="1" thickBot="1" x14ac:dyDescent="0.25">
      <c r="A745" s="35" t="s">
        <v>42</v>
      </c>
      <c r="B745" s="36"/>
      <c r="C745" s="36"/>
      <c r="D745" s="36"/>
      <c r="E745" s="17"/>
      <c r="F745" s="17">
        <v>20</v>
      </c>
      <c r="G745" s="37">
        <f t="shared" si="308"/>
        <v>20</v>
      </c>
      <c r="H745" s="38">
        <f t="shared" si="309"/>
        <v>0</v>
      </c>
      <c r="I745" s="38">
        <f t="shared" si="309"/>
        <v>0</v>
      </c>
      <c r="J745" s="38">
        <f t="shared" si="309"/>
        <v>0</v>
      </c>
      <c r="K745" s="38">
        <f t="shared" si="309"/>
        <v>0</v>
      </c>
      <c r="L745" s="38">
        <f t="shared" si="309"/>
        <v>1</v>
      </c>
      <c r="M745" s="21" t="s">
        <v>23</v>
      </c>
    </row>
    <row r="746" spans="1:13" ht="15" customHeight="1" thickTop="1" thickBot="1" x14ac:dyDescent="0.25">
      <c r="A746" s="39" t="s">
        <v>33</v>
      </c>
      <c r="B746" s="40">
        <f t="shared" ref="B746:D746" si="310">IFERROR(AVERAGE(B742:B745),0)</f>
        <v>0</v>
      </c>
      <c r="C746" s="40">
        <f t="shared" si="310"/>
        <v>0</v>
      </c>
      <c r="D746" s="40">
        <f t="shared" si="310"/>
        <v>0</v>
      </c>
      <c r="E746" s="40">
        <f>IFERROR(AVERAGE(E742:E745),0)</f>
        <v>0</v>
      </c>
      <c r="F746" s="40">
        <f>IFERROR(AVERAGE(F742:F745),0)</f>
        <v>20</v>
      </c>
      <c r="G746" s="40">
        <f>SUM(AVERAGE(G742:G745))</f>
        <v>20</v>
      </c>
      <c r="H746" s="32">
        <f>AVERAGE(H742:H745)*0.2</f>
        <v>0</v>
      </c>
      <c r="I746" s="32">
        <f>AVERAGE(I742:I745)*0.4</f>
        <v>0</v>
      </c>
      <c r="J746" s="32">
        <f>AVERAGE(J742:J745)*0.6</f>
        <v>0</v>
      </c>
      <c r="K746" s="32">
        <f>AVERAGE(K742:K745)*0.8</f>
        <v>0</v>
      </c>
      <c r="L746" s="41">
        <f>AVERAGE(L742:L745)*1</f>
        <v>1</v>
      </c>
      <c r="M746" s="32">
        <f>SUM(H746:L746)</f>
        <v>1</v>
      </c>
    </row>
    <row r="747" spans="1:13" ht="15" customHeight="1" thickTop="1" thickBot="1" x14ac:dyDescent="0.25">
      <c r="A747" s="42" t="s">
        <v>43</v>
      </c>
      <c r="B747" s="43"/>
      <c r="C747" s="43"/>
      <c r="D747" s="43"/>
      <c r="E747" s="43"/>
      <c r="F747" s="43"/>
      <c r="G747" s="44">
        <f>SUM(B747:F747)</f>
        <v>0</v>
      </c>
      <c r="H747" s="45">
        <f t="shared" ref="H747:L747" si="311">IFERROR(B747/$G$747,0)</f>
        <v>0</v>
      </c>
      <c r="I747" s="45">
        <f t="shared" si="311"/>
        <v>0</v>
      </c>
      <c r="J747" s="45">
        <f t="shared" si="311"/>
        <v>0</v>
      </c>
      <c r="K747" s="45">
        <f t="shared" si="311"/>
        <v>0</v>
      </c>
      <c r="L747" s="45">
        <f t="shared" si="311"/>
        <v>0</v>
      </c>
      <c r="M747" s="21" t="s">
        <v>23</v>
      </c>
    </row>
    <row r="748" spans="1:13" ht="15" customHeight="1" thickTop="1" thickBot="1" x14ac:dyDescent="0.25">
      <c r="A748" s="83" t="s">
        <v>44</v>
      </c>
      <c r="B748" s="84"/>
      <c r="C748" s="84"/>
      <c r="D748" s="84"/>
      <c r="E748" s="84"/>
      <c r="F748" s="85"/>
      <c r="G748" s="46">
        <v>20</v>
      </c>
      <c r="H748" s="32" t="s">
        <v>23</v>
      </c>
      <c r="I748" s="32" t="s">
        <v>23</v>
      </c>
      <c r="J748" s="32" t="s">
        <v>23</v>
      </c>
      <c r="K748" s="32" t="s">
        <v>23</v>
      </c>
      <c r="L748" s="32" t="s">
        <v>23</v>
      </c>
      <c r="M748" s="32">
        <f>(M728+M735+M740+M746)/4</f>
        <v>1</v>
      </c>
    </row>
    <row r="749" spans="1:13" ht="15" customHeight="1" thickTop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1:13" ht="15" customHeight="1" thickBo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1:13" ht="15" customHeight="1" thickTop="1" thickBot="1" x14ac:dyDescent="0.25">
      <c r="A751" s="3" t="s">
        <v>0</v>
      </c>
      <c r="B751" s="86" t="s">
        <v>577</v>
      </c>
      <c r="C751" s="87"/>
      <c r="D751" s="87"/>
      <c r="E751" s="87"/>
      <c r="F751" s="87"/>
      <c r="G751" s="88"/>
      <c r="H751" s="89" t="s">
        <v>1</v>
      </c>
      <c r="I751" s="90"/>
      <c r="J751" s="91"/>
      <c r="K751" s="75" t="s">
        <v>2</v>
      </c>
      <c r="L751" s="92">
        <v>45799</v>
      </c>
      <c r="M751" s="93"/>
    </row>
    <row r="752" spans="1:13" ht="15" customHeight="1" thickBot="1" x14ac:dyDescent="0.25">
      <c r="A752" s="94" t="s">
        <v>10</v>
      </c>
      <c r="B752" s="95"/>
      <c r="C752" s="95"/>
      <c r="D752" s="95"/>
      <c r="E752" s="95"/>
      <c r="F752" s="95"/>
      <c r="G752" s="96"/>
      <c r="H752" s="5" t="s">
        <v>11</v>
      </c>
      <c r="I752" s="100">
        <v>15</v>
      </c>
      <c r="J752" s="88"/>
      <c r="K752" s="6"/>
      <c r="L752" s="5"/>
      <c r="M752" s="5"/>
    </row>
    <row r="753" spans="1:13" ht="15" customHeight="1" thickBot="1" x14ac:dyDescent="0.25">
      <c r="A753" s="97"/>
      <c r="B753" s="98"/>
      <c r="C753" s="98"/>
      <c r="D753" s="98"/>
      <c r="E753" s="98"/>
      <c r="F753" s="98"/>
      <c r="G753" s="99"/>
      <c r="H753" s="5" t="s">
        <v>12</v>
      </c>
      <c r="I753" s="100">
        <v>8</v>
      </c>
      <c r="J753" s="88"/>
      <c r="K753" s="5"/>
      <c r="L753" s="5"/>
      <c r="M753" s="5"/>
    </row>
    <row r="754" spans="1:13" ht="15" customHeight="1" thickBot="1" x14ac:dyDescent="0.25">
      <c r="A754" s="10" t="s">
        <v>13</v>
      </c>
      <c r="B754" s="80" t="s">
        <v>14</v>
      </c>
      <c r="C754" s="81"/>
      <c r="D754" s="81"/>
      <c r="E754" s="81"/>
      <c r="F754" s="81"/>
      <c r="G754" s="82"/>
      <c r="H754" s="100" t="s">
        <v>14</v>
      </c>
      <c r="I754" s="87"/>
      <c r="J754" s="87"/>
      <c r="K754" s="87"/>
      <c r="L754" s="87"/>
      <c r="M754" s="88"/>
    </row>
    <row r="755" spans="1:13" ht="15" customHeight="1" thickTop="1" thickBot="1" x14ac:dyDescent="0.25">
      <c r="A755" s="11" t="s">
        <v>15</v>
      </c>
      <c r="B755" s="12" t="s">
        <v>16</v>
      </c>
      <c r="C755" s="12" t="s">
        <v>17</v>
      </c>
      <c r="D755" s="12" t="s">
        <v>18</v>
      </c>
      <c r="E755" s="12" t="s">
        <v>19</v>
      </c>
      <c r="F755" s="12" t="s">
        <v>20</v>
      </c>
      <c r="G755" s="13" t="s">
        <v>21</v>
      </c>
      <c r="H755" s="14" t="s">
        <v>16</v>
      </c>
      <c r="I755" s="14" t="s">
        <v>17</v>
      </c>
      <c r="J755" s="14" t="s">
        <v>18</v>
      </c>
      <c r="K755" s="14" t="s">
        <v>19</v>
      </c>
      <c r="L755" s="14" t="s">
        <v>20</v>
      </c>
      <c r="M755" s="15" t="s">
        <v>21</v>
      </c>
    </row>
    <row r="756" spans="1:13" ht="15" customHeight="1" thickTop="1" thickBot="1" x14ac:dyDescent="0.25">
      <c r="A756" s="16" t="s">
        <v>22</v>
      </c>
      <c r="B756" s="17"/>
      <c r="C756" s="17"/>
      <c r="D756" s="17"/>
      <c r="E756" s="17"/>
      <c r="F756" s="17">
        <v>23</v>
      </c>
      <c r="G756" s="18">
        <f>SUM(B756:F756)</f>
        <v>23</v>
      </c>
      <c r="H756" s="19">
        <f>IFERROR(B756/$G$756,0)</f>
        <v>0</v>
      </c>
      <c r="I756" s="19">
        <f t="shared" ref="I756:L756" si="312">IFERROR(C756/$G$756,0)</f>
        <v>0</v>
      </c>
      <c r="J756" s="19">
        <f t="shared" si="312"/>
        <v>0</v>
      </c>
      <c r="K756" s="19">
        <f t="shared" si="312"/>
        <v>0</v>
      </c>
      <c r="L756" s="19">
        <f t="shared" si="312"/>
        <v>1</v>
      </c>
      <c r="M756" s="20" t="s">
        <v>23</v>
      </c>
    </row>
    <row r="757" spans="1:13" ht="15" customHeight="1" thickTop="1" thickBot="1" x14ac:dyDescent="0.25">
      <c r="A757" s="16" t="s">
        <v>24</v>
      </c>
      <c r="B757" s="17"/>
      <c r="C757" s="17"/>
      <c r="D757" s="17"/>
      <c r="E757" s="17"/>
      <c r="F757" s="17">
        <v>23</v>
      </c>
      <c r="G757" s="18">
        <f t="shared" ref="G757:G758" si="313">SUM(B757:F757)</f>
        <v>23</v>
      </c>
      <c r="H757" s="19">
        <f t="shared" ref="H757:L758" si="314">IFERROR(B757/$G$756,0)</f>
        <v>0</v>
      </c>
      <c r="I757" s="19">
        <f t="shared" si="314"/>
        <v>0</v>
      </c>
      <c r="J757" s="19">
        <f t="shared" si="314"/>
        <v>0</v>
      </c>
      <c r="K757" s="19">
        <f t="shared" si="314"/>
        <v>0</v>
      </c>
      <c r="L757" s="19">
        <f t="shared" si="314"/>
        <v>1</v>
      </c>
      <c r="M757" s="21" t="s">
        <v>23</v>
      </c>
    </row>
    <row r="758" spans="1:13" ht="15" customHeight="1" thickTop="1" thickBot="1" x14ac:dyDescent="0.25">
      <c r="A758" s="16" t="s">
        <v>25</v>
      </c>
      <c r="B758" s="17"/>
      <c r="C758" s="17"/>
      <c r="D758" s="17"/>
      <c r="E758" s="17"/>
      <c r="F758" s="17">
        <v>23</v>
      </c>
      <c r="G758" s="18">
        <f t="shared" si="313"/>
        <v>23</v>
      </c>
      <c r="H758" s="19">
        <f t="shared" si="314"/>
        <v>0</v>
      </c>
      <c r="I758" s="19">
        <f t="shared" si="314"/>
        <v>0</v>
      </c>
      <c r="J758" s="19">
        <f t="shared" si="314"/>
        <v>0</v>
      </c>
      <c r="K758" s="19">
        <f t="shared" si="314"/>
        <v>0</v>
      </c>
      <c r="L758" s="19">
        <f t="shared" si="314"/>
        <v>1</v>
      </c>
      <c r="M758" s="21" t="s">
        <v>23</v>
      </c>
    </row>
    <row r="759" spans="1:13" ht="15" customHeight="1" thickTop="1" thickBot="1" x14ac:dyDescent="0.25">
      <c r="A759" s="22" t="s">
        <v>26</v>
      </c>
      <c r="B759" s="23">
        <f>IFERROR(AVERAGE(B756:B758),0)</f>
        <v>0</v>
      </c>
      <c r="C759" s="23">
        <f>IFERROR(AVERAGE(C756:C758),0)</f>
        <v>0</v>
      </c>
      <c r="D759" s="23">
        <f>IFERROR(AVERAGE(D756:D758),0)</f>
        <v>0</v>
      </c>
      <c r="E759" s="23">
        <f>IFERROR(AVERAGE(E756:E758),0)</f>
        <v>0</v>
      </c>
      <c r="F759" s="23"/>
      <c r="G759" s="23">
        <f>SUM(AVERAGE(G756:G758))</f>
        <v>23</v>
      </c>
      <c r="H759" s="24">
        <f>AVERAGE(H756:H758)*0.2</f>
        <v>0</v>
      </c>
      <c r="I759" s="24">
        <f>AVERAGE(I756:I758)*0.4</f>
        <v>0</v>
      </c>
      <c r="J759" s="24">
        <f>AVERAGE(J756:J758)*0.6</f>
        <v>0</v>
      </c>
      <c r="K759" s="24">
        <f>AVERAGE(K756:K758)*0.8</f>
        <v>0</v>
      </c>
      <c r="L759" s="24">
        <f>AVERAGE(L756:L758)*1</f>
        <v>1</v>
      </c>
      <c r="M759" s="25">
        <f>SUM(H759:L759)</f>
        <v>1</v>
      </c>
    </row>
    <row r="760" spans="1:13" ht="15" customHeight="1" thickTop="1" thickBot="1" x14ac:dyDescent="0.25">
      <c r="A760" s="28" t="s">
        <v>27</v>
      </c>
      <c r="B760" s="12" t="s">
        <v>16</v>
      </c>
      <c r="C760" s="12" t="s">
        <v>17</v>
      </c>
      <c r="D760" s="12" t="s">
        <v>18</v>
      </c>
      <c r="E760" s="12" t="s">
        <v>19</v>
      </c>
      <c r="F760" s="12" t="s">
        <v>20</v>
      </c>
      <c r="G760" s="13" t="s">
        <v>21</v>
      </c>
      <c r="H760" s="12" t="s">
        <v>16</v>
      </c>
      <c r="I760" s="12" t="s">
        <v>17</v>
      </c>
      <c r="J760" s="12" t="s">
        <v>18</v>
      </c>
      <c r="K760" s="12" t="s">
        <v>19</v>
      </c>
      <c r="L760" s="29" t="s">
        <v>20</v>
      </c>
      <c r="M760" s="13" t="s">
        <v>21</v>
      </c>
    </row>
    <row r="761" spans="1:13" ht="15" customHeight="1" thickTop="1" thickBot="1" x14ac:dyDescent="0.25">
      <c r="A761" s="16" t="s">
        <v>28</v>
      </c>
      <c r="B761" s="17"/>
      <c r="C761" s="17"/>
      <c r="D761" s="17"/>
      <c r="E761" s="17"/>
      <c r="F761" s="17">
        <v>23</v>
      </c>
      <c r="G761" s="18">
        <f t="shared" ref="G761:G765" si="315">SUM(B761:F761)</f>
        <v>23</v>
      </c>
      <c r="H761" s="19">
        <f t="shared" ref="H761:L765" si="316">IFERROR(B761/$G$761,0)</f>
        <v>0</v>
      </c>
      <c r="I761" s="19">
        <f t="shared" si="316"/>
        <v>0</v>
      </c>
      <c r="J761" s="19">
        <f t="shared" si="316"/>
        <v>0</v>
      </c>
      <c r="K761" s="19">
        <f t="shared" si="316"/>
        <v>0</v>
      </c>
      <c r="L761" s="19">
        <f t="shared" si="316"/>
        <v>1</v>
      </c>
      <c r="M761" s="21" t="s">
        <v>23</v>
      </c>
    </row>
    <row r="762" spans="1:13" ht="15" customHeight="1" thickTop="1" thickBot="1" x14ac:dyDescent="0.25">
      <c r="A762" s="16" t="s">
        <v>29</v>
      </c>
      <c r="B762" s="17"/>
      <c r="C762" s="17"/>
      <c r="D762" s="17"/>
      <c r="E762" s="17"/>
      <c r="F762" s="17">
        <v>23</v>
      </c>
      <c r="G762" s="18">
        <f t="shared" si="315"/>
        <v>23</v>
      </c>
      <c r="H762" s="19">
        <f t="shared" si="316"/>
        <v>0</v>
      </c>
      <c r="I762" s="19">
        <f t="shared" si="316"/>
        <v>0</v>
      </c>
      <c r="J762" s="19">
        <f t="shared" si="316"/>
        <v>0</v>
      </c>
      <c r="K762" s="19">
        <f t="shared" si="316"/>
        <v>0</v>
      </c>
      <c r="L762" s="19">
        <f>IFERROR(F762/$G$761,0)</f>
        <v>1</v>
      </c>
      <c r="M762" s="21" t="s">
        <v>23</v>
      </c>
    </row>
    <row r="763" spans="1:13" ht="15" customHeight="1" thickTop="1" thickBot="1" x14ac:dyDescent="0.25">
      <c r="A763" s="16" t="s">
        <v>30</v>
      </c>
      <c r="B763" s="17"/>
      <c r="C763" s="17"/>
      <c r="D763" s="17"/>
      <c r="E763" s="17"/>
      <c r="F763" s="17">
        <v>23</v>
      </c>
      <c r="G763" s="18">
        <f t="shared" si="315"/>
        <v>23</v>
      </c>
      <c r="H763" s="19">
        <f t="shared" si="316"/>
        <v>0</v>
      </c>
      <c r="I763" s="19">
        <f t="shared" si="316"/>
        <v>0</v>
      </c>
      <c r="J763" s="19">
        <f t="shared" si="316"/>
        <v>0</v>
      </c>
      <c r="K763" s="19">
        <f t="shared" si="316"/>
        <v>0</v>
      </c>
      <c r="L763" s="19">
        <f>IFERROR(F763/$G$761,0)</f>
        <v>1</v>
      </c>
      <c r="M763" s="21" t="s">
        <v>23</v>
      </c>
    </row>
    <row r="764" spans="1:13" ht="15" customHeight="1" thickTop="1" thickBot="1" x14ac:dyDescent="0.25">
      <c r="A764" s="16" t="s">
        <v>31</v>
      </c>
      <c r="B764" s="17"/>
      <c r="C764" s="17"/>
      <c r="D764" s="17"/>
      <c r="E764" s="17"/>
      <c r="F764" s="17">
        <v>23</v>
      </c>
      <c r="G764" s="18">
        <f t="shared" si="315"/>
        <v>23</v>
      </c>
      <c r="H764" s="19">
        <f t="shared" si="316"/>
        <v>0</v>
      </c>
      <c r="I764" s="19">
        <f t="shared" si="316"/>
        <v>0</v>
      </c>
      <c r="J764" s="19">
        <f t="shared" si="316"/>
        <v>0</v>
      </c>
      <c r="K764" s="19">
        <f t="shared" si="316"/>
        <v>0</v>
      </c>
      <c r="L764" s="19">
        <f t="shared" si="316"/>
        <v>1</v>
      </c>
      <c r="M764" s="21" t="s">
        <v>23</v>
      </c>
    </row>
    <row r="765" spans="1:13" ht="15" customHeight="1" thickTop="1" thickBot="1" x14ac:dyDescent="0.25">
      <c r="A765" s="16" t="s">
        <v>32</v>
      </c>
      <c r="B765" s="17"/>
      <c r="C765" s="17"/>
      <c r="D765" s="17"/>
      <c r="E765" s="17"/>
      <c r="F765" s="17">
        <v>23</v>
      </c>
      <c r="G765" s="18">
        <f t="shared" si="315"/>
        <v>23</v>
      </c>
      <c r="H765" s="19">
        <f t="shared" si="316"/>
        <v>0</v>
      </c>
      <c r="I765" s="19">
        <f t="shared" si="316"/>
        <v>0</v>
      </c>
      <c r="J765" s="19">
        <f t="shared" si="316"/>
        <v>0</v>
      </c>
      <c r="K765" s="19">
        <f t="shared" si="316"/>
        <v>0</v>
      </c>
      <c r="L765" s="19">
        <f t="shared" si="316"/>
        <v>1</v>
      </c>
      <c r="M765" s="21"/>
    </row>
    <row r="766" spans="1:13" ht="15" customHeight="1" thickTop="1" thickBot="1" x14ac:dyDescent="0.25">
      <c r="A766" s="22" t="s">
        <v>33</v>
      </c>
      <c r="B766" s="23">
        <f t="shared" ref="B766:E766" si="317">IFERROR(AVERAGE(B761:B765),0)</f>
        <v>0</v>
      </c>
      <c r="C766" s="23">
        <f t="shared" si="317"/>
        <v>0</v>
      </c>
      <c r="D766" s="23">
        <f t="shared" si="317"/>
        <v>0</v>
      </c>
      <c r="E766" s="23">
        <f t="shared" si="317"/>
        <v>0</v>
      </c>
      <c r="F766" s="23">
        <v>0</v>
      </c>
      <c r="G766" s="23">
        <f>SUM(AVERAGE(G761:G765))</f>
        <v>23</v>
      </c>
      <c r="H766" s="25">
        <f>AVERAGE(H761:H765)*0.2</f>
        <v>0</v>
      </c>
      <c r="I766" s="25">
        <f>AVERAGE(I761:I765)*0.4</f>
        <v>0</v>
      </c>
      <c r="J766" s="25">
        <f>AVERAGE(J761:J765)*0.6</f>
        <v>0</v>
      </c>
      <c r="K766" s="25">
        <f>AVERAGE(K761:K765)*0.8</f>
        <v>0</v>
      </c>
      <c r="L766" s="30">
        <f>AVERAGE(L761:L765)*1</f>
        <v>1</v>
      </c>
      <c r="M766" s="25">
        <f>SUM(H766:L766)</f>
        <v>1</v>
      </c>
    </row>
    <row r="767" spans="1:13" ht="15" customHeight="1" thickTop="1" thickBot="1" x14ac:dyDescent="0.25">
      <c r="A767" s="28" t="s">
        <v>34</v>
      </c>
      <c r="B767" s="12" t="s">
        <v>16</v>
      </c>
      <c r="C767" s="12" t="s">
        <v>17</v>
      </c>
      <c r="D767" s="12" t="s">
        <v>18</v>
      </c>
      <c r="E767" s="12" t="s">
        <v>19</v>
      </c>
      <c r="F767" s="12" t="s">
        <v>20</v>
      </c>
      <c r="G767" s="13" t="s">
        <v>21</v>
      </c>
      <c r="H767" s="12" t="s">
        <v>16</v>
      </c>
      <c r="I767" s="12" t="s">
        <v>17</v>
      </c>
      <c r="J767" s="12" t="s">
        <v>18</v>
      </c>
      <c r="K767" s="12" t="s">
        <v>19</v>
      </c>
      <c r="L767" s="29" t="s">
        <v>20</v>
      </c>
      <c r="M767" s="13" t="s">
        <v>21</v>
      </c>
    </row>
    <row r="768" spans="1:13" ht="15" customHeight="1" thickTop="1" thickBot="1" x14ac:dyDescent="0.25">
      <c r="A768" s="16" t="s">
        <v>35</v>
      </c>
      <c r="B768" s="17"/>
      <c r="C768" s="17"/>
      <c r="D768" s="17"/>
      <c r="E768" s="17"/>
      <c r="F768" s="17">
        <v>23</v>
      </c>
      <c r="G768" s="18">
        <f t="shared" ref="G768:G770" si="318">SUM(B768:F768)</f>
        <v>23</v>
      </c>
      <c r="H768" s="19">
        <f t="shared" ref="H768:L770" si="319">IFERROR(B768/$G$768,0)</f>
        <v>0</v>
      </c>
      <c r="I768" s="19">
        <f t="shared" si="319"/>
        <v>0</v>
      </c>
      <c r="J768" s="19">
        <f t="shared" si="319"/>
        <v>0</v>
      </c>
      <c r="K768" s="19">
        <f t="shared" si="319"/>
        <v>0</v>
      </c>
      <c r="L768" s="19">
        <f t="shared" si="319"/>
        <v>1</v>
      </c>
      <c r="M768" s="21" t="s">
        <v>23</v>
      </c>
    </row>
    <row r="769" spans="1:13" ht="15" customHeight="1" thickTop="1" thickBot="1" x14ac:dyDescent="0.25">
      <c r="A769" s="16" t="s">
        <v>36</v>
      </c>
      <c r="B769" s="17"/>
      <c r="C769" s="17"/>
      <c r="D769" s="17"/>
      <c r="E769" s="17"/>
      <c r="F769" s="17">
        <v>23</v>
      </c>
      <c r="G769" s="18">
        <f t="shared" si="318"/>
        <v>23</v>
      </c>
      <c r="H769" s="19">
        <f t="shared" si="319"/>
        <v>0</v>
      </c>
      <c r="I769" s="19">
        <f t="shared" si="319"/>
        <v>0</v>
      </c>
      <c r="J769" s="19">
        <f t="shared" si="319"/>
        <v>0</v>
      </c>
      <c r="K769" s="19">
        <f t="shared" si="319"/>
        <v>0</v>
      </c>
      <c r="L769" s="19">
        <f t="shared" si="319"/>
        <v>1</v>
      </c>
      <c r="M769" s="21" t="s">
        <v>23</v>
      </c>
    </row>
    <row r="770" spans="1:13" ht="15" customHeight="1" thickTop="1" thickBot="1" x14ac:dyDescent="0.25">
      <c r="A770" s="16" t="s">
        <v>37</v>
      </c>
      <c r="B770" s="17"/>
      <c r="C770" s="17"/>
      <c r="D770" s="17"/>
      <c r="E770" s="17"/>
      <c r="F770" s="17">
        <v>23</v>
      </c>
      <c r="G770" s="18">
        <f t="shared" si="318"/>
        <v>23</v>
      </c>
      <c r="H770" s="19">
        <f t="shared" si="319"/>
        <v>0</v>
      </c>
      <c r="I770" s="19">
        <f t="shared" si="319"/>
        <v>0</v>
      </c>
      <c r="J770" s="19">
        <f t="shared" si="319"/>
        <v>0</v>
      </c>
      <c r="K770" s="19">
        <f>IFERROR(E770/$G$768,0)</f>
        <v>0</v>
      </c>
      <c r="L770" s="19">
        <f>IFERROR(F770/$G$768,0)</f>
        <v>1</v>
      </c>
      <c r="M770" s="21" t="s">
        <v>23</v>
      </c>
    </row>
    <row r="771" spans="1:13" ht="15" customHeight="1" thickTop="1" thickBot="1" x14ac:dyDescent="0.25">
      <c r="A771" s="22" t="s">
        <v>33</v>
      </c>
      <c r="B771" s="23">
        <f t="shared" ref="B771:F771" si="320">IFERROR(AVERAGE(B768:B770),0)</f>
        <v>0</v>
      </c>
      <c r="C771" s="23">
        <f t="shared" si="320"/>
        <v>0</v>
      </c>
      <c r="D771" s="31">
        <f t="shared" si="320"/>
        <v>0</v>
      </c>
      <c r="E771" s="31">
        <f t="shared" si="320"/>
        <v>0</v>
      </c>
      <c r="F771" s="31">
        <f t="shared" si="320"/>
        <v>23</v>
      </c>
      <c r="G771" s="31">
        <f>SUM(AVERAGE(G768:G770))</f>
        <v>23</v>
      </c>
      <c r="H771" s="25">
        <f>AVERAGE(H768:H770)*0.2</f>
        <v>0</v>
      </c>
      <c r="I771" s="25">
        <f>AVERAGE(I768:I770)*0.4</f>
        <v>0</v>
      </c>
      <c r="J771" s="25">
        <f>AVERAGE(J768:J770)*0.6</f>
        <v>0</v>
      </c>
      <c r="K771" s="25">
        <f>AVERAGE(K768:K770)*0.8</f>
        <v>0</v>
      </c>
      <c r="L771" s="30">
        <f>AVERAGE(L768:L770)*1</f>
        <v>1</v>
      </c>
      <c r="M771" s="32">
        <f>SUM(H771:L771)</f>
        <v>1</v>
      </c>
    </row>
    <row r="772" spans="1:13" ht="15" customHeight="1" thickTop="1" thickBot="1" x14ac:dyDescent="0.25">
      <c r="A772" s="11" t="s">
        <v>38</v>
      </c>
      <c r="B772" s="12" t="s">
        <v>16</v>
      </c>
      <c r="C772" s="12" t="s">
        <v>17</v>
      </c>
      <c r="D772" s="12" t="s">
        <v>18</v>
      </c>
      <c r="E772" s="12" t="s">
        <v>19</v>
      </c>
      <c r="F772" s="12" t="s">
        <v>20</v>
      </c>
      <c r="G772" s="13" t="s">
        <v>21</v>
      </c>
      <c r="H772" s="12" t="s">
        <v>16</v>
      </c>
      <c r="I772" s="12" t="s">
        <v>17</v>
      </c>
      <c r="J772" s="12" t="s">
        <v>18</v>
      </c>
      <c r="K772" s="12" t="s">
        <v>19</v>
      </c>
      <c r="L772" s="29" t="s">
        <v>20</v>
      </c>
      <c r="M772" s="13" t="s">
        <v>21</v>
      </c>
    </row>
    <row r="773" spans="1:13" ht="15" customHeight="1" thickTop="1" thickBot="1" x14ac:dyDescent="0.25">
      <c r="A773" s="35" t="s">
        <v>39</v>
      </c>
      <c r="B773" s="36"/>
      <c r="C773" s="36"/>
      <c r="D773" s="36"/>
      <c r="E773" s="17"/>
      <c r="F773" s="17">
        <v>23</v>
      </c>
      <c r="G773" s="37">
        <f t="shared" ref="G773:G776" si="321">SUM(B773:F773)</f>
        <v>23</v>
      </c>
      <c r="H773" s="38">
        <f t="shared" ref="H773:L776" si="322">IFERROR(B773/$G$773,0)</f>
        <v>0</v>
      </c>
      <c r="I773" s="38">
        <f t="shared" si="322"/>
        <v>0</v>
      </c>
      <c r="J773" s="38">
        <f t="shared" si="322"/>
        <v>0</v>
      </c>
      <c r="K773" s="38">
        <f t="shared" si="322"/>
        <v>0</v>
      </c>
      <c r="L773" s="38">
        <f>IFERROR(F773/$G$773,0)</f>
        <v>1</v>
      </c>
      <c r="M773" s="21" t="s">
        <v>23</v>
      </c>
    </row>
    <row r="774" spans="1:13" ht="15" customHeight="1" thickTop="1" thickBot="1" x14ac:dyDescent="0.25">
      <c r="A774" s="35" t="s">
        <v>40</v>
      </c>
      <c r="B774" s="36"/>
      <c r="C774" s="36"/>
      <c r="D774" s="36"/>
      <c r="E774" s="17"/>
      <c r="F774" s="17">
        <v>23</v>
      </c>
      <c r="G774" s="37">
        <f t="shared" si="321"/>
        <v>23</v>
      </c>
      <c r="H774" s="38">
        <f t="shared" si="322"/>
        <v>0</v>
      </c>
      <c r="I774" s="38">
        <f t="shared" si="322"/>
        <v>0</v>
      </c>
      <c r="J774" s="38">
        <f t="shared" si="322"/>
        <v>0</v>
      </c>
      <c r="K774" s="38">
        <f t="shared" si="322"/>
        <v>0</v>
      </c>
      <c r="L774" s="38">
        <f t="shared" si="322"/>
        <v>1</v>
      </c>
      <c r="M774" s="21" t="s">
        <v>23</v>
      </c>
    </row>
    <row r="775" spans="1:13" ht="15" customHeight="1" thickTop="1" thickBot="1" x14ac:dyDescent="0.25">
      <c r="A775" s="35" t="s">
        <v>41</v>
      </c>
      <c r="B775" s="36"/>
      <c r="C775" s="36"/>
      <c r="D775" s="36"/>
      <c r="E775" s="17"/>
      <c r="F775" s="17">
        <v>23</v>
      </c>
      <c r="G775" s="37">
        <f t="shared" si="321"/>
        <v>23</v>
      </c>
      <c r="H775" s="38">
        <f t="shared" si="322"/>
        <v>0</v>
      </c>
      <c r="I775" s="38">
        <f t="shared" si="322"/>
        <v>0</v>
      </c>
      <c r="J775" s="38">
        <f t="shared" si="322"/>
        <v>0</v>
      </c>
      <c r="K775" s="38">
        <f t="shared" si="322"/>
        <v>0</v>
      </c>
      <c r="L775" s="38">
        <f t="shared" si="322"/>
        <v>1</v>
      </c>
      <c r="M775" s="21" t="s">
        <v>23</v>
      </c>
    </row>
    <row r="776" spans="1:13" ht="15" customHeight="1" thickTop="1" thickBot="1" x14ac:dyDescent="0.25">
      <c r="A776" s="35" t="s">
        <v>42</v>
      </c>
      <c r="B776" s="36"/>
      <c r="C776" s="36"/>
      <c r="D776" s="36"/>
      <c r="E776" s="17"/>
      <c r="F776" s="17">
        <v>23</v>
      </c>
      <c r="G776" s="37">
        <f t="shared" si="321"/>
        <v>23</v>
      </c>
      <c r="H776" s="38">
        <f t="shared" si="322"/>
        <v>0</v>
      </c>
      <c r="I776" s="38">
        <f t="shared" si="322"/>
        <v>0</v>
      </c>
      <c r="J776" s="38">
        <f t="shared" si="322"/>
        <v>0</v>
      </c>
      <c r="K776" s="38">
        <f t="shared" si="322"/>
        <v>0</v>
      </c>
      <c r="L776" s="38">
        <f t="shared" si="322"/>
        <v>1</v>
      </c>
      <c r="M776" s="21" t="s">
        <v>23</v>
      </c>
    </row>
    <row r="777" spans="1:13" ht="15" customHeight="1" thickTop="1" thickBot="1" x14ac:dyDescent="0.25">
      <c r="A777" s="39" t="s">
        <v>33</v>
      </c>
      <c r="B777" s="40">
        <f t="shared" ref="B777:D777" si="323">IFERROR(AVERAGE(B773:B776),0)</f>
        <v>0</v>
      </c>
      <c r="C777" s="40">
        <f t="shared" si="323"/>
        <v>0</v>
      </c>
      <c r="D777" s="40">
        <f t="shared" si="323"/>
        <v>0</v>
      </c>
      <c r="E777" s="40">
        <f>IFERROR(AVERAGE(E773:E776),0)</f>
        <v>0</v>
      </c>
      <c r="F777" s="40">
        <f>IFERROR(AVERAGE(F773:F776),0)</f>
        <v>23</v>
      </c>
      <c r="G777" s="40">
        <f>SUM(AVERAGE(G773:G776))</f>
        <v>23</v>
      </c>
      <c r="H777" s="32">
        <f>AVERAGE(H773:H776)*0.2</f>
        <v>0</v>
      </c>
      <c r="I777" s="32">
        <f>AVERAGE(I773:I776)*0.4</f>
        <v>0</v>
      </c>
      <c r="J777" s="32">
        <f>AVERAGE(J773:J776)*0.6</f>
        <v>0</v>
      </c>
      <c r="K777" s="32">
        <f>AVERAGE(K773:K776)*0.8</f>
        <v>0</v>
      </c>
      <c r="L777" s="41">
        <f>AVERAGE(L773:L776)*1</f>
        <v>1</v>
      </c>
      <c r="M777" s="32">
        <f>SUM(H777:L777)</f>
        <v>1</v>
      </c>
    </row>
    <row r="778" spans="1:13" ht="15" customHeight="1" thickTop="1" thickBot="1" x14ac:dyDescent="0.25">
      <c r="A778" s="42" t="s">
        <v>43</v>
      </c>
      <c r="B778" s="43"/>
      <c r="C778" s="43"/>
      <c r="D778" s="43"/>
      <c r="E778" s="43"/>
      <c r="F778" s="43"/>
      <c r="G778" s="44">
        <f>SUM(B778:F778)</f>
        <v>0</v>
      </c>
      <c r="H778" s="45">
        <f t="shared" ref="H778:L778" si="324">IFERROR(B778/$G$778,0)</f>
        <v>0</v>
      </c>
      <c r="I778" s="45">
        <f t="shared" si="324"/>
        <v>0</v>
      </c>
      <c r="J778" s="45">
        <f t="shared" si="324"/>
        <v>0</v>
      </c>
      <c r="K778" s="45">
        <f t="shared" si="324"/>
        <v>0</v>
      </c>
      <c r="L778" s="45">
        <f t="shared" si="324"/>
        <v>0</v>
      </c>
      <c r="M778" s="21" t="s">
        <v>23</v>
      </c>
    </row>
    <row r="779" spans="1:13" ht="15" customHeight="1" thickTop="1" thickBot="1" x14ac:dyDescent="0.25">
      <c r="A779" s="83" t="s">
        <v>44</v>
      </c>
      <c r="B779" s="84"/>
      <c r="C779" s="84"/>
      <c r="D779" s="84"/>
      <c r="E779" s="84"/>
      <c r="F779" s="85"/>
      <c r="G779" s="46">
        <v>23</v>
      </c>
      <c r="H779" s="32" t="s">
        <v>23</v>
      </c>
      <c r="I779" s="32" t="s">
        <v>23</v>
      </c>
      <c r="J779" s="32" t="s">
        <v>23</v>
      </c>
      <c r="K779" s="32" t="s">
        <v>23</v>
      </c>
      <c r="L779" s="32" t="s">
        <v>23</v>
      </c>
      <c r="M779" s="32">
        <f>(M759+M766+M771+M777)/4</f>
        <v>1</v>
      </c>
    </row>
    <row r="780" spans="1:13" ht="15" customHeight="1" thickTop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1:13" ht="15" customHeight="1" thickBo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1:13" ht="15" customHeight="1" thickTop="1" thickBot="1" x14ac:dyDescent="0.25">
      <c r="A782" s="3" t="s">
        <v>0</v>
      </c>
      <c r="B782" s="86" t="s">
        <v>576</v>
      </c>
      <c r="C782" s="87"/>
      <c r="D782" s="87"/>
      <c r="E782" s="87"/>
      <c r="F782" s="87"/>
      <c r="G782" s="88"/>
      <c r="H782" s="89" t="s">
        <v>1</v>
      </c>
      <c r="I782" s="90"/>
      <c r="J782" s="91"/>
      <c r="K782" s="75" t="s">
        <v>2</v>
      </c>
      <c r="L782" s="92">
        <v>45792</v>
      </c>
      <c r="M782" s="93"/>
    </row>
    <row r="783" spans="1:13" ht="15" customHeight="1" thickBot="1" x14ac:dyDescent="0.25">
      <c r="A783" s="94" t="s">
        <v>10</v>
      </c>
      <c r="B783" s="95"/>
      <c r="C783" s="95"/>
      <c r="D783" s="95"/>
      <c r="E783" s="95"/>
      <c r="F783" s="95"/>
      <c r="G783" s="96"/>
      <c r="H783" s="5" t="s">
        <v>11</v>
      </c>
      <c r="I783" s="100">
        <v>15</v>
      </c>
      <c r="J783" s="88"/>
      <c r="K783" s="6"/>
      <c r="L783" s="5"/>
      <c r="M783" s="5"/>
    </row>
    <row r="784" spans="1:13" ht="15" customHeight="1" thickBot="1" x14ac:dyDescent="0.25">
      <c r="A784" s="97"/>
      <c r="B784" s="98"/>
      <c r="C784" s="98"/>
      <c r="D784" s="98"/>
      <c r="E784" s="98"/>
      <c r="F784" s="98"/>
      <c r="G784" s="99"/>
      <c r="H784" s="5" t="s">
        <v>12</v>
      </c>
      <c r="I784" s="100">
        <v>8</v>
      </c>
      <c r="J784" s="88"/>
      <c r="K784" s="5"/>
      <c r="L784" s="5"/>
      <c r="M784" s="5"/>
    </row>
    <row r="785" spans="1:13" ht="15" customHeight="1" thickBot="1" x14ac:dyDescent="0.25">
      <c r="A785" s="10" t="s">
        <v>13</v>
      </c>
      <c r="B785" s="80" t="s">
        <v>14</v>
      </c>
      <c r="C785" s="81"/>
      <c r="D785" s="81"/>
      <c r="E785" s="81"/>
      <c r="F785" s="81"/>
      <c r="G785" s="82"/>
      <c r="H785" s="100" t="s">
        <v>14</v>
      </c>
      <c r="I785" s="87"/>
      <c r="J785" s="87"/>
      <c r="K785" s="87"/>
      <c r="L785" s="87"/>
      <c r="M785" s="88"/>
    </row>
    <row r="786" spans="1:13" ht="15" customHeight="1" thickTop="1" thickBot="1" x14ac:dyDescent="0.25">
      <c r="A786" s="11" t="s">
        <v>15</v>
      </c>
      <c r="B786" s="12" t="s">
        <v>16</v>
      </c>
      <c r="C786" s="12" t="s">
        <v>17</v>
      </c>
      <c r="D786" s="12" t="s">
        <v>18</v>
      </c>
      <c r="E786" s="12" t="s">
        <v>19</v>
      </c>
      <c r="F786" s="12" t="s">
        <v>20</v>
      </c>
      <c r="G786" s="13" t="s">
        <v>21</v>
      </c>
      <c r="H786" s="14" t="s">
        <v>16</v>
      </c>
      <c r="I786" s="14" t="s">
        <v>17</v>
      </c>
      <c r="J786" s="14" t="s">
        <v>18</v>
      </c>
      <c r="K786" s="14" t="s">
        <v>19</v>
      </c>
      <c r="L786" s="14" t="s">
        <v>20</v>
      </c>
      <c r="M786" s="15" t="s">
        <v>21</v>
      </c>
    </row>
    <row r="787" spans="1:13" ht="15" customHeight="1" thickTop="1" thickBot="1" x14ac:dyDescent="0.25">
      <c r="A787" s="16" t="s">
        <v>22</v>
      </c>
      <c r="B787" s="17"/>
      <c r="C787" s="17"/>
      <c r="D787" s="17"/>
      <c r="E787" s="17"/>
      <c r="F787" s="17">
        <v>23</v>
      </c>
      <c r="G787" s="18">
        <f>SUM(B787:F787)</f>
        <v>23</v>
      </c>
      <c r="H787" s="19">
        <f>IFERROR(B787/$G$787,0)</f>
        <v>0</v>
      </c>
      <c r="I787" s="19">
        <f t="shared" ref="I787:L787" si="325">IFERROR(C787/$G$787,0)</f>
        <v>0</v>
      </c>
      <c r="J787" s="19">
        <f t="shared" si="325"/>
        <v>0</v>
      </c>
      <c r="K787" s="19">
        <f t="shared" si="325"/>
        <v>0</v>
      </c>
      <c r="L787" s="19">
        <f t="shared" si="325"/>
        <v>1</v>
      </c>
      <c r="M787" s="20" t="s">
        <v>23</v>
      </c>
    </row>
    <row r="788" spans="1:13" ht="15" customHeight="1" thickTop="1" thickBot="1" x14ac:dyDescent="0.25">
      <c r="A788" s="16" t="s">
        <v>24</v>
      </c>
      <c r="B788" s="17"/>
      <c r="C788" s="17"/>
      <c r="D788" s="17"/>
      <c r="E788" s="17"/>
      <c r="F788" s="17">
        <v>23</v>
      </c>
      <c r="G788" s="18">
        <f t="shared" ref="G788:G789" si="326">SUM(B788:F788)</f>
        <v>23</v>
      </c>
      <c r="H788" s="19">
        <f t="shared" ref="H788:L789" si="327">IFERROR(B788/$G$787,0)</f>
        <v>0</v>
      </c>
      <c r="I788" s="19">
        <f t="shared" si="327"/>
        <v>0</v>
      </c>
      <c r="J788" s="19">
        <f t="shared" si="327"/>
        <v>0</v>
      </c>
      <c r="K788" s="19">
        <f t="shared" si="327"/>
        <v>0</v>
      </c>
      <c r="L788" s="19">
        <f t="shared" si="327"/>
        <v>1</v>
      </c>
      <c r="M788" s="21" t="s">
        <v>23</v>
      </c>
    </row>
    <row r="789" spans="1:13" ht="15" customHeight="1" thickTop="1" thickBot="1" x14ac:dyDescent="0.25">
      <c r="A789" s="16" t="s">
        <v>25</v>
      </c>
      <c r="B789" s="17"/>
      <c r="C789" s="17"/>
      <c r="D789" s="17"/>
      <c r="E789" s="17"/>
      <c r="F789" s="17">
        <v>23</v>
      </c>
      <c r="G789" s="18">
        <f t="shared" si="326"/>
        <v>23</v>
      </c>
      <c r="H789" s="19">
        <f t="shared" si="327"/>
        <v>0</v>
      </c>
      <c r="I789" s="19">
        <f t="shared" si="327"/>
        <v>0</v>
      </c>
      <c r="J789" s="19">
        <f t="shared" si="327"/>
        <v>0</v>
      </c>
      <c r="K789" s="19">
        <f t="shared" si="327"/>
        <v>0</v>
      </c>
      <c r="L789" s="19">
        <f t="shared" si="327"/>
        <v>1</v>
      </c>
      <c r="M789" s="21" t="s">
        <v>23</v>
      </c>
    </row>
    <row r="790" spans="1:13" ht="15" customHeight="1" thickTop="1" thickBot="1" x14ac:dyDescent="0.25">
      <c r="A790" s="22" t="s">
        <v>26</v>
      </c>
      <c r="B790" s="23">
        <f>IFERROR(AVERAGE(B787:B789),0)</f>
        <v>0</v>
      </c>
      <c r="C790" s="23">
        <f>IFERROR(AVERAGE(C787:C789),0)</f>
        <v>0</v>
      </c>
      <c r="D790" s="23">
        <f>IFERROR(AVERAGE(D787:D789),0)</f>
        <v>0</v>
      </c>
      <c r="E790" s="23">
        <f>IFERROR(AVERAGE(E787:E789),0)</f>
        <v>0</v>
      </c>
      <c r="F790" s="23"/>
      <c r="G790" s="23">
        <f>SUM(AVERAGE(G787:G789))</f>
        <v>23</v>
      </c>
      <c r="H790" s="24">
        <f>AVERAGE(H787:H789)*0.2</f>
        <v>0</v>
      </c>
      <c r="I790" s="24">
        <f>AVERAGE(I787:I789)*0.4</f>
        <v>0</v>
      </c>
      <c r="J790" s="24">
        <f>AVERAGE(J787:J789)*0.6</f>
        <v>0</v>
      </c>
      <c r="K790" s="24">
        <f>AVERAGE(K787:K789)*0.8</f>
        <v>0</v>
      </c>
      <c r="L790" s="24">
        <f>AVERAGE(L787:L789)*1</f>
        <v>1</v>
      </c>
      <c r="M790" s="25">
        <f>SUM(H790:L790)</f>
        <v>1</v>
      </c>
    </row>
    <row r="791" spans="1:13" ht="15" customHeight="1" thickTop="1" thickBot="1" x14ac:dyDescent="0.25">
      <c r="A791" s="28" t="s">
        <v>27</v>
      </c>
      <c r="B791" s="12" t="s">
        <v>16</v>
      </c>
      <c r="C791" s="12" t="s">
        <v>17</v>
      </c>
      <c r="D791" s="12" t="s">
        <v>18</v>
      </c>
      <c r="E791" s="12" t="s">
        <v>19</v>
      </c>
      <c r="F791" s="12" t="s">
        <v>20</v>
      </c>
      <c r="G791" s="13" t="s">
        <v>21</v>
      </c>
      <c r="H791" s="12" t="s">
        <v>16</v>
      </c>
      <c r="I791" s="12" t="s">
        <v>17</v>
      </c>
      <c r="J791" s="12" t="s">
        <v>18</v>
      </c>
      <c r="K791" s="12" t="s">
        <v>19</v>
      </c>
      <c r="L791" s="29" t="s">
        <v>20</v>
      </c>
      <c r="M791" s="13" t="s">
        <v>21</v>
      </c>
    </row>
    <row r="792" spans="1:13" ht="15" customHeight="1" thickTop="1" thickBot="1" x14ac:dyDescent="0.25">
      <c r="A792" s="16" t="s">
        <v>28</v>
      </c>
      <c r="B792" s="17"/>
      <c r="C792" s="17"/>
      <c r="D792" s="17"/>
      <c r="E792" s="17"/>
      <c r="F792" s="17">
        <v>23</v>
      </c>
      <c r="G792" s="18">
        <f t="shared" ref="G792:G796" si="328">SUM(B792:F792)</f>
        <v>23</v>
      </c>
      <c r="H792" s="19">
        <f t="shared" ref="H792:L796" si="329">IFERROR(B792/$G$792,0)</f>
        <v>0</v>
      </c>
      <c r="I792" s="19">
        <f t="shared" si="329"/>
        <v>0</v>
      </c>
      <c r="J792" s="19">
        <f t="shared" si="329"/>
        <v>0</v>
      </c>
      <c r="K792" s="19">
        <f t="shared" si="329"/>
        <v>0</v>
      </c>
      <c r="L792" s="19">
        <f t="shared" si="329"/>
        <v>1</v>
      </c>
      <c r="M792" s="21" t="s">
        <v>23</v>
      </c>
    </row>
    <row r="793" spans="1:13" ht="15" customHeight="1" thickTop="1" thickBot="1" x14ac:dyDescent="0.25">
      <c r="A793" s="16" t="s">
        <v>29</v>
      </c>
      <c r="B793" s="17"/>
      <c r="C793" s="17"/>
      <c r="D793" s="17"/>
      <c r="E793" s="17"/>
      <c r="F793" s="17">
        <v>23</v>
      </c>
      <c r="G793" s="18">
        <f t="shared" si="328"/>
        <v>23</v>
      </c>
      <c r="H793" s="19">
        <f t="shared" si="329"/>
        <v>0</v>
      </c>
      <c r="I793" s="19">
        <f t="shared" si="329"/>
        <v>0</v>
      </c>
      <c r="J793" s="19">
        <f t="shared" si="329"/>
        <v>0</v>
      </c>
      <c r="K793" s="19">
        <f t="shared" si="329"/>
        <v>0</v>
      </c>
      <c r="L793" s="19">
        <f>IFERROR(F793/$G$792,0)</f>
        <v>1</v>
      </c>
      <c r="M793" s="21" t="s">
        <v>23</v>
      </c>
    </row>
    <row r="794" spans="1:13" ht="15" customHeight="1" thickTop="1" thickBot="1" x14ac:dyDescent="0.25">
      <c r="A794" s="16" t="s">
        <v>30</v>
      </c>
      <c r="B794" s="17"/>
      <c r="C794" s="17"/>
      <c r="D794" s="17"/>
      <c r="E794" s="17"/>
      <c r="F794" s="17">
        <v>23</v>
      </c>
      <c r="G794" s="18">
        <f t="shared" si="328"/>
        <v>23</v>
      </c>
      <c r="H794" s="19">
        <f t="shared" si="329"/>
        <v>0</v>
      </c>
      <c r="I794" s="19">
        <f t="shared" si="329"/>
        <v>0</v>
      </c>
      <c r="J794" s="19">
        <f t="shared" si="329"/>
        <v>0</v>
      </c>
      <c r="K794" s="19">
        <f t="shared" si="329"/>
        <v>0</v>
      </c>
      <c r="L794" s="19">
        <f>IFERROR(F794/$G$792,0)</f>
        <v>1</v>
      </c>
      <c r="M794" s="21" t="s">
        <v>23</v>
      </c>
    </row>
    <row r="795" spans="1:13" ht="15" customHeight="1" thickTop="1" thickBot="1" x14ac:dyDescent="0.25">
      <c r="A795" s="16" t="s">
        <v>31</v>
      </c>
      <c r="B795" s="17"/>
      <c r="C795" s="17"/>
      <c r="D795" s="17"/>
      <c r="E795" s="17"/>
      <c r="F795" s="17">
        <v>23</v>
      </c>
      <c r="G795" s="18">
        <f t="shared" si="328"/>
        <v>23</v>
      </c>
      <c r="H795" s="19">
        <f t="shared" si="329"/>
        <v>0</v>
      </c>
      <c r="I795" s="19">
        <f t="shared" si="329"/>
        <v>0</v>
      </c>
      <c r="J795" s="19">
        <f t="shared" si="329"/>
        <v>0</v>
      </c>
      <c r="K795" s="19">
        <f t="shared" si="329"/>
        <v>0</v>
      </c>
      <c r="L795" s="19">
        <f t="shared" si="329"/>
        <v>1</v>
      </c>
      <c r="M795" s="21" t="s">
        <v>23</v>
      </c>
    </row>
    <row r="796" spans="1:13" ht="15" customHeight="1" thickTop="1" thickBot="1" x14ac:dyDescent="0.25">
      <c r="A796" s="16" t="s">
        <v>32</v>
      </c>
      <c r="B796" s="17"/>
      <c r="C796" s="17"/>
      <c r="D796" s="17"/>
      <c r="E796" s="17"/>
      <c r="F796" s="17">
        <v>23</v>
      </c>
      <c r="G796" s="18">
        <f t="shared" si="328"/>
        <v>23</v>
      </c>
      <c r="H796" s="19">
        <f t="shared" si="329"/>
        <v>0</v>
      </c>
      <c r="I796" s="19">
        <f t="shared" si="329"/>
        <v>0</v>
      </c>
      <c r="J796" s="19">
        <f t="shared" si="329"/>
        <v>0</v>
      </c>
      <c r="K796" s="19">
        <f t="shared" si="329"/>
        <v>0</v>
      </c>
      <c r="L796" s="19">
        <f t="shared" si="329"/>
        <v>1</v>
      </c>
      <c r="M796" s="21"/>
    </row>
    <row r="797" spans="1:13" ht="15" customHeight="1" thickTop="1" thickBot="1" x14ac:dyDescent="0.25">
      <c r="A797" s="22" t="s">
        <v>33</v>
      </c>
      <c r="B797" s="23">
        <f t="shared" ref="B797:E797" si="330">IFERROR(AVERAGE(B792:B796),0)</f>
        <v>0</v>
      </c>
      <c r="C797" s="23">
        <f t="shared" si="330"/>
        <v>0</v>
      </c>
      <c r="D797" s="23">
        <f t="shared" si="330"/>
        <v>0</v>
      </c>
      <c r="E797" s="23">
        <f t="shared" si="330"/>
        <v>0</v>
      </c>
      <c r="F797" s="23">
        <v>0</v>
      </c>
      <c r="G797" s="23">
        <f>SUM(AVERAGE(G792:G796))</f>
        <v>23</v>
      </c>
      <c r="H797" s="25">
        <f>AVERAGE(H792:H796)*0.2</f>
        <v>0</v>
      </c>
      <c r="I797" s="25">
        <f>AVERAGE(I792:I796)*0.4</f>
        <v>0</v>
      </c>
      <c r="J797" s="25">
        <f>AVERAGE(J792:J796)*0.6</f>
        <v>0</v>
      </c>
      <c r="K797" s="25">
        <f>AVERAGE(K792:K796)*0.8</f>
        <v>0</v>
      </c>
      <c r="L797" s="30">
        <f>AVERAGE(L792:L796)*1</f>
        <v>1</v>
      </c>
      <c r="M797" s="25">
        <f>SUM(H797:L797)</f>
        <v>1</v>
      </c>
    </row>
    <row r="798" spans="1:13" ht="15" customHeight="1" thickTop="1" thickBot="1" x14ac:dyDescent="0.25">
      <c r="A798" s="28" t="s">
        <v>34</v>
      </c>
      <c r="B798" s="12" t="s">
        <v>16</v>
      </c>
      <c r="C798" s="12" t="s">
        <v>17</v>
      </c>
      <c r="D798" s="12" t="s">
        <v>18</v>
      </c>
      <c r="E798" s="12" t="s">
        <v>19</v>
      </c>
      <c r="F798" s="12" t="s">
        <v>20</v>
      </c>
      <c r="G798" s="13" t="s">
        <v>21</v>
      </c>
      <c r="H798" s="12" t="s">
        <v>16</v>
      </c>
      <c r="I798" s="12" t="s">
        <v>17</v>
      </c>
      <c r="J798" s="12" t="s">
        <v>18</v>
      </c>
      <c r="K798" s="12" t="s">
        <v>19</v>
      </c>
      <c r="L798" s="29" t="s">
        <v>20</v>
      </c>
      <c r="M798" s="13" t="s">
        <v>21</v>
      </c>
    </row>
    <row r="799" spans="1:13" ht="15" customHeight="1" thickTop="1" thickBot="1" x14ac:dyDescent="0.25">
      <c r="A799" s="16" t="s">
        <v>35</v>
      </c>
      <c r="B799" s="17"/>
      <c r="C799" s="17"/>
      <c r="D799" s="17"/>
      <c r="E799" s="17"/>
      <c r="F799" s="17">
        <v>23</v>
      </c>
      <c r="G799" s="18">
        <f t="shared" ref="G799:G801" si="331">SUM(B799:F799)</f>
        <v>23</v>
      </c>
      <c r="H799" s="19">
        <f t="shared" ref="H799:L801" si="332">IFERROR(B799/$G$799,0)</f>
        <v>0</v>
      </c>
      <c r="I799" s="19">
        <f t="shared" si="332"/>
        <v>0</v>
      </c>
      <c r="J799" s="19">
        <f t="shared" si="332"/>
        <v>0</v>
      </c>
      <c r="K799" s="19">
        <f t="shared" si="332"/>
        <v>0</v>
      </c>
      <c r="L799" s="19">
        <f t="shared" si="332"/>
        <v>1</v>
      </c>
      <c r="M799" s="21" t="s">
        <v>23</v>
      </c>
    </row>
    <row r="800" spans="1:13" ht="15" customHeight="1" thickTop="1" thickBot="1" x14ac:dyDescent="0.25">
      <c r="A800" s="16" t="s">
        <v>36</v>
      </c>
      <c r="B800" s="17"/>
      <c r="C800" s="17"/>
      <c r="D800" s="17"/>
      <c r="E800" s="17"/>
      <c r="F800" s="17">
        <v>23</v>
      </c>
      <c r="G800" s="18">
        <f t="shared" si="331"/>
        <v>23</v>
      </c>
      <c r="H800" s="19">
        <f t="shared" si="332"/>
        <v>0</v>
      </c>
      <c r="I800" s="19">
        <f t="shared" si="332"/>
        <v>0</v>
      </c>
      <c r="J800" s="19">
        <f t="shared" si="332"/>
        <v>0</v>
      </c>
      <c r="K800" s="19">
        <f t="shared" si="332"/>
        <v>0</v>
      </c>
      <c r="L800" s="19">
        <f t="shared" si="332"/>
        <v>1</v>
      </c>
      <c r="M800" s="21" t="s">
        <v>23</v>
      </c>
    </row>
    <row r="801" spans="1:13" ht="15" customHeight="1" thickTop="1" thickBot="1" x14ac:dyDescent="0.25">
      <c r="A801" s="16" t="s">
        <v>37</v>
      </c>
      <c r="B801" s="17"/>
      <c r="C801" s="17"/>
      <c r="D801" s="17"/>
      <c r="E801" s="17"/>
      <c r="F801" s="17">
        <v>23</v>
      </c>
      <c r="G801" s="18">
        <f t="shared" si="331"/>
        <v>23</v>
      </c>
      <c r="H801" s="19">
        <f t="shared" si="332"/>
        <v>0</v>
      </c>
      <c r="I801" s="19">
        <f t="shared" si="332"/>
        <v>0</v>
      </c>
      <c r="J801" s="19">
        <f t="shared" si="332"/>
        <v>0</v>
      </c>
      <c r="K801" s="19">
        <f>IFERROR(E801/$G$799,0)</f>
        <v>0</v>
      </c>
      <c r="L801" s="19">
        <f>IFERROR(F801/$G$799,0)</f>
        <v>1</v>
      </c>
      <c r="M801" s="21" t="s">
        <v>23</v>
      </c>
    </row>
    <row r="802" spans="1:13" ht="15" customHeight="1" thickTop="1" thickBot="1" x14ac:dyDescent="0.25">
      <c r="A802" s="22" t="s">
        <v>33</v>
      </c>
      <c r="B802" s="23">
        <f t="shared" ref="B802:F802" si="333">IFERROR(AVERAGE(B799:B801),0)</f>
        <v>0</v>
      </c>
      <c r="C802" s="23">
        <f t="shared" si="333"/>
        <v>0</v>
      </c>
      <c r="D802" s="31">
        <f t="shared" si="333"/>
        <v>0</v>
      </c>
      <c r="E802" s="31">
        <f t="shared" si="333"/>
        <v>0</v>
      </c>
      <c r="F802" s="31">
        <f t="shared" si="333"/>
        <v>23</v>
      </c>
      <c r="G802" s="31">
        <f>SUM(AVERAGE(G799:G801))</f>
        <v>23</v>
      </c>
      <c r="H802" s="25">
        <f>AVERAGE(H799:H801)*0.2</f>
        <v>0</v>
      </c>
      <c r="I802" s="25">
        <f>AVERAGE(I799:I801)*0.4</f>
        <v>0</v>
      </c>
      <c r="J802" s="25">
        <f>AVERAGE(J799:J801)*0.6</f>
        <v>0</v>
      </c>
      <c r="K802" s="25">
        <f>AVERAGE(K799:K801)*0.8</f>
        <v>0</v>
      </c>
      <c r="L802" s="30">
        <f>AVERAGE(L799:L801)*1</f>
        <v>1</v>
      </c>
      <c r="M802" s="32">
        <f>SUM(H802:L802)</f>
        <v>1</v>
      </c>
    </row>
    <row r="803" spans="1:13" ht="15" customHeight="1" thickTop="1" thickBot="1" x14ac:dyDescent="0.25">
      <c r="A803" s="11" t="s">
        <v>38</v>
      </c>
      <c r="B803" s="12" t="s">
        <v>16</v>
      </c>
      <c r="C803" s="12" t="s">
        <v>17</v>
      </c>
      <c r="D803" s="12" t="s">
        <v>18</v>
      </c>
      <c r="E803" s="12" t="s">
        <v>19</v>
      </c>
      <c r="F803" s="12" t="s">
        <v>20</v>
      </c>
      <c r="G803" s="13" t="s">
        <v>21</v>
      </c>
      <c r="H803" s="12" t="s">
        <v>16</v>
      </c>
      <c r="I803" s="12" t="s">
        <v>17</v>
      </c>
      <c r="J803" s="12" t="s">
        <v>18</v>
      </c>
      <c r="K803" s="12" t="s">
        <v>19</v>
      </c>
      <c r="L803" s="29" t="s">
        <v>20</v>
      </c>
      <c r="M803" s="13" t="s">
        <v>21</v>
      </c>
    </row>
    <row r="804" spans="1:13" ht="15" customHeight="1" thickTop="1" thickBot="1" x14ac:dyDescent="0.25">
      <c r="A804" s="35" t="s">
        <v>39</v>
      </c>
      <c r="B804" s="36"/>
      <c r="C804" s="36"/>
      <c r="D804" s="36"/>
      <c r="E804" s="17"/>
      <c r="F804" s="17">
        <v>23</v>
      </c>
      <c r="G804" s="37">
        <f t="shared" ref="G804:G807" si="334">SUM(B804:F804)</f>
        <v>23</v>
      </c>
      <c r="H804" s="38">
        <f t="shared" ref="H804:L807" si="335">IFERROR(B804/$G$804,0)</f>
        <v>0</v>
      </c>
      <c r="I804" s="38">
        <f t="shared" si="335"/>
        <v>0</v>
      </c>
      <c r="J804" s="38">
        <f t="shared" si="335"/>
        <v>0</v>
      </c>
      <c r="K804" s="38">
        <f t="shared" si="335"/>
        <v>0</v>
      </c>
      <c r="L804" s="38">
        <f>IFERROR(F804/$G$804,0)</f>
        <v>1</v>
      </c>
      <c r="M804" s="21" t="s">
        <v>23</v>
      </c>
    </row>
    <row r="805" spans="1:13" ht="15" customHeight="1" thickTop="1" thickBot="1" x14ac:dyDescent="0.25">
      <c r="A805" s="35" t="s">
        <v>40</v>
      </c>
      <c r="B805" s="36"/>
      <c r="C805" s="36"/>
      <c r="D805" s="36"/>
      <c r="E805" s="17"/>
      <c r="F805" s="17">
        <v>23</v>
      </c>
      <c r="G805" s="37">
        <f t="shared" si="334"/>
        <v>23</v>
      </c>
      <c r="H805" s="38">
        <f t="shared" si="335"/>
        <v>0</v>
      </c>
      <c r="I805" s="38">
        <f t="shared" si="335"/>
        <v>0</v>
      </c>
      <c r="J805" s="38">
        <f t="shared" si="335"/>
        <v>0</v>
      </c>
      <c r="K805" s="38">
        <f t="shared" si="335"/>
        <v>0</v>
      </c>
      <c r="L805" s="38">
        <f t="shared" si="335"/>
        <v>1</v>
      </c>
      <c r="M805" s="21" t="s">
        <v>23</v>
      </c>
    </row>
    <row r="806" spans="1:13" ht="15" customHeight="1" thickTop="1" thickBot="1" x14ac:dyDescent="0.25">
      <c r="A806" s="35" t="s">
        <v>41</v>
      </c>
      <c r="B806" s="36"/>
      <c r="C806" s="36"/>
      <c r="D806" s="36"/>
      <c r="E806" s="17"/>
      <c r="F806" s="17">
        <v>23</v>
      </c>
      <c r="G806" s="37">
        <f t="shared" si="334"/>
        <v>23</v>
      </c>
      <c r="H806" s="38">
        <f t="shared" si="335"/>
        <v>0</v>
      </c>
      <c r="I806" s="38">
        <f t="shared" si="335"/>
        <v>0</v>
      </c>
      <c r="J806" s="38">
        <f t="shared" si="335"/>
        <v>0</v>
      </c>
      <c r="K806" s="38">
        <f t="shared" si="335"/>
        <v>0</v>
      </c>
      <c r="L806" s="38">
        <f t="shared" si="335"/>
        <v>1</v>
      </c>
      <c r="M806" s="21" t="s">
        <v>23</v>
      </c>
    </row>
    <row r="807" spans="1:13" ht="15" customHeight="1" thickTop="1" thickBot="1" x14ac:dyDescent="0.25">
      <c r="A807" s="35" t="s">
        <v>42</v>
      </c>
      <c r="B807" s="36"/>
      <c r="C807" s="36"/>
      <c r="D807" s="36"/>
      <c r="E807" s="17"/>
      <c r="F807" s="17">
        <v>23</v>
      </c>
      <c r="G807" s="37">
        <f t="shared" si="334"/>
        <v>23</v>
      </c>
      <c r="H807" s="38">
        <f t="shared" si="335"/>
        <v>0</v>
      </c>
      <c r="I807" s="38">
        <f t="shared" si="335"/>
        <v>0</v>
      </c>
      <c r="J807" s="38">
        <f t="shared" si="335"/>
        <v>0</v>
      </c>
      <c r="K807" s="38">
        <f t="shared" si="335"/>
        <v>0</v>
      </c>
      <c r="L807" s="38">
        <f t="shared" si="335"/>
        <v>1</v>
      </c>
      <c r="M807" s="21" t="s">
        <v>23</v>
      </c>
    </row>
    <row r="808" spans="1:13" ht="15" customHeight="1" thickTop="1" thickBot="1" x14ac:dyDescent="0.25">
      <c r="A808" s="39" t="s">
        <v>33</v>
      </c>
      <c r="B808" s="40">
        <f t="shared" ref="B808:D808" si="336">IFERROR(AVERAGE(B804:B807),0)</f>
        <v>0</v>
      </c>
      <c r="C808" s="40">
        <f t="shared" si="336"/>
        <v>0</v>
      </c>
      <c r="D808" s="40">
        <f t="shared" si="336"/>
        <v>0</v>
      </c>
      <c r="E808" s="40">
        <f>IFERROR(AVERAGE(E804:E807),0)</f>
        <v>0</v>
      </c>
      <c r="F808" s="40">
        <f>IFERROR(AVERAGE(F804:F807),0)</f>
        <v>23</v>
      </c>
      <c r="G808" s="40">
        <f>SUM(AVERAGE(G804:G807))</f>
        <v>23</v>
      </c>
      <c r="H808" s="32">
        <f>AVERAGE(H804:H807)*0.2</f>
        <v>0</v>
      </c>
      <c r="I808" s="32">
        <f>AVERAGE(I804:I807)*0.4</f>
        <v>0</v>
      </c>
      <c r="J808" s="32">
        <f>AVERAGE(J804:J807)*0.6</f>
        <v>0</v>
      </c>
      <c r="K808" s="32">
        <f>AVERAGE(K804:K807)*0.8</f>
        <v>0</v>
      </c>
      <c r="L808" s="41">
        <f>AVERAGE(L804:L807)*1</f>
        <v>1</v>
      </c>
      <c r="M808" s="32">
        <f>SUM(H808:L808)</f>
        <v>1</v>
      </c>
    </row>
    <row r="809" spans="1:13" ht="15" customHeight="1" thickTop="1" thickBot="1" x14ac:dyDescent="0.25">
      <c r="A809" s="42" t="s">
        <v>43</v>
      </c>
      <c r="B809" s="43"/>
      <c r="C809" s="43"/>
      <c r="D809" s="43"/>
      <c r="E809" s="43"/>
      <c r="F809" s="43"/>
      <c r="G809" s="44">
        <f>SUM(B809:F809)</f>
        <v>0</v>
      </c>
      <c r="H809" s="45">
        <f t="shared" ref="H809:L809" si="337">IFERROR(B809/$G$809,0)</f>
        <v>0</v>
      </c>
      <c r="I809" s="45">
        <f t="shared" si="337"/>
        <v>0</v>
      </c>
      <c r="J809" s="45">
        <f t="shared" si="337"/>
        <v>0</v>
      </c>
      <c r="K809" s="45">
        <f t="shared" si="337"/>
        <v>0</v>
      </c>
      <c r="L809" s="45">
        <f t="shared" si="337"/>
        <v>0</v>
      </c>
      <c r="M809" s="21" t="s">
        <v>23</v>
      </c>
    </row>
    <row r="810" spans="1:13" ht="15" customHeight="1" thickTop="1" thickBot="1" x14ac:dyDescent="0.25">
      <c r="A810" s="83" t="s">
        <v>44</v>
      </c>
      <c r="B810" s="84"/>
      <c r="C810" s="84"/>
      <c r="D810" s="84"/>
      <c r="E810" s="84"/>
      <c r="F810" s="85"/>
      <c r="G810" s="46">
        <v>23</v>
      </c>
      <c r="H810" s="32" t="s">
        <v>23</v>
      </c>
      <c r="I810" s="32" t="s">
        <v>23</v>
      </c>
      <c r="J810" s="32" t="s">
        <v>23</v>
      </c>
      <c r="K810" s="32" t="s">
        <v>23</v>
      </c>
      <c r="L810" s="32" t="s">
        <v>23</v>
      </c>
      <c r="M810" s="32">
        <f>(M790+M797+M802+M808)/4</f>
        <v>1</v>
      </c>
    </row>
    <row r="811" spans="1:13" ht="15" customHeight="1" thickTop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1:13" ht="15" customHeight="1" thickBo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1:13" ht="15" customHeight="1" thickTop="1" thickBot="1" x14ac:dyDescent="0.25">
      <c r="A813" s="3" t="s">
        <v>0</v>
      </c>
      <c r="B813" s="86" t="s">
        <v>575</v>
      </c>
      <c r="C813" s="87"/>
      <c r="D813" s="87"/>
      <c r="E813" s="87"/>
      <c r="F813" s="87"/>
      <c r="G813" s="88"/>
      <c r="H813" s="89" t="s">
        <v>1</v>
      </c>
      <c r="I813" s="90"/>
      <c r="J813" s="91"/>
      <c r="K813" s="75" t="s">
        <v>2</v>
      </c>
      <c r="L813" s="92">
        <v>45785</v>
      </c>
      <c r="M813" s="93"/>
    </row>
    <row r="814" spans="1:13" ht="15" customHeight="1" thickBot="1" x14ac:dyDescent="0.25">
      <c r="A814" s="94" t="s">
        <v>10</v>
      </c>
      <c r="B814" s="95"/>
      <c r="C814" s="95"/>
      <c r="D814" s="95"/>
      <c r="E814" s="95"/>
      <c r="F814" s="95"/>
      <c r="G814" s="96"/>
      <c r="H814" s="5" t="s">
        <v>11</v>
      </c>
      <c r="I814" s="100">
        <v>15</v>
      </c>
      <c r="J814" s="88"/>
      <c r="K814" s="6"/>
      <c r="L814" s="5"/>
      <c r="M814" s="5"/>
    </row>
    <row r="815" spans="1:13" ht="15" customHeight="1" thickBot="1" x14ac:dyDescent="0.25">
      <c r="A815" s="97"/>
      <c r="B815" s="98"/>
      <c r="C815" s="98"/>
      <c r="D815" s="98"/>
      <c r="E815" s="98"/>
      <c r="F815" s="98"/>
      <c r="G815" s="99"/>
      <c r="H815" s="5" t="s">
        <v>12</v>
      </c>
      <c r="I815" s="100">
        <v>8</v>
      </c>
      <c r="J815" s="88"/>
      <c r="K815" s="5"/>
      <c r="L815" s="5"/>
      <c r="M815" s="5"/>
    </row>
    <row r="816" spans="1:13" ht="15" customHeight="1" thickBot="1" x14ac:dyDescent="0.25">
      <c r="A816" s="10" t="s">
        <v>13</v>
      </c>
      <c r="B816" s="80" t="s">
        <v>14</v>
      </c>
      <c r="C816" s="81"/>
      <c r="D816" s="81"/>
      <c r="E816" s="81"/>
      <c r="F816" s="81"/>
      <c r="G816" s="82"/>
      <c r="H816" s="100" t="s">
        <v>14</v>
      </c>
      <c r="I816" s="87"/>
      <c r="J816" s="87"/>
      <c r="K816" s="87"/>
      <c r="L816" s="87"/>
      <c r="M816" s="88"/>
    </row>
    <row r="817" spans="1:13" ht="15" customHeight="1" thickTop="1" thickBot="1" x14ac:dyDescent="0.25">
      <c r="A817" s="11" t="s">
        <v>15</v>
      </c>
      <c r="B817" s="12" t="s">
        <v>16</v>
      </c>
      <c r="C817" s="12" t="s">
        <v>17</v>
      </c>
      <c r="D817" s="12" t="s">
        <v>18</v>
      </c>
      <c r="E817" s="12" t="s">
        <v>19</v>
      </c>
      <c r="F817" s="12" t="s">
        <v>20</v>
      </c>
      <c r="G817" s="13" t="s">
        <v>21</v>
      </c>
      <c r="H817" s="14" t="s">
        <v>16</v>
      </c>
      <c r="I817" s="14" t="s">
        <v>17</v>
      </c>
      <c r="J817" s="14" t="s">
        <v>18</v>
      </c>
      <c r="K817" s="14" t="s">
        <v>19</v>
      </c>
      <c r="L817" s="14" t="s">
        <v>20</v>
      </c>
      <c r="M817" s="15" t="s">
        <v>21</v>
      </c>
    </row>
    <row r="818" spans="1:13" ht="15" customHeight="1" thickTop="1" thickBot="1" x14ac:dyDescent="0.25">
      <c r="A818" s="16" t="s">
        <v>22</v>
      </c>
      <c r="B818" s="17"/>
      <c r="C818" s="17"/>
      <c r="D818" s="17"/>
      <c r="E818" s="17"/>
      <c r="F818" s="17">
        <v>23</v>
      </c>
      <c r="G818" s="18">
        <f>SUM(B818:F818)</f>
        <v>23</v>
      </c>
      <c r="H818" s="19">
        <f>IFERROR(B818/$G$818,0)</f>
        <v>0</v>
      </c>
      <c r="I818" s="19">
        <f t="shared" ref="I818:L818" si="338">IFERROR(C818/$G$818,0)</f>
        <v>0</v>
      </c>
      <c r="J818" s="19">
        <f t="shared" si="338"/>
        <v>0</v>
      </c>
      <c r="K818" s="19">
        <f t="shared" si="338"/>
        <v>0</v>
      </c>
      <c r="L818" s="19">
        <f t="shared" si="338"/>
        <v>1</v>
      </c>
      <c r="M818" s="20" t="s">
        <v>23</v>
      </c>
    </row>
    <row r="819" spans="1:13" ht="15" customHeight="1" thickTop="1" thickBot="1" x14ac:dyDescent="0.25">
      <c r="A819" s="16" t="s">
        <v>24</v>
      </c>
      <c r="B819" s="17"/>
      <c r="C819" s="17"/>
      <c r="D819" s="17"/>
      <c r="E819" s="17"/>
      <c r="F819" s="17">
        <v>23</v>
      </c>
      <c r="G819" s="18">
        <f t="shared" ref="G819:G820" si="339">SUM(B819:F819)</f>
        <v>23</v>
      </c>
      <c r="H819" s="19">
        <f t="shared" ref="H819:L820" si="340">IFERROR(B819/$G$818,0)</f>
        <v>0</v>
      </c>
      <c r="I819" s="19">
        <f t="shared" si="340"/>
        <v>0</v>
      </c>
      <c r="J819" s="19">
        <f t="shared" si="340"/>
        <v>0</v>
      </c>
      <c r="K819" s="19">
        <f t="shared" si="340"/>
        <v>0</v>
      </c>
      <c r="L819" s="19">
        <f t="shared" si="340"/>
        <v>1</v>
      </c>
      <c r="M819" s="21" t="s">
        <v>23</v>
      </c>
    </row>
    <row r="820" spans="1:13" ht="15" customHeight="1" thickTop="1" thickBot="1" x14ac:dyDescent="0.25">
      <c r="A820" s="16" t="s">
        <v>25</v>
      </c>
      <c r="B820" s="17"/>
      <c r="C820" s="17"/>
      <c r="D820" s="17"/>
      <c r="E820" s="17"/>
      <c r="F820" s="17">
        <v>23</v>
      </c>
      <c r="G820" s="18">
        <f t="shared" si="339"/>
        <v>23</v>
      </c>
      <c r="H820" s="19">
        <f t="shared" si="340"/>
        <v>0</v>
      </c>
      <c r="I820" s="19">
        <f t="shared" si="340"/>
        <v>0</v>
      </c>
      <c r="J820" s="19">
        <f t="shared" si="340"/>
        <v>0</v>
      </c>
      <c r="K820" s="19">
        <f t="shared" si="340"/>
        <v>0</v>
      </c>
      <c r="L820" s="19">
        <f t="shared" si="340"/>
        <v>1</v>
      </c>
      <c r="M820" s="21" t="s">
        <v>23</v>
      </c>
    </row>
    <row r="821" spans="1:13" ht="15" customHeight="1" thickTop="1" thickBot="1" x14ac:dyDescent="0.25">
      <c r="A821" s="22" t="s">
        <v>26</v>
      </c>
      <c r="B821" s="23">
        <f>IFERROR(AVERAGE(B818:B820),0)</f>
        <v>0</v>
      </c>
      <c r="C821" s="23">
        <f>IFERROR(AVERAGE(C818:C820),0)</f>
        <v>0</v>
      </c>
      <c r="D821" s="23">
        <f>IFERROR(AVERAGE(D818:D820),0)</f>
        <v>0</v>
      </c>
      <c r="E821" s="23">
        <f>IFERROR(AVERAGE(E818:E820),0)</f>
        <v>0</v>
      </c>
      <c r="F821" s="23"/>
      <c r="G821" s="23">
        <f>SUM(AVERAGE(G818:G820))</f>
        <v>23</v>
      </c>
      <c r="H821" s="24">
        <f>AVERAGE(H818:H820)*0.2</f>
        <v>0</v>
      </c>
      <c r="I821" s="24">
        <f>AVERAGE(I818:I820)*0.4</f>
        <v>0</v>
      </c>
      <c r="J821" s="24">
        <f>AVERAGE(J818:J820)*0.6</f>
        <v>0</v>
      </c>
      <c r="K821" s="24">
        <f>AVERAGE(K818:K820)*0.8</f>
        <v>0</v>
      </c>
      <c r="L821" s="24">
        <f>AVERAGE(L818:L820)*1</f>
        <v>1</v>
      </c>
      <c r="M821" s="25">
        <f>SUM(H821:L821)</f>
        <v>1</v>
      </c>
    </row>
    <row r="822" spans="1:13" ht="15" customHeight="1" thickTop="1" thickBot="1" x14ac:dyDescent="0.25">
      <c r="A822" s="28" t="s">
        <v>27</v>
      </c>
      <c r="B822" s="12" t="s">
        <v>16</v>
      </c>
      <c r="C822" s="12" t="s">
        <v>17</v>
      </c>
      <c r="D822" s="12" t="s">
        <v>18</v>
      </c>
      <c r="E822" s="12" t="s">
        <v>19</v>
      </c>
      <c r="F822" s="12" t="s">
        <v>20</v>
      </c>
      <c r="G822" s="13" t="s">
        <v>21</v>
      </c>
      <c r="H822" s="12" t="s">
        <v>16</v>
      </c>
      <c r="I822" s="12" t="s">
        <v>17</v>
      </c>
      <c r="J822" s="12" t="s">
        <v>18</v>
      </c>
      <c r="K822" s="12" t="s">
        <v>19</v>
      </c>
      <c r="L822" s="29" t="s">
        <v>20</v>
      </c>
      <c r="M822" s="13" t="s">
        <v>21</v>
      </c>
    </row>
    <row r="823" spans="1:13" ht="15" customHeight="1" thickTop="1" thickBot="1" x14ac:dyDescent="0.25">
      <c r="A823" s="16" t="s">
        <v>28</v>
      </c>
      <c r="B823" s="17"/>
      <c r="C823" s="17"/>
      <c r="D823" s="17"/>
      <c r="E823" s="17"/>
      <c r="F823" s="17">
        <v>23</v>
      </c>
      <c r="G823" s="18">
        <f t="shared" ref="G823:G827" si="341">SUM(B823:F823)</f>
        <v>23</v>
      </c>
      <c r="H823" s="19">
        <f t="shared" ref="H823:L827" si="342">IFERROR(B823/$G$823,0)</f>
        <v>0</v>
      </c>
      <c r="I823" s="19">
        <f t="shared" si="342"/>
        <v>0</v>
      </c>
      <c r="J823" s="19">
        <f t="shared" si="342"/>
        <v>0</v>
      </c>
      <c r="K823" s="19">
        <f t="shared" si="342"/>
        <v>0</v>
      </c>
      <c r="L823" s="19">
        <f t="shared" si="342"/>
        <v>1</v>
      </c>
      <c r="M823" s="21" t="s">
        <v>23</v>
      </c>
    </row>
    <row r="824" spans="1:13" ht="15" customHeight="1" thickTop="1" thickBot="1" x14ac:dyDescent="0.25">
      <c r="A824" s="16" t="s">
        <v>29</v>
      </c>
      <c r="B824" s="17"/>
      <c r="C824" s="17"/>
      <c r="D824" s="17"/>
      <c r="E824" s="17"/>
      <c r="F824" s="17">
        <v>23</v>
      </c>
      <c r="G824" s="18">
        <f t="shared" si="341"/>
        <v>23</v>
      </c>
      <c r="H824" s="19">
        <f t="shared" si="342"/>
        <v>0</v>
      </c>
      <c r="I824" s="19">
        <f t="shared" si="342"/>
        <v>0</v>
      </c>
      <c r="J824" s="19">
        <f t="shared" si="342"/>
        <v>0</v>
      </c>
      <c r="K824" s="19">
        <f t="shared" si="342"/>
        <v>0</v>
      </c>
      <c r="L824" s="19">
        <f>IFERROR(F824/$G$823,0)</f>
        <v>1</v>
      </c>
      <c r="M824" s="21" t="s">
        <v>23</v>
      </c>
    </row>
    <row r="825" spans="1:13" ht="15" customHeight="1" thickTop="1" thickBot="1" x14ac:dyDescent="0.25">
      <c r="A825" s="16" t="s">
        <v>30</v>
      </c>
      <c r="B825" s="17"/>
      <c r="C825" s="17"/>
      <c r="D825" s="17"/>
      <c r="E825" s="17"/>
      <c r="F825" s="17">
        <v>23</v>
      </c>
      <c r="G825" s="18">
        <f t="shared" si="341"/>
        <v>23</v>
      </c>
      <c r="H825" s="19">
        <f t="shared" si="342"/>
        <v>0</v>
      </c>
      <c r="I825" s="19">
        <f t="shared" si="342"/>
        <v>0</v>
      </c>
      <c r="J825" s="19">
        <f t="shared" si="342"/>
        <v>0</v>
      </c>
      <c r="K825" s="19">
        <f t="shared" si="342"/>
        <v>0</v>
      </c>
      <c r="L825" s="19">
        <f>IFERROR(F825/$G$823,0)</f>
        <v>1</v>
      </c>
      <c r="M825" s="21" t="s">
        <v>23</v>
      </c>
    </row>
    <row r="826" spans="1:13" ht="15" customHeight="1" thickTop="1" thickBot="1" x14ac:dyDescent="0.25">
      <c r="A826" s="16" t="s">
        <v>31</v>
      </c>
      <c r="B826" s="17"/>
      <c r="C826" s="17"/>
      <c r="D826" s="17"/>
      <c r="E826" s="17"/>
      <c r="F826" s="17">
        <v>23</v>
      </c>
      <c r="G826" s="18">
        <f t="shared" si="341"/>
        <v>23</v>
      </c>
      <c r="H826" s="19">
        <f t="shared" si="342"/>
        <v>0</v>
      </c>
      <c r="I826" s="19">
        <f t="shared" si="342"/>
        <v>0</v>
      </c>
      <c r="J826" s="19">
        <f t="shared" si="342"/>
        <v>0</v>
      </c>
      <c r="K826" s="19">
        <f t="shared" si="342"/>
        <v>0</v>
      </c>
      <c r="L826" s="19">
        <f t="shared" si="342"/>
        <v>1</v>
      </c>
      <c r="M826" s="21" t="s">
        <v>23</v>
      </c>
    </row>
    <row r="827" spans="1:13" ht="15" customHeight="1" thickTop="1" thickBot="1" x14ac:dyDescent="0.25">
      <c r="A827" s="16" t="s">
        <v>32</v>
      </c>
      <c r="B827" s="17"/>
      <c r="C827" s="17"/>
      <c r="D827" s="17"/>
      <c r="E827" s="17"/>
      <c r="F827" s="17">
        <v>23</v>
      </c>
      <c r="G827" s="18">
        <f t="shared" si="341"/>
        <v>23</v>
      </c>
      <c r="H827" s="19">
        <f t="shared" si="342"/>
        <v>0</v>
      </c>
      <c r="I827" s="19">
        <f t="shared" si="342"/>
        <v>0</v>
      </c>
      <c r="J827" s="19">
        <f t="shared" si="342"/>
        <v>0</v>
      </c>
      <c r="K827" s="19">
        <f t="shared" si="342"/>
        <v>0</v>
      </c>
      <c r="L827" s="19">
        <f t="shared" si="342"/>
        <v>1</v>
      </c>
      <c r="M827" s="21"/>
    </row>
    <row r="828" spans="1:13" ht="15" customHeight="1" thickTop="1" thickBot="1" x14ac:dyDescent="0.25">
      <c r="A828" s="22" t="s">
        <v>33</v>
      </c>
      <c r="B828" s="23">
        <f t="shared" ref="B828:E828" si="343">IFERROR(AVERAGE(B823:B827),0)</f>
        <v>0</v>
      </c>
      <c r="C828" s="23">
        <f t="shared" si="343"/>
        <v>0</v>
      </c>
      <c r="D828" s="23">
        <f t="shared" si="343"/>
        <v>0</v>
      </c>
      <c r="E828" s="23">
        <f t="shared" si="343"/>
        <v>0</v>
      </c>
      <c r="F828" s="23">
        <v>0</v>
      </c>
      <c r="G828" s="23">
        <f>SUM(AVERAGE(G823:G827))</f>
        <v>23</v>
      </c>
      <c r="H828" s="25">
        <f>AVERAGE(H823:H827)*0.2</f>
        <v>0</v>
      </c>
      <c r="I828" s="25">
        <f>AVERAGE(I823:I827)*0.4</f>
        <v>0</v>
      </c>
      <c r="J828" s="25">
        <f>AVERAGE(J823:J827)*0.6</f>
        <v>0</v>
      </c>
      <c r="K828" s="25">
        <f>AVERAGE(K823:K827)*0.8</f>
        <v>0</v>
      </c>
      <c r="L828" s="30">
        <f>AVERAGE(L823:L827)*1</f>
        <v>1</v>
      </c>
      <c r="M828" s="25">
        <f>SUM(H828:L828)</f>
        <v>1</v>
      </c>
    </row>
    <row r="829" spans="1:13" ht="15" customHeight="1" thickTop="1" thickBot="1" x14ac:dyDescent="0.25">
      <c r="A829" s="28" t="s">
        <v>34</v>
      </c>
      <c r="B829" s="12" t="s">
        <v>16</v>
      </c>
      <c r="C829" s="12" t="s">
        <v>17</v>
      </c>
      <c r="D829" s="12" t="s">
        <v>18</v>
      </c>
      <c r="E829" s="12" t="s">
        <v>19</v>
      </c>
      <c r="F829" s="12" t="s">
        <v>20</v>
      </c>
      <c r="G829" s="13" t="s">
        <v>21</v>
      </c>
      <c r="H829" s="12" t="s">
        <v>16</v>
      </c>
      <c r="I829" s="12" t="s">
        <v>17</v>
      </c>
      <c r="J829" s="12" t="s">
        <v>18</v>
      </c>
      <c r="K829" s="12" t="s">
        <v>19</v>
      </c>
      <c r="L829" s="29" t="s">
        <v>20</v>
      </c>
      <c r="M829" s="13" t="s">
        <v>21</v>
      </c>
    </row>
    <row r="830" spans="1:13" ht="15" customHeight="1" thickTop="1" thickBot="1" x14ac:dyDescent="0.25">
      <c r="A830" s="16" t="s">
        <v>35</v>
      </c>
      <c r="B830" s="17"/>
      <c r="C830" s="17"/>
      <c r="D830" s="17"/>
      <c r="E830" s="17"/>
      <c r="F830" s="17">
        <v>23</v>
      </c>
      <c r="G830" s="18">
        <f t="shared" ref="G830:G832" si="344">SUM(B830:F830)</f>
        <v>23</v>
      </c>
      <c r="H830" s="19">
        <f t="shared" ref="H830:L832" si="345">IFERROR(B830/$G$830,0)</f>
        <v>0</v>
      </c>
      <c r="I830" s="19">
        <f t="shared" si="345"/>
        <v>0</v>
      </c>
      <c r="J830" s="19">
        <f t="shared" si="345"/>
        <v>0</v>
      </c>
      <c r="K830" s="19">
        <f t="shared" si="345"/>
        <v>0</v>
      </c>
      <c r="L830" s="19">
        <f t="shared" si="345"/>
        <v>1</v>
      </c>
      <c r="M830" s="21" t="s">
        <v>23</v>
      </c>
    </row>
    <row r="831" spans="1:13" ht="15" customHeight="1" thickTop="1" thickBot="1" x14ac:dyDescent="0.25">
      <c r="A831" s="16" t="s">
        <v>36</v>
      </c>
      <c r="B831" s="17"/>
      <c r="C831" s="17"/>
      <c r="D831" s="17"/>
      <c r="E831" s="17"/>
      <c r="F831" s="17">
        <v>23</v>
      </c>
      <c r="G831" s="18">
        <f t="shared" si="344"/>
        <v>23</v>
      </c>
      <c r="H831" s="19">
        <f t="shared" si="345"/>
        <v>0</v>
      </c>
      <c r="I831" s="19">
        <f t="shared" si="345"/>
        <v>0</v>
      </c>
      <c r="J831" s="19">
        <f t="shared" si="345"/>
        <v>0</v>
      </c>
      <c r="K831" s="19">
        <f t="shared" si="345"/>
        <v>0</v>
      </c>
      <c r="L831" s="19">
        <f t="shared" si="345"/>
        <v>1</v>
      </c>
      <c r="M831" s="21" t="s">
        <v>23</v>
      </c>
    </row>
    <row r="832" spans="1:13" ht="15" customHeight="1" thickTop="1" thickBot="1" x14ac:dyDescent="0.25">
      <c r="A832" s="16" t="s">
        <v>37</v>
      </c>
      <c r="B832" s="17"/>
      <c r="C832" s="17"/>
      <c r="D832" s="17"/>
      <c r="E832" s="17"/>
      <c r="F832" s="17">
        <v>23</v>
      </c>
      <c r="G832" s="18">
        <f t="shared" si="344"/>
        <v>23</v>
      </c>
      <c r="H832" s="19">
        <f t="shared" si="345"/>
        <v>0</v>
      </c>
      <c r="I832" s="19">
        <f t="shared" si="345"/>
        <v>0</v>
      </c>
      <c r="J832" s="19">
        <f t="shared" si="345"/>
        <v>0</v>
      </c>
      <c r="K832" s="19">
        <f>IFERROR(E832/$G$830,0)</f>
        <v>0</v>
      </c>
      <c r="L832" s="19">
        <f>IFERROR(F832/$G$830,0)</f>
        <v>1</v>
      </c>
      <c r="M832" s="21" t="s">
        <v>23</v>
      </c>
    </row>
    <row r="833" spans="1:13" ht="15" customHeight="1" thickTop="1" thickBot="1" x14ac:dyDescent="0.25">
      <c r="A833" s="22" t="s">
        <v>33</v>
      </c>
      <c r="B833" s="23">
        <f t="shared" ref="B833:F833" si="346">IFERROR(AVERAGE(B830:B832),0)</f>
        <v>0</v>
      </c>
      <c r="C833" s="23">
        <f t="shared" si="346"/>
        <v>0</v>
      </c>
      <c r="D833" s="31">
        <f t="shared" si="346"/>
        <v>0</v>
      </c>
      <c r="E833" s="31">
        <f t="shared" si="346"/>
        <v>0</v>
      </c>
      <c r="F833" s="31">
        <f t="shared" si="346"/>
        <v>23</v>
      </c>
      <c r="G833" s="31">
        <f>SUM(AVERAGE(G830:G832))</f>
        <v>23</v>
      </c>
      <c r="H833" s="25">
        <f>AVERAGE(H830:H832)*0.2</f>
        <v>0</v>
      </c>
      <c r="I833" s="25">
        <f>AVERAGE(I830:I832)*0.4</f>
        <v>0</v>
      </c>
      <c r="J833" s="25">
        <f>AVERAGE(J830:J832)*0.6</f>
        <v>0</v>
      </c>
      <c r="K833" s="25">
        <f>AVERAGE(K830:K832)*0.8</f>
        <v>0</v>
      </c>
      <c r="L833" s="30">
        <f>AVERAGE(L830:L832)*1</f>
        <v>1</v>
      </c>
      <c r="M833" s="32">
        <f>SUM(H833:L833)</f>
        <v>1</v>
      </c>
    </row>
    <row r="834" spans="1:13" ht="15" customHeight="1" thickTop="1" thickBot="1" x14ac:dyDescent="0.25">
      <c r="A834" s="11" t="s">
        <v>38</v>
      </c>
      <c r="B834" s="12" t="s">
        <v>16</v>
      </c>
      <c r="C834" s="12" t="s">
        <v>17</v>
      </c>
      <c r="D834" s="12" t="s">
        <v>18</v>
      </c>
      <c r="E834" s="12" t="s">
        <v>19</v>
      </c>
      <c r="F834" s="12" t="s">
        <v>20</v>
      </c>
      <c r="G834" s="13" t="s">
        <v>21</v>
      </c>
      <c r="H834" s="12" t="s">
        <v>16</v>
      </c>
      <c r="I834" s="12" t="s">
        <v>17</v>
      </c>
      <c r="J834" s="12" t="s">
        <v>18</v>
      </c>
      <c r="K834" s="12" t="s">
        <v>19</v>
      </c>
      <c r="L834" s="29" t="s">
        <v>20</v>
      </c>
      <c r="M834" s="13" t="s">
        <v>21</v>
      </c>
    </row>
    <row r="835" spans="1:13" ht="15" customHeight="1" thickTop="1" thickBot="1" x14ac:dyDescent="0.25">
      <c r="A835" s="35" t="s">
        <v>39</v>
      </c>
      <c r="B835" s="36"/>
      <c r="C835" s="36"/>
      <c r="D835" s="36"/>
      <c r="E835" s="17"/>
      <c r="F835" s="17">
        <v>23</v>
      </c>
      <c r="G835" s="37">
        <f t="shared" ref="G835:G838" si="347">SUM(B835:F835)</f>
        <v>23</v>
      </c>
      <c r="H835" s="38">
        <f t="shared" ref="H835:L838" si="348">IFERROR(B835/$G$835,0)</f>
        <v>0</v>
      </c>
      <c r="I835" s="38">
        <f t="shared" si="348"/>
        <v>0</v>
      </c>
      <c r="J835" s="38">
        <f t="shared" si="348"/>
        <v>0</v>
      </c>
      <c r="K835" s="38">
        <f t="shared" si="348"/>
        <v>0</v>
      </c>
      <c r="L835" s="38">
        <f>IFERROR(F835/$G$835,0)</f>
        <v>1</v>
      </c>
      <c r="M835" s="21" t="s">
        <v>23</v>
      </c>
    </row>
    <row r="836" spans="1:13" ht="15" customHeight="1" thickTop="1" thickBot="1" x14ac:dyDescent="0.25">
      <c r="A836" s="35" t="s">
        <v>40</v>
      </c>
      <c r="B836" s="36"/>
      <c r="C836" s="36"/>
      <c r="D836" s="36"/>
      <c r="E836" s="17"/>
      <c r="F836" s="17">
        <v>23</v>
      </c>
      <c r="G836" s="37">
        <f t="shared" si="347"/>
        <v>23</v>
      </c>
      <c r="H836" s="38">
        <f t="shared" si="348"/>
        <v>0</v>
      </c>
      <c r="I836" s="38">
        <f t="shared" si="348"/>
        <v>0</v>
      </c>
      <c r="J836" s="38">
        <f t="shared" si="348"/>
        <v>0</v>
      </c>
      <c r="K836" s="38">
        <f t="shared" si="348"/>
        <v>0</v>
      </c>
      <c r="L836" s="38">
        <f t="shared" si="348"/>
        <v>1</v>
      </c>
      <c r="M836" s="21" t="s">
        <v>23</v>
      </c>
    </row>
    <row r="837" spans="1:13" ht="15" customHeight="1" thickTop="1" thickBot="1" x14ac:dyDescent="0.25">
      <c r="A837" s="35" t="s">
        <v>41</v>
      </c>
      <c r="B837" s="36"/>
      <c r="C837" s="36"/>
      <c r="D837" s="36"/>
      <c r="E837" s="17"/>
      <c r="F837" s="17">
        <v>23</v>
      </c>
      <c r="G837" s="37">
        <f t="shared" si="347"/>
        <v>23</v>
      </c>
      <c r="H837" s="38">
        <f t="shared" si="348"/>
        <v>0</v>
      </c>
      <c r="I837" s="38">
        <f t="shared" si="348"/>
        <v>0</v>
      </c>
      <c r="J837" s="38">
        <f t="shared" si="348"/>
        <v>0</v>
      </c>
      <c r="K837" s="38">
        <f t="shared" si="348"/>
        <v>0</v>
      </c>
      <c r="L837" s="38">
        <f t="shared" si="348"/>
        <v>1</v>
      </c>
      <c r="M837" s="21" t="s">
        <v>23</v>
      </c>
    </row>
    <row r="838" spans="1:13" ht="15" customHeight="1" thickTop="1" thickBot="1" x14ac:dyDescent="0.25">
      <c r="A838" s="35" t="s">
        <v>42</v>
      </c>
      <c r="B838" s="36"/>
      <c r="C838" s="36"/>
      <c r="D838" s="36"/>
      <c r="E838" s="17"/>
      <c r="F838" s="17">
        <v>23</v>
      </c>
      <c r="G838" s="37">
        <f t="shared" si="347"/>
        <v>23</v>
      </c>
      <c r="H838" s="38">
        <f t="shared" si="348"/>
        <v>0</v>
      </c>
      <c r="I838" s="38">
        <f t="shared" si="348"/>
        <v>0</v>
      </c>
      <c r="J838" s="38">
        <f t="shared" si="348"/>
        <v>0</v>
      </c>
      <c r="K838" s="38">
        <f t="shared" si="348"/>
        <v>0</v>
      </c>
      <c r="L838" s="38">
        <f t="shared" si="348"/>
        <v>1</v>
      </c>
      <c r="M838" s="21" t="s">
        <v>23</v>
      </c>
    </row>
    <row r="839" spans="1:13" ht="15" customHeight="1" thickTop="1" thickBot="1" x14ac:dyDescent="0.25">
      <c r="A839" s="39" t="s">
        <v>33</v>
      </c>
      <c r="B839" s="40">
        <f t="shared" ref="B839:D839" si="349">IFERROR(AVERAGE(B835:B838),0)</f>
        <v>0</v>
      </c>
      <c r="C839" s="40">
        <f t="shared" si="349"/>
        <v>0</v>
      </c>
      <c r="D839" s="40">
        <f t="shared" si="349"/>
        <v>0</v>
      </c>
      <c r="E839" s="40">
        <f>IFERROR(AVERAGE(E835:E838),0)</f>
        <v>0</v>
      </c>
      <c r="F839" s="40">
        <f>IFERROR(AVERAGE(F835:F838),0)</f>
        <v>23</v>
      </c>
      <c r="G839" s="40">
        <f>SUM(AVERAGE(G835:G838))</f>
        <v>23</v>
      </c>
      <c r="H839" s="32">
        <f>AVERAGE(H835:H838)*0.2</f>
        <v>0</v>
      </c>
      <c r="I839" s="32">
        <f>AVERAGE(I835:I838)*0.4</f>
        <v>0</v>
      </c>
      <c r="J839" s="32">
        <f>AVERAGE(J835:J838)*0.6</f>
        <v>0</v>
      </c>
      <c r="K839" s="32">
        <f>AVERAGE(K835:K838)*0.8</f>
        <v>0</v>
      </c>
      <c r="L839" s="41">
        <f>AVERAGE(L835:L838)*1</f>
        <v>1</v>
      </c>
      <c r="M839" s="32">
        <f>SUM(H839:L839)</f>
        <v>1</v>
      </c>
    </row>
    <row r="840" spans="1:13" ht="15" customHeight="1" thickTop="1" thickBot="1" x14ac:dyDescent="0.25">
      <c r="A840" s="42" t="s">
        <v>43</v>
      </c>
      <c r="B840" s="43"/>
      <c r="C840" s="43"/>
      <c r="D840" s="43"/>
      <c r="E840" s="43"/>
      <c r="F840" s="43"/>
      <c r="G840" s="44">
        <f>SUM(B840:F840)</f>
        <v>0</v>
      </c>
      <c r="H840" s="45">
        <f t="shared" ref="H840:L840" si="350">IFERROR(B840/$G$840,0)</f>
        <v>0</v>
      </c>
      <c r="I840" s="45">
        <f t="shared" si="350"/>
        <v>0</v>
      </c>
      <c r="J840" s="45">
        <f t="shared" si="350"/>
        <v>0</v>
      </c>
      <c r="K840" s="45">
        <f t="shared" si="350"/>
        <v>0</v>
      </c>
      <c r="L840" s="45">
        <f t="shared" si="350"/>
        <v>0</v>
      </c>
      <c r="M840" s="21" t="s">
        <v>23</v>
      </c>
    </row>
    <row r="841" spans="1:13" ht="15" customHeight="1" thickTop="1" thickBot="1" x14ac:dyDescent="0.25">
      <c r="A841" s="83" t="s">
        <v>44</v>
      </c>
      <c r="B841" s="84"/>
      <c r="C841" s="84"/>
      <c r="D841" s="84"/>
      <c r="E841" s="84"/>
      <c r="F841" s="85"/>
      <c r="G841" s="46">
        <v>23</v>
      </c>
      <c r="H841" s="32" t="s">
        <v>23</v>
      </c>
      <c r="I841" s="32" t="s">
        <v>23</v>
      </c>
      <c r="J841" s="32" t="s">
        <v>23</v>
      </c>
      <c r="K841" s="32" t="s">
        <v>23</v>
      </c>
      <c r="L841" s="32" t="s">
        <v>23</v>
      </c>
      <c r="M841" s="32">
        <f>(M821+M828+M833+M839)/4</f>
        <v>1</v>
      </c>
    </row>
    <row r="842" spans="1:13" ht="15" customHeight="1" thickTop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1:13" ht="15" customHeight="1" thickBo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1:13" ht="15" customHeight="1" thickTop="1" thickBot="1" x14ac:dyDescent="0.25">
      <c r="A844" s="3" t="s">
        <v>0</v>
      </c>
      <c r="B844" s="86" t="s">
        <v>574</v>
      </c>
      <c r="C844" s="87"/>
      <c r="D844" s="87"/>
      <c r="E844" s="87"/>
      <c r="F844" s="87"/>
      <c r="G844" s="88"/>
      <c r="H844" s="89" t="s">
        <v>1</v>
      </c>
      <c r="I844" s="90"/>
      <c r="J844" s="91"/>
      <c r="K844" s="75" t="s">
        <v>2</v>
      </c>
      <c r="L844" s="92">
        <v>45778</v>
      </c>
      <c r="M844" s="93"/>
    </row>
    <row r="845" spans="1:13" ht="15" customHeight="1" thickBot="1" x14ac:dyDescent="0.25">
      <c r="A845" s="94" t="s">
        <v>10</v>
      </c>
      <c r="B845" s="95"/>
      <c r="C845" s="95"/>
      <c r="D845" s="95"/>
      <c r="E845" s="95"/>
      <c r="F845" s="95"/>
      <c r="G845" s="96"/>
      <c r="H845" s="5" t="s">
        <v>11</v>
      </c>
      <c r="I845" s="100">
        <v>14</v>
      </c>
      <c r="J845" s="88"/>
      <c r="K845" s="6"/>
      <c r="L845" s="5"/>
      <c r="M845" s="5"/>
    </row>
    <row r="846" spans="1:13" ht="15" customHeight="1" thickBot="1" x14ac:dyDescent="0.25">
      <c r="A846" s="97"/>
      <c r="B846" s="98"/>
      <c r="C846" s="98"/>
      <c r="D846" s="98"/>
      <c r="E846" s="98"/>
      <c r="F846" s="98"/>
      <c r="G846" s="99"/>
      <c r="H846" s="5" t="s">
        <v>12</v>
      </c>
      <c r="I846" s="100">
        <v>8</v>
      </c>
      <c r="J846" s="88"/>
      <c r="K846" s="5"/>
      <c r="L846" s="5"/>
      <c r="M846" s="5"/>
    </row>
    <row r="847" spans="1:13" ht="15" customHeight="1" thickBot="1" x14ac:dyDescent="0.25">
      <c r="A847" s="10" t="s">
        <v>13</v>
      </c>
      <c r="B847" s="80" t="s">
        <v>14</v>
      </c>
      <c r="C847" s="81"/>
      <c r="D847" s="81"/>
      <c r="E847" s="81"/>
      <c r="F847" s="81"/>
      <c r="G847" s="82"/>
      <c r="H847" s="100" t="s">
        <v>14</v>
      </c>
      <c r="I847" s="87"/>
      <c r="J847" s="87"/>
      <c r="K847" s="87"/>
      <c r="L847" s="87"/>
      <c r="M847" s="88"/>
    </row>
    <row r="848" spans="1:13" ht="15" customHeight="1" thickTop="1" thickBot="1" x14ac:dyDescent="0.25">
      <c r="A848" s="11" t="s">
        <v>15</v>
      </c>
      <c r="B848" s="12" t="s">
        <v>16</v>
      </c>
      <c r="C848" s="12" t="s">
        <v>17</v>
      </c>
      <c r="D848" s="12" t="s">
        <v>18</v>
      </c>
      <c r="E848" s="12" t="s">
        <v>19</v>
      </c>
      <c r="F848" s="12" t="s">
        <v>20</v>
      </c>
      <c r="G848" s="13" t="s">
        <v>21</v>
      </c>
      <c r="H848" s="14" t="s">
        <v>16</v>
      </c>
      <c r="I848" s="14" t="s">
        <v>17</v>
      </c>
      <c r="J848" s="14" t="s">
        <v>18</v>
      </c>
      <c r="K848" s="14" t="s">
        <v>19</v>
      </c>
      <c r="L848" s="14" t="s">
        <v>20</v>
      </c>
      <c r="M848" s="15" t="s">
        <v>21</v>
      </c>
    </row>
    <row r="849" spans="1:13" ht="15" customHeight="1" thickTop="1" thickBot="1" x14ac:dyDescent="0.25">
      <c r="A849" s="16" t="s">
        <v>22</v>
      </c>
      <c r="B849" s="17"/>
      <c r="C849" s="17"/>
      <c r="D849" s="17"/>
      <c r="E849" s="17"/>
      <c r="F849" s="17">
        <v>22</v>
      </c>
      <c r="G849" s="18">
        <f>SUM(B849:F849)</f>
        <v>22</v>
      </c>
      <c r="H849" s="19">
        <f>IFERROR(B849/$G$849,0)</f>
        <v>0</v>
      </c>
      <c r="I849" s="19">
        <f t="shared" ref="I849:L849" si="351">IFERROR(C849/$G$849,0)</f>
        <v>0</v>
      </c>
      <c r="J849" s="19">
        <f t="shared" si="351"/>
        <v>0</v>
      </c>
      <c r="K849" s="19">
        <f t="shared" si="351"/>
        <v>0</v>
      </c>
      <c r="L849" s="19">
        <f t="shared" si="351"/>
        <v>1</v>
      </c>
      <c r="M849" s="20" t="s">
        <v>23</v>
      </c>
    </row>
    <row r="850" spans="1:13" ht="15" customHeight="1" thickTop="1" thickBot="1" x14ac:dyDescent="0.25">
      <c r="A850" s="16" t="s">
        <v>24</v>
      </c>
      <c r="B850" s="17"/>
      <c r="C850" s="17"/>
      <c r="D850" s="17"/>
      <c r="E850" s="17"/>
      <c r="F850" s="17">
        <v>22</v>
      </c>
      <c r="G850" s="18">
        <f t="shared" ref="G850:G851" si="352">SUM(B850:F850)</f>
        <v>22</v>
      </c>
      <c r="H850" s="19">
        <f t="shared" ref="H850:L851" si="353">IFERROR(B850/$G$849,0)</f>
        <v>0</v>
      </c>
      <c r="I850" s="19">
        <f t="shared" si="353"/>
        <v>0</v>
      </c>
      <c r="J850" s="19">
        <f t="shared" si="353"/>
        <v>0</v>
      </c>
      <c r="K850" s="19">
        <f t="shared" si="353"/>
        <v>0</v>
      </c>
      <c r="L850" s="19">
        <f t="shared" si="353"/>
        <v>1</v>
      </c>
      <c r="M850" s="21" t="s">
        <v>23</v>
      </c>
    </row>
    <row r="851" spans="1:13" ht="15" customHeight="1" thickTop="1" thickBot="1" x14ac:dyDescent="0.25">
      <c r="A851" s="16" t="s">
        <v>25</v>
      </c>
      <c r="B851" s="17"/>
      <c r="C851" s="17"/>
      <c r="D851" s="17"/>
      <c r="E851" s="17"/>
      <c r="F851" s="17">
        <v>22</v>
      </c>
      <c r="G851" s="18">
        <f t="shared" si="352"/>
        <v>22</v>
      </c>
      <c r="H851" s="19">
        <f t="shared" si="353"/>
        <v>0</v>
      </c>
      <c r="I851" s="19">
        <f t="shared" si="353"/>
        <v>0</v>
      </c>
      <c r="J851" s="19">
        <f t="shared" si="353"/>
        <v>0</v>
      </c>
      <c r="K851" s="19">
        <f t="shared" si="353"/>
        <v>0</v>
      </c>
      <c r="L851" s="19">
        <f t="shared" si="353"/>
        <v>1</v>
      </c>
      <c r="M851" s="21" t="s">
        <v>23</v>
      </c>
    </row>
    <row r="852" spans="1:13" ht="15" customHeight="1" thickTop="1" thickBot="1" x14ac:dyDescent="0.25">
      <c r="A852" s="22" t="s">
        <v>26</v>
      </c>
      <c r="B852" s="23">
        <f>IFERROR(AVERAGE(B849:B851),0)</f>
        <v>0</v>
      </c>
      <c r="C852" s="23">
        <f>IFERROR(AVERAGE(C849:C851),0)</f>
        <v>0</v>
      </c>
      <c r="D852" s="23">
        <f>IFERROR(AVERAGE(D849:D851),0)</f>
        <v>0</v>
      </c>
      <c r="E852" s="23">
        <f>IFERROR(AVERAGE(E849:E851),0)</f>
        <v>0</v>
      </c>
      <c r="F852" s="23"/>
      <c r="G852" s="23">
        <f>SUM(AVERAGE(G849:G851))</f>
        <v>22</v>
      </c>
      <c r="H852" s="24">
        <f>AVERAGE(H849:H851)*0.2</f>
        <v>0</v>
      </c>
      <c r="I852" s="24">
        <f>AVERAGE(I849:I851)*0.4</f>
        <v>0</v>
      </c>
      <c r="J852" s="24">
        <f>AVERAGE(J849:J851)*0.6</f>
        <v>0</v>
      </c>
      <c r="K852" s="24">
        <f>AVERAGE(K849:K851)*0.8</f>
        <v>0</v>
      </c>
      <c r="L852" s="24">
        <f>AVERAGE(L849:L851)*1</f>
        <v>1</v>
      </c>
      <c r="M852" s="25">
        <f>SUM(H852:L852)</f>
        <v>1</v>
      </c>
    </row>
    <row r="853" spans="1:13" ht="15" customHeight="1" thickTop="1" thickBot="1" x14ac:dyDescent="0.25">
      <c r="A853" s="28" t="s">
        <v>27</v>
      </c>
      <c r="B853" s="12" t="s">
        <v>16</v>
      </c>
      <c r="C853" s="12" t="s">
        <v>17</v>
      </c>
      <c r="D853" s="12" t="s">
        <v>18</v>
      </c>
      <c r="E853" s="12" t="s">
        <v>19</v>
      </c>
      <c r="F853" s="12" t="s">
        <v>20</v>
      </c>
      <c r="G853" s="13" t="s">
        <v>21</v>
      </c>
      <c r="H853" s="12" t="s">
        <v>16</v>
      </c>
      <c r="I853" s="12" t="s">
        <v>17</v>
      </c>
      <c r="J853" s="12" t="s">
        <v>18</v>
      </c>
      <c r="K853" s="12" t="s">
        <v>19</v>
      </c>
      <c r="L853" s="29" t="s">
        <v>20</v>
      </c>
      <c r="M853" s="13" t="s">
        <v>21</v>
      </c>
    </row>
    <row r="854" spans="1:13" ht="15" customHeight="1" thickTop="1" thickBot="1" x14ac:dyDescent="0.25">
      <c r="A854" s="16" t="s">
        <v>28</v>
      </c>
      <c r="B854" s="17"/>
      <c r="C854" s="17"/>
      <c r="D854" s="17"/>
      <c r="E854" s="17"/>
      <c r="F854" s="17">
        <v>22</v>
      </c>
      <c r="G854" s="18">
        <f t="shared" ref="G854:G858" si="354">SUM(B854:F854)</f>
        <v>22</v>
      </c>
      <c r="H854" s="19">
        <f t="shared" ref="H854:L858" si="355">IFERROR(B854/$G$854,0)</f>
        <v>0</v>
      </c>
      <c r="I854" s="19">
        <f t="shared" si="355"/>
        <v>0</v>
      </c>
      <c r="J854" s="19">
        <f t="shared" si="355"/>
        <v>0</v>
      </c>
      <c r="K854" s="19">
        <f t="shared" si="355"/>
        <v>0</v>
      </c>
      <c r="L854" s="19">
        <f t="shared" si="355"/>
        <v>1</v>
      </c>
      <c r="M854" s="21" t="s">
        <v>23</v>
      </c>
    </row>
    <row r="855" spans="1:13" ht="15" customHeight="1" thickTop="1" thickBot="1" x14ac:dyDescent="0.25">
      <c r="A855" s="16" t="s">
        <v>29</v>
      </c>
      <c r="B855" s="17"/>
      <c r="C855" s="17"/>
      <c r="D855" s="17"/>
      <c r="E855" s="17"/>
      <c r="F855" s="17">
        <v>22</v>
      </c>
      <c r="G855" s="18">
        <f t="shared" si="354"/>
        <v>22</v>
      </c>
      <c r="H855" s="19">
        <f t="shared" si="355"/>
        <v>0</v>
      </c>
      <c r="I855" s="19">
        <f t="shared" si="355"/>
        <v>0</v>
      </c>
      <c r="J855" s="19">
        <f t="shared" si="355"/>
        <v>0</v>
      </c>
      <c r="K855" s="19">
        <f t="shared" si="355"/>
        <v>0</v>
      </c>
      <c r="L855" s="19">
        <f>IFERROR(F855/$G$854,0)</f>
        <v>1</v>
      </c>
      <c r="M855" s="21" t="s">
        <v>23</v>
      </c>
    </row>
    <row r="856" spans="1:13" ht="15" customHeight="1" thickTop="1" thickBot="1" x14ac:dyDescent="0.25">
      <c r="A856" s="16" t="s">
        <v>30</v>
      </c>
      <c r="B856" s="17"/>
      <c r="C856" s="17"/>
      <c r="D856" s="17"/>
      <c r="E856" s="17"/>
      <c r="F856" s="17">
        <v>22</v>
      </c>
      <c r="G856" s="18">
        <f t="shared" si="354"/>
        <v>22</v>
      </c>
      <c r="H856" s="19">
        <f t="shared" si="355"/>
        <v>0</v>
      </c>
      <c r="I856" s="19">
        <f t="shared" si="355"/>
        <v>0</v>
      </c>
      <c r="J856" s="19">
        <f t="shared" si="355"/>
        <v>0</v>
      </c>
      <c r="K856" s="19">
        <f t="shared" si="355"/>
        <v>0</v>
      </c>
      <c r="L856" s="19">
        <f>IFERROR(F856/$G$854,0)</f>
        <v>1</v>
      </c>
      <c r="M856" s="21" t="s">
        <v>23</v>
      </c>
    </row>
    <row r="857" spans="1:13" ht="15" customHeight="1" thickTop="1" thickBot="1" x14ac:dyDescent="0.25">
      <c r="A857" s="16" t="s">
        <v>31</v>
      </c>
      <c r="B857" s="17"/>
      <c r="C857" s="17"/>
      <c r="D857" s="17"/>
      <c r="E857" s="17"/>
      <c r="F857" s="17">
        <v>22</v>
      </c>
      <c r="G857" s="18">
        <f t="shared" si="354"/>
        <v>22</v>
      </c>
      <c r="H857" s="19">
        <f t="shared" si="355"/>
        <v>0</v>
      </c>
      <c r="I857" s="19">
        <f t="shared" si="355"/>
        <v>0</v>
      </c>
      <c r="J857" s="19">
        <f t="shared" si="355"/>
        <v>0</v>
      </c>
      <c r="K857" s="19">
        <f t="shared" si="355"/>
        <v>0</v>
      </c>
      <c r="L857" s="19">
        <f t="shared" si="355"/>
        <v>1</v>
      </c>
      <c r="M857" s="21" t="s">
        <v>23</v>
      </c>
    </row>
    <row r="858" spans="1:13" ht="15" customHeight="1" thickTop="1" thickBot="1" x14ac:dyDescent="0.25">
      <c r="A858" s="16" t="s">
        <v>32</v>
      </c>
      <c r="B858" s="17"/>
      <c r="C858" s="17"/>
      <c r="D858" s="17"/>
      <c r="E858" s="17"/>
      <c r="F858" s="17">
        <v>22</v>
      </c>
      <c r="G858" s="18">
        <f t="shared" si="354"/>
        <v>22</v>
      </c>
      <c r="H858" s="19">
        <f t="shared" si="355"/>
        <v>0</v>
      </c>
      <c r="I858" s="19">
        <f t="shared" si="355"/>
        <v>0</v>
      </c>
      <c r="J858" s="19">
        <f t="shared" si="355"/>
        <v>0</v>
      </c>
      <c r="K858" s="19">
        <f t="shared" si="355"/>
        <v>0</v>
      </c>
      <c r="L858" s="19">
        <f t="shared" si="355"/>
        <v>1</v>
      </c>
      <c r="M858" s="21"/>
    </row>
    <row r="859" spans="1:13" ht="15" customHeight="1" thickTop="1" thickBot="1" x14ac:dyDescent="0.25">
      <c r="A859" s="22" t="s">
        <v>33</v>
      </c>
      <c r="B859" s="23">
        <f t="shared" ref="B859:E859" si="356">IFERROR(AVERAGE(B854:B858),0)</f>
        <v>0</v>
      </c>
      <c r="C859" s="23">
        <f t="shared" si="356"/>
        <v>0</v>
      </c>
      <c r="D859" s="23">
        <f t="shared" si="356"/>
        <v>0</v>
      </c>
      <c r="E859" s="23">
        <f t="shared" si="356"/>
        <v>0</v>
      </c>
      <c r="F859" s="23">
        <v>0</v>
      </c>
      <c r="G859" s="23">
        <f>SUM(AVERAGE(G854:G858))</f>
        <v>22</v>
      </c>
      <c r="H859" s="25">
        <f>AVERAGE(H854:H858)*0.2</f>
        <v>0</v>
      </c>
      <c r="I859" s="25">
        <f>AVERAGE(I854:I858)*0.4</f>
        <v>0</v>
      </c>
      <c r="J859" s="25">
        <f>AVERAGE(J854:J858)*0.6</f>
        <v>0</v>
      </c>
      <c r="K859" s="25">
        <f>AVERAGE(K854:K858)*0.8</f>
        <v>0</v>
      </c>
      <c r="L859" s="30">
        <f>AVERAGE(L854:L858)*1</f>
        <v>1</v>
      </c>
      <c r="M859" s="25">
        <f>SUM(H859:L859)</f>
        <v>1</v>
      </c>
    </row>
    <row r="860" spans="1:13" ht="15" customHeight="1" thickTop="1" thickBot="1" x14ac:dyDescent="0.25">
      <c r="A860" s="28" t="s">
        <v>34</v>
      </c>
      <c r="B860" s="12" t="s">
        <v>16</v>
      </c>
      <c r="C860" s="12" t="s">
        <v>17</v>
      </c>
      <c r="D860" s="12" t="s">
        <v>18</v>
      </c>
      <c r="E860" s="12" t="s">
        <v>19</v>
      </c>
      <c r="F860" s="12" t="s">
        <v>20</v>
      </c>
      <c r="G860" s="13" t="s">
        <v>21</v>
      </c>
      <c r="H860" s="12" t="s">
        <v>16</v>
      </c>
      <c r="I860" s="12" t="s">
        <v>17</v>
      </c>
      <c r="J860" s="12" t="s">
        <v>18</v>
      </c>
      <c r="K860" s="12" t="s">
        <v>19</v>
      </c>
      <c r="L860" s="29" t="s">
        <v>20</v>
      </c>
      <c r="M860" s="13" t="s">
        <v>21</v>
      </c>
    </row>
    <row r="861" spans="1:13" ht="15" customHeight="1" thickTop="1" thickBot="1" x14ac:dyDescent="0.25">
      <c r="A861" s="16" t="s">
        <v>35</v>
      </c>
      <c r="B861" s="17"/>
      <c r="C861" s="17"/>
      <c r="D861" s="17"/>
      <c r="E861" s="17"/>
      <c r="F861" s="17">
        <v>22</v>
      </c>
      <c r="G861" s="18">
        <f t="shared" ref="G861:G863" si="357">SUM(B861:F861)</f>
        <v>22</v>
      </c>
      <c r="H861" s="19">
        <f t="shared" ref="H861:L863" si="358">IFERROR(B861/$G$861,0)</f>
        <v>0</v>
      </c>
      <c r="I861" s="19">
        <f t="shared" si="358"/>
        <v>0</v>
      </c>
      <c r="J861" s="19">
        <f t="shared" si="358"/>
        <v>0</v>
      </c>
      <c r="K861" s="19">
        <f t="shared" si="358"/>
        <v>0</v>
      </c>
      <c r="L861" s="19">
        <f t="shared" si="358"/>
        <v>1</v>
      </c>
      <c r="M861" s="21" t="s">
        <v>23</v>
      </c>
    </row>
    <row r="862" spans="1:13" ht="15" customHeight="1" thickTop="1" thickBot="1" x14ac:dyDescent="0.25">
      <c r="A862" s="16" t="s">
        <v>36</v>
      </c>
      <c r="B862" s="17"/>
      <c r="C862" s="17"/>
      <c r="D862" s="17"/>
      <c r="E862" s="17"/>
      <c r="F862" s="17">
        <v>22</v>
      </c>
      <c r="G862" s="18">
        <f t="shared" si="357"/>
        <v>22</v>
      </c>
      <c r="H862" s="19">
        <f t="shared" si="358"/>
        <v>0</v>
      </c>
      <c r="I862" s="19">
        <f t="shared" si="358"/>
        <v>0</v>
      </c>
      <c r="J862" s="19">
        <f t="shared" si="358"/>
        <v>0</v>
      </c>
      <c r="K862" s="19">
        <f t="shared" si="358"/>
        <v>0</v>
      </c>
      <c r="L862" s="19">
        <f t="shared" si="358"/>
        <v>1</v>
      </c>
      <c r="M862" s="21" t="s">
        <v>23</v>
      </c>
    </row>
    <row r="863" spans="1:13" ht="15" customHeight="1" thickTop="1" thickBot="1" x14ac:dyDescent="0.25">
      <c r="A863" s="16" t="s">
        <v>37</v>
      </c>
      <c r="B863" s="17"/>
      <c r="C863" s="17"/>
      <c r="D863" s="17"/>
      <c r="E863" s="17"/>
      <c r="F863" s="17">
        <v>22</v>
      </c>
      <c r="G863" s="18">
        <f t="shared" si="357"/>
        <v>22</v>
      </c>
      <c r="H863" s="19">
        <f t="shared" si="358"/>
        <v>0</v>
      </c>
      <c r="I863" s="19">
        <f t="shared" si="358"/>
        <v>0</v>
      </c>
      <c r="J863" s="19">
        <f t="shared" si="358"/>
        <v>0</v>
      </c>
      <c r="K863" s="19">
        <f>IFERROR(E863/$G$861,0)</f>
        <v>0</v>
      </c>
      <c r="L863" s="19">
        <f>IFERROR(F863/$G$861,0)</f>
        <v>1</v>
      </c>
      <c r="M863" s="21" t="s">
        <v>23</v>
      </c>
    </row>
    <row r="864" spans="1:13" ht="15" customHeight="1" thickTop="1" thickBot="1" x14ac:dyDescent="0.25">
      <c r="A864" s="22" t="s">
        <v>33</v>
      </c>
      <c r="B864" s="23">
        <f t="shared" ref="B864:F864" si="359">IFERROR(AVERAGE(B861:B863),0)</f>
        <v>0</v>
      </c>
      <c r="C864" s="23">
        <f t="shared" si="359"/>
        <v>0</v>
      </c>
      <c r="D864" s="31">
        <f t="shared" si="359"/>
        <v>0</v>
      </c>
      <c r="E864" s="31">
        <f t="shared" si="359"/>
        <v>0</v>
      </c>
      <c r="F864" s="31">
        <f t="shared" si="359"/>
        <v>22</v>
      </c>
      <c r="G864" s="31">
        <f>SUM(AVERAGE(G861:G863))</f>
        <v>22</v>
      </c>
      <c r="H864" s="25">
        <f>AVERAGE(H861:H863)*0.2</f>
        <v>0</v>
      </c>
      <c r="I864" s="25">
        <f>AVERAGE(I861:I863)*0.4</f>
        <v>0</v>
      </c>
      <c r="J864" s="25">
        <f>AVERAGE(J861:J863)*0.6</f>
        <v>0</v>
      </c>
      <c r="K864" s="25">
        <f>AVERAGE(K861:K863)*0.8</f>
        <v>0</v>
      </c>
      <c r="L864" s="30">
        <f>AVERAGE(L861:L863)*1</f>
        <v>1</v>
      </c>
      <c r="M864" s="32">
        <f>SUM(H864:L864)</f>
        <v>1</v>
      </c>
    </row>
    <row r="865" spans="1:13" ht="15" customHeight="1" thickTop="1" thickBot="1" x14ac:dyDescent="0.25">
      <c r="A865" s="11" t="s">
        <v>38</v>
      </c>
      <c r="B865" s="12" t="s">
        <v>16</v>
      </c>
      <c r="C865" s="12" t="s">
        <v>17</v>
      </c>
      <c r="D865" s="12" t="s">
        <v>18</v>
      </c>
      <c r="E865" s="12" t="s">
        <v>19</v>
      </c>
      <c r="F865" s="12" t="s">
        <v>20</v>
      </c>
      <c r="G865" s="13" t="s">
        <v>21</v>
      </c>
      <c r="H865" s="12" t="s">
        <v>16</v>
      </c>
      <c r="I865" s="12" t="s">
        <v>17</v>
      </c>
      <c r="J865" s="12" t="s">
        <v>18</v>
      </c>
      <c r="K865" s="12" t="s">
        <v>19</v>
      </c>
      <c r="L865" s="29" t="s">
        <v>20</v>
      </c>
      <c r="M865" s="13" t="s">
        <v>21</v>
      </c>
    </row>
    <row r="866" spans="1:13" ht="15" customHeight="1" thickTop="1" thickBot="1" x14ac:dyDescent="0.25">
      <c r="A866" s="35" t="s">
        <v>39</v>
      </c>
      <c r="B866" s="36"/>
      <c r="C866" s="36"/>
      <c r="D866" s="36"/>
      <c r="E866" s="17"/>
      <c r="F866" s="17">
        <v>22</v>
      </c>
      <c r="G866" s="37">
        <f t="shared" ref="G866:G869" si="360">SUM(B866:F866)</f>
        <v>22</v>
      </c>
      <c r="H866" s="38">
        <f t="shared" ref="H866:L869" si="361">IFERROR(B866/$G$866,0)</f>
        <v>0</v>
      </c>
      <c r="I866" s="38">
        <f t="shared" si="361"/>
        <v>0</v>
      </c>
      <c r="J866" s="38">
        <f t="shared" si="361"/>
        <v>0</v>
      </c>
      <c r="K866" s="38">
        <f t="shared" si="361"/>
        <v>0</v>
      </c>
      <c r="L866" s="38">
        <f>IFERROR(F866/$G$866,0)</f>
        <v>1</v>
      </c>
      <c r="M866" s="21" t="s">
        <v>23</v>
      </c>
    </row>
    <row r="867" spans="1:13" ht="15" customHeight="1" thickTop="1" thickBot="1" x14ac:dyDescent="0.25">
      <c r="A867" s="35" t="s">
        <v>40</v>
      </c>
      <c r="B867" s="36"/>
      <c r="C867" s="36"/>
      <c r="D867" s="36"/>
      <c r="E867" s="17"/>
      <c r="F867" s="17">
        <v>22</v>
      </c>
      <c r="G867" s="37">
        <f t="shared" si="360"/>
        <v>22</v>
      </c>
      <c r="H867" s="38">
        <f t="shared" si="361"/>
        <v>0</v>
      </c>
      <c r="I867" s="38">
        <f t="shared" si="361"/>
        <v>0</v>
      </c>
      <c r="J867" s="38">
        <f t="shared" si="361"/>
        <v>0</v>
      </c>
      <c r="K867" s="38">
        <f t="shared" si="361"/>
        <v>0</v>
      </c>
      <c r="L867" s="38">
        <f t="shared" si="361"/>
        <v>1</v>
      </c>
      <c r="M867" s="21" t="s">
        <v>23</v>
      </c>
    </row>
    <row r="868" spans="1:13" ht="15" customHeight="1" thickTop="1" thickBot="1" x14ac:dyDescent="0.25">
      <c r="A868" s="35" t="s">
        <v>41</v>
      </c>
      <c r="B868" s="36"/>
      <c r="C868" s="36"/>
      <c r="D868" s="36"/>
      <c r="E868" s="17"/>
      <c r="F868" s="17">
        <v>22</v>
      </c>
      <c r="G868" s="37">
        <f t="shared" si="360"/>
        <v>22</v>
      </c>
      <c r="H868" s="38">
        <f t="shared" si="361"/>
        <v>0</v>
      </c>
      <c r="I868" s="38">
        <f t="shared" si="361"/>
        <v>0</v>
      </c>
      <c r="J868" s="38">
        <f t="shared" si="361"/>
        <v>0</v>
      </c>
      <c r="K868" s="38">
        <f t="shared" si="361"/>
        <v>0</v>
      </c>
      <c r="L868" s="38">
        <f t="shared" si="361"/>
        <v>1</v>
      </c>
      <c r="M868" s="21" t="s">
        <v>23</v>
      </c>
    </row>
    <row r="869" spans="1:13" ht="15" customHeight="1" thickTop="1" thickBot="1" x14ac:dyDescent="0.25">
      <c r="A869" s="35" t="s">
        <v>42</v>
      </c>
      <c r="B869" s="36"/>
      <c r="C869" s="36"/>
      <c r="D869" s="36"/>
      <c r="E869" s="17"/>
      <c r="F869" s="17">
        <v>22</v>
      </c>
      <c r="G869" s="37">
        <f t="shared" si="360"/>
        <v>22</v>
      </c>
      <c r="H869" s="38">
        <f t="shared" si="361"/>
        <v>0</v>
      </c>
      <c r="I869" s="38">
        <f t="shared" si="361"/>
        <v>0</v>
      </c>
      <c r="J869" s="38">
        <f t="shared" si="361"/>
        <v>0</v>
      </c>
      <c r="K869" s="38">
        <f t="shared" si="361"/>
        <v>0</v>
      </c>
      <c r="L869" s="38">
        <f t="shared" si="361"/>
        <v>1</v>
      </c>
      <c r="M869" s="21" t="s">
        <v>23</v>
      </c>
    </row>
    <row r="870" spans="1:13" ht="15" customHeight="1" thickTop="1" thickBot="1" x14ac:dyDescent="0.25">
      <c r="A870" s="39" t="s">
        <v>33</v>
      </c>
      <c r="B870" s="40">
        <f t="shared" ref="B870:D870" si="362">IFERROR(AVERAGE(B866:B869),0)</f>
        <v>0</v>
      </c>
      <c r="C870" s="40">
        <f t="shared" si="362"/>
        <v>0</v>
      </c>
      <c r="D870" s="40">
        <f t="shared" si="362"/>
        <v>0</v>
      </c>
      <c r="E870" s="40">
        <f>IFERROR(AVERAGE(E866:E869),0)</f>
        <v>0</v>
      </c>
      <c r="F870" s="40">
        <f>IFERROR(AVERAGE(F866:F869),0)</f>
        <v>22</v>
      </c>
      <c r="G870" s="40">
        <f>SUM(AVERAGE(G866:G869))</f>
        <v>22</v>
      </c>
      <c r="H870" s="32">
        <f>AVERAGE(H866:H869)*0.2</f>
        <v>0</v>
      </c>
      <c r="I870" s="32">
        <f>AVERAGE(I866:I869)*0.4</f>
        <v>0</v>
      </c>
      <c r="J870" s="32">
        <f>AVERAGE(J866:J869)*0.6</f>
        <v>0</v>
      </c>
      <c r="K870" s="32">
        <f>AVERAGE(K866:K869)*0.8</f>
        <v>0</v>
      </c>
      <c r="L870" s="41">
        <f>AVERAGE(L866:L869)*1</f>
        <v>1</v>
      </c>
      <c r="M870" s="32">
        <f>SUM(H870:L870)</f>
        <v>1</v>
      </c>
    </row>
    <row r="871" spans="1:13" ht="15" customHeight="1" thickTop="1" thickBot="1" x14ac:dyDescent="0.25">
      <c r="A871" s="42" t="s">
        <v>43</v>
      </c>
      <c r="B871" s="43"/>
      <c r="C871" s="43"/>
      <c r="D871" s="43"/>
      <c r="E871" s="43"/>
      <c r="F871" s="43"/>
      <c r="G871" s="44">
        <f>SUM(B871:F871)</f>
        <v>0</v>
      </c>
      <c r="H871" s="45">
        <f t="shared" ref="H871:L871" si="363">IFERROR(B871/$G$871,0)</f>
        <v>0</v>
      </c>
      <c r="I871" s="45">
        <f t="shared" si="363"/>
        <v>0</v>
      </c>
      <c r="J871" s="45">
        <f t="shared" si="363"/>
        <v>0</v>
      </c>
      <c r="K871" s="45">
        <f t="shared" si="363"/>
        <v>0</v>
      </c>
      <c r="L871" s="45">
        <f t="shared" si="363"/>
        <v>0</v>
      </c>
      <c r="M871" s="21" t="s">
        <v>23</v>
      </c>
    </row>
    <row r="872" spans="1:13" ht="15" customHeight="1" thickTop="1" thickBot="1" x14ac:dyDescent="0.25">
      <c r="A872" s="83" t="s">
        <v>44</v>
      </c>
      <c r="B872" s="84"/>
      <c r="C872" s="84"/>
      <c r="D872" s="84"/>
      <c r="E872" s="84"/>
      <c r="F872" s="85"/>
      <c r="G872" s="46">
        <v>22</v>
      </c>
      <c r="H872" s="32" t="s">
        <v>23</v>
      </c>
      <c r="I872" s="32" t="s">
        <v>23</v>
      </c>
      <c r="J872" s="32" t="s">
        <v>23</v>
      </c>
      <c r="K872" s="32" t="s">
        <v>23</v>
      </c>
      <c r="L872" s="32" t="s">
        <v>23</v>
      </c>
      <c r="M872" s="32">
        <f>(M852+M859+M864+M870)/4</f>
        <v>1</v>
      </c>
    </row>
    <row r="873" spans="1:13" ht="15" customHeight="1" thickTop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1:13" ht="15" customHeight="1" thickBo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1:13" ht="15" customHeight="1" thickTop="1" thickBot="1" x14ac:dyDescent="0.25">
      <c r="A875" s="3" t="s">
        <v>0</v>
      </c>
      <c r="B875" s="86" t="s">
        <v>573</v>
      </c>
      <c r="C875" s="87"/>
      <c r="D875" s="87"/>
      <c r="E875" s="87"/>
      <c r="F875" s="87"/>
      <c r="G875" s="88"/>
      <c r="H875" s="89" t="s">
        <v>1</v>
      </c>
      <c r="I875" s="90"/>
      <c r="J875" s="91"/>
      <c r="K875" s="75" t="s">
        <v>2</v>
      </c>
      <c r="L875" s="92">
        <v>45771</v>
      </c>
      <c r="M875" s="93"/>
    </row>
    <row r="876" spans="1:13" ht="15" customHeight="1" thickBot="1" x14ac:dyDescent="0.25">
      <c r="A876" s="94" t="s">
        <v>10</v>
      </c>
      <c r="B876" s="95"/>
      <c r="C876" s="95"/>
      <c r="D876" s="95"/>
      <c r="E876" s="95"/>
      <c r="F876" s="95"/>
      <c r="G876" s="96"/>
      <c r="H876" s="5" t="s">
        <v>11</v>
      </c>
      <c r="I876" s="100">
        <v>15</v>
      </c>
      <c r="J876" s="88"/>
      <c r="K876" s="6"/>
      <c r="L876" s="5"/>
      <c r="M876" s="5"/>
    </row>
    <row r="877" spans="1:13" ht="15" customHeight="1" thickBot="1" x14ac:dyDescent="0.25">
      <c r="A877" s="97"/>
      <c r="B877" s="98"/>
      <c r="C877" s="98"/>
      <c r="D877" s="98"/>
      <c r="E877" s="98"/>
      <c r="F877" s="98"/>
      <c r="G877" s="99"/>
      <c r="H877" s="5" t="s">
        <v>12</v>
      </c>
      <c r="I877" s="100">
        <v>8</v>
      </c>
      <c r="J877" s="88"/>
      <c r="K877" s="5"/>
      <c r="L877" s="5"/>
      <c r="M877" s="5"/>
    </row>
    <row r="878" spans="1:13" ht="15" customHeight="1" thickBot="1" x14ac:dyDescent="0.25">
      <c r="A878" s="10" t="s">
        <v>13</v>
      </c>
      <c r="B878" s="80" t="s">
        <v>14</v>
      </c>
      <c r="C878" s="81"/>
      <c r="D878" s="81"/>
      <c r="E878" s="81"/>
      <c r="F878" s="81"/>
      <c r="G878" s="82"/>
      <c r="H878" s="100" t="s">
        <v>14</v>
      </c>
      <c r="I878" s="87"/>
      <c r="J878" s="87"/>
      <c r="K878" s="87"/>
      <c r="L878" s="87"/>
      <c r="M878" s="88"/>
    </row>
    <row r="879" spans="1:13" ht="15" customHeight="1" thickTop="1" thickBot="1" x14ac:dyDescent="0.25">
      <c r="A879" s="11" t="s">
        <v>15</v>
      </c>
      <c r="B879" s="12" t="s">
        <v>16</v>
      </c>
      <c r="C879" s="12" t="s">
        <v>17</v>
      </c>
      <c r="D879" s="12" t="s">
        <v>18</v>
      </c>
      <c r="E879" s="12" t="s">
        <v>19</v>
      </c>
      <c r="F879" s="12" t="s">
        <v>20</v>
      </c>
      <c r="G879" s="13" t="s">
        <v>21</v>
      </c>
      <c r="H879" s="14" t="s">
        <v>16</v>
      </c>
      <c r="I879" s="14" t="s">
        <v>17</v>
      </c>
      <c r="J879" s="14" t="s">
        <v>18</v>
      </c>
      <c r="K879" s="14" t="s">
        <v>19</v>
      </c>
      <c r="L879" s="14" t="s">
        <v>20</v>
      </c>
      <c r="M879" s="15" t="s">
        <v>21</v>
      </c>
    </row>
    <row r="880" spans="1:13" ht="15" customHeight="1" thickTop="1" thickBot="1" x14ac:dyDescent="0.25">
      <c r="A880" s="16" t="s">
        <v>22</v>
      </c>
      <c r="B880" s="17"/>
      <c r="C880" s="17"/>
      <c r="D880" s="17"/>
      <c r="E880" s="17"/>
      <c r="F880" s="17">
        <v>23</v>
      </c>
      <c r="G880" s="18">
        <f>SUM(B880:F880)</f>
        <v>23</v>
      </c>
      <c r="H880" s="19">
        <f>IFERROR(B880/$G$880,0)</f>
        <v>0</v>
      </c>
      <c r="I880" s="19">
        <f t="shared" ref="I880:L880" si="364">IFERROR(C880/$G$880,0)</f>
        <v>0</v>
      </c>
      <c r="J880" s="19">
        <f t="shared" si="364"/>
        <v>0</v>
      </c>
      <c r="K880" s="19">
        <f t="shared" si="364"/>
        <v>0</v>
      </c>
      <c r="L880" s="19">
        <f t="shared" si="364"/>
        <v>1</v>
      </c>
      <c r="M880" s="20" t="s">
        <v>23</v>
      </c>
    </row>
    <row r="881" spans="1:13" ht="15" customHeight="1" thickTop="1" thickBot="1" x14ac:dyDescent="0.25">
      <c r="A881" s="16" t="s">
        <v>24</v>
      </c>
      <c r="B881" s="17"/>
      <c r="C881" s="17"/>
      <c r="D881" s="17"/>
      <c r="E881" s="17"/>
      <c r="F881" s="17">
        <v>23</v>
      </c>
      <c r="G881" s="18">
        <f t="shared" ref="G881:G882" si="365">SUM(B881:F881)</f>
        <v>23</v>
      </c>
      <c r="H881" s="19">
        <f t="shared" ref="H881:L882" si="366">IFERROR(B881/$G$880,0)</f>
        <v>0</v>
      </c>
      <c r="I881" s="19">
        <f t="shared" si="366"/>
        <v>0</v>
      </c>
      <c r="J881" s="19">
        <f t="shared" si="366"/>
        <v>0</v>
      </c>
      <c r="K881" s="19">
        <f t="shared" si="366"/>
        <v>0</v>
      </c>
      <c r="L881" s="19">
        <f t="shared" si="366"/>
        <v>1</v>
      </c>
      <c r="M881" s="21" t="s">
        <v>23</v>
      </c>
    </row>
    <row r="882" spans="1:13" ht="15" customHeight="1" thickTop="1" thickBot="1" x14ac:dyDescent="0.25">
      <c r="A882" s="16" t="s">
        <v>25</v>
      </c>
      <c r="B882" s="17"/>
      <c r="C882" s="17"/>
      <c r="D882" s="17"/>
      <c r="E882" s="17"/>
      <c r="F882" s="17">
        <v>23</v>
      </c>
      <c r="G882" s="18">
        <f t="shared" si="365"/>
        <v>23</v>
      </c>
      <c r="H882" s="19">
        <f t="shared" si="366"/>
        <v>0</v>
      </c>
      <c r="I882" s="19">
        <f t="shared" si="366"/>
        <v>0</v>
      </c>
      <c r="J882" s="19">
        <f t="shared" si="366"/>
        <v>0</v>
      </c>
      <c r="K882" s="19">
        <f t="shared" si="366"/>
        <v>0</v>
      </c>
      <c r="L882" s="19">
        <f t="shared" si="366"/>
        <v>1</v>
      </c>
      <c r="M882" s="21" t="s">
        <v>23</v>
      </c>
    </row>
    <row r="883" spans="1:13" ht="15" customHeight="1" thickTop="1" thickBot="1" x14ac:dyDescent="0.25">
      <c r="A883" s="22" t="s">
        <v>26</v>
      </c>
      <c r="B883" s="23">
        <f>IFERROR(AVERAGE(B880:B882),0)</f>
        <v>0</v>
      </c>
      <c r="C883" s="23">
        <f>IFERROR(AVERAGE(C880:C882),0)</f>
        <v>0</v>
      </c>
      <c r="D883" s="23">
        <f>IFERROR(AVERAGE(D880:D882),0)</f>
        <v>0</v>
      </c>
      <c r="E883" s="23">
        <f>IFERROR(AVERAGE(E880:E882),0)</f>
        <v>0</v>
      </c>
      <c r="F883" s="23"/>
      <c r="G883" s="23">
        <f>SUM(AVERAGE(G880:G882))</f>
        <v>23</v>
      </c>
      <c r="H883" s="24">
        <f>AVERAGE(H880:H882)*0.2</f>
        <v>0</v>
      </c>
      <c r="I883" s="24">
        <f>AVERAGE(I880:I882)*0.4</f>
        <v>0</v>
      </c>
      <c r="J883" s="24">
        <f>AVERAGE(J880:J882)*0.6</f>
        <v>0</v>
      </c>
      <c r="K883" s="24">
        <f>AVERAGE(K880:K882)*0.8</f>
        <v>0</v>
      </c>
      <c r="L883" s="24">
        <f>AVERAGE(L880:L882)*1</f>
        <v>1</v>
      </c>
      <c r="M883" s="25">
        <f>SUM(H883:L883)</f>
        <v>1</v>
      </c>
    </row>
    <row r="884" spans="1:13" ht="15" customHeight="1" thickTop="1" thickBot="1" x14ac:dyDescent="0.25">
      <c r="A884" s="28" t="s">
        <v>27</v>
      </c>
      <c r="B884" s="12" t="s">
        <v>16</v>
      </c>
      <c r="C884" s="12" t="s">
        <v>17</v>
      </c>
      <c r="D884" s="12" t="s">
        <v>18</v>
      </c>
      <c r="E884" s="12" t="s">
        <v>19</v>
      </c>
      <c r="F884" s="12" t="s">
        <v>20</v>
      </c>
      <c r="G884" s="13" t="s">
        <v>21</v>
      </c>
      <c r="H884" s="12" t="s">
        <v>16</v>
      </c>
      <c r="I884" s="12" t="s">
        <v>17</v>
      </c>
      <c r="J884" s="12" t="s">
        <v>18</v>
      </c>
      <c r="K884" s="12" t="s">
        <v>19</v>
      </c>
      <c r="L884" s="29" t="s">
        <v>20</v>
      </c>
      <c r="M884" s="13" t="s">
        <v>21</v>
      </c>
    </row>
    <row r="885" spans="1:13" ht="15" customHeight="1" thickTop="1" thickBot="1" x14ac:dyDescent="0.25">
      <c r="A885" s="16" t="s">
        <v>28</v>
      </c>
      <c r="B885" s="17"/>
      <c r="C885" s="17"/>
      <c r="D885" s="17"/>
      <c r="E885" s="17"/>
      <c r="F885" s="17">
        <v>23</v>
      </c>
      <c r="G885" s="18">
        <f t="shared" ref="G885:G889" si="367">SUM(B885:F885)</f>
        <v>23</v>
      </c>
      <c r="H885" s="19">
        <f t="shared" ref="H885:L889" si="368">IFERROR(B885/$G$885,0)</f>
        <v>0</v>
      </c>
      <c r="I885" s="19">
        <f t="shared" si="368"/>
        <v>0</v>
      </c>
      <c r="J885" s="19">
        <f t="shared" si="368"/>
        <v>0</v>
      </c>
      <c r="K885" s="19">
        <f t="shared" si="368"/>
        <v>0</v>
      </c>
      <c r="L885" s="19">
        <f t="shared" si="368"/>
        <v>1</v>
      </c>
      <c r="M885" s="21" t="s">
        <v>23</v>
      </c>
    </row>
    <row r="886" spans="1:13" ht="15" customHeight="1" thickTop="1" thickBot="1" x14ac:dyDescent="0.25">
      <c r="A886" s="16" t="s">
        <v>29</v>
      </c>
      <c r="B886" s="17"/>
      <c r="C886" s="17"/>
      <c r="D886" s="17"/>
      <c r="E886" s="17"/>
      <c r="F886" s="17">
        <v>23</v>
      </c>
      <c r="G886" s="18">
        <f t="shared" si="367"/>
        <v>23</v>
      </c>
      <c r="H886" s="19">
        <f t="shared" si="368"/>
        <v>0</v>
      </c>
      <c r="I886" s="19">
        <f t="shared" si="368"/>
        <v>0</v>
      </c>
      <c r="J886" s="19">
        <f t="shared" si="368"/>
        <v>0</v>
      </c>
      <c r="K886" s="19">
        <f t="shared" si="368"/>
        <v>0</v>
      </c>
      <c r="L886" s="19">
        <f>IFERROR(F886/$G$885,0)</f>
        <v>1</v>
      </c>
      <c r="M886" s="21" t="s">
        <v>23</v>
      </c>
    </row>
    <row r="887" spans="1:13" ht="15" customHeight="1" thickTop="1" thickBot="1" x14ac:dyDescent="0.25">
      <c r="A887" s="16" t="s">
        <v>30</v>
      </c>
      <c r="B887" s="17"/>
      <c r="C887" s="17"/>
      <c r="D887" s="17"/>
      <c r="E887" s="17"/>
      <c r="F887" s="17">
        <v>23</v>
      </c>
      <c r="G887" s="18">
        <f t="shared" si="367"/>
        <v>23</v>
      </c>
      <c r="H887" s="19">
        <f t="shared" si="368"/>
        <v>0</v>
      </c>
      <c r="I887" s="19">
        <f t="shared" si="368"/>
        <v>0</v>
      </c>
      <c r="J887" s="19">
        <f t="shared" si="368"/>
        <v>0</v>
      </c>
      <c r="K887" s="19">
        <f t="shared" si="368"/>
        <v>0</v>
      </c>
      <c r="L887" s="19">
        <f>IFERROR(F887/$G$885,0)</f>
        <v>1</v>
      </c>
      <c r="M887" s="21" t="s">
        <v>23</v>
      </c>
    </row>
    <row r="888" spans="1:13" ht="15" customHeight="1" thickTop="1" thickBot="1" x14ac:dyDescent="0.25">
      <c r="A888" s="16" t="s">
        <v>31</v>
      </c>
      <c r="B888" s="17"/>
      <c r="C888" s="17"/>
      <c r="D888" s="17"/>
      <c r="E888" s="17"/>
      <c r="F888" s="17">
        <v>23</v>
      </c>
      <c r="G888" s="18">
        <f t="shared" si="367"/>
        <v>23</v>
      </c>
      <c r="H888" s="19">
        <f t="shared" si="368"/>
        <v>0</v>
      </c>
      <c r="I888" s="19">
        <f t="shared" si="368"/>
        <v>0</v>
      </c>
      <c r="J888" s="19">
        <f t="shared" si="368"/>
        <v>0</v>
      </c>
      <c r="K888" s="19">
        <f t="shared" si="368"/>
        <v>0</v>
      </c>
      <c r="L888" s="19">
        <f t="shared" si="368"/>
        <v>1</v>
      </c>
      <c r="M888" s="21" t="s">
        <v>23</v>
      </c>
    </row>
    <row r="889" spans="1:13" ht="15" customHeight="1" thickTop="1" thickBot="1" x14ac:dyDescent="0.25">
      <c r="A889" s="16" t="s">
        <v>32</v>
      </c>
      <c r="B889" s="17"/>
      <c r="C889" s="17"/>
      <c r="D889" s="17"/>
      <c r="E889" s="17"/>
      <c r="F889" s="17">
        <v>23</v>
      </c>
      <c r="G889" s="18">
        <f t="shared" si="367"/>
        <v>23</v>
      </c>
      <c r="H889" s="19">
        <f t="shared" si="368"/>
        <v>0</v>
      </c>
      <c r="I889" s="19">
        <f t="shared" si="368"/>
        <v>0</v>
      </c>
      <c r="J889" s="19">
        <f t="shared" si="368"/>
        <v>0</v>
      </c>
      <c r="K889" s="19">
        <f t="shared" si="368"/>
        <v>0</v>
      </c>
      <c r="L889" s="19">
        <f t="shared" si="368"/>
        <v>1</v>
      </c>
      <c r="M889" s="21"/>
    </row>
    <row r="890" spans="1:13" ht="15" customHeight="1" thickTop="1" thickBot="1" x14ac:dyDescent="0.25">
      <c r="A890" s="22" t="s">
        <v>33</v>
      </c>
      <c r="B890" s="23">
        <f t="shared" ref="B890:E890" si="369">IFERROR(AVERAGE(B885:B889),0)</f>
        <v>0</v>
      </c>
      <c r="C890" s="23">
        <f t="shared" si="369"/>
        <v>0</v>
      </c>
      <c r="D890" s="23">
        <f t="shared" si="369"/>
        <v>0</v>
      </c>
      <c r="E890" s="23">
        <f t="shared" si="369"/>
        <v>0</v>
      </c>
      <c r="F890" s="23">
        <v>0</v>
      </c>
      <c r="G890" s="23">
        <f>SUM(AVERAGE(G885:G889))</f>
        <v>23</v>
      </c>
      <c r="H890" s="25">
        <f>AVERAGE(H885:H889)*0.2</f>
        <v>0</v>
      </c>
      <c r="I890" s="25">
        <f>AVERAGE(I885:I889)*0.4</f>
        <v>0</v>
      </c>
      <c r="J890" s="25">
        <f>AVERAGE(J885:J889)*0.6</f>
        <v>0</v>
      </c>
      <c r="K890" s="25">
        <f>AVERAGE(K885:K889)*0.8</f>
        <v>0</v>
      </c>
      <c r="L890" s="30">
        <f>AVERAGE(L885:L889)*1</f>
        <v>1</v>
      </c>
      <c r="M890" s="25">
        <f>SUM(H890:L890)</f>
        <v>1</v>
      </c>
    </row>
    <row r="891" spans="1:13" ht="15" customHeight="1" thickTop="1" thickBot="1" x14ac:dyDescent="0.25">
      <c r="A891" s="28" t="s">
        <v>34</v>
      </c>
      <c r="B891" s="12" t="s">
        <v>16</v>
      </c>
      <c r="C891" s="12" t="s">
        <v>17</v>
      </c>
      <c r="D891" s="12" t="s">
        <v>18</v>
      </c>
      <c r="E891" s="12" t="s">
        <v>19</v>
      </c>
      <c r="F891" s="12" t="s">
        <v>20</v>
      </c>
      <c r="G891" s="13" t="s">
        <v>21</v>
      </c>
      <c r="H891" s="12" t="s">
        <v>16</v>
      </c>
      <c r="I891" s="12" t="s">
        <v>17</v>
      </c>
      <c r="J891" s="12" t="s">
        <v>18</v>
      </c>
      <c r="K891" s="12" t="s">
        <v>19</v>
      </c>
      <c r="L891" s="29" t="s">
        <v>20</v>
      </c>
      <c r="M891" s="13" t="s">
        <v>21</v>
      </c>
    </row>
    <row r="892" spans="1:13" ht="15" customHeight="1" thickTop="1" thickBot="1" x14ac:dyDescent="0.25">
      <c r="A892" s="16" t="s">
        <v>35</v>
      </c>
      <c r="B892" s="17"/>
      <c r="C892" s="17"/>
      <c r="D892" s="17"/>
      <c r="E892" s="17"/>
      <c r="F892" s="17">
        <v>23</v>
      </c>
      <c r="G892" s="18">
        <f t="shared" ref="G892:G894" si="370">SUM(B892:F892)</f>
        <v>23</v>
      </c>
      <c r="H892" s="19">
        <f t="shared" ref="H892:L894" si="371">IFERROR(B892/$G$892,0)</f>
        <v>0</v>
      </c>
      <c r="I892" s="19">
        <f t="shared" si="371"/>
        <v>0</v>
      </c>
      <c r="J892" s="19">
        <f t="shared" si="371"/>
        <v>0</v>
      </c>
      <c r="K892" s="19">
        <f t="shared" si="371"/>
        <v>0</v>
      </c>
      <c r="L892" s="19">
        <f t="shared" si="371"/>
        <v>1</v>
      </c>
      <c r="M892" s="21" t="s">
        <v>23</v>
      </c>
    </row>
    <row r="893" spans="1:13" ht="15" customHeight="1" thickTop="1" thickBot="1" x14ac:dyDescent="0.25">
      <c r="A893" s="16" t="s">
        <v>36</v>
      </c>
      <c r="B893" s="17"/>
      <c r="C893" s="17"/>
      <c r="D893" s="17"/>
      <c r="E893" s="17"/>
      <c r="F893" s="17">
        <v>23</v>
      </c>
      <c r="G893" s="18">
        <f t="shared" si="370"/>
        <v>23</v>
      </c>
      <c r="H893" s="19">
        <f t="shared" si="371"/>
        <v>0</v>
      </c>
      <c r="I893" s="19">
        <f t="shared" si="371"/>
        <v>0</v>
      </c>
      <c r="J893" s="19">
        <f t="shared" si="371"/>
        <v>0</v>
      </c>
      <c r="K893" s="19">
        <f t="shared" si="371"/>
        <v>0</v>
      </c>
      <c r="L893" s="19">
        <f t="shared" si="371"/>
        <v>1</v>
      </c>
      <c r="M893" s="21" t="s">
        <v>23</v>
      </c>
    </row>
    <row r="894" spans="1:13" ht="15" customHeight="1" thickTop="1" thickBot="1" x14ac:dyDescent="0.25">
      <c r="A894" s="16" t="s">
        <v>37</v>
      </c>
      <c r="B894" s="17"/>
      <c r="C894" s="17"/>
      <c r="D894" s="17"/>
      <c r="E894" s="17"/>
      <c r="F894" s="17">
        <v>23</v>
      </c>
      <c r="G894" s="18">
        <f t="shared" si="370"/>
        <v>23</v>
      </c>
      <c r="H894" s="19">
        <f t="shared" si="371"/>
        <v>0</v>
      </c>
      <c r="I894" s="19">
        <f t="shared" si="371"/>
        <v>0</v>
      </c>
      <c r="J894" s="19">
        <f t="shared" si="371"/>
        <v>0</v>
      </c>
      <c r="K894" s="19">
        <f>IFERROR(E894/$G$892,0)</f>
        <v>0</v>
      </c>
      <c r="L894" s="19">
        <f>IFERROR(F894/$G$892,0)</f>
        <v>1</v>
      </c>
      <c r="M894" s="21" t="s">
        <v>23</v>
      </c>
    </row>
    <row r="895" spans="1:13" ht="15" customHeight="1" thickTop="1" thickBot="1" x14ac:dyDescent="0.25">
      <c r="A895" s="22" t="s">
        <v>33</v>
      </c>
      <c r="B895" s="23">
        <f t="shared" ref="B895:F895" si="372">IFERROR(AVERAGE(B892:B894),0)</f>
        <v>0</v>
      </c>
      <c r="C895" s="23">
        <f t="shared" si="372"/>
        <v>0</v>
      </c>
      <c r="D895" s="31">
        <f t="shared" si="372"/>
        <v>0</v>
      </c>
      <c r="E895" s="31">
        <f t="shared" si="372"/>
        <v>0</v>
      </c>
      <c r="F895" s="31">
        <f t="shared" si="372"/>
        <v>23</v>
      </c>
      <c r="G895" s="31">
        <f>SUM(AVERAGE(G892:G894))</f>
        <v>23</v>
      </c>
      <c r="H895" s="25">
        <f>AVERAGE(H892:H894)*0.2</f>
        <v>0</v>
      </c>
      <c r="I895" s="25">
        <f>AVERAGE(I892:I894)*0.4</f>
        <v>0</v>
      </c>
      <c r="J895" s="25">
        <f>AVERAGE(J892:J894)*0.6</f>
        <v>0</v>
      </c>
      <c r="K895" s="25">
        <f>AVERAGE(K892:K894)*0.8</f>
        <v>0</v>
      </c>
      <c r="L895" s="30">
        <f>AVERAGE(L892:L894)*1</f>
        <v>1</v>
      </c>
      <c r="M895" s="32">
        <f>SUM(H895:L895)</f>
        <v>1</v>
      </c>
    </row>
    <row r="896" spans="1:13" ht="15" customHeight="1" thickTop="1" thickBot="1" x14ac:dyDescent="0.25">
      <c r="A896" s="11" t="s">
        <v>38</v>
      </c>
      <c r="B896" s="12" t="s">
        <v>16</v>
      </c>
      <c r="C896" s="12" t="s">
        <v>17</v>
      </c>
      <c r="D896" s="12" t="s">
        <v>18</v>
      </c>
      <c r="E896" s="12" t="s">
        <v>19</v>
      </c>
      <c r="F896" s="12" t="s">
        <v>20</v>
      </c>
      <c r="G896" s="13" t="s">
        <v>21</v>
      </c>
      <c r="H896" s="12" t="s">
        <v>16</v>
      </c>
      <c r="I896" s="12" t="s">
        <v>17</v>
      </c>
      <c r="J896" s="12" t="s">
        <v>18</v>
      </c>
      <c r="K896" s="12" t="s">
        <v>19</v>
      </c>
      <c r="L896" s="29" t="s">
        <v>20</v>
      </c>
      <c r="M896" s="13" t="s">
        <v>21</v>
      </c>
    </row>
    <row r="897" spans="1:13" ht="15" customHeight="1" thickTop="1" thickBot="1" x14ac:dyDescent="0.25">
      <c r="A897" s="35" t="s">
        <v>39</v>
      </c>
      <c r="B897" s="36"/>
      <c r="C897" s="36"/>
      <c r="D897" s="36"/>
      <c r="E897" s="17"/>
      <c r="F897" s="17">
        <v>23</v>
      </c>
      <c r="G897" s="37">
        <f t="shared" ref="G897:G900" si="373">SUM(B897:F897)</f>
        <v>23</v>
      </c>
      <c r="H897" s="38">
        <f t="shared" ref="H897:L900" si="374">IFERROR(B897/$G$897,0)</f>
        <v>0</v>
      </c>
      <c r="I897" s="38">
        <f t="shared" si="374"/>
        <v>0</v>
      </c>
      <c r="J897" s="38">
        <f t="shared" si="374"/>
        <v>0</v>
      </c>
      <c r="K897" s="38">
        <f t="shared" si="374"/>
        <v>0</v>
      </c>
      <c r="L897" s="38">
        <f>IFERROR(F897/$G$897,0)</f>
        <v>1</v>
      </c>
      <c r="M897" s="21" t="s">
        <v>23</v>
      </c>
    </row>
    <row r="898" spans="1:13" ht="15" customHeight="1" thickTop="1" thickBot="1" x14ac:dyDescent="0.25">
      <c r="A898" s="35" t="s">
        <v>40</v>
      </c>
      <c r="B898" s="36"/>
      <c r="C898" s="36"/>
      <c r="D898" s="36"/>
      <c r="E898" s="17"/>
      <c r="F898" s="17">
        <v>23</v>
      </c>
      <c r="G898" s="37">
        <f t="shared" si="373"/>
        <v>23</v>
      </c>
      <c r="H898" s="38">
        <f t="shared" si="374"/>
        <v>0</v>
      </c>
      <c r="I898" s="38">
        <f t="shared" si="374"/>
        <v>0</v>
      </c>
      <c r="J898" s="38">
        <f t="shared" si="374"/>
        <v>0</v>
      </c>
      <c r="K898" s="38">
        <f t="shared" si="374"/>
        <v>0</v>
      </c>
      <c r="L898" s="38">
        <f t="shared" si="374"/>
        <v>1</v>
      </c>
      <c r="M898" s="21" t="s">
        <v>23</v>
      </c>
    </row>
    <row r="899" spans="1:13" ht="15" customHeight="1" thickTop="1" thickBot="1" x14ac:dyDescent="0.25">
      <c r="A899" s="35" t="s">
        <v>41</v>
      </c>
      <c r="B899" s="36"/>
      <c r="C899" s="36"/>
      <c r="D899" s="36"/>
      <c r="E899" s="17"/>
      <c r="F899" s="17">
        <v>23</v>
      </c>
      <c r="G899" s="37">
        <f t="shared" si="373"/>
        <v>23</v>
      </c>
      <c r="H899" s="38">
        <f t="shared" si="374"/>
        <v>0</v>
      </c>
      <c r="I899" s="38">
        <f t="shared" si="374"/>
        <v>0</v>
      </c>
      <c r="J899" s="38">
        <f t="shared" si="374"/>
        <v>0</v>
      </c>
      <c r="K899" s="38">
        <f t="shared" si="374"/>
        <v>0</v>
      </c>
      <c r="L899" s="38">
        <f t="shared" si="374"/>
        <v>1</v>
      </c>
      <c r="M899" s="21" t="s">
        <v>23</v>
      </c>
    </row>
    <row r="900" spans="1:13" ht="15" customHeight="1" thickTop="1" thickBot="1" x14ac:dyDescent="0.25">
      <c r="A900" s="35" t="s">
        <v>42</v>
      </c>
      <c r="B900" s="36"/>
      <c r="C900" s="36"/>
      <c r="D900" s="36"/>
      <c r="E900" s="17"/>
      <c r="F900" s="17">
        <v>23</v>
      </c>
      <c r="G900" s="37">
        <f t="shared" si="373"/>
        <v>23</v>
      </c>
      <c r="H900" s="38">
        <f t="shared" si="374"/>
        <v>0</v>
      </c>
      <c r="I900" s="38">
        <f t="shared" si="374"/>
        <v>0</v>
      </c>
      <c r="J900" s="38">
        <f t="shared" si="374"/>
        <v>0</v>
      </c>
      <c r="K900" s="38">
        <f t="shared" si="374"/>
        <v>0</v>
      </c>
      <c r="L900" s="38">
        <f t="shared" si="374"/>
        <v>1</v>
      </c>
      <c r="M900" s="21" t="s">
        <v>23</v>
      </c>
    </row>
    <row r="901" spans="1:13" ht="15" customHeight="1" thickTop="1" thickBot="1" x14ac:dyDescent="0.25">
      <c r="A901" s="39" t="s">
        <v>33</v>
      </c>
      <c r="B901" s="40">
        <f t="shared" ref="B901:D901" si="375">IFERROR(AVERAGE(B897:B900),0)</f>
        <v>0</v>
      </c>
      <c r="C901" s="40">
        <f t="shared" si="375"/>
        <v>0</v>
      </c>
      <c r="D901" s="40">
        <f t="shared" si="375"/>
        <v>0</v>
      </c>
      <c r="E901" s="40">
        <f>IFERROR(AVERAGE(E897:E900),0)</f>
        <v>0</v>
      </c>
      <c r="F901" s="40">
        <f>IFERROR(AVERAGE(F897:F900),0)</f>
        <v>23</v>
      </c>
      <c r="G901" s="40">
        <f>SUM(AVERAGE(G897:G900))</f>
        <v>23</v>
      </c>
      <c r="H901" s="32">
        <f>AVERAGE(H897:H900)*0.2</f>
        <v>0</v>
      </c>
      <c r="I901" s="32">
        <f>AVERAGE(I897:I900)*0.4</f>
        <v>0</v>
      </c>
      <c r="J901" s="32">
        <f>AVERAGE(J897:J900)*0.6</f>
        <v>0</v>
      </c>
      <c r="K901" s="32">
        <f>AVERAGE(K897:K900)*0.8</f>
        <v>0</v>
      </c>
      <c r="L901" s="41">
        <f>AVERAGE(L897:L900)*1</f>
        <v>1</v>
      </c>
      <c r="M901" s="32">
        <f>SUM(H901:L901)</f>
        <v>1</v>
      </c>
    </row>
    <row r="902" spans="1:13" ht="15" customHeight="1" thickTop="1" thickBot="1" x14ac:dyDescent="0.25">
      <c r="A902" s="42" t="s">
        <v>43</v>
      </c>
      <c r="B902" s="43"/>
      <c r="C902" s="43"/>
      <c r="D902" s="43"/>
      <c r="E902" s="43"/>
      <c r="F902" s="43"/>
      <c r="G902" s="44">
        <f>SUM(B902:F902)</f>
        <v>0</v>
      </c>
      <c r="H902" s="45">
        <f t="shared" ref="H902:L902" si="376">IFERROR(B902/$G$902,0)</f>
        <v>0</v>
      </c>
      <c r="I902" s="45">
        <f t="shared" si="376"/>
        <v>0</v>
      </c>
      <c r="J902" s="45">
        <f t="shared" si="376"/>
        <v>0</v>
      </c>
      <c r="K902" s="45">
        <f t="shared" si="376"/>
        <v>0</v>
      </c>
      <c r="L902" s="45">
        <f t="shared" si="376"/>
        <v>0</v>
      </c>
      <c r="M902" s="21" t="s">
        <v>23</v>
      </c>
    </row>
    <row r="903" spans="1:13" ht="15" customHeight="1" thickTop="1" thickBot="1" x14ac:dyDescent="0.25">
      <c r="A903" s="83" t="s">
        <v>44</v>
      </c>
      <c r="B903" s="84"/>
      <c r="C903" s="84"/>
      <c r="D903" s="84"/>
      <c r="E903" s="84"/>
      <c r="F903" s="85"/>
      <c r="G903" s="46">
        <v>23</v>
      </c>
      <c r="H903" s="32" t="s">
        <v>23</v>
      </c>
      <c r="I903" s="32" t="s">
        <v>23</v>
      </c>
      <c r="J903" s="32" t="s">
        <v>23</v>
      </c>
      <c r="K903" s="32" t="s">
        <v>23</v>
      </c>
      <c r="L903" s="32" t="s">
        <v>23</v>
      </c>
      <c r="M903" s="32">
        <f>(M883+M890+M895+M901)/4</f>
        <v>1</v>
      </c>
    </row>
    <row r="904" spans="1:13" ht="15" customHeight="1" thickTop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1:13" ht="15" customHeight="1" thickBo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1:13" ht="15" customHeight="1" thickTop="1" thickBot="1" x14ac:dyDescent="0.25">
      <c r="A906" s="3" t="s">
        <v>0</v>
      </c>
      <c r="B906" s="86" t="s">
        <v>572</v>
      </c>
      <c r="C906" s="87"/>
      <c r="D906" s="87"/>
      <c r="E906" s="87"/>
      <c r="F906" s="87"/>
      <c r="G906" s="88"/>
      <c r="H906" s="89" t="s">
        <v>1</v>
      </c>
      <c r="I906" s="90"/>
      <c r="J906" s="91"/>
      <c r="K906" s="75" t="s">
        <v>2</v>
      </c>
      <c r="L906" s="92">
        <v>45764</v>
      </c>
      <c r="M906" s="93"/>
    </row>
    <row r="907" spans="1:13" ht="15" customHeight="1" thickBot="1" x14ac:dyDescent="0.25">
      <c r="A907" s="94" t="s">
        <v>10</v>
      </c>
      <c r="B907" s="95"/>
      <c r="C907" s="95"/>
      <c r="D907" s="95"/>
      <c r="E907" s="95"/>
      <c r="F907" s="95"/>
      <c r="G907" s="96"/>
      <c r="H907" s="5" t="s">
        <v>11</v>
      </c>
      <c r="I907" s="100">
        <v>15</v>
      </c>
      <c r="J907" s="88"/>
      <c r="K907" s="6"/>
      <c r="L907" s="5"/>
      <c r="M907" s="5"/>
    </row>
    <row r="908" spans="1:13" ht="15" customHeight="1" thickBot="1" x14ac:dyDescent="0.25">
      <c r="A908" s="97"/>
      <c r="B908" s="98"/>
      <c r="C908" s="98"/>
      <c r="D908" s="98"/>
      <c r="E908" s="98"/>
      <c r="F908" s="98"/>
      <c r="G908" s="99"/>
      <c r="H908" s="5" t="s">
        <v>12</v>
      </c>
      <c r="I908" s="100">
        <v>8</v>
      </c>
      <c r="J908" s="88"/>
      <c r="K908" s="5"/>
      <c r="L908" s="5"/>
      <c r="M908" s="5"/>
    </row>
    <row r="909" spans="1:13" ht="15" customHeight="1" thickBot="1" x14ac:dyDescent="0.25">
      <c r="A909" s="10" t="s">
        <v>13</v>
      </c>
      <c r="B909" s="80" t="s">
        <v>14</v>
      </c>
      <c r="C909" s="81"/>
      <c r="D909" s="81"/>
      <c r="E909" s="81"/>
      <c r="F909" s="81"/>
      <c r="G909" s="82"/>
      <c r="H909" s="100" t="s">
        <v>14</v>
      </c>
      <c r="I909" s="87"/>
      <c r="J909" s="87"/>
      <c r="K909" s="87"/>
      <c r="L909" s="87"/>
      <c r="M909" s="88"/>
    </row>
    <row r="910" spans="1:13" ht="15" customHeight="1" thickTop="1" thickBot="1" x14ac:dyDescent="0.25">
      <c r="A910" s="11" t="s">
        <v>15</v>
      </c>
      <c r="B910" s="12" t="s">
        <v>16</v>
      </c>
      <c r="C910" s="12" t="s">
        <v>17</v>
      </c>
      <c r="D910" s="12" t="s">
        <v>18</v>
      </c>
      <c r="E910" s="12" t="s">
        <v>19</v>
      </c>
      <c r="F910" s="12" t="s">
        <v>20</v>
      </c>
      <c r="G910" s="13" t="s">
        <v>21</v>
      </c>
      <c r="H910" s="14" t="s">
        <v>16</v>
      </c>
      <c r="I910" s="14" t="s">
        <v>17</v>
      </c>
      <c r="J910" s="14" t="s">
        <v>18</v>
      </c>
      <c r="K910" s="14" t="s">
        <v>19</v>
      </c>
      <c r="L910" s="14" t="s">
        <v>20</v>
      </c>
      <c r="M910" s="15" t="s">
        <v>21</v>
      </c>
    </row>
    <row r="911" spans="1:13" ht="15" customHeight="1" thickTop="1" thickBot="1" x14ac:dyDescent="0.25">
      <c r="A911" s="16" t="s">
        <v>22</v>
      </c>
      <c r="B911" s="17"/>
      <c r="C911" s="17"/>
      <c r="D911" s="17"/>
      <c r="E911" s="17"/>
      <c r="F911" s="17">
        <v>23</v>
      </c>
      <c r="G911" s="18">
        <f>SUM(B911:F911)</f>
        <v>23</v>
      </c>
      <c r="H911" s="19">
        <f>IFERROR(B911/$G$911,0)</f>
        <v>0</v>
      </c>
      <c r="I911" s="19">
        <f t="shared" ref="I911:L911" si="377">IFERROR(C911/$G$911,0)</f>
        <v>0</v>
      </c>
      <c r="J911" s="19">
        <f t="shared" si="377"/>
        <v>0</v>
      </c>
      <c r="K911" s="19">
        <f t="shared" si="377"/>
        <v>0</v>
      </c>
      <c r="L911" s="19">
        <f t="shared" si="377"/>
        <v>1</v>
      </c>
      <c r="M911" s="20" t="s">
        <v>23</v>
      </c>
    </row>
    <row r="912" spans="1:13" ht="15" customHeight="1" thickTop="1" thickBot="1" x14ac:dyDescent="0.25">
      <c r="A912" s="16" t="s">
        <v>24</v>
      </c>
      <c r="B912" s="17"/>
      <c r="C912" s="17"/>
      <c r="D912" s="17"/>
      <c r="E912" s="17"/>
      <c r="F912" s="17">
        <v>23</v>
      </c>
      <c r="G912" s="18">
        <f t="shared" ref="G912:G913" si="378">SUM(B912:F912)</f>
        <v>23</v>
      </c>
      <c r="H912" s="19">
        <f t="shared" ref="H912:L913" si="379">IFERROR(B912/$G$911,0)</f>
        <v>0</v>
      </c>
      <c r="I912" s="19">
        <f t="shared" si="379"/>
        <v>0</v>
      </c>
      <c r="J912" s="19">
        <f t="shared" si="379"/>
        <v>0</v>
      </c>
      <c r="K912" s="19">
        <f t="shared" si="379"/>
        <v>0</v>
      </c>
      <c r="L912" s="19">
        <f t="shared" si="379"/>
        <v>1</v>
      </c>
      <c r="M912" s="21" t="s">
        <v>23</v>
      </c>
    </row>
    <row r="913" spans="1:13" ht="15" customHeight="1" thickTop="1" thickBot="1" x14ac:dyDescent="0.25">
      <c r="A913" s="16" t="s">
        <v>25</v>
      </c>
      <c r="B913" s="17"/>
      <c r="C913" s="17"/>
      <c r="D913" s="17"/>
      <c r="E913" s="17"/>
      <c r="F913" s="17">
        <v>23</v>
      </c>
      <c r="G913" s="18">
        <f t="shared" si="378"/>
        <v>23</v>
      </c>
      <c r="H913" s="19">
        <f t="shared" si="379"/>
        <v>0</v>
      </c>
      <c r="I913" s="19">
        <f t="shared" si="379"/>
        <v>0</v>
      </c>
      <c r="J913" s="19">
        <f t="shared" si="379"/>
        <v>0</v>
      </c>
      <c r="K913" s="19">
        <f t="shared" si="379"/>
        <v>0</v>
      </c>
      <c r="L913" s="19">
        <f t="shared" si="379"/>
        <v>1</v>
      </c>
      <c r="M913" s="21" t="s">
        <v>23</v>
      </c>
    </row>
    <row r="914" spans="1:13" ht="15" customHeight="1" thickTop="1" thickBot="1" x14ac:dyDescent="0.25">
      <c r="A914" s="22" t="s">
        <v>26</v>
      </c>
      <c r="B914" s="23">
        <f>IFERROR(AVERAGE(B911:B913),0)</f>
        <v>0</v>
      </c>
      <c r="C914" s="23">
        <f>IFERROR(AVERAGE(C911:C913),0)</f>
        <v>0</v>
      </c>
      <c r="D914" s="23">
        <f>IFERROR(AVERAGE(D911:D913),0)</f>
        <v>0</v>
      </c>
      <c r="E914" s="23">
        <f>IFERROR(AVERAGE(E911:E913),0)</f>
        <v>0</v>
      </c>
      <c r="F914" s="23"/>
      <c r="G914" s="23">
        <f>SUM(AVERAGE(G911:G913))</f>
        <v>23</v>
      </c>
      <c r="H914" s="24">
        <f>AVERAGE(H911:H913)*0.2</f>
        <v>0</v>
      </c>
      <c r="I914" s="24">
        <f>AVERAGE(I911:I913)*0.4</f>
        <v>0</v>
      </c>
      <c r="J914" s="24">
        <f>AVERAGE(J911:J913)*0.6</f>
        <v>0</v>
      </c>
      <c r="K914" s="24">
        <f>AVERAGE(K911:K913)*0.8</f>
        <v>0</v>
      </c>
      <c r="L914" s="24">
        <f>AVERAGE(L911:L913)*1</f>
        <v>1</v>
      </c>
      <c r="M914" s="25">
        <f>SUM(H914:L914)</f>
        <v>1</v>
      </c>
    </row>
    <row r="915" spans="1:13" ht="15" customHeight="1" thickTop="1" thickBot="1" x14ac:dyDescent="0.25">
      <c r="A915" s="28" t="s">
        <v>27</v>
      </c>
      <c r="B915" s="12" t="s">
        <v>16</v>
      </c>
      <c r="C915" s="12" t="s">
        <v>17</v>
      </c>
      <c r="D915" s="12" t="s">
        <v>18</v>
      </c>
      <c r="E915" s="12" t="s">
        <v>19</v>
      </c>
      <c r="F915" s="12" t="s">
        <v>20</v>
      </c>
      <c r="G915" s="13" t="s">
        <v>21</v>
      </c>
      <c r="H915" s="12" t="s">
        <v>16</v>
      </c>
      <c r="I915" s="12" t="s">
        <v>17</v>
      </c>
      <c r="J915" s="12" t="s">
        <v>18</v>
      </c>
      <c r="K915" s="12" t="s">
        <v>19</v>
      </c>
      <c r="L915" s="29" t="s">
        <v>20</v>
      </c>
      <c r="M915" s="13" t="s">
        <v>21</v>
      </c>
    </row>
    <row r="916" spans="1:13" ht="15" customHeight="1" thickTop="1" thickBot="1" x14ac:dyDescent="0.25">
      <c r="A916" s="16" t="s">
        <v>28</v>
      </c>
      <c r="B916" s="17"/>
      <c r="C916" s="17"/>
      <c r="D916" s="17"/>
      <c r="E916" s="17"/>
      <c r="F916" s="17">
        <v>23</v>
      </c>
      <c r="G916" s="18">
        <f t="shared" ref="G916:G920" si="380">SUM(B916:F916)</f>
        <v>23</v>
      </c>
      <c r="H916" s="19">
        <f t="shared" ref="H916:L920" si="381">IFERROR(B916/$G$916,0)</f>
        <v>0</v>
      </c>
      <c r="I916" s="19">
        <f t="shared" si="381"/>
        <v>0</v>
      </c>
      <c r="J916" s="19">
        <f t="shared" si="381"/>
        <v>0</v>
      </c>
      <c r="K916" s="19">
        <f t="shared" si="381"/>
        <v>0</v>
      </c>
      <c r="L916" s="19">
        <f t="shared" si="381"/>
        <v>1</v>
      </c>
      <c r="M916" s="21" t="s">
        <v>23</v>
      </c>
    </row>
    <row r="917" spans="1:13" ht="15" customHeight="1" thickTop="1" thickBot="1" x14ac:dyDescent="0.25">
      <c r="A917" s="16" t="s">
        <v>29</v>
      </c>
      <c r="B917" s="17"/>
      <c r="C917" s="17"/>
      <c r="D917" s="17"/>
      <c r="E917" s="17"/>
      <c r="F917" s="17">
        <v>23</v>
      </c>
      <c r="G917" s="18">
        <f t="shared" si="380"/>
        <v>23</v>
      </c>
      <c r="H917" s="19">
        <f t="shared" si="381"/>
        <v>0</v>
      </c>
      <c r="I917" s="19">
        <f t="shared" si="381"/>
        <v>0</v>
      </c>
      <c r="J917" s="19">
        <f t="shared" si="381"/>
        <v>0</v>
      </c>
      <c r="K917" s="19">
        <f t="shared" si="381"/>
        <v>0</v>
      </c>
      <c r="L917" s="19">
        <f>IFERROR(F917/$G$916,0)</f>
        <v>1</v>
      </c>
      <c r="M917" s="21" t="s">
        <v>23</v>
      </c>
    </row>
    <row r="918" spans="1:13" ht="15" customHeight="1" thickTop="1" thickBot="1" x14ac:dyDescent="0.25">
      <c r="A918" s="16" t="s">
        <v>30</v>
      </c>
      <c r="B918" s="17"/>
      <c r="C918" s="17"/>
      <c r="D918" s="17"/>
      <c r="E918" s="17"/>
      <c r="F918" s="17">
        <v>23</v>
      </c>
      <c r="G918" s="18">
        <f t="shared" si="380"/>
        <v>23</v>
      </c>
      <c r="H918" s="19">
        <f t="shared" si="381"/>
        <v>0</v>
      </c>
      <c r="I918" s="19">
        <f t="shared" si="381"/>
        <v>0</v>
      </c>
      <c r="J918" s="19">
        <f t="shared" si="381"/>
        <v>0</v>
      </c>
      <c r="K918" s="19">
        <f t="shared" si="381"/>
        <v>0</v>
      </c>
      <c r="L918" s="19">
        <f>IFERROR(F918/$G$916,0)</f>
        <v>1</v>
      </c>
      <c r="M918" s="21" t="s">
        <v>23</v>
      </c>
    </row>
    <row r="919" spans="1:13" ht="15" customHeight="1" thickTop="1" thickBot="1" x14ac:dyDescent="0.25">
      <c r="A919" s="16" t="s">
        <v>31</v>
      </c>
      <c r="B919" s="17"/>
      <c r="C919" s="17"/>
      <c r="D919" s="17"/>
      <c r="E919" s="17"/>
      <c r="F919" s="17">
        <v>23</v>
      </c>
      <c r="G919" s="18">
        <f t="shared" si="380"/>
        <v>23</v>
      </c>
      <c r="H919" s="19">
        <f t="shared" si="381"/>
        <v>0</v>
      </c>
      <c r="I919" s="19">
        <f t="shared" si="381"/>
        <v>0</v>
      </c>
      <c r="J919" s="19">
        <f t="shared" si="381"/>
        <v>0</v>
      </c>
      <c r="K919" s="19">
        <f t="shared" si="381"/>
        <v>0</v>
      </c>
      <c r="L919" s="19">
        <f t="shared" si="381"/>
        <v>1</v>
      </c>
      <c r="M919" s="21" t="s">
        <v>23</v>
      </c>
    </row>
    <row r="920" spans="1:13" ht="15" customHeight="1" thickTop="1" thickBot="1" x14ac:dyDescent="0.25">
      <c r="A920" s="16" t="s">
        <v>32</v>
      </c>
      <c r="B920" s="17"/>
      <c r="C920" s="17"/>
      <c r="D920" s="17"/>
      <c r="E920" s="17"/>
      <c r="F920" s="17">
        <v>23</v>
      </c>
      <c r="G920" s="18">
        <f t="shared" si="380"/>
        <v>23</v>
      </c>
      <c r="H920" s="19">
        <f t="shared" si="381"/>
        <v>0</v>
      </c>
      <c r="I920" s="19">
        <f t="shared" si="381"/>
        <v>0</v>
      </c>
      <c r="J920" s="19">
        <f t="shared" si="381"/>
        <v>0</v>
      </c>
      <c r="K920" s="19">
        <f t="shared" si="381"/>
        <v>0</v>
      </c>
      <c r="L920" s="19">
        <f t="shared" si="381"/>
        <v>1</v>
      </c>
      <c r="M920" s="21"/>
    </row>
    <row r="921" spans="1:13" ht="15" customHeight="1" thickTop="1" thickBot="1" x14ac:dyDescent="0.25">
      <c r="A921" s="22" t="s">
        <v>33</v>
      </c>
      <c r="B921" s="23">
        <f t="shared" ref="B921:E921" si="382">IFERROR(AVERAGE(B916:B920),0)</f>
        <v>0</v>
      </c>
      <c r="C921" s="23">
        <f t="shared" si="382"/>
        <v>0</v>
      </c>
      <c r="D921" s="23">
        <f t="shared" si="382"/>
        <v>0</v>
      </c>
      <c r="E921" s="23">
        <f t="shared" si="382"/>
        <v>0</v>
      </c>
      <c r="F921" s="23">
        <v>0</v>
      </c>
      <c r="G921" s="23">
        <f>SUM(AVERAGE(G916:G920))</f>
        <v>23</v>
      </c>
      <c r="H921" s="25">
        <f>AVERAGE(H916:H920)*0.2</f>
        <v>0</v>
      </c>
      <c r="I921" s="25">
        <f>AVERAGE(I916:I920)*0.4</f>
        <v>0</v>
      </c>
      <c r="J921" s="25">
        <f>AVERAGE(J916:J920)*0.6</f>
        <v>0</v>
      </c>
      <c r="K921" s="25">
        <f>AVERAGE(K916:K920)*0.8</f>
        <v>0</v>
      </c>
      <c r="L921" s="30">
        <f>AVERAGE(L916:L920)*1</f>
        <v>1</v>
      </c>
      <c r="M921" s="25">
        <f>SUM(H921:L921)</f>
        <v>1</v>
      </c>
    </row>
    <row r="922" spans="1:13" ht="15" customHeight="1" thickTop="1" thickBot="1" x14ac:dyDescent="0.25">
      <c r="A922" s="28" t="s">
        <v>34</v>
      </c>
      <c r="B922" s="12" t="s">
        <v>16</v>
      </c>
      <c r="C922" s="12" t="s">
        <v>17</v>
      </c>
      <c r="D922" s="12" t="s">
        <v>18</v>
      </c>
      <c r="E922" s="12" t="s">
        <v>19</v>
      </c>
      <c r="F922" s="12" t="s">
        <v>20</v>
      </c>
      <c r="G922" s="13" t="s">
        <v>21</v>
      </c>
      <c r="H922" s="12" t="s">
        <v>16</v>
      </c>
      <c r="I922" s="12" t="s">
        <v>17</v>
      </c>
      <c r="J922" s="12" t="s">
        <v>18</v>
      </c>
      <c r="K922" s="12" t="s">
        <v>19</v>
      </c>
      <c r="L922" s="29" t="s">
        <v>20</v>
      </c>
      <c r="M922" s="13" t="s">
        <v>21</v>
      </c>
    </row>
    <row r="923" spans="1:13" ht="15" customHeight="1" thickTop="1" thickBot="1" x14ac:dyDescent="0.25">
      <c r="A923" s="16" t="s">
        <v>35</v>
      </c>
      <c r="B923" s="17"/>
      <c r="C923" s="17"/>
      <c r="D923" s="17"/>
      <c r="E923" s="17"/>
      <c r="F923" s="17">
        <v>23</v>
      </c>
      <c r="G923" s="18">
        <f t="shared" ref="G923:G925" si="383">SUM(B923:F923)</f>
        <v>23</v>
      </c>
      <c r="H923" s="19">
        <f t="shared" ref="H923:L925" si="384">IFERROR(B923/$G$923,0)</f>
        <v>0</v>
      </c>
      <c r="I923" s="19">
        <f t="shared" si="384"/>
        <v>0</v>
      </c>
      <c r="J923" s="19">
        <f t="shared" si="384"/>
        <v>0</v>
      </c>
      <c r="K923" s="19">
        <f t="shared" si="384"/>
        <v>0</v>
      </c>
      <c r="L923" s="19">
        <f t="shared" si="384"/>
        <v>1</v>
      </c>
      <c r="M923" s="21" t="s">
        <v>23</v>
      </c>
    </row>
    <row r="924" spans="1:13" ht="15" customHeight="1" thickTop="1" thickBot="1" x14ac:dyDescent="0.25">
      <c r="A924" s="16" t="s">
        <v>36</v>
      </c>
      <c r="B924" s="17"/>
      <c r="C924" s="17"/>
      <c r="D924" s="17"/>
      <c r="E924" s="17"/>
      <c r="F924" s="17">
        <v>23</v>
      </c>
      <c r="G924" s="18">
        <f t="shared" si="383"/>
        <v>23</v>
      </c>
      <c r="H924" s="19">
        <f t="shared" si="384"/>
        <v>0</v>
      </c>
      <c r="I924" s="19">
        <f t="shared" si="384"/>
        <v>0</v>
      </c>
      <c r="J924" s="19">
        <f t="shared" si="384"/>
        <v>0</v>
      </c>
      <c r="K924" s="19">
        <f t="shared" si="384"/>
        <v>0</v>
      </c>
      <c r="L924" s="19">
        <f t="shared" si="384"/>
        <v>1</v>
      </c>
      <c r="M924" s="21" t="s">
        <v>23</v>
      </c>
    </row>
    <row r="925" spans="1:13" ht="15" customHeight="1" thickTop="1" thickBot="1" x14ac:dyDescent="0.25">
      <c r="A925" s="16" t="s">
        <v>37</v>
      </c>
      <c r="B925" s="17"/>
      <c r="C925" s="17"/>
      <c r="D925" s="17"/>
      <c r="E925" s="17"/>
      <c r="F925" s="17">
        <v>23</v>
      </c>
      <c r="G925" s="18">
        <f t="shared" si="383"/>
        <v>23</v>
      </c>
      <c r="H925" s="19">
        <f t="shared" si="384"/>
        <v>0</v>
      </c>
      <c r="I925" s="19">
        <f t="shared" si="384"/>
        <v>0</v>
      </c>
      <c r="J925" s="19">
        <f t="shared" si="384"/>
        <v>0</v>
      </c>
      <c r="K925" s="19">
        <f>IFERROR(E925/$G$923,0)</f>
        <v>0</v>
      </c>
      <c r="L925" s="19">
        <f>IFERROR(F925/$G$923,0)</f>
        <v>1</v>
      </c>
      <c r="M925" s="21" t="s">
        <v>23</v>
      </c>
    </row>
    <row r="926" spans="1:13" ht="15" customHeight="1" thickTop="1" thickBot="1" x14ac:dyDescent="0.25">
      <c r="A926" s="22" t="s">
        <v>33</v>
      </c>
      <c r="B926" s="23">
        <f t="shared" ref="B926:F926" si="385">IFERROR(AVERAGE(B923:B925),0)</f>
        <v>0</v>
      </c>
      <c r="C926" s="23">
        <f t="shared" si="385"/>
        <v>0</v>
      </c>
      <c r="D926" s="31">
        <f t="shared" si="385"/>
        <v>0</v>
      </c>
      <c r="E926" s="31">
        <f t="shared" si="385"/>
        <v>0</v>
      </c>
      <c r="F926" s="31">
        <f t="shared" si="385"/>
        <v>23</v>
      </c>
      <c r="G926" s="31">
        <f>SUM(AVERAGE(G923:G925))</f>
        <v>23</v>
      </c>
      <c r="H926" s="25">
        <f>AVERAGE(H923:H925)*0.2</f>
        <v>0</v>
      </c>
      <c r="I926" s="25">
        <f>AVERAGE(I923:I925)*0.4</f>
        <v>0</v>
      </c>
      <c r="J926" s="25">
        <f>AVERAGE(J923:J925)*0.6</f>
        <v>0</v>
      </c>
      <c r="K926" s="25">
        <f>AVERAGE(K923:K925)*0.8</f>
        <v>0</v>
      </c>
      <c r="L926" s="30">
        <f>AVERAGE(L923:L925)*1</f>
        <v>1</v>
      </c>
      <c r="M926" s="32">
        <f>SUM(H926:L926)</f>
        <v>1</v>
      </c>
    </row>
    <row r="927" spans="1:13" ht="15" customHeight="1" thickTop="1" thickBot="1" x14ac:dyDescent="0.25">
      <c r="A927" s="11" t="s">
        <v>38</v>
      </c>
      <c r="B927" s="12" t="s">
        <v>16</v>
      </c>
      <c r="C927" s="12" t="s">
        <v>17</v>
      </c>
      <c r="D927" s="12" t="s">
        <v>18</v>
      </c>
      <c r="E927" s="12" t="s">
        <v>19</v>
      </c>
      <c r="F927" s="12" t="s">
        <v>20</v>
      </c>
      <c r="G927" s="13" t="s">
        <v>21</v>
      </c>
      <c r="H927" s="12" t="s">
        <v>16</v>
      </c>
      <c r="I927" s="12" t="s">
        <v>17</v>
      </c>
      <c r="J927" s="12" t="s">
        <v>18</v>
      </c>
      <c r="K927" s="12" t="s">
        <v>19</v>
      </c>
      <c r="L927" s="29" t="s">
        <v>20</v>
      </c>
      <c r="M927" s="13" t="s">
        <v>21</v>
      </c>
    </row>
    <row r="928" spans="1:13" ht="15" customHeight="1" thickTop="1" thickBot="1" x14ac:dyDescent="0.25">
      <c r="A928" s="35" t="s">
        <v>39</v>
      </c>
      <c r="B928" s="36"/>
      <c r="C928" s="36"/>
      <c r="D928" s="36"/>
      <c r="E928" s="17"/>
      <c r="F928" s="17">
        <v>23</v>
      </c>
      <c r="G928" s="37">
        <f t="shared" ref="G928:G931" si="386">SUM(B928:F928)</f>
        <v>23</v>
      </c>
      <c r="H928" s="38">
        <f t="shared" ref="H928:L931" si="387">IFERROR(B928/$G$928,0)</f>
        <v>0</v>
      </c>
      <c r="I928" s="38">
        <f t="shared" si="387"/>
        <v>0</v>
      </c>
      <c r="J928" s="38">
        <f t="shared" si="387"/>
        <v>0</v>
      </c>
      <c r="K928" s="38">
        <f t="shared" si="387"/>
        <v>0</v>
      </c>
      <c r="L928" s="38">
        <f>IFERROR(F928/$G$928,0)</f>
        <v>1</v>
      </c>
      <c r="M928" s="21" t="s">
        <v>23</v>
      </c>
    </row>
    <row r="929" spans="1:13" ht="15" customHeight="1" thickTop="1" thickBot="1" x14ac:dyDescent="0.25">
      <c r="A929" s="35" t="s">
        <v>40</v>
      </c>
      <c r="B929" s="36"/>
      <c r="C929" s="36"/>
      <c r="D929" s="36"/>
      <c r="E929" s="17"/>
      <c r="F929" s="17">
        <v>23</v>
      </c>
      <c r="G929" s="37">
        <f t="shared" si="386"/>
        <v>23</v>
      </c>
      <c r="H929" s="38">
        <f t="shared" si="387"/>
        <v>0</v>
      </c>
      <c r="I929" s="38">
        <f t="shared" si="387"/>
        <v>0</v>
      </c>
      <c r="J929" s="38">
        <f t="shared" si="387"/>
        <v>0</v>
      </c>
      <c r="K929" s="38">
        <f t="shared" si="387"/>
        <v>0</v>
      </c>
      <c r="L929" s="38">
        <f t="shared" si="387"/>
        <v>1</v>
      </c>
      <c r="M929" s="21" t="s">
        <v>23</v>
      </c>
    </row>
    <row r="930" spans="1:13" ht="15" customHeight="1" thickTop="1" thickBot="1" x14ac:dyDescent="0.25">
      <c r="A930" s="35" t="s">
        <v>41</v>
      </c>
      <c r="B930" s="36"/>
      <c r="C930" s="36"/>
      <c r="D930" s="36"/>
      <c r="E930" s="17"/>
      <c r="F930" s="17">
        <v>23</v>
      </c>
      <c r="G930" s="37">
        <f t="shared" si="386"/>
        <v>23</v>
      </c>
      <c r="H930" s="38">
        <f t="shared" si="387"/>
        <v>0</v>
      </c>
      <c r="I930" s="38">
        <f t="shared" si="387"/>
        <v>0</v>
      </c>
      <c r="J930" s="38">
        <f t="shared" si="387"/>
        <v>0</v>
      </c>
      <c r="K930" s="38">
        <f t="shared" si="387"/>
        <v>0</v>
      </c>
      <c r="L930" s="38">
        <f t="shared" si="387"/>
        <v>1</v>
      </c>
      <c r="M930" s="21" t="s">
        <v>23</v>
      </c>
    </row>
    <row r="931" spans="1:13" ht="15" customHeight="1" thickTop="1" thickBot="1" x14ac:dyDescent="0.25">
      <c r="A931" s="35" t="s">
        <v>42</v>
      </c>
      <c r="B931" s="36"/>
      <c r="C931" s="36"/>
      <c r="D931" s="36"/>
      <c r="E931" s="17"/>
      <c r="F931" s="17">
        <v>23</v>
      </c>
      <c r="G931" s="37">
        <f t="shared" si="386"/>
        <v>23</v>
      </c>
      <c r="H931" s="38">
        <f t="shared" si="387"/>
        <v>0</v>
      </c>
      <c r="I931" s="38">
        <f t="shared" si="387"/>
        <v>0</v>
      </c>
      <c r="J931" s="38">
        <f t="shared" si="387"/>
        <v>0</v>
      </c>
      <c r="K931" s="38">
        <f t="shared" si="387"/>
        <v>0</v>
      </c>
      <c r="L931" s="38">
        <f t="shared" si="387"/>
        <v>1</v>
      </c>
      <c r="M931" s="21" t="s">
        <v>23</v>
      </c>
    </row>
    <row r="932" spans="1:13" ht="15" customHeight="1" thickTop="1" thickBot="1" x14ac:dyDescent="0.25">
      <c r="A932" s="39" t="s">
        <v>33</v>
      </c>
      <c r="B932" s="40">
        <f t="shared" ref="B932:D932" si="388">IFERROR(AVERAGE(B928:B931),0)</f>
        <v>0</v>
      </c>
      <c r="C932" s="40">
        <f t="shared" si="388"/>
        <v>0</v>
      </c>
      <c r="D932" s="40">
        <f t="shared" si="388"/>
        <v>0</v>
      </c>
      <c r="E932" s="40">
        <f>IFERROR(AVERAGE(E928:E931),0)</f>
        <v>0</v>
      </c>
      <c r="F932" s="40">
        <f>IFERROR(AVERAGE(F928:F931),0)</f>
        <v>23</v>
      </c>
      <c r="G932" s="40">
        <f>SUM(AVERAGE(G928:G931))</f>
        <v>23</v>
      </c>
      <c r="H932" s="32">
        <f>AVERAGE(H928:H931)*0.2</f>
        <v>0</v>
      </c>
      <c r="I932" s="32">
        <f>AVERAGE(I928:I931)*0.4</f>
        <v>0</v>
      </c>
      <c r="J932" s="32">
        <f>AVERAGE(J928:J931)*0.6</f>
        <v>0</v>
      </c>
      <c r="K932" s="32">
        <f>AVERAGE(K928:K931)*0.8</f>
        <v>0</v>
      </c>
      <c r="L932" s="41">
        <f>AVERAGE(L928:L931)*1</f>
        <v>1</v>
      </c>
      <c r="M932" s="32">
        <f>SUM(H932:L932)</f>
        <v>1</v>
      </c>
    </row>
    <row r="933" spans="1:13" ht="15" customHeight="1" thickTop="1" thickBot="1" x14ac:dyDescent="0.25">
      <c r="A933" s="42" t="s">
        <v>43</v>
      </c>
      <c r="B933" s="43"/>
      <c r="C933" s="43"/>
      <c r="D933" s="43"/>
      <c r="E933" s="43"/>
      <c r="F933" s="43"/>
      <c r="G933" s="44">
        <f>SUM(B933:F933)</f>
        <v>0</v>
      </c>
      <c r="H933" s="45">
        <f t="shared" ref="H933:L933" si="389">IFERROR(B933/$G$933,0)</f>
        <v>0</v>
      </c>
      <c r="I933" s="45">
        <f t="shared" si="389"/>
        <v>0</v>
      </c>
      <c r="J933" s="45">
        <f t="shared" si="389"/>
        <v>0</v>
      </c>
      <c r="K933" s="45">
        <f t="shared" si="389"/>
        <v>0</v>
      </c>
      <c r="L933" s="45">
        <f t="shared" si="389"/>
        <v>0</v>
      </c>
      <c r="M933" s="21" t="s">
        <v>23</v>
      </c>
    </row>
    <row r="934" spans="1:13" ht="15" customHeight="1" thickTop="1" thickBot="1" x14ac:dyDescent="0.25">
      <c r="A934" s="83" t="s">
        <v>44</v>
      </c>
      <c r="B934" s="84"/>
      <c r="C934" s="84"/>
      <c r="D934" s="84"/>
      <c r="E934" s="84"/>
      <c r="F934" s="85"/>
      <c r="G934" s="46">
        <v>23</v>
      </c>
      <c r="H934" s="32" t="s">
        <v>23</v>
      </c>
      <c r="I934" s="32" t="s">
        <v>23</v>
      </c>
      <c r="J934" s="32" t="s">
        <v>23</v>
      </c>
      <c r="K934" s="32" t="s">
        <v>23</v>
      </c>
      <c r="L934" s="32" t="s">
        <v>23</v>
      </c>
      <c r="M934" s="32">
        <f>(M914+M921+M926+M932)/4</f>
        <v>1</v>
      </c>
    </row>
    <row r="935" spans="1:13" ht="15" customHeight="1" thickTop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1:13" ht="15" customHeight="1" thickBo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1:13" ht="15" customHeight="1" thickTop="1" thickBot="1" x14ac:dyDescent="0.25">
      <c r="A937" s="3" t="s">
        <v>0</v>
      </c>
      <c r="B937" s="86" t="s">
        <v>571</v>
      </c>
      <c r="C937" s="87"/>
      <c r="D937" s="87"/>
      <c r="E937" s="87"/>
      <c r="F937" s="87"/>
      <c r="G937" s="88"/>
      <c r="H937" s="89" t="s">
        <v>1</v>
      </c>
      <c r="I937" s="90"/>
      <c r="J937" s="91"/>
      <c r="K937" s="75" t="s">
        <v>2</v>
      </c>
      <c r="L937" s="92">
        <v>45757</v>
      </c>
      <c r="M937" s="93"/>
    </row>
    <row r="938" spans="1:13" ht="15" customHeight="1" thickBot="1" x14ac:dyDescent="0.25">
      <c r="A938" s="94" t="s">
        <v>10</v>
      </c>
      <c r="B938" s="95"/>
      <c r="C938" s="95"/>
      <c r="D938" s="95"/>
      <c r="E938" s="95"/>
      <c r="F938" s="95"/>
      <c r="G938" s="96"/>
      <c r="H938" s="5" t="s">
        <v>11</v>
      </c>
      <c r="I938" s="100">
        <v>15</v>
      </c>
      <c r="J938" s="88"/>
      <c r="K938" s="6"/>
      <c r="L938" s="5"/>
      <c r="M938" s="5"/>
    </row>
    <row r="939" spans="1:13" ht="15" customHeight="1" thickBot="1" x14ac:dyDescent="0.25">
      <c r="A939" s="97"/>
      <c r="B939" s="98"/>
      <c r="C939" s="98"/>
      <c r="D939" s="98"/>
      <c r="E939" s="98"/>
      <c r="F939" s="98"/>
      <c r="G939" s="99"/>
      <c r="H939" s="5" t="s">
        <v>12</v>
      </c>
      <c r="I939" s="100">
        <v>8</v>
      </c>
      <c r="J939" s="88"/>
      <c r="K939" s="5"/>
      <c r="L939" s="5"/>
      <c r="M939" s="5"/>
    </row>
    <row r="940" spans="1:13" ht="15" customHeight="1" thickBot="1" x14ac:dyDescent="0.25">
      <c r="A940" s="10" t="s">
        <v>13</v>
      </c>
      <c r="B940" s="80" t="s">
        <v>14</v>
      </c>
      <c r="C940" s="81"/>
      <c r="D940" s="81"/>
      <c r="E940" s="81"/>
      <c r="F940" s="81"/>
      <c r="G940" s="82"/>
      <c r="H940" s="100" t="s">
        <v>14</v>
      </c>
      <c r="I940" s="87"/>
      <c r="J940" s="87"/>
      <c r="K940" s="87"/>
      <c r="L940" s="87"/>
      <c r="M940" s="88"/>
    </row>
    <row r="941" spans="1:13" ht="15" customHeight="1" thickTop="1" thickBot="1" x14ac:dyDescent="0.25">
      <c r="A941" s="11" t="s">
        <v>15</v>
      </c>
      <c r="B941" s="12" t="s">
        <v>16</v>
      </c>
      <c r="C941" s="12" t="s">
        <v>17</v>
      </c>
      <c r="D941" s="12" t="s">
        <v>18</v>
      </c>
      <c r="E941" s="12" t="s">
        <v>19</v>
      </c>
      <c r="F941" s="12" t="s">
        <v>20</v>
      </c>
      <c r="G941" s="13" t="s">
        <v>21</v>
      </c>
      <c r="H941" s="14" t="s">
        <v>16</v>
      </c>
      <c r="I941" s="14" t="s">
        <v>17</v>
      </c>
      <c r="J941" s="14" t="s">
        <v>18</v>
      </c>
      <c r="K941" s="14" t="s">
        <v>19</v>
      </c>
      <c r="L941" s="14" t="s">
        <v>20</v>
      </c>
      <c r="M941" s="15" t="s">
        <v>21</v>
      </c>
    </row>
    <row r="942" spans="1:13" ht="15" customHeight="1" thickTop="1" thickBot="1" x14ac:dyDescent="0.25">
      <c r="A942" s="16" t="s">
        <v>22</v>
      </c>
      <c r="B942" s="17"/>
      <c r="C942" s="17"/>
      <c r="D942" s="17"/>
      <c r="E942" s="17"/>
      <c r="F942" s="17">
        <v>23</v>
      </c>
      <c r="G942" s="18">
        <f>SUM(B942:F942)</f>
        <v>23</v>
      </c>
      <c r="H942" s="19">
        <f>IFERROR(B942/$G$942,0)</f>
        <v>0</v>
      </c>
      <c r="I942" s="19">
        <f t="shared" ref="I942:L942" si="390">IFERROR(C942/$G$942,0)</f>
        <v>0</v>
      </c>
      <c r="J942" s="19">
        <f t="shared" si="390"/>
        <v>0</v>
      </c>
      <c r="K942" s="19">
        <f t="shared" si="390"/>
        <v>0</v>
      </c>
      <c r="L942" s="19">
        <f t="shared" si="390"/>
        <v>1</v>
      </c>
      <c r="M942" s="20" t="s">
        <v>23</v>
      </c>
    </row>
    <row r="943" spans="1:13" ht="15" customHeight="1" thickTop="1" thickBot="1" x14ac:dyDescent="0.25">
      <c r="A943" s="16" t="s">
        <v>24</v>
      </c>
      <c r="B943" s="17"/>
      <c r="C943" s="17"/>
      <c r="D943" s="17"/>
      <c r="E943" s="17"/>
      <c r="F943" s="17">
        <v>23</v>
      </c>
      <c r="G943" s="18">
        <f t="shared" ref="G943:G944" si="391">SUM(B943:F943)</f>
        <v>23</v>
      </c>
      <c r="H943" s="19">
        <f t="shared" ref="H943:L944" si="392">IFERROR(B943/$G$942,0)</f>
        <v>0</v>
      </c>
      <c r="I943" s="19">
        <f t="shared" si="392"/>
        <v>0</v>
      </c>
      <c r="J943" s="19">
        <f t="shared" si="392"/>
        <v>0</v>
      </c>
      <c r="K943" s="19">
        <f t="shared" si="392"/>
        <v>0</v>
      </c>
      <c r="L943" s="19">
        <f t="shared" si="392"/>
        <v>1</v>
      </c>
      <c r="M943" s="21" t="s">
        <v>23</v>
      </c>
    </row>
    <row r="944" spans="1:13" ht="15" customHeight="1" thickTop="1" thickBot="1" x14ac:dyDescent="0.25">
      <c r="A944" s="16" t="s">
        <v>25</v>
      </c>
      <c r="B944" s="17"/>
      <c r="C944" s="17"/>
      <c r="D944" s="17"/>
      <c r="E944" s="17"/>
      <c r="F944" s="17">
        <v>23</v>
      </c>
      <c r="G944" s="18">
        <f t="shared" si="391"/>
        <v>23</v>
      </c>
      <c r="H944" s="19">
        <f t="shared" si="392"/>
        <v>0</v>
      </c>
      <c r="I944" s="19">
        <f t="shared" si="392"/>
        <v>0</v>
      </c>
      <c r="J944" s="19">
        <f t="shared" si="392"/>
        <v>0</v>
      </c>
      <c r="K944" s="19">
        <f t="shared" si="392"/>
        <v>0</v>
      </c>
      <c r="L944" s="19">
        <f t="shared" si="392"/>
        <v>1</v>
      </c>
      <c r="M944" s="21" t="s">
        <v>23</v>
      </c>
    </row>
    <row r="945" spans="1:13" ht="15" customHeight="1" thickTop="1" thickBot="1" x14ac:dyDescent="0.25">
      <c r="A945" s="22" t="s">
        <v>26</v>
      </c>
      <c r="B945" s="23">
        <f>IFERROR(AVERAGE(B942:B944),0)</f>
        <v>0</v>
      </c>
      <c r="C945" s="23">
        <f>IFERROR(AVERAGE(C942:C944),0)</f>
        <v>0</v>
      </c>
      <c r="D945" s="23">
        <f>IFERROR(AVERAGE(D942:D944),0)</f>
        <v>0</v>
      </c>
      <c r="E945" s="23">
        <f>IFERROR(AVERAGE(E942:E944),0)</f>
        <v>0</v>
      </c>
      <c r="F945" s="23"/>
      <c r="G945" s="23">
        <f>SUM(AVERAGE(G942:G944))</f>
        <v>23</v>
      </c>
      <c r="H945" s="24">
        <f>AVERAGE(H942:H944)*0.2</f>
        <v>0</v>
      </c>
      <c r="I945" s="24">
        <f>AVERAGE(I942:I944)*0.4</f>
        <v>0</v>
      </c>
      <c r="J945" s="24">
        <f>AVERAGE(J942:J944)*0.6</f>
        <v>0</v>
      </c>
      <c r="K945" s="24">
        <f>AVERAGE(K942:K944)*0.8</f>
        <v>0</v>
      </c>
      <c r="L945" s="24">
        <f>AVERAGE(L942:L944)*1</f>
        <v>1</v>
      </c>
      <c r="M945" s="25">
        <f>SUM(H945:L945)</f>
        <v>1</v>
      </c>
    </row>
    <row r="946" spans="1:13" ht="15" customHeight="1" thickTop="1" thickBot="1" x14ac:dyDescent="0.25">
      <c r="A946" s="28" t="s">
        <v>27</v>
      </c>
      <c r="B946" s="12" t="s">
        <v>16</v>
      </c>
      <c r="C946" s="12" t="s">
        <v>17</v>
      </c>
      <c r="D946" s="12" t="s">
        <v>18</v>
      </c>
      <c r="E946" s="12" t="s">
        <v>19</v>
      </c>
      <c r="F946" s="12" t="s">
        <v>20</v>
      </c>
      <c r="G946" s="13" t="s">
        <v>21</v>
      </c>
      <c r="H946" s="12" t="s">
        <v>16</v>
      </c>
      <c r="I946" s="12" t="s">
        <v>17</v>
      </c>
      <c r="J946" s="12" t="s">
        <v>18</v>
      </c>
      <c r="K946" s="12" t="s">
        <v>19</v>
      </c>
      <c r="L946" s="29" t="s">
        <v>20</v>
      </c>
      <c r="M946" s="13" t="s">
        <v>21</v>
      </c>
    </row>
    <row r="947" spans="1:13" ht="15" customHeight="1" thickTop="1" thickBot="1" x14ac:dyDescent="0.25">
      <c r="A947" s="16" t="s">
        <v>28</v>
      </c>
      <c r="B947" s="17"/>
      <c r="C947" s="17"/>
      <c r="D947" s="17"/>
      <c r="E947" s="17"/>
      <c r="F947" s="17">
        <v>23</v>
      </c>
      <c r="G947" s="18">
        <f t="shared" ref="G947:G951" si="393">SUM(B947:F947)</f>
        <v>23</v>
      </c>
      <c r="H947" s="19">
        <f t="shared" ref="H947:L951" si="394">IFERROR(B947/$G$947,0)</f>
        <v>0</v>
      </c>
      <c r="I947" s="19">
        <f t="shared" si="394"/>
        <v>0</v>
      </c>
      <c r="J947" s="19">
        <f t="shared" si="394"/>
        <v>0</v>
      </c>
      <c r="K947" s="19">
        <f t="shared" si="394"/>
        <v>0</v>
      </c>
      <c r="L947" s="19">
        <f t="shared" si="394"/>
        <v>1</v>
      </c>
      <c r="M947" s="21" t="s">
        <v>23</v>
      </c>
    </row>
    <row r="948" spans="1:13" ht="15" customHeight="1" thickTop="1" thickBot="1" x14ac:dyDescent="0.25">
      <c r="A948" s="16" t="s">
        <v>29</v>
      </c>
      <c r="B948" s="17"/>
      <c r="C948" s="17"/>
      <c r="D948" s="17"/>
      <c r="E948" s="17"/>
      <c r="F948" s="17">
        <v>23</v>
      </c>
      <c r="G948" s="18">
        <f t="shared" si="393"/>
        <v>23</v>
      </c>
      <c r="H948" s="19">
        <f t="shared" si="394"/>
        <v>0</v>
      </c>
      <c r="I948" s="19">
        <f t="shared" si="394"/>
        <v>0</v>
      </c>
      <c r="J948" s="19">
        <f t="shared" si="394"/>
        <v>0</v>
      </c>
      <c r="K948" s="19">
        <f t="shared" si="394"/>
        <v>0</v>
      </c>
      <c r="L948" s="19">
        <f>IFERROR(F948/$G$947,0)</f>
        <v>1</v>
      </c>
      <c r="M948" s="21" t="s">
        <v>23</v>
      </c>
    </row>
    <row r="949" spans="1:13" ht="15" customHeight="1" thickTop="1" thickBot="1" x14ac:dyDescent="0.25">
      <c r="A949" s="16" t="s">
        <v>30</v>
      </c>
      <c r="B949" s="17"/>
      <c r="C949" s="17"/>
      <c r="D949" s="17"/>
      <c r="E949" s="17"/>
      <c r="F949" s="17">
        <v>23</v>
      </c>
      <c r="G949" s="18">
        <f t="shared" si="393"/>
        <v>23</v>
      </c>
      <c r="H949" s="19">
        <f t="shared" si="394"/>
        <v>0</v>
      </c>
      <c r="I949" s="19">
        <f t="shared" si="394"/>
        <v>0</v>
      </c>
      <c r="J949" s="19">
        <f t="shared" si="394"/>
        <v>0</v>
      </c>
      <c r="K949" s="19">
        <f t="shared" si="394"/>
        <v>0</v>
      </c>
      <c r="L949" s="19">
        <f>IFERROR(F949/$G$947,0)</f>
        <v>1</v>
      </c>
      <c r="M949" s="21" t="s">
        <v>23</v>
      </c>
    </row>
    <row r="950" spans="1:13" ht="15" customHeight="1" thickTop="1" thickBot="1" x14ac:dyDescent="0.25">
      <c r="A950" s="16" t="s">
        <v>31</v>
      </c>
      <c r="B950" s="17"/>
      <c r="C950" s="17"/>
      <c r="D950" s="17"/>
      <c r="E950" s="17"/>
      <c r="F950" s="17">
        <v>23</v>
      </c>
      <c r="G950" s="18">
        <f t="shared" si="393"/>
        <v>23</v>
      </c>
      <c r="H950" s="19">
        <f t="shared" si="394"/>
        <v>0</v>
      </c>
      <c r="I950" s="19">
        <f t="shared" si="394"/>
        <v>0</v>
      </c>
      <c r="J950" s="19">
        <f t="shared" si="394"/>
        <v>0</v>
      </c>
      <c r="K950" s="19">
        <f t="shared" si="394"/>
        <v>0</v>
      </c>
      <c r="L950" s="19">
        <f t="shared" si="394"/>
        <v>1</v>
      </c>
      <c r="M950" s="21" t="s">
        <v>23</v>
      </c>
    </row>
    <row r="951" spans="1:13" ht="15" customHeight="1" thickTop="1" thickBot="1" x14ac:dyDescent="0.25">
      <c r="A951" s="16" t="s">
        <v>32</v>
      </c>
      <c r="B951" s="17"/>
      <c r="C951" s="17"/>
      <c r="D951" s="17"/>
      <c r="E951" s="17"/>
      <c r="F951" s="17">
        <v>23</v>
      </c>
      <c r="G951" s="18">
        <f t="shared" si="393"/>
        <v>23</v>
      </c>
      <c r="H951" s="19">
        <f t="shared" si="394"/>
        <v>0</v>
      </c>
      <c r="I951" s="19">
        <f t="shared" si="394"/>
        <v>0</v>
      </c>
      <c r="J951" s="19">
        <f t="shared" si="394"/>
        <v>0</v>
      </c>
      <c r="K951" s="19">
        <f t="shared" si="394"/>
        <v>0</v>
      </c>
      <c r="L951" s="19">
        <f t="shared" si="394"/>
        <v>1</v>
      </c>
      <c r="M951" s="21"/>
    </row>
    <row r="952" spans="1:13" ht="15" customHeight="1" thickTop="1" thickBot="1" x14ac:dyDescent="0.25">
      <c r="A952" s="22" t="s">
        <v>33</v>
      </c>
      <c r="B952" s="23">
        <f t="shared" ref="B952:E952" si="395">IFERROR(AVERAGE(B947:B951),0)</f>
        <v>0</v>
      </c>
      <c r="C952" s="23">
        <f t="shared" si="395"/>
        <v>0</v>
      </c>
      <c r="D952" s="23">
        <f t="shared" si="395"/>
        <v>0</v>
      </c>
      <c r="E952" s="23">
        <f t="shared" si="395"/>
        <v>0</v>
      </c>
      <c r="F952" s="23">
        <v>0</v>
      </c>
      <c r="G952" s="23">
        <f>SUM(AVERAGE(G947:G951))</f>
        <v>23</v>
      </c>
      <c r="H952" s="25">
        <f>AVERAGE(H947:H951)*0.2</f>
        <v>0</v>
      </c>
      <c r="I952" s="25">
        <f>AVERAGE(I947:I951)*0.4</f>
        <v>0</v>
      </c>
      <c r="J952" s="25">
        <f>AVERAGE(J947:J951)*0.6</f>
        <v>0</v>
      </c>
      <c r="K952" s="25">
        <f>AVERAGE(K947:K951)*0.8</f>
        <v>0</v>
      </c>
      <c r="L952" s="30">
        <f>AVERAGE(L947:L951)*1</f>
        <v>1</v>
      </c>
      <c r="M952" s="25">
        <f>SUM(H952:L952)</f>
        <v>1</v>
      </c>
    </row>
    <row r="953" spans="1:13" ht="15" customHeight="1" thickTop="1" thickBot="1" x14ac:dyDescent="0.25">
      <c r="A953" s="28" t="s">
        <v>34</v>
      </c>
      <c r="B953" s="12" t="s">
        <v>16</v>
      </c>
      <c r="C953" s="12" t="s">
        <v>17</v>
      </c>
      <c r="D953" s="12" t="s">
        <v>18</v>
      </c>
      <c r="E953" s="12" t="s">
        <v>19</v>
      </c>
      <c r="F953" s="12" t="s">
        <v>20</v>
      </c>
      <c r="G953" s="13" t="s">
        <v>21</v>
      </c>
      <c r="H953" s="12" t="s">
        <v>16</v>
      </c>
      <c r="I953" s="12" t="s">
        <v>17</v>
      </c>
      <c r="J953" s="12" t="s">
        <v>18</v>
      </c>
      <c r="K953" s="12" t="s">
        <v>19</v>
      </c>
      <c r="L953" s="29" t="s">
        <v>20</v>
      </c>
      <c r="M953" s="13" t="s">
        <v>21</v>
      </c>
    </row>
    <row r="954" spans="1:13" ht="15" customHeight="1" thickTop="1" thickBot="1" x14ac:dyDescent="0.25">
      <c r="A954" s="16" t="s">
        <v>35</v>
      </c>
      <c r="B954" s="17"/>
      <c r="C954" s="17"/>
      <c r="D954" s="17"/>
      <c r="E954" s="17"/>
      <c r="F954" s="17">
        <v>23</v>
      </c>
      <c r="G954" s="18">
        <f t="shared" ref="G954:G956" si="396">SUM(B954:F954)</f>
        <v>23</v>
      </c>
      <c r="H954" s="19">
        <f t="shared" ref="H954:L956" si="397">IFERROR(B954/$G$954,0)</f>
        <v>0</v>
      </c>
      <c r="I954" s="19">
        <f t="shared" si="397"/>
        <v>0</v>
      </c>
      <c r="J954" s="19">
        <f t="shared" si="397"/>
        <v>0</v>
      </c>
      <c r="K954" s="19">
        <f t="shared" si="397"/>
        <v>0</v>
      </c>
      <c r="L954" s="19">
        <f t="shared" si="397"/>
        <v>1</v>
      </c>
      <c r="M954" s="21" t="s">
        <v>23</v>
      </c>
    </row>
    <row r="955" spans="1:13" ht="15" customHeight="1" thickTop="1" thickBot="1" x14ac:dyDescent="0.25">
      <c r="A955" s="16" t="s">
        <v>36</v>
      </c>
      <c r="B955" s="17"/>
      <c r="C955" s="17"/>
      <c r="D955" s="17"/>
      <c r="E955" s="17"/>
      <c r="F955" s="17">
        <v>23</v>
      </c>
      <c r="G955" s="18">
        <f t="shared" si="396"/>
        <v>23</v>
      </c>
      <c r="H955" s="19">
        <f t="shared" si="397"/>
        <v>0</v>
      </c>
      <c r="I955" s="19">
        <f t="shared" si="397"/>
        <v>0</v>
      </c>
      <c r="J955" s="19">
        <f t="shared" si="397"/>
        <v>0</v>
      </c>
      <c r="K955" s="19">
        <f t="shared" si="397"/>
        <v>0</v>
      </c>
      <c r="L955" s="19">
        <f t="shared" si="397"/>
        <v>1</v>
      </c>
      <c r="M955" s="21" t="s">
        <v>23</v>
      </c>
    </row>
    <row r="956" spans="1:13" ht="15" customHeight="1" thickTop="1" thickBot="1" x14ac:dyDescent="0.25">
      <c r="A956" s="16" t="s">
        <v>37</v>
      </c>
      <c r="B956" s="17"/>
      <c r="C956" s="17"/>
      <c r="D956" s="17"/>
      <c r="E956" s="17"/>
      <c r="F956" s="17">
        <v>23</v>
      </c>
      <c r="G956" s="18">
        <f t="shared" si="396"/>
        <v>23</v>
      </c>
      <c r="H956" s="19">
        <f t="shared" si="397"/>
        <v>0</v>
      </c>
      <c r="I956" s="19">
        <f t="shared" si="397"/>
        <v>0</v>
      </c>
      <c r="J956" s="19">
        <f t="shared" si="397"/>
        <v>0</v>
      </c>
      <c r="K956" s="19">
        <f>IFERROR(E956/$G$954,0)</f>
        <v>0</v>
      </c>
      <c r="L956" s="19">
        <f>IFERROR(F956/$G$954,0)</f>
        <v>1</v>
      </c>
      <c r="M956" s="21" t="s">
        <v>23</v>
      </c>
    </row>
    <row r="957" spans="1:13" ht="15" customHeight="1" thickTop="1" thickBot="1" x14ac:dyDescent="0.25">
      <c r="A957" s="22" t="s">
        <v>33</v>
      </c>
      <c r="B957" s="23">
        <f t="shared" ref="B957:F957" si="398">IFERROR(AVERAGE(B954:B956),0)</f>
        <v>0</v>
      </c>
      <c r="C957" s="23">
        <f t="shared" si="398"/>
        <v>0</v>
      </c>
      <c r="D957" s="31">
        <f t="shared" si="398"/>
        <v>0</v>
      </c>
      <c r="E957" s="31">
        <f t="shared" si="398"/>
        <v>0</v>
      </c>
      <c r="F957" s="31">
        <f t="shared" si="398"/>
        <v>23</v>
      </c>
      <c r="G957" s="31">
        <f>SUM(AVERAGE(G954:G956))</f>
        <v>23</v>
      </c>
      <c r="H957" s="25">
        <f>AVERAGE(H954:H956)*0.2</f>
        <v>0</v>
      </c>
      <c r="I957" s="25">
        <f>AVERAGE(I954:I956)*0.4</f>
        <v>0</v>
      </c>
      <c r="J957" s="25">
        <f>AVERAGE(J954:J956)*0.6</f>
        <v>0</v>
      </c>
      <c r="K957" s="25">
        <f>AVERAGE(K954:K956)*0.8</f>
        <v>0</v>
      </c>
      <c r="L957" s="30">
        <f>AVERAGE(L954:L956)*1</f>
        <v>1</v>
      </c>
      <c r="M957" s="32">
        <f>SUM(H957:L957)</f>
        <v>1</v>
      </c>
    </row>
    <row r="958" spans="1:13" ht="15" customHeight="1" thickTop="1" thickBot="1" x14ac:dyDescent="0.25">
      <c r="A958" s="11" t="s">
        <v>38</v>
      </c>
      <c r="B958" s="12" t="s">
        <v>16</v>
      </c>
      <c r="C958" s="12" t="s">
        <v>17</v>
      </c>
      <c r="D958" s="12" t="s">
        <v>18</v>
      </c>
      <c r="E958" s="12" t="s">
        <v>19</v>
      </c>
      <c r="F958" s="12" t="s">
        <v>20</v>
      </c>
      <c r="G958" s="13" t="s">
        <v>21</v>
      </c>
      <c r="H958" s="12" t="s">
        <v>16</v>
      </c>
      <c r="I958" s="12" t="s">
        <v>17</v>
      </c>
      <c r="J958" s="12" t="s">
        <v>18</v>
      </c>
      <c r="K958" s="12" t="s">
        <v>19</v>
      </c>
      <c r="L958" s="29" t="s">
        <v>20</v>
      </c>
      <c r="M958" s="13" t="s">
        <v>21</v>
      </c>
    </row>
    <row r="959" spans="1:13" ht="15" customHeight="1" thickTop="1" thickBot="1" x14ac:dyDescent="0.25">
      <c r="A959" s="35" t="s">
        <v>39</v>
      </c>
      <c r="B959" s="36"/>
      <c r="C959" s="36"/>
      <c r="D959" s="36"/>
      <c r="E959" s="17"/>
      <c r="F959" s="17">
        <v>23</v>
      </c>
      <c r="G959" s="37">
        <f t="shared" ref="G959:G962" si="399">SUM(B959:F959)</f>
        <v>23</v>
      </c>
      <c r="H959" s="38">
        <f t="shared" ref="H959:L962" si="400">IFERROR(B959/$G$959,0)</f>
        <v>0</v>
      </c>
      <c r="I959" s="38">
        <f t="shared" si="400"/>
        <v>0</v>
      </c>
      <c r="J959" s="38">
        <f t="shared" si="400"/>
        <v>0</v>
      </c>
      <c r="K959" s="38">
        <f t="shared" si="400"/>
        <v>0</v>
      </c>
      <c r="L959" s="38">
        <f>IFERROR(F959/$G$959,0)</f>
        <v>1</v>
      </c>
      <c r="M959" s="21" t="s">
        <v>23</v>
      </c>
    </row>
    <row r="960" spans="1:13" ht="15" customHeight="1" thickTop="1" thickBot="1" x14ac:dyDescent="0.25">
      <c r="A960" s="35" t="s">
        <v>40</v>
      </c>
      <c r="B960" s="36"/>
      <c r="C960" s="36"/>
      <c r="D960" s="36"/>
      <c r="E960" s="17"/>
      <c r="F960" s="17">
        <v>23</v>
      </c>
      <c r="G960" s="37">
        <f t="shared" si="399"/>
        <v>23</v>
      </c>
      <c r="H960" s="38">
        <f t="shared" si="400"/>
        <v>0</v>
      </c>
      <c r="I960" s="38">
        <f t="shared" si="400"/>
        <v>0</v>
      </c>
      <c r="J960" s="38">
        <f t="shared" si="400"/>
        <v>0</v>
      </c>
      <c r="K960" s="38">
        <f t="shared" si="400"/>
        <v>0</v>
      </c>
      <c r="L960" s="38">
        <f t="shared" si="400"/>
        <v>1</v>
      </c>
      <c r="M960" s="21" t="s">
        <v>23</v>
      </c>
    </row>
    <row r="961" spans="1:13" ht="15" customHeight="1" thickTop="1" thickBot="1" x14ac:dyDescent="0.25">
      <c r="A961" s="35" t="s">
        <v>41</v>
      </c>
      <c r="B961" s="36"/>
      <c r="C961" s="36"/>
      <c r="D961" s="36"/>
      <c r="E961" s="17"/>
      <c r="F961" s="17">
        <v>23</v>
      </c>
      <c r="G961" s="37">
        <f t="shared" si="399"/>
        <v>23</v>
      </c>
      <c r="H961" s="38">
        <f t="shared" si="400"/>
        <v>0</v>
      </c>
      <c r="I961" s="38">
        <f t="shared" si="400"/>
        <v>0</v>
      </c>
      <c r="J961" s="38">
        <f t="shared" si="400"/>
        <v>0</v>
      </c>
      <c r="K961" s="38">
        <f t="shared" si="400"/>
        <v>0</v>
      </c>
      <c r="L961" s="38">
        <f t="shared" si="400"/>
        <v>1</v>
      </c>
      <c r="M961" s="21" t="s">
        <v>23</v>
      </c>
    </row>
    <row r="962" spans="1:13" ht="15" customHeight="1" thickTop="1" thickBot="1" x14ac:dyDescent="0.25">
      <c r="A962" s="35" t="s">
        <v>42</v>
      </c>
      <c r="B962" s="36"/>
      <c r="C962" s="36"/>
      <c r="D962" s="36"/>
      <c r="E962" s="17"/>
      <c r="F962" s="17">
        <v>23</v>
      </c>
      <c r="G962" s="37">
        <f t="shared" si="399"/>
        <v>23</v>
      </c>
      <c r="H962" s="38">
        <f t="shared" si="400"/>
        <v>0</v>
      </c>
      <c r="I962" s="38">
        <f t="shared" si="400"/>
        <v>0</v>
      </c>
      <c r="J962" s="38">
        <f t="shared" si="400"/>
        <v>0</v>
      </c>
      <c r="K962" s="38">
        <f t="shared" si="400"/>
        <v>0</v>
      </c>
      <c r="L962" s="38">
        <f t="shared" si="400"/>
        <v>1</v>
      </c>
      <c r="M962" s="21" t="s">
        <v>23</v>
      </c>
    </row>
    <row r="963" spans="1:13" ht="15" customHeight="1" thickTop="1" thickBot="1" x14ac:dyDescent="0.25">
      <c r="A963" s="39" t="s">
        <v>33</v>
      </c>
      <c r="B963" s="40">
        <f t="shared" ref="B963:D963" si="401">IFERROR(AVERAGE(B959:B962),0)</f>
        <v>0</v>
      </c>
      <c r="C963" s="40">
        <f t="shared" si="401"/>
        <v>0</v>
      </c>
      <c r="D963" s="40">
        <f t="shared" si="401"/>
        <v>0</v>
      </c>
      <c r="E963" s="40">
        <f>IFERROR(AVERAGE(E959:E962),0)</f>
        <v>0</v>
      </c>
      <c r="F963" s="40">
        <f>IFERROR(AVERAGE(F959:F962),0)</f>
        <v>23</v>
      </c>
      <c r="G963" s="40">
        <f>SUM(AVERAGE(G959:G962))</f>
        <v>23</v>
      </c>
      <c r="H963" s="32">
        <f>AVERAGE(H959:H962)*0.2</f>
        <v>0</v>
      </c>
      <c r="I963" s="32">
        <f>AVERAGE(I959:I962)*0.4</f>
        <v>0</v>
      </c>
      <c r="J963" s="32">
        <f>AVERAGE(J959:J962)*0.6</f>
        <v>0</v>
      </c>
      <c r="K963" s="32">
        <f>AVERAGE(K959:K962)*0.8</f>
        <v>0</v>
      </c>
      <c r="L963" s="41">
        <f>AVERAGE(L959:L962)*1</f>
        <v>1</v>
      </c>
      <c r="M963" s="32">
        <f>SUM(H963:L963)</f>
        <v>1</v>
      </c>
    </row>
    <row r="964" spans="1:13" ht="15" customHeight="1" thickTop="1" thickBot="1" x14ac:dyDescent="0.25">
      <c r="A964" s="42" t="s">
        <v>43</v>
      </c>
      <c r="B964" s="43"/>
      <c r="C964" s="43"/>
      <c r="D964" s="43"/>
      <c r="E964" s="43"/>
      <c r="F964" s="43"/>
      <c r="G964" s="44">
        <f>SUM(B964:F964)</f>
        <v>0</v>
      </c>
      <c r="H964" s="45">
        <f t="shared" ref="H964:L964" si="402">IFERROR(B964/$G$964,0)</f>
        <v>0</v>
      </c>
      <c r="I964" s="45">
        <f t="shared" si="402"/>
        <v>0</v>
      </c>
      <c r="J964" s="45">
        <f t="shared" si="402"/>
        <v>0</v>
      </c>
      <c r="K964" s="45">
        <f t="shared" si="402"/>
        <v>0</v>
      </c>
      <c r="L964" s="45">
        <f t="shared" si="402"/>
        <v>0</v>
      </c>
      <c r="M964" s="21" t="s">
        <v>23</v>
      </c>
    </row>
    <row r="965" spans="1:13" ht="15" customHeight="1" thickTop="1" thickBot="1" x14ac:dyDescent="0.25">
      <c r="A965" s="83" t="s">
        <v>44</v>
      </c>
      <c r="B965" s="84"/>
      <c r="C965" s="84"/>
      <c r="D965" s="84"/>
      <c r="E965" s="84"/>
      <c r="F965" s="85"/>
      <c r="G965" s="46">
        <v>23</v>
      </c>
      <c r="H965" s="32" t="s">
        <v>23</v>
      </c>
      <c r="I965" s="32" t="s">
        <v>23</v>
      </c>
      <c r="J965" s="32" t="s">
        <v>23</v>
      </c>
      <c r="K965" s="32" t="s">
        <v>23</v>
      </c>
      <c r="L965" s="32" t="s">
        <v>23</v>
      </c>
      <c r="M965" s="32">
        <f>(M945+M952+M957+M963)/4</f>
        <v>1</v>
      </c>
    </row>
    <row r="966" spans="1:13" ht="15" customHeight="1" thickTop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1:13" ht="15" customHeight="1" thickBo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1:13" ht="15" customHeight="1" thickTop="1" thickBot="1" x14ac:dyDescent="0.25">
      <c r="A968" s="3" t="s">
        <v>0</v>
      </c>
      <c r="B968" s="86" t="s">
        <v>570</v>
      </c>
      <c r="C968" s="87"/>
      <c r="D968" s="87"/>
      <c r="E968" s="87"/>
      <c r="F968" s="87"/>
      <c r="G968" s="88"/>
      <c r="H968" s="89" t="s">
        <v>1</v>
      </c>
      <c r="I968" s="90"/>
      <c r="J968" s="91"/>
      <c r="K968" s="75" t="s">
        <v>2</v>
      </c>
      <c r="L968" s="92">
        <v>45750</v>
      </c>
      <c r="M968" s="93"/>
    </row>
    <row r="969" spans="1:13" ht="15" customHeight="1" thickBot="1" x14ac:dyDescent="0.25">
      <c r="A969" s="94" t="s">
        <v>10</v>
      </c>
      <c r="B969" s="95"/>
      <c r="C969" s="95"/>
      <c r="D969" s="95"/>
      <c r="E969" s="95"/>
      <c r="F969" s="95"/>
      <c r="G969" s="96"/>
      <c r="H969" s="5" t="s">
        <v>11</v>
      </c>
      <c r="I969" s="100">
        <v>15</v>
      </c>
      <c r="J969" s="88"/>
      <c r="K969" s="6"/>
      <c r="L969" s="5"/>
      <c r="M969" s="5"/>
    </row>
    <row r="970" spans="1:13" ht="15" customHeight="1" thickBot="1" x14ac:dyDescent="0.25">
      <c r="A970" s="97"/>
      <c r="B970" s="98"/>
      <c r="C970" s="98"/>
      <c r="D970" s="98"/>
      <c r="E970" s="98"/>
      <c r="F970" s="98"/>
      <c r="G970" s="99"/>
      <c r="H970" s="5" t="s">
        <v>12</v>
      </c>
      <c r="I970" s="100">
        <v>8</v>
      </c>
      <c r="J970" s="88"/>
      <c r="K970" s="5"/>
      <c r="L970" s="5"/>
      <c r="M970" s="5"/>
    </row>
    <row r="971" spans="1:13" ht="15" customHeight="1" thickBot="1" x14ac:dyDescent="0.25">
      <c r="A971" s="10" t="s">
        <v>13</v>
      </c>
      <c r="B971" s="80" t="s">
        <v>14</v>
      </c>
      <c r="C971" s="81"/>
      <c r="D971" s="81"/>
      <c r="E971" s="81"/>
      <c r="F971" s="81"/>
      <c r="G971" s="82"/>
      <c r="H971" s="100" t="s">
        <v>14</v>
      </c>
      <c r="I971" s="87"/>
      <c r="J971" s="87"/>
      <c r="K971" s="87"/>
      <c r="L971" s="87"/>
      <c r="M971" s="88"/>
    </row>
    <row r="972" spans="1:13" ht="15" customHeight="1" thickTop="1" thickBot="1" x14ac:dyDescent="0.25">
      <c r="A972" s="11" t="s">
        <v>15</v>
      </c>
      <c r="B972" s="12" t="s">
        <v>16</v>
      </c>
      <c r="C972" s="12" t="s">
        <v>17</v>
      </c>
      <c r="D972" s="12" t="s">
        <v>18</v>
      </c>
      <c r="E972" s="12" t="s">
        <v>19</v>
      </c>
      <c r="F972" s="12" t="s">
        <v>20</v>
      </c>
      <c r="G972" s="13" t="s">
        <v>21</v>
      </c>
      <c r="H972" s="14" t="s">
        <v>16</v>
      </c>
      <c r="I972" s="14" t="s">
        <v>17</v>
      </c>
      <c r="J972" s="14" t="s">
        <v>18</v>
      </c>
      <c r="K972" s="14" t="s">
        <v>19</v>
      </c>
      <c r="L972" s="14" t="s">
        <v>20</v>
      </c>
      <c r="M972" s="15" t="s">
        <v>21</v>
      </c>
    </row>
    <row r="973" spans="1:13" ht="15" customHeight="1" thickTop="1" thickBot="1" x14ac:dyDescent="0.25">
      <c r="A973" s="16" t="s">
        <v>22</v>
      </c>
      <c r="B973" s="17"/>
      <c r="C973" s="17"/>
      <c r="D973" s="17"/>
      <c r="E973" s="17"/>
      <c r="F973" s="17">
        <v>23</v>
      </c>
      <c r="G973" s="18">
        <f>SUM(B973:F973)</f>
        <v>23</v>
      </c>
      <c r="H973" s="19">
        <f>IFERROR(B973/$G$973,0)</f>
        <v>0</v>
      </c>
      <c r="I973" s="19">
        <f t="shared" ref="I973:L973" si="403">IFERROR(C973/$G$973,0)</f>
        <v>0</v>
      </c>
      <c r="J973" s="19">
        <f t="shared" si="403"/>
        <v>0</v>
      </c>
      <c r="K973" s="19">
        <f t="shared" si="403"/>
        <v>0</v>
      </c>
      <c r="L973" s="19">
        <f t="shared" si="403"/>
        <v>1</v>
      </c>
      <c r="M973" s="20" t="s">
        <v>23</v>
      </c>
    </row>
    <row r="974" spans="1:13" ht="15" customHeight="1" thickTop="1" thickBot="1" x14ac:dyDescent="0.25">
      <c r="A974" s="16" t="s">
        <v>24</v>
      </c>
      <c r="B974" s="17"/>
      <c r="C974" s="17"/>
      <c r="D974" s="17"/>
      <c r="E974" s="17"/>
      <c r="F974" s="17">
        <v>23</v>
      </c>
      <c r="G974" s="18">
        <f t="shared" ref="G974:G975" si="404">SUM(B974:F974)</f>
        <v>23</v>
      </c>
      <c r="H974" s="19">
        <f t="shared" ref="H974:L975" si="405">IFERROR(B974/$G$973,0)</f>
        <v>0</v>
      </c>
      <c r="I974" s="19">
        <f t="shared" si="405"/>
        <v>0</v>
      </c>
      <c r="J974" s="19">
        <f t="shared" si="405"/>
        <v>0</v>
      </c>
      <c r="K974" s="19">
        <f t="shared" si="405"/>
        <v>0</v>
      </c>
      <c r="L974" s="19">
        <f t="shared" si="405"/>
        <v>1</v>
      </c>
      <c r="M974" s="21" t="s">
        <v>23</v>
      </c>
    </row>
    <row r="975" spans="1:13" ht="15" customHeight="1" thickTop="1" thickBot="1" x14ac:dyDescent="0.25">
      <c r="A975" s="16" t="s">
        <v>25</v>
      </c>
      <c r="B975" s="17"/>
      <c r="C975" s="17"/>
      <c r="D975" s="17"/>
      <c r="E975" s="17"/>
      <c r="F975" s="17">
        <v>23</v>
      </c>
      <c r="G975" s="18">
        <f t="shared" si="404"/>
        <v>23</v>
      </c>
      <c r="H975" s="19">
        <f t="shared" si="405"/>
        <v>0</v>
      </c>
      <c r="I975" s="19">
        <f t="shared" si="405"/>
        <v>0</v>
      </c>
      <c r="J975" s="19">
        <f t="shared" si="405"/>
        <v>0</v>
      </c>
      <c r="K975" s="19">
        <f t="shared" si="405"/>
        <v>0</v>
      </c>
      <c r="L975" s="19">
        <f t="shared" si="405"/>
        <v>1</v>
      </c>
      <c r="M975" s="21" t="s">
        <v>23</v>
      </c>
    </row>
    <row r="976" spans="1:13" ht="15" customHeight="1" thickTop="1" thickBot="1" x14ac:dyDescent="0.25">
      <c r="A976" s="22" t="s">
        <v>26</v>
      </c>
      <c r="B976" s="23">
        <f>IFERROR(AVERAGE(B973:B975),0)</f>
        <v>0</v>
      </c>
      <c r="C976" s="23">
        <f>IFERROR(AVERAGE(C973:C975),0)</f>
        <v>0</v>
      </c>
      <c r="D976" s="23">
        <f>IFERROR(AVERAGE(D973:D975),0)</f>
        <v>0</v>
      </c>
      <c r="E976" s="23">
        <f>IFERROR(AVERAGE(E973:E975),0)</f>
        <v>0</v>
      </c>
      <c r="F976" s="23"/>
      <c r="G976" s="23">
        <f>SUM(AVERAGE(G973:G975))</f>
        <v>23</v>
      </c>
      <c r="H976" s="24">
        <f>AVERAGE(H973:H975)*0.2</f>
        <v>0</v>
      </c>
      <c r="I976" s="24">
        <f>AVERAGE(I973:I975)*0.4</f>
        <v>0</v>
      </c>
      <c r="J976" s="24">
        <f>AVERAGE(J973:J975)*0.6</f>
        <v>0</v>
      </c>
      <c r="K976" s="24">
        <f>AVERAGE(K973:K975)*0.8</f>
        <v>0</v>
      </c>
      <c r="L976" s="24">
        <f>AVERAGE(L973:L975)*1</f>
        <v>1</v>
      </c>
      <c r="M976" s="25">
        <f>SUM(H976:L976)</f>
        <v>1</v>
      </c>
    </row>
    <row r="977" spans="1:13" ht="15" customHeight="1" thickTop="1" thickBot="1" x14ac:dyDescent="0.25">
      <c r="A977" s="28" t="s">
        <v>27</v>
      </c>
      <c r="B977" s="12" t="s">
        <v>16</v>
      </c>
      <c r="C977" s="12" t="s">
        <v>17</v>
      </c>
      <c r="D977" s="12" t="s">
        <v>18</v>
      </c>
      <c r="E977" s="12" t="s">
        <v>19</v>
      </c>
      <c r="F977" s="12" t="s">
        <v>20</v>
      </c>
      <c r="G977" s="13" t="s">
        <v>21</v>
      </c>
      <c r="H977" s="12" t="s">
        <v>16</v>
      </c>
      <c r="I977" s="12" t="s">
        <v>17</v>
      </c>
      <c r="J977" s="12" t="s">
        <v>18</v>
      </c>
      <c r="K977" s="12" t="s">
        <v>19</v>
      </c>
      <c r="L977" s="29" t="s">
        <v>20</v>
      </c>
      <c r="M977" s="13" t="s">
        <v>21</v>
      </c>
    </row>
    <row r="978" spans="1:13" ht="15" customHeight="1" thickTop="1" thickBot="1" x14ac:dyDescent="0.25">
      <c r="A978" s="16" t="s">
        <v>28</v>
      </c>
      <c r="B978" s="17"/>
      <c r="C978" s="17"/>
      <c r="D978" s="17"/>
      <c r="E978" s="17"/>
      <c r="F978" s="17">
        <v>23</v>
      </c>
      <c r="G978" s="18">
        <f t="shared" ref="G978:G982" si="406">SUM(B978:F978)</f>
        <v>23</v>
      </c>
      <c r="H978" s="19">
        <f t="shared" ref="H978:L982" si="407">IFERROR(B978/$G$978,0)</f>
        <v>0</v>
      </c>
      <c r="I978" s="19">
        <f t="shared" si="407"/>
        <v>0</v>
      </c>
      <c r="J978" s="19">
        <f t="shared" si="407"/>
        <v>0</v>
      </c>
      <c r="K978" s="19">
        <f t="shared" si="407"/>
        <v>0</v>
      </c>
      <c r="L978" s="19">
        <f t="shared" si="407"/>
        <v>1</v>
      </c>
      <c r="M978" s="21" t="s">
        <v>23</v>
      </c>
    </row>
    <row r="979" spans="1:13" ht="15" customHeight="1" thickTop="1" thickBot="1" x14ac:dyDescent="0.25">
      <c r="A979" s="16" t="s">
        <v>29</v>
      </c>
      <c r="B979" s="17"/>
      <c r="C979" s="17"/>
      <c r="D979" s="17"/>
      <c r="E979" s="17"/>
      <c r="F979" s="17">
        <v>23</v>
      </c>
      <c r="G979" s="18">
        <f t="shared" si="406"/>
        <v>23</v>
      </c>
      <c r="H979" s="19">
        <f t="shared" si="407"/>
        <v>0</v>
      </c>
      <c r="I979" s="19">
        <f t="shared" si="407"/>
        <v>0</v>
      </c>
      <c r="J979" s="19">
        <f t="shared" si="407"/>
        <v>0</v>
      </c>
      <c r="K979" s="19">
        <f t="shared" si="407"/>
        <v>0</v>
      </c>
      <c r="L979" s="19">
        <f>IFERROR(F979/$G$978,0)</f>
        <v>1</v>
      </c>
      <c r="M979" s="21" t="s">
        <v>23</v>
      </c>
    </row>
    <row r="980" spans="1:13" ht="15" customHeight="1" thickTop="1" thickBot="1" x14ac:dyDescent="0.25">
      <c r="A980" s="16" t="s">
        <v>30</v>
      </c>
      <c r="B980" s="17"/>
      <c r="C980" s="17"/>
      <c r="D980" s="17"/>
      <c r="E980" s="17"/>
      <c r="F980" s="17">
        <v>23</v>
      </c>
      <c r="G980" s="18">
        <f t="shared" si="406"/>
        <v>23</v>
      </c>
      <c r="H980" s="19">
        <f t="shared" si="407"/>
        <v>0</v>
      </c>
      <c r="I980" s="19">
        <f t="shared" si="407"/>
        <v>0</v>
      </c>
      <c r="J980" s="19">
        <f t="shared" si="407"/>
        <v>0</v>
      </c>
      <c r="K980" s="19">
        <f t="shared" si="407"/>
        <v>0</v>
      </c>
      <c r="L980" s="19">
        <f>IFERROR(F980/$G$978,0)</f>
        <v>1</v>
      </c>
      <c r="M980" s="21" t="s">
        <v>23</v>
      </c>
    </row>
    <row r="981" spans="1:13" ht="15" customHeight="1" thickTop="1" thickBot="1" x14ac:dyDescent="0.25">
      <c r="A981" s="16" t="s">
        <v>31</v>
      </c>
      <c r="B981" s="17"/>
      <c r="C981" s="17"/>
      <c r="D981" s="17"/>
      <c r="E981" s="17"/>
      <c r="F981" s="17">
        <v>23</v>
      </c>
      <c r="G981" s="18">
        <f t="shared" si="406"/>
        <v>23</v>
      </c>
      <c r="H981" s="19">
        <f t="shared" si="407"/>
        <v>0</v>
      </c>
      <c r="I981" s="19">
        <f t="shared" si="407"/>
        <v>0</v>
      </c>
      <c r="J981" s="19">
        <f t="shared" si="407"/>
        <v>0</v>
      </c>
      <c r="K981" s="19">
        <f t="shared" si="407"/>
        <v>0</v>
      </c>
      <c r="L981" s="19">
        <f t="shared" si="407"/>
        <v>1</v>
      </c>
      <c r="M981" s="21" t="s">
        <v>23</v>
      </c>
    </row>
    <row r="982" spans="1:13" ht="15" customHeight="1" thickTop="1" thickBot="1" x14ac:dyDescent="0.25">
      <c r="A982" s="16" t="s">
        <v>32</v>
      </c>
      <c r="B982" s="17"/>
      <c r="C982" s="17"/>
      <c r="D982" s="17"/>
      <c r="E982" s="17"/>
      <c r="F982" s="17">
        <v>23</v>
      </c>
      <c r="G982" s="18">
        <f t="shared" si="406"/>
        <v>23</v>
      </c>
      <c r="H982" s="19">
        <f t="shared" si="407"/>
        <v>0</v>
      </c>
      <c r="I982" s="19">
        <f t="shared" si="407"/>
        <v>0</v>
      </c>
      <c r="J982" s="19">
        <f t="shared" si="407"/>
        <v>0</v>
      </c>
      <c r="K982" s="19">
        <f t="shared" si="407"/>
        <v>0</v>
      </c>
      <c r="L982" s="19">
        <f t="shared" si="407"/>
        <v>1</v>
      </c>
      <c r="M982" s="21"/>
    </row>
    <row r="983" spans="1:13" ht="15" customHeight="1" thickTop="1" thickBot="1" x14ac:dyDescent="0.25">
      <c r="A983" s="22" t="s">
        <v>33</v>
      </c>
      <c r="B983" s="23">
        <f t="shared" ref="B983:E983" si="408">IFERROR(AVERAGE(B978:B982),0)</f>
        <v>0</v>
      </c>
      <c r="C983" s="23">
        <f t="shared" si="408"/>
        <v>0</v>
      </c>
      <c r="D983" s="23">
        <f t="shared" si="408"/>
        <v>0</v>
      </c>
      <c r="E983" s="23">
        <f t="shared" si="408"/>
        <v>0</v>
      </c>
      <c r="F983" s="23">
        <v>0</v>
      </c>
      <c r="G983" s="23">
        <f>SUM(AVERAGE(G978:G982))</f>
        <v>23</v>
      </c>
      <c r="H983" s="25">
        <f>AVERAGE(H978:H982)*0.2</f>
        <v>0</v>
      </c>
      <c r="I983" s="25">
        <f>AVERAGE(I978:I982)*0.4</f>
        <v>0</v>
      </c>
      <c r="J983" s="25">
        <f>AVERAGE(J978:J982)*0.6</f>
        <v>0</v>
      </c>
      <c r="K983" s="25">
        <f>AVERAGE(K978:K982)*0.8</f>
        <v>0</v>
      </c>
      <c r="L983" s="30">
        <f>AVERAGE(L978:L982)*1</f>
        <v>1</v>
      </c>
      <c r="M983" s="25">
        <f>SUM(H983:L983)</f>
        <v>1</v>
      </c>
    </row>
    <row r="984" spans="1:13" ht="15" customHeight="1" thickTop="1" thickBot="1" x14ac:dyDescent="0.25">
      <c r="A984" s="28" t="s">
        <v>34</v>
      </c>
      <c r="B984" s="12" t="s">
        <v>16</v>
      </c>
      <c r="C984" s="12" t="s">
        <v>17</v>
      </c>
      <c r="D984" s="12" t="s">
        <v>18</v>
      </c>
      <c r="E984" s="12" t="s">
        <v>19</v>
      </c>
      <c r="F984" s="12" t="s">
        <v>20</v>
      </c>
      <c r="G984" s="13" t="s">
        <v>21</v>
      </c>
      <c r="H984" s="12" t="s">
        <v>16</v>
      </c>
      <c r="I984" s="12" t="s">
        <v>17</v>
      </c>
      <c r="J984" s="12" t="s">
        <v>18</v>
      </c>
      <c r="K984" s="12" t="s">
        <v>19</v>
      </c>
      <c r="L984" s="29" t="s">
        <v>20</v>
      </c>
      <c r="M984" s="13" t="s">
        <v>21</v>
      </c>
    </row>
    <row r="985" spans="1:13" ht="15" customHeight="1" thickTop="1" thickBot="1" x14ac:dyDescent="0.25">
      <c r="A985" s="16" t="s">
        <v>35</v>
      </c>
      <c r="B985" s="17"/>
      <c r="C985" s="17"/>
      <c r="D985" s="17"/>
      <c r="E985" s="17"/>
      <c r="F985" s="17">
        <v>23</v>
      </c>
      <c r="G985" s="18">
        <f t="shared" ref="G985:G987" si="409">SUM(B985:F985)</f>
        <v>23</v>
      </c>
      <c r="H985" s="19">
        <f t="shared" ref="H985:L987" si="410">IFERROR(B985/$G$985,0)</f>
        <v>0</v>
      </c>
      <c r="I985" s="19">
        <f t="shared" si="410"/>
        <v>0</v>
      </c>
      <c r="J985" s="19">
        <f t="shared" si="410"/>
        <v>0</v>
      </c>
      <c r="K985" s="19">
        <f t="shared" si="410"/>
        <v>0</v>
      </c>
      <c r="L985" s="19">
        <f t="shared" si="410"/>
        <v>1</v>
      </c>
      <c r="M985" s="21" t="s">
        <v>23</v>
      </c>
    </row>
    <row r="986" spans="1:13" ht="15" customHeight="1" thickTop="1" thickBot="1" x14ac:dyDescent="0.25">
      <c r="A986" s="16" t="s">
        <v>36</v>
      </c>
      <c r="B986" s="17"/>
      <c r="C986" s="17"/>
      <c r="D986" s="17"/>
      <c r="E986" s="17"/>
      <c r="F986" s="17">
        <v>23</v>
      </c>
      <c r="G986" s="18">
        <f t="shared" si="409"/>
        <v>23</v>
      </c>
      <c r="H986" s="19">
        <f t="shared" si="410"/>
        <v>0</v>
      </c>
      <c r="I986" s="19">
        <f t="shared" si="410"/>
        <v>0</v>
      </c>
      <c r="J986" s="19">
        <f t="shared" si="410"/>
        <v>0</v>
      </c>
      <c r="K986" s="19">
        <f t="shared" si="410"/>
        <v>0</v>
      </c>
      <c r="L986" s="19">
        <f t="shared" si="410"/>
        <v>1</v>
      </c>
      <c r="M986" s="21" t="s">
        <v>23</v>
      </c>
    </row>
    <row r="987" spans="1:13" ht="15" customHeight="1" thickTop="1" thickBot="1" x14ac:dyDescent="0.25">
      <c r="A987" s="16" t="s">
        <v>37</v>
      </c>
      <c r="B987" s="17"/>
      <c r="C987" s="17"/>
      <c r="D987" s="17"/>
      <c r="E987" s="17"/>
      <c r="F987" s="17">
        <v>23</v>
      </c>
      <c r="G987" s="18">
        <f t="shared" si="409"/>
        <v>23</v>
      </c>
      <c r="H987" s="19">
        <f t="shared" si="410"/>
        <v>0</v>
      </c>
      <c r="I987" s="19">
        <f t="shared" si="410"/>
        <v>0</v>
      </c>
      <c r="J987" s="19">
        <f t="shared" si="410"/>
        <v>0</v>
      </c>
      <c r="K987" s="19">
        <f>IFERROR(E987/$G$985,0)</f>
        <v>0</v>
      </c>
      <c r="L987" s="19">
        <f>IFERROR(F987/$G$985,0)</f>
        <v>1</v>
      </c>
      <c r="M987" s="21" t="s">
        <v>23</v>
      </c>
    </row>
    <row r="988" spans="1:13" ht="15" customHeight="1" thickTop="1" thickBot="1" x14ac:dyDescent="0.25">
      <c r="A988" s="22" t="s">
        <v>33</v>
      </c>
      <c r="B988" s="23">
        <f t="shared" ref="B988:F988" si="411">IFERROR(AVERAGE(B985:B987),0)</f>
        <v>0</v>
      </c>
      <c r="C988" s="23">
        <f t="shared" si="411"/>
        <v>0</v>
      </c>
      <c r="D988" s="31">
        <f t="shared" si="411"/>
        <v>0</v>
      </c>
      <c r="E988" s="31">
        <f t="shared" si="411"/>
        <v>0</v>
      </c>
      <c r="F988" s="31">
        <f t="shared" si="411"/>
        <v>23</v>
      </c>
      <c r="G988" s="31">
        <f>SUM(AVERAGE(G985:G987))</f>
        <v>23</v>
      </c>
      <c r="H988" s="25">
        <f>AVERAGE(H985:H987)*0.2</f>
        <v>0</v>
      </c>
      <c r="I988" s="25">
        <f>AVERAGE(I985:I987)*0.4</f>
        <v>0</v>
      </c>
      <c r="J988" s="25">
        <f>AVERAGE(J985:J987)*0.6</f>
        <v>0</v>
      </c>
      <c r="K988" s="25">
        <f>AVERAGE(K985:K987)*0.8</f>
        <v>0</v>
      </c>
      <c r="L988" s="30">
        <f>AVERAGE(L985:L987)*1</f>
        <v>1</v>
      </c>
      <c r="M988" s="32">
        <f>SUM(H988:L988)</f>
        <v>1</v>
      </c>
    </row>
    <row r="989" spans="1:13" ht="15" customHeight="1" thickTop="1" thickBot="1" x14ac:dyDescent="0.25">
      <c r="A989" s="11" t="s">
        <v>38</v>
      </c>
      <c r="B989" s="12" t="s">
        <v>16</v>
      </c>
      <c r="C989" s="12" t="s">
        <v>17</v>
      </c>
      <c r="D989" s="12" t="s">
        <v>18</v>
      </c>
      <c r="E989" s="12" t="s">
        <v>19</v>
      </c>
      <c r="F989" s="12" t="s">
        <v>20</v>
      </c>
      <c r="G989" s="13" t="s">
        <v>21</v>
      </c>
      <c r="H989" s="12" t="s">
        <v>16</v>
      </c>
      <c r="I989" s="12" t="s">
        <v>17</v>
      </c>
      <c r="J989" s="12" t="s">
        <v>18</v>
      </c>
      <c r="K989" s="12" t="s">
        <v>19</v>
      </c>
      <c r="L989" s="29" t="s">
        <v>20</v>
      </c>
      <c r="M989" s="13" t="s">
        <v>21</v>
      </c>
    </row>
    <row r="990" spans="1:13" ht="15" customHeight="1" thickTop="1" thickBot="1" x14ac:dyDescent="0.25">
      <c r="A990" s="35" t="s">
        <v>39</v>
      </c>
      <c r="B990" s="36"/>
      <c r="C990" s="36"/>
      <c r="D990" s="36"/>
      <c r="E990" s="17"/>
      <c r="F990" s="17">
        <v>23</v>
      </c>
      <c r="G990" s="37">
        <f t="shared" ref="G990:G993" si="412">SUM(B990:F990)</f>
        <v>23</v>
      </c>
      <c r="H990" s="38">
        <f t="shared" ref="H990:L993" si="413">IFERROR(B990/$G$990,0)</f>
        <v>0</v>
      </c>
      <c r="I990" s="38">
        <f t="shared" si="413"/>
        <v>0</v>
      </c>
      <c r="J990" s="38">
        <f t="shared" si="413"/>
        <v>0</v>
      </c>
      <c r="K990" s="38">
        <f t="shared" si="413"/>
        <v>0</v>
      </c>
      <c r="L990" s="38">
        <f>IFERROR(F990/$G$990,0)</f>
        <v>1</v>
      </c>
      <c r="M990" s="21" t="s">
        <v>23</v>
      </c>
    </row>
    <row r="991" spans="1:13" ht="15" customHeight="1" thickTop="1" thickBot="1" x14ac:dyDescent="0.25">
      <c r="A991" s="35" t="s">
        <v>40</v>
      </c>
      <c r="B991" s="36"/>
      <c r="C991" s="36"/>
      <c r="D991" s="36"/>
      <c r="E991" s="17"/>
      <c r="F991" s="17">
        <v>23</v>
      </c>
      <c r="G991" s="37">
        <f t="shared" si="412"/>
        <v>23</v>
      </c>
      <c r="H991" s="38">
        <f t="shared" si="413"/>
        <v>0</v>
      </c>
      <c r="I991" s="38">
        <f t="shared" si="413"/>
        <v>0</v>
      </c>
      <c r="J991" s="38">
        <f t="shared" si="413"/>
        <v>0</v>
      </c>
      <c r="K991" s="38">
        <f t="shared" si="413"/>
        <v>0</v>
      </c>
      <c r="L991" s="38">
        <f t="shared" si="413"/>
        <v>1</v>
      </c>
      <c r="M991" s="21" t="s">
        <v>23</v>
      </c>
    </row>
    <row r="992" spans="1:13" ht="15" customHeight="1" thickTop="1" thickBot="1" x14ac:dyDescent="0.25">
      <c r="A992" s="35" t="s">
        <v>41</v>
      </c>
      <c r="B992" s="36"/>
      <c r="C992" s="36"/>
      <c r="D992" s="36"/>
      <c r="E992" s="17"/>
      <c r="F992" s="17">
        <v>23</v>
      </c>
      <c r="G992" s="37">
        <f t="shared" si="412"/>
        <v>23</v>
      </c>
      <c r="H992" s="38">
        <f t="shared" si="413"/>
        <v>0</v>
      </c>
      <c r="I992" s="38">
        <f t="shared" si="413"/>
        <v>0</v>
      </c>
      <c r="J992" s="38">
        <f t="shared" si="413"/>
        <v>0</v>
      </c>
      <c r="K992" s="38">
        <f t="shared" si="413"/>
        <v>0</v>
      </c>
      <c r="L992" s="38">
        <f t="shared" si="413"/>
        <v>1</v>
      </c>
      <c r="M992" s="21" t="s">
        <v>23</v>
      </c>
    </row>
    <row r="993" spans="1:13" ht="15" customHeight="1" thickTop="1" thickBot="1" x14ac:dyDescent="0.25">
      <c r="A993" s="35" t="s">
        <v>42</v>
      </c>
      <c r="B993" s="36"/>
      <c r="C993" s="36"/>
      <c r="D993" s="36"/>
      <c r="E993" s="17"/>
      <c r="F993" s="17">
        <v>23</v>
      </c>
      <c r="G993" s="37">
        <f t="shared" si="412"/>
        <v>23</v>
      </c>
      <c r="H993" s="38">
        <f t="shared" si="413"/>
        <v>0</v>
      </c>
      <c r="I993" s="38">
        <f t="shared" si="413"/>
        <v>0</v>
      </c>
      <c r="J993" s="38">
        <f t="shared" si="413"/>
        <v>0</v>
      </c>
      <c r="K993" s="38">
        <f t="shared" si="413"/>
        <v>0</v>
      </c>
      <c r="L993" s="38">
        <f t="shared" si="413"/>
        <v>1</v>
      </c>
      <c r="M993" s="21" t="s">
        <v>23</v>
      </c>
    </row>
    <row r="994" spans="1:13" ht="15" customHeight="1" thickTop="1" thickBot="1" x14ac:dyDescent="0.25">
      <c r="A994" s="39" t="s">
        <v>33</v>
      </c>
      <c r="B994" s="40">
        <f t="shared" ref="B994:D994" si="414">IFERROR(AVERAGE(B990:B993),0)</f>
        <v>0</v>
      </c>
      <c r="C994" s="40">
        <f t="shared" si="414"/>
        <v>0</v>
      </c>
      <c r="D994" s="40">
        <f t="shared" si="414"/>
        <v>0</v>
      </c>
      <c r="E994" s="40">
        <f>IFERROR(AVERAGE(E990:E993),0)</f>
        <v>0</v>
      </c>
      <c r="F994" s="40">
        <f>IFERROR(AVERAGE(F990:F993),0)</f>
        <v>23</v>
      </c>
      <c r="G994" s="40">
        <f>SUM(AVERAGE(G990:G993))</f>
        <v>23</v>
      </c>
      <c r="H994" s="32">
        <f>AVERAGE(H990:H993)*0.2</f>
        <v>0</v>
      </c>
      <c r="I994" s="32">
        <f>AVERAGE(I990:I993)*0.4</f>
        <v>0</v>
      </c>
      <c r="J994" s="32">
        <f>AVERAGE(J990:J993)*0.6</f>
        <v>0</v>
      </c>
      <c r="K994" s="32">
        <f>AVERAGE(K990:K993)*0.8</f>
        <v>0</v>
      </c>
      <c r="L994" s="41">
        <f>AVERAGE(L990:L993)*1</f>
        <v>1</v>
      </c>
      <c r="M994" s="32">
        <f>SUM(H994:L994)</f>
        <v>1</v>
      </c>
    </row>
    <row r="995" spans="1:13" ht="15" customHeight="1" thickTop="1" thickBot="1" x14ac:dyDescent="0.25">
      <c r="A995" s="42" t="s">
        <v>43</v>
      </c>
      <c r="B995" s="43"/>
      <c r="C995" s="43"/>
      <c r="D995" s="43"/>
      <c r="E995" s="43"/>
      <c r="F995" s="43"/>
      <c r="G995" s="44">
        <f>SUM(B995:F995)</f>
        <v>0</v>
      </c>
      <c r="H995" s="45">
        <f t="shared" ref="H995:L995" si="415">IFERROR(B995/$G$995,0)</f>
        <v>0</v>
      </c>
      <c r="I995" s="45">
        <f t="shared" si="415"/>
        <v>0</v>
      </c>
      <c r="J995" s="45">
        <f t="shared" si="415"/>
        <v>0</v>
      </c>
      <c r="K995" s="45">
        <f t="shared" si="415"/>
        <v>0</v>
      </c>
      <c r="L995" s="45">
        <f t="shared" si="415"/>
        <v>0</v>
      </c>
      <c r="M995" s="21" t="s">
        <v>23</v>
      </c>
    </row>
    <row r="996" spans="1:13" ht="15" customHeight="1" thickTop="1" thickBot="1" x14ac:dyDescent="0.25">
      <c r="A996" s="83" t="s">
        <v>44</v>
      </c>
      <c r="B996" s="84"/>
      <c r="C996" s="84"/>
      <c r="D996" s="84"/>
      <c r="E996" s="84"/>
      <c r="F996" s="85"/>
      <c r="G996" s="46">
        <v>23</v>
      </c>
      <c r="H996" s="32" t="s">
        <v>23</v>
      </c>
      <c r="I996" s="32" t="s">
        <v>23</v>
      </c>
      <c r="J996" s="32" t="s">
        <v>23</v>
      </c>
      <c r="K996" s="32" t="s">
        <v>23</v>
      </c>
      <c r="L996" s="32" t="s">
        <v>23</v>
      </c>
      <c r="M996" s="32">
        <f>(M976+M983+M988+M994)/4</f>
        <v>1</v>
      </c>
    </row>
    <row r="997" spans="1:13" ht="15" customHeight="1" thickTop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1:13" ht="15" customHeight="1" thickBo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1:13" ht="15" customHeight="1" thickTop="1" thickBot="1" x14ac:dyDescent="0.25">
      <c r="A999" s="3" t="s">
        <v>0</v>
      </c>
      <c r="B999" s="86" t="s">
        <v>569</v>
      </c>
      <c r="C999" s="87"/>
      <c r="D999" s="87"/>
      <c r="E999" s="87"/>
      <c r="F999" s="87"/>
      <c r="G999" s="88"/>
      <c r="H999" s="89" t="s">
        <v>1</v>
      </c>
      <c r="I999" s="90"/>
      <c r="J999" s="91"/>
      <c r="K999" s="75" t="s">
        <v>2</v>
      </c>
      <c r="L999" s="92">
        <v>45743</v>
      </c>
      <c r="M999" s="93"/>
    </row>
    <row r="1000" spans="1:13" ht="15" customHeight="1" thickBot="1" x14ac:dyDescent="0.25">
      <c r="A1000" s="94" t="s">
        <v>10</v>
      </c>
      <c r="B1000" s="95"/>
      <c r="C1000" s="95"/>
      <c r="D1000" s="95"/>
      <c r="E1000" s="95"/>
      <c r="F1000" s="95"/>
      <c r="G1000" s="96"/>
      <c r="H1000" s="5" t="s">
        <v>11</v>
      </c>
      <c r="I1000" s="100">
        <v>15</v>
      </c>
      <c r="J1000" s="88"/>
      <c r="K1000" s="6"/>
      <c r="L1000" s="5"/>
      <c r="M1000" s="5"/>
    </row>
    <row r="1001" spans="1:13" ht="15" customHeight="1" thickBot="1" x14ac:dyDescent="0.25">
      <c r="A1001" s="97"/>
      <c r="B1001" s="98"/>
      <c r="C1001" s="98"/>
      <c r="D1001" s="98"/>
      <c r="E1001" s="98"/>
      <c r="F1001" s="98"/>
      <c r="G1001" s="99"/>
      <c r="H1001" s="5" t="s">
        <v>12</v>
      </c>
      <c r="I1001" s="100">
        <v>8</v>
      </c>
      <c r="J1001" s="88"/>
      <c r="K1001" s="5"/>
      <c r="L1001" s="5"/>
      <c r="M1001" s="5"/>
    </row>
    <row r="1002" spans="1:13" ht="15" customHeight="1" thickBot="1" x14ac:dyDescent="0.25">
      <c r="A1002" s="10" t="s">
        <v>13</v>
      </c>
      <c r="B1002" s="80" t="s">
        <v>14</v>
      </c>
      <c r="C1002" s="81"/>
      <c r="D1002" s="81"/>
      <c r="E1002" s="81"/>
      <c r="F1002" s="81"/>
      <c r="G1002" s="82"/>
      <c r="H1002" s="100" t="s">
        <v>14</v>
      </c>
      <c r="I1002" s="87"/>
      <c r="J1002" s="87"/>
      <c r="K1002" s="87"/>
      <c r="L1002" s="87"/>
      <c r="M1002" s="88"/>
    </row>
    <row r="1003" spans="1:13" ht="15" customHeight="1" thickTop="1" thickBot="1" x14ac:dyDescent="0.25">
      <c r="A1003" s="11" t="s">
        <v>15</v>
      </c>
      <c r="B1003" s="12" t="s">
        <v>16</v>
      </c>
      <c r="C1003" s="12" t="s">
        <v>17</v>
      </c>
      <c r="D1003" s="12" t="s">
        <v>18</v>
      </c>
      <c r="E1003" s="12" t="s">
        <v>19</v>
      </c>
      <c r="F1003" s="12" t="s">
        <v>20</v>
      </c>
      <c r="G1003" s="13" t="s">
        <v>21</v>
      </c>
      <c r="H1003" s="14" t="s">
        <v>16</v>
      </c>
      <c r="I1003" s="14" t="s">
        <v>17</v>
      </c>
      <c r="J1003" s="14" t="s">
        <v>18</v>
      </c>
      <c r="K1003" s="14" t="s">
        <v>19</v>
      </c>
      <c r="L1003" s="14" t="s">
        <v>20</v>
      </c>
      <c r="M1003" s="15" t="s">
        <v>21</v>
      </c>
    </row>
    <row r="1004" spans="1:13" ht="15" customHeight="1" thickTop="1" thickBot="1" x14ac:dyDescent="0.25">
      <c r="A1004" s="16" t="s">
        <v>22</v>
      </c>
      <c r="B1004" s="17"/>
      <c r="C1004" s="17"/>
      <c r="D1004" s="17"/>
      <c r="E1004" s="17"/>
      <c r="F1004" s="17">
        <v>23</v>
      </c>
      <c r="G1004" s="18">
        <f>SUM(B1004:F1004)</f>
        <v>23</v>
      </c>
      <c r="H1004" s="19">
        <f>IFERROR(B1004/$G$1004,0)</f>
        <v>0</v>
      </c>
      <c r="I1004" s="19">
        <f t="shared" ref="I1004:L1004" si="416">IFERROR(C1004/$G$1004,0)</f>
        <v>0</v>
      </c>
      <c r="J1004" s="19">
        <f t="shared" si="416"/>
        <v>0</v>
      </c>
      <c r="K1004" s="19">
        <f t="shared" si="416"/>
        <v>0</v>
      </c>
      <c r="L1004" s="19">
        <f t="shared" si="416"/>
        <v>1</v>
      </c>
      <c r="M1004" s="20" t="s">
        <v>23</v>
      </c>
    </row>
    <row r="1005" spans="1:13" ht="15" customHeight="1" thickTop="1" thickBot="1" x14ac:dyDescent="0.25">
      <c r="A1005" s="16" t="s">
        <v>24</v>
      </c>
      <c r="B1005" s="17"/>
      <c r="C1005" s="17"/>
      <c r="D1005" s="17"/>
      <c r="E1005" s="17"/>
      <c r="F1005" s="17">
        <v>23</v>
      </c>
      <c r="G1005" s="18">
        <f t="shared" ref="G1005:G1006" si="417">SUM(B1005:F1005)</f>
        <v>23</v>
      </c>
      <c r="H1005" s="19">
        <f t="shared" ref="H1005:L1006" si="418">IFERROR(B1005/$G$1004,0)</f>
        <v>0</v>
      </c>
      <c r="I1005" s="19">
        <f t="shared" si="418"/>
        <v>0</v>
      </c>
      <c r="J1005" s="19">
        <f t="shared" si="418"/>
        <v>0</v>
      </c>
      <c r="K1005" s="19">
        <f t="shared" si="418"/>
        <v>0</v>
      </c>
      <c r="L1005" s="19">
        <f t="shared" si="418"/>
        <v>1</v>
      </c>
      <c r="M1005" s="21" t="s">
        <v>23</v>
      </c>
    </row>
    <row r="1006" spans="1:13" ht="15" customHeight="1" thickTop="1" thickBot="1" x14ac:dyDescent="0.25">
      <c r="A1006" s="16" t="s">
        <v>25</v>
      </c>
      <c r="B1006" s="17"/>
      <c r="C1006" s="17"/>
      <c r="D1006" s="17"/>
      <c r="E1006" s="17"/>
      <c r="F1006" s="17">
        <v>23</v>
      </c>
      <c r="G1006" s="18">
        <f t="shared" si="417"/>
        <v>23</v>
      </c>
      <c r="H1006" s="19">
        <f t="shared" si="418"/>
        <v>0</v>
      </c>
      <c r="I1006" s="19">
        <f t="shared" si="418"/>
        <v>0</v>
      </c>
      <c r="J1006" s="19">
        <f t="shared" si="418"/>
        <v>0</v>
      </c>
      <c r="K1006" s="19">
        <f t="shared" si="418"/>
        <v>0</v>
      </c>
      <c r="L1006" s="19">
        <f t="shared" si="418"/>
        <v>1</v>
      </c>
      <c r="M1006" s="21" t="s">
        <v>23</v>
      </c>
    </row>
    <row r="1007" spans="1:13" ht="15" customHeight="1" thickTop="1" thickBot="1" x14ac:dyDescent="0.25">
      <c r="A1007" s="22" t="s">
        <v>26</v>
      </c>
      <c r="B1007" s="23">
        <f>IFERROR(AVERAGE(B1004:B1006),0)</f>
        <v>0</v>
      </c>
      <c r="C1007" s="23">
        <f>IFERROR(AVERAGE(C1004:C1006),0)</f>
        <v>0</v>
      </c>
      <c r="D1007" s="23">
        <f>IFERROR(AVERAGE(D1004:D1006),0)</f>
        <v>0</v>
      </c>
      <c r="E1007" s="23">
        <f>IFERROR(AVERAGE(E1004:E1006),0)</f>
        <v>0</v>
      </c>
      <c r="F1007" s="23"/>
      <c r="G1007" s="23">
        <f>SUM(AVERAGE(G1004:G1006))</f>
        <v>23</v>
      </c>
      <c r="H1007" s="24">
        <f>AVERAGE(H1004:H1006)*0.2</f>
        <v>0</v>
      </c>
      <c r="I1007" s="24">
        <f>AVERAGE(I1004:I1006)*0.4</f>
        <v>0</v>
      </c>
      <c r="J1007" s="24">
        <f>AVERAGE(J1004:J1006)*0.6</f>
        <v>0</v>
      </c>
      <c r="K1007" s="24">
        <f>AVERAGE(K1004:K1006)*0.8</f>
        <v>0</v>
      </c>
      <c r="L1007" s="24">
        <f>AVERAGE(L1004:L1006)*1</f>
        <v>1</v>
      </c>
      <c r="M1007" s="25">
        <f>SUM(H1007:L1007)</f>
        <v>1</v>
      </c>
    </row>
    <row r="1008" spans="1:13" ht="15" customHeight="1" thickTop="1" thickBot="1" x14ac:dyDescent="0.25">
      <c r="A1008" s="28" t="s">
        <v>27</v>
      </c>
      <c r="B1008" s="12" t="s">
        <v>16</v>
      </c>
      <c r="C1008" s="12" t="s">
        <v>17</v>
      </c>
      <c r="D1008" s="12" t="s">
        <v>18</v>
      </c>
      <c r="E1008" s="12" t="s">
        <v>19</v>
      </c>
      <c r="F1008" s="12" t="s">
        <v>20</v>
      </c>
      <c r="G1008" s="13" t="s">
        <v>21</v>
      </c>
      <c r="H1008" s="12" t="s">
        <v>16</v>
      </c>
      <c r="I1008" s="12" t="s">
        <v>17</v>
      </c>
      <c r="J1008" s="12" t="s">
        <v>18</v>
      </c>
      <c r="K1008" s="12" t="s">
        <v>19</v>
      </c>
      <c r="L1008" s="29" t="s">
        <v>20</v>
      </c>
      <c r="M1008" s="13" t="s">
        <v>21</v>
      </c>
    </row>
    <row r="1009" spans="1:13" ht="15" customHeight="1" thickTop="1" thickBot="1" x14ac:dyDescent="0.25">
      <c r="A1009" s="16" t="s">
        <v>28</v>
      </c>
      <c r="B1009" s="17"/>
      <c r="C1009" s="17"/>
      <c r="D1009" s="17"/>
      <c r="E1009" s="17"/>
      <c r="F1009" s="17">
        <v>23</v>
      </c>
      <c r="G1009" s="18">
        <f t="shared" ref="G1009:G1013" si="419">SUM(B1009:F1009)</f>
        <v>23</v>
      </c>
      <c r="H1009" s="19">
        <f t="shared" ref="H1009:L1013" si="420">IFERROR(B1009/$G$1009,0)</f>
        <v>0</v>
      </c>
      <c r="I1009" s="19">
        <f t="shared" si="420"/>
        <v>0</v>
      </c>
      <c r="J1009" s="19">
        <f t="shared" si="420"/>
        <v>0</v>
      </c>
      <c r="K1009" s="19">
        <f t="shared" si="420"/>
        <v>0</v>
      </c>
      <c r="L1009" s="19">
        <f t="shared" si="420"/>
        <v>1</v>
      </c>
      <c r="M1009" s="21" t="s">
        <v>23</v>
      </c>
    </row>
    <row r="1010" spans="1:13" ht="15" customHeight="1" thickTop="1" thickBot="1" x14ac:dyDescent="0.25">
      <c r="A1010" s="16" t="s">
        <v>29</v>
      </c>
      <c r="B1010" s="17"/>
      <c r="C1010" s="17"/>
      <c r="D1010" s="17"/>
      <c r="E1010" s="17"/>
      <c r="F1010" s="17">
        <v>23</v>
      </c>
      <c r="G1010" s="18">
        <f t="shared" si="419"/>
        <v>23</v>
      </c>
      <c r="H1010" s="19">
        <f t="shared" si="420"/>
        <v>0</v>
      </c>
      <c r="I1010" s="19">
        <f t="shared" si="420"/>
        <v>0</v>
      </c>
      <c r="J1010" s="19">
        <f t="shared" si="420"/>
        <v>0</v>
      </c>
      <c r="K1010" s="19">
        <f t="shared" si="420"/>
        <v>0</v>
      </c>
      <c r="L1010" s="19">
        <f>IFERROR(F1010/$G$1009,0)</f>
        <v>1</v>
      </c>
      <c r="M1010" s="21" t="s">
        <v>23</v>
      </c>
    </row>
    <row r="1011" spans="1:13" ht="15" customHeight="1" thickTop="1" thickBot="1" x14ac:dyDescent="0.25">
      <c r="A1011" s="16" t="s">
        <v>30</v>
      </c>
      <c r="B1011" s="17"/>
      <c r="C1011" s="17"/>
      <c r="D1011" s="17"/>
      <c r="E1011" s="17"/>
      <c r="F1011" s="17">
        <v>23</v>
      </c>
      <c r="G1011" s="18">
        <f t="shared" si="419"/>
        <v>23</v>
      </c>
      <c r="H1011" s="19">
        <f t="shared" si="420"/>
        <v>0</v>
      </c>
      <c r="I1011" s="19">
        <f t="shared" si="420"/>
        <v>0</v>
      </c>
      <c r="J1011" s="19">
        <f t="shared" si="420"/>
        <v>0</v>
      </c>
      <c r="K1011" s="19">
        <f t="shared" si="420"/>
        <v>0</v>
      </c>
      <c r="L1011" s="19">
        <f>IFERROR(F1011/$G$1009,0)</f>
        <v>1</v>
      </c>
      <c r="M1011" s="21" t="s">
        <v>23</v>
      </c>
    </row>
    <row r="1012" spans="1:13" ht="15" customHeight="1" thickTop="1" thickBot="1" x14ac:dyDescent="0.25">
      <c r="A1012" s="16" t="s">
        <v>31</v>
      </c>
      <c r="B1012" s="17"/>
      <c r="C1012" s="17"/>
      <c r="D1012" s="17"/>
      <c r="E1012" s="17"/>
      <c r="F1012" s="17">
        <v>23</v>
      </c>
      <c r="G1012" s="18">
        <f t="shared" si="419"/>
        <v>23</v>
      </c>
      <c r="H1012" s="19">
        <f t="shared" si="420"/>
        <v>0</v>
      </c>
      <c r="I1012" s="19">
        <f t="shared" si="420"/>
        <v>0</v>
      </c>
      <c r="J1012" s="19">
        <f t="shared" si="420"/>
        <v>0</v>
      </c>
      <c r="K1012" s="19">
        <f t="shared" si="420"/>
        <v>0</v>
      </c>
      <c r="L1012" s="19">
        <f t="shared" si="420"/>
        <v>1</v>
      </c>
      <c r="M1012" s="21" t="s">
        <v>23</v>
      </c>
    </row>
    <row r="1013" spans="1:13" ht="15" customHeight="1" thickTop="1" thickBot="1" x14ac:dyDescent="0.25">
      <c r="A1013" s="16" t="s">
        <v>32</v>
      </c>
      <c r="B1013" s="17"/>
      <c r="C1013" s="17"/>
      <c r="D1013" s="17"/>
      <c r="E1013" s="17"/>
      <c r="F1013" s="17">
        <v>23</v>
      </c>
      <c r="G1013" s="18">
        <f t="shared" si="419"/>
        <v>23</v>
      </c>
      <c r="H1013" s="19">
        <f t="shared" si="420"/>
        <v>0</v>
      </c>
      <c r="I1013" s="19">
        <f t="shared" si="420"/>
        <v>0</v>
      </c>
      <c r="J1013" s="19">
        <f t="shared" si="420"/>
        <v>0</v>
      </c>
      <c r="K1013" s="19">
        <f t="shared" si="420"/>
        <v>0</v>
      </c>
      <c r="L1013" s="19">
        <f t="shared" si="420"/>
        <v>1</v>
      </c>
      <c r="M1013" s="21"/>
    </row>
    <row r="1014" spans="1:13" ht="15" customHeight="1" thickTop="1" thickBot="1" x14ac:dyDescent="0.25">
      <c r="A1014" s="22" t="s">
        <v>33</v>
      </c>
      <c r="B1014" s="23">
        <f t="shared" ref="B1014:E1014" si="421">IFERROR(AVERAGE(B1009:B1013),0)</f>
        <v>0</v>
      </c>
      <c r="C1014" s="23">
        <f t="shared" si="421"/>
        <v>0</v>
      </c>
      <c r="D1014" s="23">
        <f t="shared" si="421"/>
        <v>0</v>
      </c>
      <c r="E1014" s="23">
        <f t="shared" si="421"/>
        <v>0</v>
      </c>
      <c r="F1014" s="23">
        <v>0</v>
      </c>
      <c r="G1014" s="23">
        <f>SUM(AVERAGE(G1009:G1013))</f>
        <v>23</v>
      </c>
      <c r="H1014" s="25">
        <f>AVERAGE(H1009:H1013)*0.2</f>
        <v>0</v>
      </c>
      <c r="I1014" s="25">
        <f>AVERAGE(I1009:I1013)*0.4</f>
        <v>0</v>
      </c>
      <c r="J1014" s="25">
        <f>AVERAGE(J1009:J1013)*0.6</f>
        <v>0</v>
      </c>
      <c r="K1014" s="25">
        <f>AVERAGE(K1009:K1013)*0.8</f>
        <v>0</v>
      </c>
      <c r="L1014" s="30">
        <f>AVERAGE(L1009:L1013)*1</f>
        <v>1</v>
      </c>
      <c r="M1014" s="25">
        <f>SUM(H1014:L1014)</f>
        <v>1</v>
      </c>
    </row>
    <row r="1015" spans="1:13" ht="15" customHeight="1" thickTop="1" thickBot="1" x14ac:dyDescent="0.25">
      <c r="A1015" s="28" t="s">
        <v>34</v>
      </c>
      <c r="B1015" s="12" t="s">
        <v>16</v>
      </c>
      <c r="C1015" s="12" t="s">
        <v>17</v>
      </c>
      <c r="D1015" s="12" t="s">
        <v>18</v>
      </c>
      <c r="E1015" s="12" t="s">
        <v>19</v>
      </c>
      <c r="F1015" s="12" t="s">
        <v>20</v>
      </c>
      <c r="G1015" s="13" t="s">
        <v>21</v>
      </c>
      <c r="H1015" s="12" t="s">
        <v>16</v>
      </c>
      <c r="I1015" s="12" t="s">
        <v>17</v>
      </c>
      <c r="J1015" s="12" t="s">
        <v>18</v>
      </c>
      <c r="K1015" s="12" t="s">
        <v>19</v>
      </c>
      <c r="L1015" s="29" t="s">
        <v>20</v>
      </c>
      <c r="M1015" s="13" t="s">
        <v>21</v>
      </c>
    </row>
    <row r="1016" spans="1:13" ht="15" customHeight="1" thickTop="1" thickBot="1" x14ac:dyDescent="0.25">
      <c r="A1016" s="16" t="s">
        <v>35</v>
      </c>
      <c r="B1016" s="17"/>
      <c r="C1016" s="17"/>
      <c r="D1016" s="17"/>
      <c r="E1016" s="17"/>
      <c r="F1016" s="17">
        <v>23</v>
      </c>
      <c r="G1016" s="18">
        <f t="shared" ref="G1016:G1018" si="422">SUM(B1016:F1016)</f>
        <v>23</v>
      </c>
      <c r="H1016" s="19">
        <f t="shared" ref="H1016:L1018" si="423">IFERROR(B1016/$G$1016,0)</f>
        <v>0</v>
      </c>
      <c r="I1016" s="19">
        <f t="shared" si="423"/>
        <v>0</v>
      </c>
      <c r="J1016" s="19">
        <f t="shared" si="423"/>
        <v>0</v>
      </c>
      <c r="K1016" s="19">
        <f t="shared" si="423"/>
        <v>0</v>
      </c>
      <c r="L1016" s="19">
        <f t="shared" si="423"/>
        <v>1</v>
      </c>
      <c r="M1016" s="21" t="s">
        <v>23</v>
      </c>
    </row>
    <row r="1017" spans="1:13" ht="15" customHeight="1" thickTop="1" thickBot="1" x14ac:dyDescent="0.25">
      <c r="A1017" s="16" t="s">
        <v>36</v>
      </c>
      <c r="B1017" s="17"/>
      <c r="C1017" s="17"/>
      <c r="D1017" s="17"/>
      <c r="E1017" s="17"/>
      <c r="F1017" s="17">
        <v>23</v>
      </c>
      <c r="G1017" s="18">
        <f t="shared" si="422"/>
        <v>23</v>
      </c>
      <c r="H1017" s="19">
        <f t="shared" si="423"/>
        <v>0</v>
      </c>
      <c r="I1017" s="19">
        <f t="shared" si="423"/>
        <v>0</v>
      </c>
      <c r="J1017" s="19">
        <f t="shared" si="423"/>
        <v>0</v>
      </c>
      <c r="K1017" s="19">
        <f t="shared" si="423"/>
        <v>0</v>
      </c>
      <c r="L1017" s="19">
        <f t="shared" si="423"/>
        <v>1</v>
      </c>
      <c r="M1017" s="21" t="s">
        <v>23</v>
      </c>
    </row>
    <row r="1018" spans="1:13" ht="15" customHeight="1" thickTop="1" thickBot="1" x14ac:dyDescent="0.25">
      <c r="A1018" s="16" t="s">
        <v>37</v>
      </c>
      <c r="B1018" s="17"/>
      <c r="C1018" s="17"/>
      <c r="D1018" s="17"/>
      <c r="E1018" s="17"/>
      <c r="F1018" s="17">
        <v>23</v>
      </c>
      <c r="G1018" s="18">
        <f t="shared" si="422"/>
        <v>23</v>
      </c>
      <c r="H1018" s="19">
        <f t="shared" si="423"/>
        <v>0</v>
      </c>
      <c r="I1018" s="19">
        <f t="shared" si="423"/>
        <v>0</v>
      </c>
      <c r="J1018" s="19">
        <f t="shared" si="423"/>
        <v>0</v>
      </c>
      <c r="K1018" s="19">
        <f>IFERROR(E1018/$G$1016,0)</f>
        <v>0</v>
      </c>
      <c r="L1018" s="19">
        <f>IFERROR(F1018/$G$1016,0)</f>
        <v>1</v>
      </c>
      <c r="M1018" s="21" t="s">
        <v>23</v>
      </c>
    </row>
    <row r="1019" spans="1:13" ht="15" customHeight="1" thickTop="1" thickBot="1" x14ac:dyDescent="0.25">
      <c r="A1019" s="22" t="s">
        <v>33</v>
      </c>
      <c r="B1019" s="23">
        <f t="shared" ref="B1019:F1019" si="424">IFERROR(AVERAGE(B1016:B1018),0)</f>
        <v>0</v>
      </c>
      <c r="C1019" s="23">
        <f t="shared" si="424"/>
        <v>0</v>
      </c>
      <c r="D1019" s="31">
        <f t="shared" si="424"/>
        <v>0</v>
      </c>
      <c r="E1019" s="31">
        <f t="shared" si="424"/>
        <v>0</v>
      </c>
      <c r="F1019" s="31">
        <f t="shared" si="424"/>
        <v>23</v>
      </c>
      <c r="G1019" s="31">
        <f>SUM(AVERAGE(G1016:G1018))</f>
        <v>23</v>
      </c>
      <c r="H1019" s="25">
        <f>AVERAGE(H1016:H1018)*0.2</f>
        <v>0</v>
      </c>
      <c r="I1019" s="25">
        <f>AVERAGE(I1016:I1018)*0.4</f>
        <v>0</v>
      </c>
      <c r="J1019" s="25">
        <f>AVERAGE(J1016:J1018)*0.6</f>
        <v>0</v>
      </c>
      <c r="K1019" s="25">
        <f>AVERAGE(K1016:K1018)*0.8</f>
        <v>0</v>
      </c>
      <c r="L1019" s="30">
        <f>AVERAGE(L1016:L1018)*1</f>
        <v>1</v>
      </c>
      <c r="M1019" s="32">
        <f>SUM(H1019:L1019)</f>
        <v>1</v>
      </c>
    </row>
    <row r="1020" spans="1:13" ht="15" customHeight="1" thickTop="1" thickBot="1" x14ac:dyDescent="0.25">
      <c r="A1020" s="11" t="s">
        <v>38</v>
      </c>
      <c r="B1020" s="12" t="s">
        <v>16</v>
      </c>
      <c r="C1020" s="12" t="s">
        <v>17</v>
      </c>
      <c r="D1020" s="12" t="s">
        <v>18</v>
      </c>
      <c r="E1020" s="12" t="s">
        <v>19</v>
      </c>
      <c r="F1020" s="12" t="s">
        <v>20</v>
      </c>
      <c r="G1020" s="13" t="s">
        <v>21</v>
      </c>
      <c r="H1020" s="12" t="s">
        <v>16</v>
      </c>
      <c r="I1020" s="12" t="s">
        <v>17</v>
      </c>
      <c r="J1020" s="12" t="s">
        <v>18</v>
      </c>
      <c r="K1020" s="12" t="s">
        <v>19</v>
      </c>
      <c r="L1020" s="29" t="s">
        <v>20</v>
      </c>
      <c r="M1020" s="13" t="s">
        <v>21</v>
      </c>
    </row>
    <row r="1021" spans="1:13" ht="15" customHeight="1" thickTop="1" thickBot="1" x14ac:dyDescent="0.25">
      <c r="A1021" s="35" t="s">
        <v>39</v>
      </c>
      <c r="B1021" s="36"/>
      <c r="C1021" s="36"/>
      <c r="D1021" s="36"/>
      <c r="E1021" s="17"/>
      <c r="F1021" s="17">
        <v>23</v>
      </c>
      <c r="G1021" s="37">
        <f t="shared" ref="G1021:G1024" si="425">SUM(B1021:F1021)</f>
        <v>23</v>
      </c>
      <c r="H1021" s="38">
        <f t="shared" ref="H1021:L1024" si="426">IFERROR(B1021/$G$1021,0)</f>
        <v>0</v>
      </c>
      <c r="I1021" s="38">
        <f t="shared" si="426"/>
        <v>0</v>
      </c>
      <c r="J1021" s="38">
        <f t="shared" si="426"/>
        <v>0</v>
      </c>
      <c r="K1021" s="38">
        <f t="shared" si="426"/>
        <v>0</v>
      </c>
      <c r="L1021" s="38">
        <f>IFERROR(F1021/$G$1021,0)</f>
        <v>1</v>
      </c>
      <c r="M1021" s="21" t="s">
        <v>23</v>
      </c>
    </row>
    <row r="1022" spans="1:13" ht="15" customHeight="1" thickTop="1" thickBot="1" x14ac:dyDescent="0.25">
      <c r="A1022" s="35" t="s">
        <v>40</v>
      </c>
      <c r="B1022" s="36"/>
      <c r="C1022" s="36"/>
      <c r="D1022" s="36"/>
      <c r="E1022" s="17"/>
      <c r="F1022" s="17">
        <v>23</v>
      </c>
      <c r="G1022" s="37">
        <f t="shared" si="425"/>
        <v>23</v>
      </c>
      <c r="H1022" s="38">
        <f t="shared" si="426"/>
        <v>0</v>
      </c>
      <c r="I1022" s="38">
        <f t="shared" si="426"/>
        <v>0</v>
      </c>
      <c r="J1022" s="38">
        <f t="shared" si="426"/>
        <v>0</v>
      </c>
      <c r="K1022" s="38">
        <f t="shared" si="426"/>
        <v>0</v>
      </c>
      <c r="L1022" s="38">
        <f t="shared" si="426"/>
        <v>1</v>
      </c>
      <c r="M1022" s="21" t="s">
        <v>23</v>
      </c>
    </row>
    <row r="1023" spans="1:13" ht="15" customHeight="1" thickTop="1" thickBot="1" x14ac:dyDescent="0.25">
      <c r="A1023" s="35" t="s">
        <v>41</v>
      </c>
      <c r="B1023" s="36"/>
      <c r="C1023" s="36"/>
      <c r="D1023" s="36"/>
      <c r="E1023" s="17"/>
      <c r="F1023" s="17">
        <v>23</v>
      </c>
      <c r="G1023" s="37">
        <f t="shared" si="425"/>
        <v>23</v>
      </c>
      <c r="H1023" s="38">
        <f t="shared" si="426"/>
        <v>0</v>
      </c>
      <c r="I1023" s="38">
        <f t="shared" si="426"/>
        <v>0</v>
      </c>
      <c r="J1023" s="38">
        <f t="shared" si="426"/>
        <v>0</v>
      </c>
      <c r="K1023" s="38">
        <f t="shared" si="426"/>
        <v>0</v>
      </c>
      <c r="L1023" s="38">
        <f t="shared" si="426"/>
        <v>1</v>
      </c>
      <c r="M1023" s="21" t="s">
        <v>23</v>
      </c>
    </row>
    <row r="1024" spans="1:13" ht="15" customHeight="1" thickTop="1" thickBot="1" x14ac:dyDescent="0.25">
      <c r="A1024" s="35" t="s">
        <v>42</v>
      </c>
      <c r="B1024" s="36"/>
      <c r="C1024" s="36"/>
      <c r="D1024" s="36"/>
      <c r="E1024" s="17"/>
      <c r="F1024" s="17">
        <v>23</v>
      </c>
      <c r="G1024" s="37">
        <f t="shared" si="425"/>
        <v>23</v>
      </c>
      <c r="H1024" s="38">
        <f t="shared" si="426"/>
        <v>0</v>
      </c>
      <c r="I1024" s="38">
        <f t="shared" si="426"/>
        <v>0</v>
      </c>
      <c r="J1024" s="38">
        <f t="shared" si="426"/>
        <v>0</v>
      </c>
      <c r="K1024" s="38">
        <f t="shared" si="426"/>
        <v>0</v>
      </c>
      <c r="L1024" s="38">
        <f t="shared" si="426"/>
        <v>1</v>
      </c>
      <c r="M1024" s="21" t="s">
        <v>23</v>
      </c>
    </row>
    <row r="1025" spans="1:13" ht="15" customHeight="1" thickTop="1" thickBot="1" x14ac:dyDescent="0.25">
      <c r="A1025" s="39" t="s">
        <v>33</v>
      </c>
      <c r="B1025" s="40">
        <f t="shared" ref="B1025:D1025" si="427">IFERROR(AVERAGE(B1021:B1024),0)</f>
        <v>0</v>
      </c>
      <c r="C1025" s="40">
        <f t="shared" si="427"/>
        <v>0</v>
      </c>
      <c r="D1025" s="40">
        <f t="shared" si="427"/>
        <v>0</v>
      </c>
      <c r="E1025" s="40">
        <f>IFERROR(AVERAGE(E1021:E1024),0)</f>
        <v>0</v>
      </c>
      <c r="F1025" s="40">
        <f>IFERROR(AVERAGE(F1021:F1024),0)</f>
        <v>23</v>
      </c>
      <c r="G1025" s="40">
        <f>SUM(AVERAGE(G1021:G1024))</f>
        <v>23</v>
      </c>
      <c r="H1025" s="32">
        <f>AVERAGE(H1021:H1024)*0.2</f>
        <v>0</v>
      </c>
      <c r="I1025" s="32">
        <f>AVERAGE(I1021:I1024)*0.4</f>
        <v>0</v>
      </c>
      <c r="J1025" s="32">
        <f>AVERAGE(J1021:J1024)*0.6</f>
        <v>0</v>
      </c>
      <c r="K1025" s="32">
        <f>AVERAGE(K1021:K1024)*0.8</f>
        <v>0</v>
      </c>
      <c r="L1025" s="41">
        <f>AVERAGE(L1021:L1024)*1</f>
        <v>1</v>
      </c>
      <c r="M1025" s="32">
        <f>SUM(H1025:L1025)</f>
        <v>1</v>
      </c>
    </row>
    <row r="1026" spans="1:13" ht="15" customHeight="1" thickTop="1" thickBot="1" x14ac:dyDescent="0.25">
      <c r="A1026" s="42" t="s">
        <v>43</v>
      </c>
      <c r="B1026" s="43"/>
      <c r="C1026" s="43"/>
      <c r="D1026" s="43"/>
      <c r="E1026" s="43"/>
      <c r="F1026" s="43"/>
      <c r="G1026" s="44">
        <f>SUM(B1026:F1026)</f>
        <v>0</v>
      </c>
      <c r="H1026" s="45">
        <f t="shared" ref="H1026:L1026" si="428">IFERROR(B1026/$G$1026,0)</f>
        <v>0</v>
      </c>
      <c r="I1026" s="45">
        <f t="shared" si="428"/>
        <v>0</v>
      </c>
      <c r="J1026" s="45">
        <f t="shared" si="428"/>
        <v>0</v>
      </c>
      <c r="K1026" s="45">
        <f t="shared" si="428"/>
        <v>0</v>
      </c>
      <c r="L1026" s="45">
        <f t="shared" si="428"/>
        <v>0</v>
      </c>
      <c r="M1026" s="21" t="s">
        <v>23</v>
      </c>
    </row>
    <row r="1027" spans="1:13" ht="15" customHeight="1" thickTop="1" thickBot="1" x14ac:dyDescent="0.25">
      <c r="A1027" s="83" t="s">
        <v>44</v>
      </c>
      <c r="B1027" s="84"/>
      <c r="C1027" s="84"/>
      <c r="D1027" s="84"/>
      <c r="E1027" s="84"/>
      <c r="F1027" s="85"/>
      <c r="G1027" s="46">
        <v>23</v>
      </c>
      <c r="H1027" s="32" t="s">
        <v>23</v>
      </c>
      <c r="I1027" s="32" t="s">
        <v>23</v>
      </c>
      <c r="J1027" s="32" t="s">
        <v>23</v>
      </c>
      <c r="K1027" s="32" t="s">
        <v>23</v>
      </c>
      <c r="L1027" s="32" t="s">
        <v>23</v>
      </c>
      <c r="M1027" s="32">
        <f>(M1007+M1014+M1019+M1025)/4</f>
        <v>1</v>
      </c>
    </row>
    <row r="1028" spans="1:13" ht="15" customHeight="1" thickTop="1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</row>
    <row r="1029" spans="1:13" ht="15" customHeight="1" thickBot="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</row>
    <row r="1030" spans="1:13" ht="15" customHeight="1" thickTop="1" thickBot="1" x14ac:dyDescent="0.25">
      <c r="A1030" s="3" t="s">
        <v>0</v>
      </c>
      <c r="B1030" s="86" t="s">
        <v>568</v>
      </c>
      <c r="C1030" s="87"/>
      <c r="D1030" s="87"/>
      <c r="E1030" s="87"/>
      <c r="F1030" s="87"/>
      <c r="G1030" s="88"/>
      <c r="H1030" s="89" t="s">
        <v>1</v>
      </c>
      <c r="I1030" s="90"/>
      <c r="J1030" s="91"/>
      <c r="K1030" s="75" t="s">
        <v>2</v>
      </c>
      <c r="L1030" s="92">
        <v>45736</v>
      </c>
      <c r="M1030" s="93"/>
    </row>
    <row r="1031" spans="1:13" ht="15" customHeight="1" thickBot="1" x14ac:dyDescent="0.25">
      <c r="A1031" s="94" t="s">
        <v>10</v>
      </c>
      <c r="B1031" s="95"/>
      <c r="C1031" s="95"/>
      <c r="D1031" s="95"/>
      <c r="E1031" s="95"/>
      <c r="F1031" s="95"/>
      <c r="G1031" s="96"/>
      <c r="H1031" s="5" t="s">
        <v>11</v>
      </c>
      <c r="I1031" s="100">
        <v>15</v>
      </c>
      <c r="J1031" s="88"/>
      <c r="K1031" s="6"/>
      <c r="L1031" s="5"/>
      <c r="M1031" s="5"/>
    </row>
    <row r="1032" spans="1:13" ht="15" customHeight="1" thickBot="1" x14ac:dyDescent="0.25">
      <c r="A1032" s="97"/>
      <c r="B1032" s="98"/>
      <c r="C1032" s="98"/>
      <c r="D1032" s="98"/>
      <c r="E1032" s="98"/>
      <c r="F1032" s="98"/>
      <c r="G1032" s="99"/>
      <c r="H1032" s="5" t="s">
        <v>12</v>
      </c>
      <c r="I1032" s="100">
        <v>8</v>
      </c>
      <c r="J1032" s="88"/>
      <c r="K1032" s="5"/>
      <c r="L1032" s="5"/>
      <c r="M1032" s="5"/>
    </row>
    <row r="1033" spans="1:13" ht="15" customHeight="1" thickBot="1" x14ac:dyDescent="0.25">
      <c r="A1033" s="10" t="s">
        <v>13</v>
      </c>
      <c r="B1033" s="80" t="s">
        <v>14</v>
      </c>
      <c r="C1033" s="81"/>
      <c r="D1033" s="81"/>
      <c r="E1033" s="81"/>
      <c r="F1033" s="81"/>
      <c r="G1033" s="82"/>
      <c r="H1033" s="100" t="s">
        <v>14</v>
      </c>
      <c r="I1033" s="87"/>
      <c r="J1033" s="87"/>
      <c r="K1033" s="87"/>
      <c r="L1033" s="87"/>
      <c r="M1033" s="88"/>
    </row>
    <row r="1034" spans="1:13" ht="15" customHeight="1" thickTop="1" thickBot="1" x14ac:dyDescent="0.25">
      <c r="A1034" s="11" t="s">
        <v>15</v>
      </c>
      <c r="B1034" s="12" t="s">
        <v>16</v>
      </c>
      <c r="C1034" s="12" t="s">
        <v>17</v>
      </c>
      <c r="D1034" s="12" t="s">
        <v>18</v>
      </c>
      <c r="E1034" s="12" t="s">
        <v>19</v>
      </c>
      <c r="F1034" s="12" t="s">
        <v>20</v>
      </c>
      <c r="G1034" s="13" t="s">
        <v>21</v>
      </c>
      <c r="H1034" s="14" t="s">
        <v>16</v>
      </c>
      <c r="I1034" s="14" t="s">
        <v>17</v>
      </c>
      <c r="J1034" s="14" t="s">
        <v>18</v>
      </c>
      <c r="K1034" s="14" t="s">
        <v>19</v>
      </c>
      <c r="L1034" s="14" t="s">
        <v>20</v>
      </c>
      <c r="M1034" s="15" t="s">
        <v>21</v>
      </c>
    </row>
    <row r="1035" spans="1:13" ht="15" customHeight="1" thickTop="1" thickBot="1" x14ac:dyDescent="0.25">
      <c r="A1035" s="16" t="s">
        <v>22</v>
      </c>
      <c r="B1035" s="17"/>
      <c r="C1035" s="17"/>
      <c r="D1035" s="17"/>
      <c r="E1035" s="17"/>
      <c r="F1035" s="17">
        <v>23</v>
      </c>
      <c r="G1035" s="18">
        <f>SUM(B1035:F1035)</f>
        <v>23</v>
      </c>
      <c r="H1035" s="19">
        <f>IFERROR(B1035/$G$1035,0)</f>
        <v>0</v>
      </c>
      <c r="I1035" s="19">
        <f t="shared" ref="I1035:L1035" si="429">IFERROR(C1035/$G$1035,0)</f>
        <v>0</v>
      </c>
      <c r="J1035" s="19">
        <f t="shared" si="429"/>
        <v>0</v>
      </c>
      <c r="K1035" s="19">
        <f t="shared" si="429"/>
        <v>0</v>
      </c>
      <c r="L1035" s="19">
        <f t="shared" si="429"/>
        <v>1</v>
      </c>
      <c r="M1035" s="20" t="s">
        <v>23</v>
      </c>
    </row>
    <row r="1036" spans="1:13" ht="15" customHeight="1" thickTop="1" thickBot="1" x14ac:dyDescent="0.25">
      <c r="A1036" s="16" t="s">
        <v>24</v>
      </c>
      <c r="B1036" s="17"/>
      <c r="C1036" s="17"/>
      <c r="D1036" s="17"/>
      <c r="E1036" s="17"/>
      <c r="F1036" s="17">
        <v>23</v>
      </c>
      <c r="G1036" s="18">
        <f t="shared" ref="G1036:G1037" si="430">SUM(B1036:F1036)</f>
        <v>23</v>
      </c>
      <c r="H1036" s="19">
        <f t="shared" ref="H1036:L1037" si="431">IFERROR(B1036/$G$1035,0)</f>
        <v>0</v>
      </c>
      <c r="I1036" s="19">
        <f t="shared" si="431"/>
        <v>0</v>
      </c>
      <c r="J1036" s="19">
        <f t="shared" si="431"/>
        <v>0</v>
      </c>
      <c r="K1036" s="19">
        <f t="shared" si="431"/>
        <v>0</v>
      </c>
      <c r="L1036" s="19">
        <f t="shared" si="431"/>
        <v>1</v>
      </c>
      <c r="M1036" s="21" t="s">
        <v>23</v>
      </c>
    </row>
    <row r="1037" spans="1:13" ht="15" customHeight="1" thickTop="1" thickBot="1" x14ac:dyDescent="0.25">
      <c r="A1037" s="16" t="s">
        <v>25</v>
      </c>
      <c r="B1037" s="17"/>
      <c r="C1037" s="17"/>
      <c r="D1037" s="17"/>
      <c r="E1037" s="17"/>
      <c r="F1037" s="17">
        <v>23</v>
      </c>
      <c r="G1037" s="18">
        <f t="shared" si="430"/>
        <v>23</v>
      </c>
      <c r="H1037" s="19">
        <f t="shared" si="431"/>
        <v>0</v>
      </c>
      <c r="I1037" s="19">
        <f t="shared" si="431"/>
        <v>0</v>
      </c>
      <c r="J1037" s="19">
        <f t="shared" si="431"/>
        <v>0</v>
      </c>
      <c r="K1037" s="19">
        <f t="shared" si="431"/>
        <v>0</v>
      </c>
      <c r="L1037" s="19">
        <f t="shared" si="431"/>
        <v>1</v>
      </c>
      <c r="M1037" s="21" t="s">
        <v>23</v>
      </c>
    </row>
    <row r="1038" spans="1:13" ht="15" customHeight="1" thickTop="1" thickBot="1" x14ac:dyDescent="0.25">
      <c r="A1038" s="22" t="s">
        <v>26</v>
      </c>
      <c r="B1038" s="23">
        <f>IFERROR(AVERAGE(B1035:B1037),0)</f>
        <v>0</v>
      </c>
      <c r="C1038" s="23">
        <f>IFERROR(AVERAGE(C1035:C1037),0)</f>
        <v>0</v>
      </c>
      <c r="D1038" s="23">
        <f>IFERROR(AVERAGE(D1035:D1037),0)</f>
        <v>0</v>
      </c>
      <c r="E1038" s="23">
        <f>IFERROR(AVERAGE(E1035:E1037),0)</f>
        <v>0</v>
      </c>
      <c r="F1038" s="23"/>
      <c r="G1038" s="23">
        <f>SUM(AVERAGE(G1035:G1037))</f>
        <v>23</v>
      </c>
      <c r="H1038" s="24">
        <f>AVERAGE(H1035:H1037)*0.2</f>
        <v>0</v>
      </c>
      <c r="I1038" s="24">
        <f>AVERAGE(I1035:I1037)*0.4</f>
        <v>0</v>
      </c>
      <c r="J1038" s="24">
        <f>AVERAGE(J1035:J1037)*0.6</f>
        <v>0</v>
      </c>
      <c r="K1038" s="24">
        <f>AVERAGE(K1035:K1037)*0.8</f>
        <v>0</v>
      </c>
      <c r="L1038" s="24">
        <f>AVERAGE(L1035:L1037)*1</f>
        <v>1</v>
      </c>
      <c r="M1038" s="25">
        <f>SUM(H1038:L1038)</f>
        <v>1</v>
      </c>
    </row>
    <row r="1039" spans="1:13" ht="15" customHeight="1" thickTop="1" thickBot="1" x14ac:dyDescent="0.25">
      <c r="A1039" s="28" t="s">
        <v>27</v>
      </c>
      <c r="B1039" s="12" t="s">
        <v>16</v>
      </c>
      <c r="C1039" s="12" t="s">
        <v>17</v>
      </c>
      <c r="D1039" s="12" t="s">
        <v>18</v>
      </c>
      <c r="E1039" s="12" t="s">
        <v>19</v>
      </c>
      <c r="F1039" s="12" t="s">
        <v>20</v>
      </c>
      <c r="G1039" s="13" t="s">
        <v>21</v>
      </c>
      <c r="H1039" s="12" t="s">
        <v>16</v>
      </c>
      <c r="I1039" s="12" t="s">
        <v>17</v>
      </c>
      <c r="J1039" s="12" t="s">
        <v>18</v>
      </c>
      <c r="K1039" s="12" t="s">
        <v>19</v>
      </c>
      <c r="L1039" s="29" t="s">
        <v>20</v>
      </c>
      <c r="M1039" s="13" t="s">
        <v>21</v>
      </c>
    </row>
    <row r="1040" spans="1:13" ht="15" customHeight="1" thickTop="1" thickBot="1" x14ac:dyDescent="0.25">
      <c r="A1040" s="16" t="s">
        <v>28</v>
      </c>
      <c r="B1040" s="17"/>
      <c r="C1040" s="17"/>
      <c r="D1040" s="17"/>
      <c r="E1040" s="17"/>
      <c r="F1040" s="17">
        <v>23</v>
      </c>
      <c r="G1040" s="18">
        <f t="shared" ref="G1040:G1044" si="432">SUM(B1040:F1040)</f>
        <v>23</v>
      </c>
      <c r="H1040" s="19">
        <f t="shared" ref="H1040:L1044" si="433">IFERROR(B1040/$G$1040,0)</f>
        <v>0</v>
      </c>
      <c r="I1040" s="19">
        <f t="shared" si="433"/>
        <v>0</v>
      </c>
      <c r="J1040" s="19">
        <f t="shared" si="433"/>
        <v>0</v>
      </c>
      <c r="K1040" s="19">
        <f t="shared" si="433"/>
        <v>0</v>
      </c>
      <c r="L1040" s="19">
        <f t="shared" si="433"/>
        <v>1</v>
      </c>
      <c r="M1040" s="21" t="s">
        <v>23</v>
      </c>
    </row>
    <row r="1041" spans="1:13" ht="15" customHeight="1" thickTop="1" thickBot="1" x14ac:dyDescent="0.25">
      <c r="A1041" s="16" t="s">
        <v>29</v>
      </c>
      <c r="B1041" s="17"/>
      <c r="C1041" s="17"/>
      <c r="D1041" s="17"/>
      <c r="E1041" s="17"/>
      <c r="F1041" s="17">
        <v>23</v>
      </c>
      <c r="G1041" s="18">
        <f t="shared" si="432"/>
        <v>23</v>
      </c>
      <c r="H1041" s="19">
        <f t="shared" si="433"/>
        <v>0</v>
      </c>
      <c r="I1041" s="19">
        <f t="shared" si="433"/>
        <v>0</v>
      </c>
      <c r="J1041" s="19">
        <f t="shared" si="433"/>
        <v>0</v>
      </c>
      <c r="K1041" s="19">
        <f t="shared" si="433"/>
        <v>0</v>
      </c>
      <c r="L1041" s="19">
        <f>IFERROR(F1041/$G$1040,0)</f>
        <v>1</v>
      </c>
      <c r="M1041" s="21" t="s">
        <v>23</v>
      </c>
    </row>
    <row r="1042" spans="1:13" ht="15" customHeight="1" thickTop="1" thickBot="1" x14ac:dyDescent="0.25">
      <c r="A1042" s="16" t="s">
        <v>30</v>
      </c>
      <c r="B1042" s="17"/>
      <c r="C1042" s="17"/>
      <c r="D1042" s="17"/>
      <c r="E1042" s="17"/>
      <c r="F1042" s="17">
        <v>23</v>
      </c>
      <c r="G1042" s="18">
        <f t="shared" si="432"/>
        <v>23</v>
      </c>
      <c r="H1042" s="19">
        <f t="shared" si="433"/>
        <v>0</v>
      </c>
      <c r="I1042" s="19">
        <f t="shared" si="433"/>
        <v>0</v>
      </c>
      <c r="J1042" s="19">
        <f t="shared" si="433"/>
        <v>0</v>
      </c>
      <c r="K1042" s="19">
        <f t="shared" si="433"/>
        <v>0</v>
      </c>
      <c r="L1042" s="19">
        <f>IFERROR(F1042/$G$1040,0)</f>
        <v>1</v>
      </c>
      <c r="M1042" s="21" t="s">
        <v>23</v>
      </c>
    </row>
    <row r="1043" spans="1:13" ht="15" customHeight="1" thickTop="1" thickBot="1" x14ac:dyDescent="0.25">
      <c r="A1043" s="16" t="s">
        <v>31</v>
      </c>
      <c r="B1043" s="17"/>
      <c r="C1043" s="17"/>
      <c r="D1043" s="17"/>
      <c r="E1043" s="17"/>
      <c r="F1043" s="17">
        <v>23</v>
      </c>
      <c r="G1043" s="18">
        <f t="shared" si="432"/>
        <v>23</v>
      </c>
      <c r="H1043" s="19">
        <f t="shared" si="433"/>
        <v>0</v>
      </c>
      <c r="I1043" s="19">
        <f t="shared" si="433"/>
        <v>0</v>
      </c>
      <c r="J1043" s="19">
        <f t="shared" si="433"/>
        <v>0</v>
      </c>
      <c r="K1043" s="19">
        <f t="shared" si="433"/>
        <v>0</v>
      </c>
      <c r="L1043" s="19">
        <f t="shared" si="433"/>
        <v>1</v>
      </c>
      <c r="M1043" s="21" t="s">
        <v>23</v>
      </c>
    </row>
    <row r="1044" spans="1:13" ht="15" customHeight="1" thickTop="1" thickBot="1" x14ac:dyDescent="0.25">
      <c r="A1044" s="16" t="s">
        <v>32</v>
      </c>
      <c r="B1044" s="17"/>
      <c r="C1044" s="17"/>
      <c r="D1044" s="17"/>
      <c r="E1044" s="17"/>
      <c r="F1044" s="17">
        <v>23</v>
      </c>
      <c r="G1044" s="18">
        <f t="shared" si="432"/>
        <v>23</v>
      </c>
      <c r="H1044" s="19">
        <f t="shared" si="433"/>
        <v>0</v>
      </c>
      <c r="I1044" s="19">
        <f t="shared" si="433"/>
        <v>0</v>
      </c>
      <c r="J1044" s="19">
        <f t="shared" si="433"/>
        <v>0</v>
      </c>
      <c r="K1044" s="19">
        <f t="shared" si="433"/>
        <v>0</v>
      </c>
      <c r="L1044" s="19">
        <f t="shared" si="433"/>
        <v>1</v>
      </c>
      <c r="M1044" s="21"/>
    </row>
    <row r="1045" spans="1:13" ht="15" customHeight="1" thickTop="1" thickBot="1" x14ac:dyDescent="0.25">
      <c r="A1045" s="22" t="s">
        <v>33</v>
      </c>
      <c r="B1045" s="23">
        <f t="shared" ref="B1045:E1045" si="434">IFERROR(AVERAGE(B1040:B1044),0)</f>
        <v>0</v>
      </c>
      <c r="C1045" s="23">
        <f t="shared" si="434"/>
        <v>0</v>
      </c>
      <c r="D1045" s="23">
        <f t="shared" si="434"/>
        <v>0</v>
      </c>
      <c r="E1045" s="23">
        <f t="shared" si="434"/>
        <v>0</v>
      </c>
      <c r="F1045" s="23">
        <v>0</v>
      </c>
      <c r="G1045" s="23">
        <f>SUM(AVERAGE(G1040:G1044))</f>
        <v>23</v>
      </c>
      <c r="H1045" s="25">
        <f>AVERAGE(H1040:H1044)*0.2</f>
        <v>0</v>
      </c>
      <c r="I1045" s="25">
        <f>AVERAGE(I1040:I1044)*0.4</f>
        <v>0</v>
      </c>
      <c r="J1045" s="25">
        <f>AVERAGE(J1040:J1044)*0.6</f>
        <v>0</v>
      </c>
      <c r="K1045" s="25">
        <f>AVERAGE(K1040:K1044)*0.8</f>
        <v>0</v>
      </c>
      <c r="L1045" s="30">
        <f>AVERAGE(L1040:L1044)*1</f>
        <v>1</v>
      </c>
      <c r="M1045" s="25">
        <f>SUM(H1045:L1045)</f>
        <v>1</v>
      </c>
    </row>
    <row r="1046" spans="1:13" ht="15" customHeight="1" thickTop="1" thickBot="1" x14ac:dyDescent="0.25">
      <c r="A1046" s="28" t="s">
        <v>34</v>
      </c>
      <c r="B1046" s="12" t="s">
        <v>16</v>
      </c>
      <c r="C1046" s="12" t="s">
        <v>17</v>
      </c>
      <c r="D1046" s="12" t="s">
        <v>18</v>
      </c>
      <c r="E1046" s="12" t="s">
        <v>19</v>
      </c>
      <c r="F1046" s="12" t="s">
        <v>20</v>
      </c>
      <c r="G1046" s="13" t="s">
        <v>21</v>
      </c>
      <c r="H1046" s="12" t="s">
        <v>16</v>
      </c>
      <c r="I1046" s="12" t="s">
        <v>17</v>
      </c>
      <c r="J1046" s="12" t="s">
        <v>18</v>
      </c>
      <c r="K1046" s="12" t="s">
        <v>19</v>
      </c>
      <c r="L1046" s="29" t="s">
        <v>20</v>
      </c>
      <c r="M1046" s="13" t="s">
        <v>21</v>
      </c>
    </row>
    <row r="1047" spans="1:13" ht="15" customHeight="1" thickTop="1" thickBot="1" x14ac:dyDescent="0.25">
      <c r="A1047" s="16" t="s">
        <v>35</v>
      </c>
      <c r="B1047" s="17"/>
      <c r="C1047" s="17"/>
      <c r="D1047" s="17"/>
      <c r="E1047" s="17"/>
      <c r="F1047" s="17">
        <v>23</v>
      </c>
      <c r="G1047" s="18">
        <f t="shared" ref="G1047:G1049" si="435">SUM(B1047:F1047)</f>
        <v>23</v>
      </c>
      <c r="H1047" s="19">
        <f t="shared" ref="H1047:L1049" si="436">IFERROR(B1047/$G$1047,0)</f>
        <v>0</v>
      </c>
      <c r="I1047" s="19">
        <f t="shared" si="436"/>
        <v>0</v>
      </c>
      <c r="J1047" s="19">
        <f t="shared" si="436"/>
        <v>0</v>
      </c>
      <c r="K1047" s="19">
        <f t="shared" si="436"/>
        <v>0</v>
      </c>
      <c r="L1047" s="19">
        <f t="shared" si="436"/>
        <v>1</v>
      </c>
      <c r="M1047" s="21" t="s">
        <v>23</v>
      </c>
    </row>
    <row r="1048" spans="1:13" ht="15" customHeight="1" thickTop="1" thickBot="1" x14ac:dyDescent="0.25">
      <c r="A1048" s="16" t="s">
        <v>36</v>
      </c>
      <c r="B1048" s="17"/>
      <c r="C1048" s="17"/>
      <c r="D1048" s="17"/>
      <c r="E1048" s="17"/>
      <c r="F1048" s="17">
        <v>23</v>
      </c>
      <c r="G1048" s="18">
        <f t="shared" si="435"/>
        <v>23</v>
      </c>
      <c r="H1048" s="19">
        <f t="shared" si="436"/>
        <v>0</v>
      </c>
      <c r="I1048" s="19">
        <f t="shared" si="436"/>
        <v>0</v>
      </c>
      <c r="J1048" s="19">
        <f t="shared" si="436"/>
        <v>0</v>
      </c>
      <c r="K1048" s="19">
        <f t="shared" si="436"/>
        <v>0</v>
      </c>
      <c r="L1048" s="19">
        <f t="shared" si="436"/>
        <v>1</v>
      </c>
      <c r="M1048" s="21" t="s">
        <v>23</v>
      </c>
    </row>
    <row r="1049" spans="1:13" ht="15" customHeight="1" thickTop="1" thickBot="1" x14ac:dyDescent="0.25">
      <c r="A1049" s="16" t="s">
        <v>37</v>
      </c>
      <c r="B1049" s="17"/>
      <c r="C1049" s="17"/>
      <c r="D1049" s="17"/>
      <c r="E1049" s="17"/>
      <c r="F1049" s="17">
        <v>23</v>
      </c>
      <c r="G1049" s="18">
        <f t="shared" si="435"/>
        <v>23</v>
      </c>
      <c r="H1049" s="19">
        <f t="shared" si="436"/>
        <v>0</v>
      </c>
      <c r="I1049" s="19">
        <f t="shared" si="436"/>
        <v>0</v>
      </c>
      <c r="J1049" s="19">
        <f t="shared" si="436"/>
        <v>0</v>
      </c>
      <c r="K1049" s="19">
        <f>IFERROR(E1049/$G$1047,0)</f>
        <v>0</v>
      </c>
      <c r="L1049" s="19">
        <f>IFERROR(F1049/$G$1047,0)</f>
        <v>1</v>
      </c>
      <c r="M1049" s="21" t="s">
        <v>23</v>
      </c>
    </row>
    <row r="1050" spans="1:13" ht="15" customHeight="1" thickTop="1" thickBot="1" x14ac:dyDescent="0.25">
      <c r="A1050" s="22" t="s">
        <v>33</v>
      </c>
      <c r="B1050" s="23">
        <f t="shared" ref="B1050:F1050" si="437">IFERROR(AVERAGE(B1047:B1049),0)</f>
        <v>0</v>
      </c>
      <c r="C1050" s="23">
        <f t="shared" si="437"/>
        <v>0</v>
      </c>
      <c r="D1050" s="31">
        <f t="shared" si="437"/>
        <v>0</v>
      </c>
      <c r="E1050" s="31">
        <f t="shared" si="437"/>
        <v>0</v>
      </c>
      <c r="F1050" s="31">
        <f t="shared" si="437"/>
        <v>23</v>
      </c>
      <c r="G1050" s="31">
        <f>SUM(AVERAGE(G1047:G1049))</f>
        <v>23</v>
      </c>
      <c r="H1050" s="25">
        <f>AVERAGE(H1047:H1049)*0.2</f>
        <v>0</v>
      </c>
      <c r="I1050" s="25">
        <f>AVERAGE(I1047:I1049)*0.4</f>
        <v>0</v>
      </c>
      <c r="J1050" s="25">
        <f>AVERAGE(J1047:J1049)*0.6</f>
        <v>0</v>
      </c>
      <c r="K1050" s="25">
        <f>AVERAGE(K1047:K1049)*0.8</f>
        <v>0</v>
      </c>
      <c r="L1050" s="30">
        <f>AVERAGE(L1047:L1049)*1</f>
        <v>1</v>
      </c>
      <c r="M1050" s="32">
        <f>SUM(H1050:L1050)</f>
        <v>1</v>
      </c>
    </row>
    <row r="1051" spans="1:13" ht="15" customHeight="1" thickTop="1" thickBot="1" x14ac:dyDescent="0.25">
      <c r="A1051" s="11" t="s">
        <v>38</v>
      </c>
      <c r="B1051" s="12" t="s">
        <v>16</v>
      </c>
      <c r="C1051" s="12" t="s">
        <v>17</v>
      </c>
      <c r="D1051" s="12" t="s">
        <v>18</v>
      </c>
      <c r="E1051" s="12" t="s">
        <v>19</v>
      </c>
      <c r="F1051" s="12" t="s">
        <v>20</v>
      </c>
      <c r="G1051" s="13" t="s">
        <v>21</v>
      </c>
      <c r="H1051" s="12" t="s">
        <v>16</v>
      </c>
      <c r="I1051" s="12" t="s">
        <v>17</v>
      </c>
      <c r="J1051" s="12" t="s">
        <v>18</v>
      </c>
      <c r="K1051" s="12" t="s">
        <v>19</v>
      </c>
      <c r="L1051" s="29" t="s">
        <v>20</v>
      </c>
      <c r="M1051" s="13" t="s">
        <v>21</v>
      </c>
    </row>
    <row r="1052" spans="1:13" ht="15" customHeight="1" thickTop="1" thickBot="1" x14ac:dyDescent="0.25">
      <c r="A1052" s="35" t="s">
        <v>39</v>
      </c>
      <c r="B1052" s="36"/>
      <c r="C1052" s="36"/>
      <c r="D1052" s="36"/>
      <c r="E1052" s="17"/>
      <c r="F1052" s="17">
        <v>23</v>
      </c>
      <c r="G1052" s="37">
        <f t="shared" ref="G1052:G1055" si="438">SUM(B1052:F1052)</f>
        <v>23</v>
      </c>
      <c r="H1052" s="38">
        <f t="shared" ref="H1052:L1055" si="439">IFERROR(B1052/$G$1052,0)</f>
        <v>0</v>
      </c>
      <c r="I1052" s="38">
        <f t="shared" si="439"/>
        <v>0</v>
      </c>
      <c r="J1052" s="38">
        <f t="shared" si="439"/>
        <v>0</v>
      </c>
      <c r="K1052" s="38">
        <f t="shared" si="439"/>
        <v>0</v>
      </c>
      <c r="L1052" s="38">
        <f>IFERROR(F1052/$G$1052,0)</f>
        <v>1</v>
      </c>
      <c r="M1052" s="21" t="s">
        <v>23</v>
      </c>
    </row>
    <row r="1053" spans="1:13" ht="15" customHeight="1" thickTop="1" thickBot="1" x14ac:dyDescent="0.25">
      <c r="A1053" s="35" t="s">
        <v>40</v>
      </c>
      <c r="B1053" s="36"/>
      <c r="C1053" s="36"/>
      <c r="D1053" s="36"/>
      <c r="E1053" s="17"/>
      <c r="F1053" s="17">
        <v>23</v>
      </c>
      <c r="G1053" s="37">
        <f t="shared" si="438"/>
        <v>23</v>
      </c>
      <c r="H1053" s="38">
        <f t="shared" si="439"/>
        <v>0</v>
      </c>
      <c r="I1053" s="38">
        <f t="shared" si="439"/>
        <v>0</v>
      </c>
      <c r="J1053" s="38">
        <f t="shared" si="439"/>
        <v>0</v>
      </c>
      <c r="K1053" s="38">
        <f t="shared" si="439"/>
        <v>0</v>
      </c>
      <c r="L1053" s="38">
        <f t="shared" si="439"/>
        <v>1</v>
      </c>
      <c r="M1053" s="21" t="s">
        <v>23</v>
      </c>
    </row>
    <row r="1054" spans="1:13" ht="15" customHeight="1" thickTop="1" thickBot="1" x14ac:dyDescent="0.25">
      <c r="A1054" s="35" t="s">
        <v>41</v>
      </c>
      <c r="B1054" s="36"/>
      <c r="C1054" s="36"/>
      <c r="D1054" s="36"/>
      <c r="E1054" s="17"/>
      <c r="F1054" s="17">
        <v>23</v>
      </c>
      <c r="G1054" s="37">
        <f t="shared" si="438"/>
        <v>23</v>
      </c>
      <c r="H1054" s="38">
        <f t="shared" si="439"/>
        <v>0</v>
      </c>
      <c r="I1054" s="38">
        <f t="shared" si="439"/>
        <v>0</v>
      </c>
      <c r="J1054" s="38">
        <f t="shared" si="439"/>
        <v>0</v>
      </c>
      <c r="K1054" s="38">
        <f t="shared" si="439"/>
        <v>0</v>
      </c>
      <c r="L1054" s="38">
        <f t="shared" si="439"/>
        <v>1</v>
      </c>
      <c r="M1054" s="21" t="s">
        <v>23</v>
      </c>
    </row>
    <row r="1055" spans="1:13" ht="15" customHeight="1" thickTop="1" thickBot="1" x14ac:dyDescent="0.25">
      <c r="A1055" s="35" t="s">
        <v>42</v>
      </c>
      <c r="B1055" s="36"/>
      <c r="C1055" s="36"/>
      <c r="D1055" s="36"/>
      <c r="E1055" s="17"/>
      <c r="F1055" s="17">
        <v>23</v>
      </c>
      <c r="G1055" s="37">
        <f t="shared" si="438"/>
        <v>23</v>
      </c>
      <c r="H1055" s="38">
        <f t="shared" si="439"/>
        <v>0</v>
      </c>
      <c r="I1055" s="38">
        <f t="shared" si="439"/>
        <v>0</v>
      </c>
      <c r="J1055" s="38">
        <f t="shared" si="439"/>
        <v>0</v>
      </c>
      <c r="K1055" s="38">
        <f t="shared" si="439"/>
        <v>0</v>
      </c>
      <c r="L1055" s="38">
        <f t="shared" si="439"/>
        <v>1</v>
      </c>
      <c r="M1055" s="21" t="s">
        <v>23</v>
      </c>
    </row>
    <row r="1056" spans="1:13" ht="15" customHeight="1" thickTop="1" thickBot="1" x14ac:dyDescent="0.25">
      <c r="A1056" s="39" t="s">
        <v>33</v>
      </c>
      <c r="B1056" s="40">
        <f t="shared" ref="B1056:D1056" si="440">IFERROR(AVERAGE(B1052:B1055),0)</f>
        <v>0</v>
      </c>
      <c r="C1056" s="40">
        <f t="shared" si="440"/>
        <v>0</v>
      </c>
      <c r="D1056" s="40">
        <f t="shared" si="440"/>
        <v>0</v>
      </c>
      <c r="E1056" s="40">
        <f>IFERROR(AVERAGE(E1052:E1055),0)</f>
        <v>0</v>
      </c>
      <c r="F1056" s="40">
        <f>IFERROR(AVERAGE(F1052:F1055),0)</f>
        <v>23</v>
      </c>
      <c r="G1056" s="40">
        <f>SUM(AVERAGE(G1052:G1055))</f>
        <v>23</v>
      </c>
      <c r="H1056" s="32">
        <f>AVERAGE(H1052:H1055)*0.2</f>
        <v>0</v>
      </c>
      <c r="I1056" s="32">
        <f>AVERAGE(I1052:I1055)*0.4</f>
        <v>0</v>
      </c>
      <c r="J1056" s="32">
        <f>AVERAGE(J1052:J1055)*0.6</f>
        <v>0</v>
      </c>
      <c r="K1056" s="32">
        <f>AVERAGE(K1052:K1055)*0.8</f>
        <v>0</v>
      </c>
      <c r="L1056" s="41">
        <f>AVERAGE(L1052:L1055)*1</f>
        <v>1</v>
      </c>
      <c r="M1056" s="32">
        <f>SUM(H1056:L1056)</f>
        <v>1</v>
      </c>
    </row>
    <row r="1057" spans="1:13" ht="15" customHeight="1" thickTop="1" thickBot="1" x14ac:dyDescent="0.25">
      <c r="A1057" s="42" t="s">
        <v>43</v>
      </c>
      <c r="B1057" s="43"/>
      <c r="C1057" s="43"/>
      <c r="D1057" s="43"/>
      <c r="E1057" s="43"/>
      <c r="F1057" s="43"/>
      <c r="G1057" s="44">
        <f>SUM(B1057:F1057)</f>
        <v>0</v>
      </c>
      <c r="H1057" s="45">
        <f t="shared" ref="H1057:L1057" si="441">IFERROR(B1057/$G$1057,0)</f>
        <v>0</v>
      </c>
      <c r="I1057" s="45">
        <f t="shared" si="441"/>
        <v>0</v>
      </c>
      <c r="J1057" s="45">
        <f t="shared" si="441"/>
        <v>0</v>
      </c>
      <c r="K1057" s="45">
        <f t="shared" si="441"/>
        <v>0</v>
      </c>
      <c r="L1057" s="45">
        <f t="shared" si="441"/>
        <v>0</v>
      </c>
      <c r="M1057" s="21" t="s">
        <v>23</v>
      </c>
    </row>
    <row r="1058" spans="1:13" ht="15" customHeight="1" thickTop="1" thickBot="1" x14ac:dyDescent="0.25">
      <c r="A1058" s="83" t="s">
        <v>44</v>
      </c>
      <c r="B1058" s="84"/>
      <c r="C1058" s="84"/>
      <c r="D1058" s="84"/>
      <c r="E1058" s="84"/>
      <c r="F1058" s="85"/>
      <c r="G1058" s="46">
        <v>23</v>
      </c>
      <c r="H1058" s="32" t="s">
        <v>23</v>
      </c>
      <c r="I1058" s="32" t="s">
        <v>23</v>
      </c>
      <c r="J1058" s="32" t="s">
        <v>23</v>
      </c>
      <c r="K1058" s="32" t="s">
        <v>23</v>
      </c>
      <c r="L1058" s="32" t="s">
        <v>23</v>
      </c>
      <c r="M1058" s="32">
        <f>(M1038+M1045+M1050+M1056)/4</f>
        <v>1</v>
      </c>
    </row>
    <row r="1059" spans="1:13" ht="15" customHeight="1" thickTop="1" x14ac:dyDescent="0.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</row>
    <row r="1060" spans="1:13" ht="15" customHeight="1" thickBot="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</row>
    <row r="1061" spans="1:13" ht="15" customHeight="1" thickTop="1" thickBot="1" x14ac:dyDescent="0.25">
      <c r="A1061" s="3" t="s">
        <v>0</v>
      </c>
      <c r="B1061" s="86" t="s">
        <v>567</v>
      </c>
      <c r="C1061" s="87"/>
      <c r="D1061" s="87"/>
      <c r="E1061" s="87"/>
      <c r="F1061" s="87"/>
      <c r="G1061" s="88"/>
      <c r="H1061" s="89" t="s">
        <v>1</v>
      </c>
      <c r="I1061" s="90"/>
      <c r="J1061" s="91"/>
      <c r="K1061" s="75" t="s">
        <v>2</v>
      </c>
      <c r="L1061" s="92">
        <v>45803</v>
      </c>
      <c r="M1061" s="93"/>
    </row>
    <row r="1062" spans="1:13" ht="15" customHeight="1" thickBot="1" x14ac:dyDescent="0.25">
      <c r="A1062" s="94" t="s">
        <v>10</v>
      </c>
      <c r="B1062" s="95"/>
      <c r="C1062" s="95"/>
      <c r="D1062" s="95"/>
      <c r="E1062" s="95"/>
      <c r="F1062" s="95"/>
      <c r="G1062" s="96"/>
      <c r="H1062" s="5" t="s">
        <v>11</v>
      </c>
      <c r="I1062" s="100">
        <v>20</v>
      </c>
      <c r="J1062" s="88"/>
      <c r="K1062" s="6"/>
      <c r="L1062" s="5"/>
      <c r="M1062" s="5"/>
    </row>
    <row r="1063" spans="1:13" ht="15" customHeight="1" thickBot="1" x14ac:dyDescent="0.25">
      <c r="A1063" s="97"/>
      <c r="B1063" s="98"/>
      <c r="C1063" s="98"/>
      <c r="D1063" s="98"/>
      <c r="E1063" s="98"/>
      <c r="F1063" s="98"/>
      <c r="G1063" s="99"/>
      <c r="H1063" s="5" t="s">
        <v>12</v>
      </c>
      <c r="I1063" s="100">
        <v>1</v>
      </c>
      <c r="J1063" s="88"/>
      <c r="K1063" s="5"/>
      <c r="L1063" s="5"/>
      <c r="M1063" s="5"/>
    </row>
    <row r="1064" spans="1:13" ht="15" customHeight="1" thickBot="1" x14ac:dyDescent="0.25">
      <c r="A1064" s="10" t="s">
        <v>13</v>
      </c>
      <c r="B1064" s="80" t="s">
        <v>14</v>
      </c>
      <c r="C1064" s="81"/>
      <c r="D1064" s="81"/>
      <c r="E1064" s="81"/>
      <c r="F1064" s="81"/>
      <c r="G1064" s="82"/>
      <c r="H1064" s="100" t="s">
        <v>14</v>
      </c>
      <c r="I1064" s="87"/>
      <c r="J1064" s="87"/>
      <c r="K1064" s="87"/>
      <c r="L1064" s="87"/>
      <c r="M1064" s="88"/>
    </row>
    <row r="1065" spans="1:13" ht="15" customHeight="1" thickTop="1" thickBot="1" x14ac:dyDescent="0.25">
      <c r="A1065" s="11" t="s">
        <v>15</v>
      </c>
      <c r="B1065" s="12" t="s">
        <v>16</v>
      </c>
      <c r="C1065" s="12" t="s">
        <v>17</v>
      </c>
      <c r="D1065" s="12" t="s">
        <v>18</v>
      </c>
      <c r="E1065" s="12" t="s">
        <v>19</v>
      </c>
      <c r="F1065" s="12" t="s">
        <v>20</v>
      </c>
      <c r="G1065" s="13" t="s">
        <v>21</v>
      </c>
      <c r="H1065" s="14" t="s">
        <v>16</v>
      </c>
      <c r="I1065" s="14" t="s">
        <v>17</v>
      </c>
      <c r="J1065" s="14" t="s">
        <v>18</v>
      </c>
      <c r="K1065" s="14" t="s">
        <v>19</v>
      </c>
      <c r="L1065" s="14" t="s">
        <v>20</v>
      </c>
      <c r="M1065" s="15" t="s">
        <v>21</v>
      </c>
    </row>
    <row r="1066" spans="1:13" ht="15" customHeight="1" thickTop="1" thickBot="1" x14ac:dyDescent="0.25">
      <c r="A1066" s="16" t="s">
        <v>22</v>
      </c>
      <c r="B1066" s="17"/>
      <c r="C1066" s="17"/>
      <c r="D1066" s="17"/>
      <c r="E1066" s="17"/>
      <c r="F1066" s="17">
        <v>21</v>
      </c>
      <c r="G1066" s="18">
        <f>SUM(B1066:F1066)</f>
        <v>21</v>
      </c>
      <c r="H1066" s="19">
        <f>IFERROR(B1066/$G$1066,0)</f>
        <v>0</v>
      </c>
      <c r="I1066" s="19">
        <f t="shared" ref="I1066:L1066" si="442">IFERROR(C1066/$G$1066,0)</f>
        <v>0</v>
      </c>
      <c r="J1066" s="19">
        <f t="shared" si="442"/>
        <v>0</v>
      </c>
      <c r="K1066" s="19">
        <f t="shared" si="442"/>
        <v>0</v>
      </c>
      <c r="L1066" s="19">
        <f t="shared" si="442"/>
        <v>1</v>
      </c>
      <c r="M1066" s="20" t="s">
        <v>23</v>
      </c>
    </row>
    <row r="1067" spans="1:13" ht="15" customHeight="1" thickTop="1" thickBot="1" x14ac:dyDescent="0.25">
      <c r="A1067" s="16" t="s">
        <v>24</v>
      </c>
      <c r="B1067" s="17"/>
      <c r="C1067" s="17"/>
      <c r="D1067" s="17"/>
      <c r="E1067" s="17"/>
      <c r="F1067" s="17">
        <v>21</v>
      </c>
      <c r="G1067" s="18">
        <f t="shared" ref="G1067:G1068" si="443">SUM(B1067:F1067)</f>
        <v>21</v>
      </c>
      <c r="H1067" s="19">
        <f t="shared" ref="H1067:L1068" si="444">IFERROR(B1067/$G$1066,0)</f>
        <v>0</v>
      </c>
      <c r="I1067" s="19">
        <f t="shared" si="444"/>
        <v>0</v>
      </c>
      <c r="J1067" s="19">
        <f t="shared" si="444"/>
        <v>0</v>
      </c>
      <c r="K1067" s="19">
        <f t="shared" si="444"/>
        <v>0</v>
      </c>
      <c r="L1067" s="19">
        <f t="shared" si="444"/>
        <v>1</v>
      </c>
      <c r="M1067" s="21" t="s">
        <v>23</v>
      </c>
    </row>
    <row r="1068" spans="1:13" ht="15" customHeight="1" thickTop="1" thickBot="1" x14ac:dyDescent="0.25">
      <c r="A1068" s="16" t="s">
        <v>25</v>
      </c>
      <c r="B1068" s="17"/>
      <c r="C1068" s="17"/>
      <c r="D1068" s="17"/>
      <c r="E1068" s="17"/>
      <c r="F1068" s="17">
        <v>21</v>
      </c>
      <c r="G1068" s="18">
        <f t="shared" si="443"/>
        <v>21</v>
      </c>
      <c r="H1068" s="19">
        <f t="shared" si="444"/>
        <v>0</v>
      </c>
      <c r="I1068" s="19">
        <f t="shared" si="444"/>
        <v>0</v>
      </c>
      <c r="J1068" s="19">
        <f t="shared" si="444"/>
        <v>0</v>
      </c>
      <c r="K1068" s="19">
        <f t="shared" si="444"/>
        <v>0</v>
      </c>
      <c r="L1068" s="19">
        <f t="shared" si="444"/>
        <v>1</v>
      </c>
      <c r="M1068" s="21" t="s">
        <v>23</v>
      </c>
    </row>
    <row r="1069" spans="1:13" ht="15" customHeight="1" thickTop="1" thickBot="1" x14ac:dyDescent="0.25">
      <c r="A1069" s="22" t="s">
        <v>26</v>
      </c>
      <c r="B1069" s="23">
        <f>IFERROR(AVERAGE(B1066:B1068),0)</f>
        <v>0</v>
      </c>
      <c r="C1069" s="23">
        <f>IFERROR(AVERAGE(C1066:C1068),0)</f>
        <v>0</v>
      </c>
      <c r="D1069" s="23">
        <f>IFERROR(AVERAGE(D1066:D1068),0)</f>
        <v>0</v>
      </c>
      <c r="E1069" s="23">
        <f>IFERROR(AVERAGE(E1066:E1068),0)</f>
        <v>0</v>
      </c>
      <c r="F1069" s="23"/>
      <c r="G1069" s="23">
        <f>SUM(AVERAGE(G1066:G1068))</f>
        <v>21</v>
      </c>
      <c r="H1069" s="24">
        <f>AVERAGE(H1066:H1068)*0.2</f>
        <v>0</v>
      </c>
      <c r="I1069" s="24">
        <f>AVERAGE(I1066:I1068)*0.4</f>
        <v>0</v>
      </c>
      <c r="J1069" s="24">
        <f>AVERAGE(J1066:J1068)*0.6</f>
        <v>0</v>
      </c>
      <c r="K1069" s="24">
        <f>AVERAGE(K1066:K1068)*0.8</f>
        <v>0</v>
      </c>
      <c r="L1069" s="24">
        <f>AVERAGE(L1066:L1068)*1</f>
        <v>1</v>
      </c>
      <c r="M1069" s="25">
        <f>SUM(H1069:L1069)</f>
        <v>1</v>
      </c>
    </row>
    <row r="1070" spans="1:13" ht="15" customHeight="1" thickTop="1" thickBot="1" x14ac:dyDescent="0.25">
      <c r="A1070" s="28" t="s">
        <v>27</v>
      </c>
      <c r="B1070" s="12" t="s">
        <v>16</v>
      </c>
      <c r="C1070" s="12" t="s">
        <v>17</v>
      </c>
      <c r="D1070" s="12" t="s">
        <v>18</v>
      </c>
      <c r="E1070" s="12" t="s">
        <v>19</v>
      </c>
      <c r="F1070" s="12" t="s">
        <v>20</v>
      </c>
      <c r="G1070" s="13" t="s">
        <v>21</v>
      </c>
      <c r="H1070" s="12" t="s">
        <v>16</v>
      </c>
      <c r="I1070" s="12" t="s">
        <v>17</v>
      </c>
      <c r="J1070" s="12" t="s">
        <v>18</v>
      </c>
      <c r="K1070" s="12" t="s">
        <v>19</v>
      </c>
      <c r="L1070" s="29" t="s">
        <v>20</v>
      </c>
      <c r="M1070" s="13" t="s">
        <v>21</v>
      </c>
    </row>
    <row r="1071" spans="1:13" ht="15" customHeight="1" thickTop="1" thickBot="1" x14ac:dyDescent="0.25">
      <c r="A1071" s="16" t="s">
        <v>28</v>
      </c>
      <c r="B1071" s="17"/>
      <c r="C1071" s="17"/>
      <c r="D1071" s="17"/>
      <c r="E1071" s="17"/>
      <c r="F1071" s="17">
        <v>21</v>
      </c>
      <c r="G1071" s="18">
        <f t="shared" ref="G1071:G1075" si="445">SUM(B1071:F1071)</f>
        <v>21</v>
      </c>
      <c r="H1071" s="19">
        <f t="shared" ref="H1071:L1075" si="446">IFERROR(B1071/$G$1071,0)</f>
        <v>0</v>
      </c>
      <c r="I1071" s="19">
        <f t="shared" si="446"/>
        <v>0</v>
      </c>
      <c r="J1071" s="19">
        <f t="shared" si="446"/>
        <v>0</v>
      </c>
      <c r="K1071" s="19">
        <f t="shared" si="446"/>
        <v>0</v>
      </c>
      <c r="L1071" s="19">
        <f t="shared" si="446"/>
        <v>1</v>
      </c>
      <c r="M1071" s="21" t="s">
        <v>23</v>
      </c>
    </row>
    <row r="1072" spans="1:13" ht="15" customHeight="1" thickTop="1" thickBot="1" x14ac:dyDescent="0.25">
      <c r="A1072" s="16" t="s">
        <v>29</v>
      </c>
      <c r="B1072" s="17"/>
      <c r="C1072" s="17"/>
      <c r="D1072" s="17"/>
      <c r="E1072" s="17"/>
      <c r="F1072" s="17">
        <v>21</v>
      </c>
      <c r="G1072" s="18">
        <f t="shared" si="445"/>
        <v>21</v>
      </c>
      <c r="H1072" s="19">
        <f t="shared" si="446"/>
        <v>0</v>
      </c>
      <c r="I1072" s="19">
        <f t="shared" si="446"/>
        <v>0</v>
      </c>
      <c r="J1072" s="19">
        <f t="shared" si="446"/>
        <v>0</v>
      </c>
      <c r="K1072" s="19">
        <f t="shared" si="446"/>
        <v>0</v>
      </c>
      <c r="L1072" s="19">
        <f>IFERROR(F1072/$G$1071,0)</f>
        <v>1</v>
      </c>
      <c r="M1072" s="21" t="s">
        <v>23</v>
      </c>
    </row>
    <row r="1073" spans="1:13" ht="15" customHeight="1" thickTop="1" thickBot="1" x14ac:dyDescent="0.25">
      <c r="A1073" s="16" t="s">
        <v>30</v>
      </c>
      <c r="B1073" s="17"/>
      <c r="C1073" s="17"/>
      <c r="D1073" s="17"/>
      <c r="E1073" s="17"/>
      <c r="F1073" s="17">
        <v>21</v>
      </c>
      <c r="G1073" s="18">
        <f t="shared" si="445"/>
        <v>21</v>
      </c>
      <c r="H1073" s="19">
        <f t="shared" si="446"/>
        <v>0</v>
      </c>
      <c r="I1073" s="19">
        <f t="shared" si="446"/>
        <v>0</v>
      </c>
      <c r="J1073" s="19">
        <f t="shared" si="446"/>
        <v>0</v>
      </c>
      <c r="K1073" s="19">
        <f t="shared" si="446"/>
        <v>0</v>
      </c>
      <c r="L1073" s="19">
        <f>IFERROR(F1073/$G$1071,0)</f>
        <v>1</v>
      </c>
      <c r="M1073" s="21" t="s">
        <v>23</v>
      </c>
    </row>
    <row r="1074" spans="1:13" ht="15" customHeight="1" thickTop="1" thickBot="1" x14ac:dyDescent="0.25">
      <c r="A1074" s="16" t="s">
        <v>31</v>
      </c>
      <c r="B1074" s="17"/>
      <c r="C1074" s="17"/>
      <c r="D1074" s="17"/>
      <c r="E1074" s="17"/>
      <c r="F1074" s="17">
        <v>21</v>
      </c>
      <c r="G1074" s="18">
        <f t="shared" si="445"/>
        <v>21</v>
      </c>
      <c r="H1074" s="19">
        <f t="shared" si="446"/>
        <v>0</v>
      </c>
      <c r="I1074" s="19">
        <f t="shared" si="446"/>
        <v>0</v>
      </c>
      <c r="J1074" s="19">
        <f t="shared" si="446"/>
        <v>0</v>
      </c>
      <c r="K1074" s="19">
        <f t="shared" si="446"/>
        <v>0</v>
      </c>
      <c r="L1074" s="19">
        <f t="shared" si="446"/>
        <v>1</v>
      </c>
      <c r="M1074" s="21" t="s">
        <v>23</v>
      </c>
    </row>
    <row r="1075" spans="1:13" ht="15" customHeight="1" thickTop="1" thickBot="1" x14ac:dyDescent="0.25">
      <c r="A1075" s="16" t="s">
        <v>32</v>
      </c>
      <c r="B1075" s="17"/>
      <c r="C1075" s="17"/>
      <c r="D1075" s="17"/>
      <c r="E1075" s="17"/>
      <c r="F1075" s="17">
        <v>21</v>
      </c>
      <c r="G1075" s="18">
        <f t="shared" si="445"/>
        <v>21</v>
      </c>
      <c r="H1075" s="19">
        <f t="shared" si="446"/>
        <v>0</v>
      </c>
      <c r="I1075" s="19">
        <f t="shared" si="446"/>
        <v>0</v>
      </c>
      <c r="J1075" s="19">
        <f t="shared" si="446"/>
        <v>0</v>
      </c>
      <c r="K1075" s="19">
        <f t="shared" si="446"/>
        <v>0</v>
      </c>
      <c r="L1075" s="19">
        <f t="shared" si="446"/>
        <v>1</v>
      </c>
      <c r="M1075" s="21"/>
    </row>
    <row r="1076" spans="1:13" ht="15" customHeight="1" thickTop="1" thickBot="1" x14ac:dyDescent="0.25">
      <c r="A1076" s="22" t="s">
        <v>33</v>
      </c>
      <c r="B1076" s="23">
        <f t="shared" ref="B1076:E1076" si="447">IFERROR(AVERAGE(B1071:B1075),0)</f>
        <v>0</v>
      </c>
      <c r="C1076" s="23">
        <f t="shared" si="447"/>
        <v>0</v>
      </c>
      <c r="D1076" s="23">
        <f t="shared" si="447"/>
        <v>0</v>
      </c>
      <c r="E1076" s="23">
        <f t="shared" si="447"/>
        <v>0</v>
      </c>
      <c r="F1076" s="23">
        <v>0</v>
      </c>
      <c r="G1076" s="23">
        <f>SUM(AVERAGE(G1071:G1075))</f>
        <v>21</v>
      </c>
      <c r="H1076" s="25">
        <f>AVERAGE(H1071:H1075)*0.2</f>
        <v>0</v>
      </c>
      <c r="I1076" s="25">
        <f>AVERAGE(I1071:I1075)*0.4</f>
        <v>0</v>
      </c>
      <c r="J1076" s="25">
        <f>AVERAGE(J1071:J1075)*0.6</f>
        <v>0</v>
      </c>
      <c r="K1076" s="25">
        <f>AVERAGE(K1071:K1075)*0.8</f>
        <v>0</v>
      </c>
      <c r="L1076" s="30">
        <f>AVERAGE(L1071:L1075)*1</f>
        <v>1</v>
      </c>
      <c r="M1076" s="25">
        <f>SUM(H1076:L1076)</f>
        <v>1</v>
      </c>
    </row>
    <row r="1077" spans="1:13" ht="15" customHeight="1" thickTop="1" thickBot="1" x14ac:dyDescent="0.25">
      <c r="A1077" s="28" t="s">
        <v>34</v>
      </c>
      <c r="B1077" s="12" t="s">
        <v>16</v>
      </c>
      <c r="C1077" s="12" t="s">
        <v>17</v>
      </c>
      <c r="D1077" s="12" t="s">
        <v>18</v>
      </c>
      <c r="E1077" s="12" t="s">
        <v>19</v>
      </c>
      <c r="F1077" s="12" t="s">
        <v>20</v>
      </c>
      <c r="G1077" s="13" t="s">
        <v>21</v>
      </c>
      <c r="H1077" s="12" t="s">
        <v>16</v>
      </c>
      <c r="I1077" s="12" t="s">
        <v>17</v>
      </c>
      <c r="J1077" s="12" t="s">
        <v>18</v>
      </c>
      <c r="K1077" s="12" t="s">
        <v>19</v>
      </c>
      <c r="L1077" s="29" t="s">
        <v>20</v>
      </c>
      <c r="M1077" s="13" t="s">
        <v>21</v>
      </c>
    </row>
    <row r="1078" spans="1:13" ht="15" customHeight="1" thickTop="1" thickBot="1" x14ac:dyDescent="0.25">
      <c r="A1078" s="16" t="s">
        <v>35</v>
      </c>
      <c r="B1078" s="17"/>
      <c r="C1078" s="17"/>
      <c r="D1078" s="17"/>
      <c r="E1078" s="17"/>
      <c r="F1078" s="17">
        <v>21</v>
      </c>
      <c r="G1078" s="18">
        <f t="shared" ref="G1078:G1080" si="448">SUM(B1078:F1078)</f>
        <v>21</v>
      </c>
      <c r="H1078" s="19">
        <f t="shared" ref="H1078:L1080" si="449">IFERROR(B1078/$G$1078,0)</f>
        <v>0</v>
      </c>
      <c r="I1078" s="19">
        <f t="shared" si="449"/>
        <v>0</v>
      </c>
      <c r="J1078" s="19">
        <f t="shared" si="449"/>
        <v>0</v>
      </c>
      <c r="K1078" s="19">
        <f t="shared" si="449"/>
        <v>0</v>
      </c>
      <c r="L1078" s="19">
        <f t="shared" si="449"/>
        <v>1</v>
      </c>
      <c r="M1078" s="21" t="s">
        <v>23</v>
      </c>
    </row>
    <row r="1079" spans="1:13" ht="15" customHeight="1" thickTop="1" thickBot="1" x14ac:dyDescent="0.25">
      <c r="A1079" s="16" t="s">
        <v>36</v>
      </c>
      <c r="B1079" s="17"/>
      <c r="C1079" s="17"/>
      <c r="D1079" s="17"/>
      <c r="E1079" s="17"/>
      <c r="F1079" s="17">
        <v>21</v>
      </c>
      <c r="G1079" s="18">
        <f t="shared" si="448"/>
        <v>21</v>
      </c>
      <c r="H1079" s="19">
        <f t="shared" si="449"/>
        <v>0</v>
      </c>
      <c r="I1079" s="19">
        <f t="shared" si="449"/>
        <v>0</v>
      </c>
      <c r="J1079" s="19">
        <f t="shared" si="449"/>
        <v>0</v>
      </c>
      <c r="K1079" s="19">
        <f t="shared" si="449"/>
        <v>0</v>
      </c>
      <c r="L1079" s="19">
        <f t="shared" si="449"/>
        <v>1</v>
      </c>
      <c r="M1079" s="21" t="s">
        <v>23</v>
      </c>
    </row>
    <row r="1080" spans="1:13" ht="15" customHeight="1" thickTop="1" thickBot="1" x14ac:dyDescent="0.25">
      <c r="A1080" s="16" t="s">
        <v>37</v>
      </c>
      <c r="B1080" s="17"/>
      <c r="C1080" s="17"/>
      <c r="D1080" s="17"/>
      <c r="E1080" s="17"/>
      <c r="F1080" s="17">
        <v>21</v>
      </c>
      <c r="G1080" s="18">
        <f t="shared" si="448"/>
        <v>21</v>
      </c>
      <c r="H1080" s="19">
        <f t="shared" si="449"/>
        <v>0</v>
      </c>
      <c r="I1080" s="19">
        <f t="shared" si="449"/>
        <v>0</v>
      </c>
      <c r="J1080" s="19">
        <f t="shared" si="449"/>
        <v>0</v>
      </c>
      <c r="K1080" s="19">
        <f>IFERROR(E1080/$G$1078,0)</f>
        <v>0</v>
      </c>
      <c r="L1080" s="19">
        <f>IFERROR(F1080/$G$1078,0)</f>
        <v>1</v>
      </c>
      <c r="M1080" s="21" t="s">
        <v>23</v>
      </c>
    </row>
    <row r="1081" spans="1:13" ht="15" customHeight="1" thickTop="1" thickBot="1" x14ac:dyDescent="0.25">
      <c r="A1081" s="22" t="s">
        <v>33</v>
      </c>
      <c r="B1081" s="23">
        <f t="shared" ref="B1081:F1081" si="450">IFERROR(AVERAGE(B1078:B1080),0)</f>
        <v>0</v>
      </c>
      <c r="C1081" s="23">
        <f t="shared" si="450"/>
        <v>0</v>
      </c>
      <c r="D1081" s="31">
        <f t="shared" si="450"/>
        <v>0</v>
      </c>
      <c r="E1081" s="31">
        <f t="shared" si="450"/>
        <v>0</v>
      </c>
      <c r="F1081" s="31">
        <f t="shared" si="450"/>
        <v>21</v>
      </c>
      <c r="G1081" s="31">
        <f>SUM(AVERAGE(G1078:G1080))</f>
        <v>21</v>
      </c>
      <c r="H1081" s="25">
        <f>AVERAGE(H1078:H1080)*0.2</f>
        <v>0</v>
      </c>
      <c r="I1081" s="25">
        <f>AVERAGE(I1078:I1080)*0.4</f>
        <v>0</v>
      </c>
      <c r="J1081" s="25">
        <f>AVERAGE(J1078:J1080)*0.6</f>
        <v>0</v>
      </c>
      <c r="K1081" s="25">
        <f>AVERAGE(K1078:K1080)*0.8</f>
        <v>0</v>
      </c>
      <c r="L1081" s="30">
        <f>AVERAGE(L1078:L1080)*1</f>
        <v>1</v>
      </c>
      <c r="M1081" s="32">
        <f>SUM(H1081:L1081)</f>
        <v>1</v>
      </c>
    </row>
    <row r="1082" spans="1:13" ht="15" customHeight="1" thickTop="1" thickBot="1" x14ac:dyDescent="0.25">
      <c r="A1082" s="11" t="s">
        <v>38</v>
      </c>
      <c r="B1082" s="12" t="s">
        <v>16</v>
      </c>
      <c r="C1082" s="12" t="s">
        <v>17</v>
      </c>
      <c r="D1082" s="12" t="s">
        <v>18</v>
      </c>
      <c r="E1082" s="12" t="s">
        <v>19</v>
      </c>
      <c r="F1082" s="12" t="s">
        <v>20</v>
      </c>
      <c r="G1082" s="13" t="s">
        <v>21</v>
      </c>
      <c r="H1082" s="12" t="s">
        <v>16</v>
      </c>
      <c r="I1082" s="12" t="s">
        <v>17</v>
      </c>
      <c r="J1082" s="12" t="s">
        <v>18</v>
      </c>
      <c r="K1082" s="12" t="s">
        <v>19</v>
      </c>
      <c r="L1082" s="29" t="s">
        <v>20</v>
      </c>
      <c r="M1082" s="13" t="s">
        <v>21</v>
      </c>
    </row>
    <row r="1083" spans="1:13" ht="15" customHeight="1" thickTop="1" thickBot="1" x14ac:dyDescent="0.25">
      <c r="A1083" s="35" t="s">
        <v>39</v>
      </c>
      <c r="B1083" s="36"/>
      <c r="C1083" s="36"/>
      <c r="D1083" s="36"/>
      <c r="E1083" s="17"/>
      <c r="F1083" s="17">
        <v>21</v>
      </c>
      <c r="G1083" s="37">
        <f t="shared" ref="G1083:G1086" si="451">SUM(B1083:F1083)</f>
        <v>21</v>
      </c>
      <c r="H1083" s="38">
        <f t="shared" ref="H1083:L1086" si="452">IFERROR(B1083/$G$1083,0)</f>
        <v>0</v>
      </c>
      <c r="I1083" s="38">
        <f t="shared" si="452"/>
        <v>0</v>
      </c>
      <c r="J1083" s="38">
        <f t="shared" si="452"/>
        <v>0</v>
      </c>
      <c r="K1083" s="38">
        <f t="shared" si="452"/>
        <v>0</v>
      </c>
      <c r="L1083" s="38">
        <f>IFERROR(F1083/$G$1083,0)</f>
        <v>1</v>
      </c>
      <c r="M1083" s="21" t="s">
        <v>23</v>
      </c>
    </row>
    <row r="1084" spans="1:13" ht="15" customHeight="1" thickTop="1" thickBot="1" x14ac:dyDescent="0.25">
      <c r="A1084" s="35" t="s">
        <v>40</v>
      </c>
      <c r="B1084" s="36"/>
      <c r="C1084" s="36"/>
      <c r="D1084" s="36"/>
      <c r="E1084" s="17"/>
      <c r="F1084" s="17">
        <v>21</v>
      </c>
      <c r="G1084" s="37">
        <f t="shared" si="451"/>
        <v>21</v>
      </c>
      <c r="H1084" s="38">
        <f t="shared" si="452"/>
        <v>0</v>
      </c>
      <c r="I1084" s="38">
        <f t="shared" si="452"/>
        <v>0</v>
      </c>
      <c r="J1084" s="38">
        <f t="shared" si="452"/>
        <v>0</v>
      </c>
      <c r="K1084" s="38">
        <f t="shared" si="452"/>
        <v>0</v>
      </c>
      <c r="L1084" s="38">
        <f t="shared" si="452"/>
        <v>1</v>
      </c>
      <c r="M1084" s="21" t="s">
        <v>23</v>
      </c>
    </row>
    <row r="1085" spans="1:13" ht="15" customHeight="1" thickTop="1" thickBot="1" x14ac:dyDescent="0.25">
      <c r="A1085" s="35" t="s">
        <v>41</v>
      </c>
      <c r="B1085" s="36"/>
      <c r="C1085" s="36"/>
      <c r="D1085" s="36"/>
      <c r="E1085" s="17"/>
      <c r="F1085" s="17">
        <v>21</v>
      </c>
      <c r="G1085" s="37">
        <f t="shared" si="451"/>
        <v>21</v>
      </c>
      <c r="H1085" s="38">
        <f t="shared" si="452"/>
        <v>0</v>
      </c>
      <c r="I1085" s="38">
        <f t="shared" si="452"/>
        <v>0</v>
      </c>
      <c r="J1085" s="38">
        <f t="shared" si="452"/>
        <v>0</v>
      </c>
      <c r="K1085" s="38">
        <f t="shared" si="452"/>
        <v>0</v>
      </c>
      <c r="L1085" s="38">
        <f t="shared" si="452"/>
        <v>1</v>
      </c>
      <c r="M1085" s="21" t="s">
        <v>23</v>
      </c>
    </row>
    <row r="1086" spans="1:13" ht="15" customHeight="1" thickTop="1" thickBot="1" x14ac:dyDescent="0.25">
      <c r="A1086" s="35" t="s">
        <v>42</v>
      </c>
      <c r="B1086" s="36"/>
      <c r="C1086" s="36"/>
      <c r="D1086" s="36"/>
      <c r="E1086" s="17"/>
      <c r="F1086" s="17">
        <v>21</v>
      </c>
      <c r="G1086" s="37">
        <f t="shared" si="451"/>
        <v>21</v>
      </c>
      <c r="H1086" s="38">
        <f t="shared" si="452"/>
        <v>0</v>
      </c>
      <c r="I1086" s="38">
        <f t="shared" si="452"/>
        <v>0</v>
      </c>
      <c r="J1086" s="38">
        <f t="shared" si="452"/>
        <v>0</v>
      </c>
      <c r="K1086" s="38">
        <f t="shared" si="452"/>
        <v>0</v>
      </c>
      <c r="L1086" s="38">
        <f t="shared" si="452"/>
        <v>1</v>
      </c>
      <c r="M1086" s="21" t="s">
        <v>23</v>
      </c>
    </row>
    <row r="1087" spans="1:13" ht="15" customHeight="1" thickTop="1" thickBot="1" x14ac:dyDescent="0.25">
      <c r="A1087" s="39" t="s">
        <v>33</v>
      </c>
      <c r="B1087" s="40">
        <f t="shared" ref="B1087:D1087" si="453">IFERROR(AVERAGE(B1083:B1086),0)</f>
        <v>0</v>
      </c>
      <c r="C1087" s="40">
        <f t="shared" si="453"/>
        <v>0</v>
      </c>
      <c r="D1087" s="40">
        <f t="shared" si="453"/>
        <v>0</v>
      </c>
      <c r="E1087" s="40">
        <f>IFERROR(AVERAGE(E1083:E1086),0)</f>
        <v>0</v>
      </c>
      <c r="F1087" s="40">
        <f>IFERROR(AVERAGE(F1083:F1086),0)</f>
        <v>21</v>
      </c>
      <c r="G1087" s="40">
        <f>SUM(AVERAGE(G1083:G1086))</f>
        <v>21</v>
      </c>
      <c r="H1087" s="32">
        <f>AVERAGE(H1083:H1086)*0.2</f>
        <v>0</v>
      </c>
      <c r="I1087" s="32">
        <f>AVERAGE(I1083:I1086)*0.4</f>
        <v>0</v>
      </c>
      <c r="J1087" s="32">
        <f>AVERAGE(J1083:J1086)*0.6</f>
        <v>0</v>
      </c>
      <c r="K1087" s="32">
        <f>AVERAGE(K1083:K1086)*0.8</f>
        <v>0</v>
      </c>
      <c r="L1087" s="41">
        <f>AVERAGE(L1083:L1086)*1</f>
        <v>1</v>
      </c>
      <c r="M1087" s="32">
        <f>SUM(H1087:L1087)</f>
        <v>1</v>
      </c>
    </row>
    <row r="1088" spans="1:13" ht="15" customHeight="1" thickTop="1" thickBot="1" x14ac:dyDescent="0.25">
      <c r="A1088" s="42" t="s">
        <v>43</v>
      </c>
      <c r="B1088" s="43"/>
      <c r="C1088" s="43"/>
      <c r="D1088" s="43"/>
      <c r="E1088" s="43"/>
      <c r="F1088" s="43"/>
      <c r="G1088" s="44">
        <f>SUM(B1088:F1088)</f>
        <v>0</v>
      </c>
      <c r="H1088" s="45">
        <f t="shared" ref="H1088:L1088" si="454">IFERROR(B1088/$G$1088,0)</f>
        <v>0</v>
      </c>
      <c r="I1088" s="45">
        <f t="shared" si="454"/>
        <v>0</v>
      </c>
      <c r="J1088" s="45">
        <f t="shared" si="454"/>
        <v>0</v>
      </c>
      <c r="K1088" s="45">
        <f t="shared" si="454"/>
        <v>0</v>
      </c>
      <c r="L1088" s="45">
        <f t="shared" si="454"/>
        <v>0</v>
      </c>
      <c r="M1088" s="21" t="s">
        <v>23</v>
      </c>
    </row>
    <row r="1089" spans="1:13" ht="15" customHeight="1" thickTop="1" thickBot="1" x14ac:dyDescent="0.25">
      <c r="A1089" s="83" t="s">
        <v>44</v>
      </c>
      <c r="B1089" s="84"/>
      <c r="C1089" s="84"/>
      <c r="D1089" s="84"/>
      <c r="E1089" s="84"/>
      <c r="F1089" s="85"/>
      <c r="G1089" s="46">
        <v>21</v>
      </c>
      <c r="H1089" s="32" t="s">
        <v>23</v>
      </c>
      <c r="I1089" s="32" t="s">
        <v>23</v>
      </c>
      <c r="J1089" s="32" t="s">
        <v>23</v>
      </c>
      <c r="K1089" s="32" t="s">
        <v>23</v>
      </c>
      <c r="L1089" s="32" t="s">
        <v>23</v>
      </c>
      <c r="M1089" s="32">
        <f>(M1069+M1076+M1081+M1087)/4</f>
        <v>1</v>
      </c>
    </row>
    <row r="1090" spans="1:13" ht="15" customHeight="1" thickTop="1" x14ac:dyDescent="0.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</row>
    <row r="1091" spans="1:13" ht="15" customHeight="1" thickBot="1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</row>
    <row r="1092" spans="1:13" ht="15" customHeight="1" thickTop="1" thickBot="1" x14ac:dyDescent="0.25">
      <c r="A1092" s="3" t="s">
        <v>0</v>
      </c>
      <c r="B1092" s="86" t="s">
        <v>566</v>
      </c>
      <c r="C1092" s="87"/>
      <c r="D1092" s="87"/>
      <c r="E1092" s="87"/>
      <c r="F1092" s="87"/>
      <c r="G1092" s="88"/>
      <c r="H1092" s="89" t="s">
        <v>1</v>
      </c>
      <c r="I1092" s="90"/>
      <c r="J1092" s="91"/>
      <c r="K1092" s="75" t="s">
        <v>2</v>
      </c>
      <c r="L1092" s="92">
        <v>45796</v>
      </c>
      <c r="M1092" s="93"/>
    </row>
    <row r="1093" spans="1:13" ht="15" customHeight="1" thickBot="1" x14ac:dyDescent="0.25">
      <c r="A1093" s="94" t="s">
        <v>10</v>
      </c>
      <c r="B1093" s="95"/>
      <c r="C1093" s="95"/>
      <c r="D1093" s="95"/>
      <c r="E1093" s="95"/>
      <c r="F1093" s="95"/>
      <c r="G1093" s="96"/>
      <c r="H1093" s="5" t="s">
        <v>11</v>
      </c>
      <c r="I1093" s="100">
        <v>20</v>
      </c>
      <c r="J1093" s="88"/>
      <c r="K1093" s="6"/>
      <c r="L1093" s="5"/>
      <c r="M1093" s="5"/>
    </row>
    <row r="1094" spans="1:13" ht="15" customHeight="1" thickBot="1" x14ac:dyDescent="0.25">
      <c r="A1094" s="97"/>
      <c r="B1094" s="98"/>
      <c r="C1094" s="98"/>
      <c r="D1094" s="98"/>
      <c r="E1094" s="98"/>
      <c r="F1094" s="98"/>
      <c r="G1094" s="99"/>
      <c r="H1094" s="5" t="s">
        <v>12</v>
      </c>
      <c r="I1094" s="100">
        <v>1</v>
      </c>
      <c r="J1094" s="88"/>
      <c r="K1094" s="5"/>
      <c r="L1094" s="5"/>
      <c r="M1094" s="5"/>
    </row>
    <row r="1095" spans="1:13" ht="15" customHeight="1" thickBot="1" x14ac:dyDescent="0.25">
      <c r="A1095" s="10" t="s">
        <v>13</v>
      </c>
      <c r="B1095" s="80" t="s">
        <v>14</v>
      </c>
      <c r="C1095" s="81"/>
      <c r="D1095" s="81"/>
      <c r="E1095" s="81"/>
      <c r="F1095" s="81"/>
      <c r="G1095" s="82"/>
      <c r="H1095" s="100" t="s">
        <v>14</v>
      </c>
      <c r="I1095" s="87"/>
      <c r="J1095" s="87"/>
      <c r="K1095" s="87"/>
      <c r="L1095" s="87"/>
      <c r="M1095" s="88"/>
    </row>
    <row r="1096" spans="1:13" ht="15" customHeight="1" thickTop="1" thickBot="1" x14ac:dyDescent="0.25">
      <c r="A1096" s="11" t="s">
        <v>15</v>
      </c>
      <c r="B1096" s="12" t="s">
        <v>16</v>
      </c>
      <c r="C1096" s="12" t="s">
        <v>17</v>
      </c>
      <c r="D1096" s="12" t="s">
        <v>18</v>
      </c>
      <c r="E1096" s="12" t="s">
        <v>19</v>
      </c>
      <c r="F1096" s="12" t="s">
        <v>20</v>
      </c>
      <c r="G1096" s="13" t="s">
        <v>21</v>
      </c>
      <c r="H1096" s="14" t="s">
        <v>16</v>
      </c>
      <c r="I1096" s="14" t="s">
        <v>17</v>
      </c>
      <c r="J1096" s="14" t="s">
        <v>18</v>
      </c>
      <c r="K1096" s="14" t="s">
        <v>19</v>
      </c>
      <c r="L1096" s="14" t="s">
        <v>20</v>
      </c>
      <c r="M1096" s="15" t="s">
        <v>21</v>
      </c>
    </row>
    <row r="1097" spans="1:13" ht="15" customHeight="1" thickTop="1" thickBot="1" x14ac:dyDescent="0.25">
      <c r="A1097" s="16" t="s">
        <v>22</v>
      </c>
      <c r="B1097" s="17"/>
      <c r="C1097" s="17"/>
      <c r="D1097" s="17"/>
      <c r="E1097" s="17"/>
      <c r="F1097" s="17">
        <v>21</v>
      </c>
      <c r="G1097" s="18">
        <f>SUM(B1097:F1097)</f>
        <v>21</v>
      </c>
      <c r="H1097" s="19">
        <f>IFERROR(B1097/$G$1097,0)</f>
        <v>0</v>
      </c>
      <c r="I1097" s="19">
        <f t="shared" ref="I1097:L1097" si="455">IFERROR(C1097/$G$1097,0)</f>
        <v>0</v>
      </c>
      <c r="J1097" s="19">
        <f t="shared" si="455"/>
        <v>0</v>
      </c>
      <c r="K1097" s="19">
        <f t="shared" si="455"/>
        <v>0</v>
      </c>
      <c r="L1097" s="19">
        <f t="shared" si="455"/>
        <v>1</v>
      </c>
      <c r="M1097" s="20" t="s">
        <v>23</v>
      </c>
    </row>
    <row r="1098" spans="1:13" ht="15" customHeight="1" thickTop="1" thickBot="1" x14ac:dyDescent="0.25">
      <c r="A1098" s="16" t="s">
        <v>24</v>
      </c>
      <c r="B1098" s="17"/>
      <c r="C1098" s="17"/>
      <c r="D1098" s="17"/>
      <c r="E1098" s="17"/>
      <c r="F1098" s="17">
        <v>21</v>
      </c>
      <c r="G1098" s="18">
        <f t="shared" ref="G1098:G1099" si="456">SUM(B1098:F1098)</f>
        <v>21</v>
      </c>
      <c r="H1098" s="19">
        <f t="shared" ref="H1098:L1099" si="457">IFERROR(B1098/$G$1097,0)</f>
        <v>0</v>
      </c>
      <c r="I1098" s="19">
        <f t="shared" si="457"/>
        <v>0</v>
      </c>
      <c r="J1098" s="19">
        <f t="shared" si="457"/>
        <v>0</v>
      </c>
      <c r="K1098" s="19">
        <f t="shared" si="457"/>
        <v>0</v>
      </c>
      <c r="L1098" s="19">
        <f t="shared" si="457"/>
        <v>1</v>
      </c>
      <c r="M1098" s="21" t="s">
        <v>23</v>
      </c>
    </row>
    <row r="1099" spans="1:13" ht="15" customHeight="1" thickTop="1" thickBot="1" x14ac:dyDescent="0.25">
      <c r="A1099" s="16" t="s">
        <v>25</v>
      </c>
      <c r="B1099" s="17"/>
      <c r="C1099" s="17"/>
      <c r="D1099" s="17"/>
      <c r="E1099" s="17"/>
      <c r="F1099" s="17">
        <v>21</v>
      </c>
      <c r="G1099" s="18">
        <f t="shared" si="456"/>
        <v>21</v>
      </c>
      <c r="H1099" s="19">
        <f t="shared" si="457"/>
        <v>0</v>
      </c>
      <c r="I1099" s="19">
        <f t="shared" si="457"/>
        <v>0</v>
      </c>
      <c r="J1099" s="19">
        <f t="shared" si="457"/>
        <v>0</v>
      </c>
      <c r="K1099" s="19">
        <f t="shared" si="457"/>
        <v>0</v>
      </c>
      <c r="L1099" s="19">
        <f t="shared" si="457"/>
        <v>1</v>
      </c>
      <c r="M1099" s="21" t="s">
        <v>23</v>
      </c>
    </row>
    <row r="1100" spans="1:13" ht="15" customHeight="1" thickTop="1" thickBot="1" x14ac:dyDescent="0.25">
      <c r="A1100" s="22" t="s">
        <v>26</v>
      </c>
      <c r="B1100" s="23">
        <f>IFERROR(AVERAGE(B1097:B1099),0)</f>
        <v>0</v>
      </c>
      <c r="C1100" s="23">
        <f>IFERROR(AVERAGE(C1097:C1099),0)</f>
        <v>0</v>
      </c>
      <c r="D1100" s="23">
        <f>IFERROR(AVERAGE(D1097:D1099),0)</f>
        <v>0</v>
      </c>
      <c r="E1100" s="23">
        <f>IFERROR(AVERAGE(E1097:E1099),0)</f>
        <v>0</v>
      </c>
      <c r="F1100" s="23"/>
      <c r="G1100" s="23">
        <f>SUM(AVERAGE(G1097:G1099))</f>
        <v>21</v>
      </c>
      <c r="H1100" s="24">
        <f>AVERAGE(H1097:H1099)*0.2</f>
        <v>0</v>
      </c>
      <c r="I1100" s="24">
        <f>AVERAGE(I1097:I1099)*0.4</f>
        <v>0</v>
      </c>
      <c r="J1100" s="24">
        <f>AVERAGE(J1097:J1099)*0.6</f>
        <v>0</v>
      </c>
      <c r="K1100" s="24">
        <f>AVERAGE(K1097:K1099)*0.8</f>
        <v>0</v>
      </c>
      <c r="L1100" s="24">
        <f>AVERAGE(L1097:L1099)*1</f>
        <v>1</v>
      </c>
      <c r="M1100" s="25">
        <f>SUM(H1100:L1100)</f>
        <v>1</v>
      </c>
    </row>
    <row r="1101" spans="1:13" ht="15" customHeight="1" thickTop="1" thickBot="1" x14ac:dyDescent="0.25">
      <c r="A1101" s="28" t="s">
        <v>27</v>
      </c>
      <c r="B1101" s="12" t="s">
        <v>16</v>
      </c>
      <c r="C1101" s="12" t="s">
        <v>17</v>
      </c>
      <c r="D1101" s="12" t="s">
        <v>18</v>
      </c>
      <c r="E1101" s="12" t="s">
        <v>19</v>
      </c>
      <c r="F1101" s="12" t="s">
        <v>20</v>
      </c>
      <c r="G1101" s="13" t="s">
        <v>21</v>
      </c>
      <c r="H1101" s="12" t="s">
        <v>16</v>
      </c>
      <c r="I1101" s="12" t="s">
        <v>17</v>
      </c>
      <c r="J1101" s="12" t="s">
        <v>18</v>
      </c>
      <c r="K1101" s="12" t="s">
        <v>19</v>
      </c>
      <c r="L1101" s="29" t="s">
        <v>20</v>
      </c>
      <c r="M1101" s="13" t="s">
        <v>21</v>
      </c>
    </row>
    <row r="1102" spans="1:13" ht="15" customHeight="1" thickTop="1" thickBot="1" x14ac:dyDescent="0.25">
      <c r="A1102" s="16" t="s">
        <v>28</v>
      </c>
      <c r="B1102" s="17"/>
      <c r="C1102" s="17"/>
      <c r="D1102" s="17"/>
      <c r="E1102" s="17"/>
      <c r="F1102" s="17">
        <v>21</v>
      </c>
      <c r="G1102" s="18">
        <f t="shared" ref="G1102:G1106" si="458">SUM(B1102:F1102)</f>
        <v>21</v>
      </c>
      <c r="H1102" s="19">
        <f t="shared" ref="H1102:L1106" si="459">IFERROR(B1102/$G$1102,0)</f>
        <v>0</v>
      </c>
      <c r="I1102" s="19">
        <f t="shared" si="459"/>
        <v>0</v>
      </c>
      <c r="J1102" s="19">
        <f t="shared" si="459"/>
        <v>0</v>
      </c>
      <c r="K1102" s="19">
        <f t="shared" si="459"/>
        <v>0</v>
      </c>
      <c r="L1102" s="19">
        <f t="shared" si="459"/>
        <v>1</v>
      </c>
      <c r="M1102" s="21" t="s">
        <v>23</v>
      </c>
    </row>
    <row r="1103" spans="1:13" ht="15" customHeight="1" thickTop="1" thickBot="1" x14ac:dyDescent="0.25">
      <c r="A1103" s="16" t="s">
        <v>29</v>
      </c>
      <c r="B1103" s="17"/>
      <c r="C1103" s="17"/>
      <c r="D1103" s="17"/>
      <c r="E1103" s="17"/>
      <c r="F1103" s="17">
        <v>21</v>
      </c>
      <c r="G1103" s="18">
        <f t="shared" si="458"/>
        <v>21</v>
      </c>
      <c r="H1103" s="19">
        <f t="shared" si="459"/>
        <v>0</v>
      </c>
      <c r="I1103" s="19">
        <f t="shared" si="459"/>
        <v>0</v>
      </c>
      <c r="J1103" s="19">
        <f t="shared" si="459"/>
        <v>0</v>
      </c>
      <c r="K1103" s="19">
        <f t="shared" si="459"/>
        <v>0</v>
      </c>
      <c r="L1103" s="19">
        <f>IFERROR(F1103/$G$1102,0)</f>
        <v>1</v>
      </c>
      <c r="M1103" s="21" t="s">
        <v>23</v>
      </c>
    </row>
    <row r="1104" spans="1:13" ht="15" customHeight="1" thickTop="1" thickBot="1" x14ac:dyDescent="0.25">
      <c r="A1104" s="16" t="s">
        <v>30</v>
      </c>
      <c r="B1104" s="17"/>
      <c r="C1104" s="17"/>
      <c r="D1104" s="17"/>
      <c r="E1104" s="17"/>
      <c r="F1104" s="17">
        <v>21</v>
      </c>
      <c r="G1104" s="18">
        <f t="shared" si="458"/>
        <v>21</v>
      </c>
      <c r="H1104" s="19">
        <f t="shared" si="459"/>
        <v>0</v>
      </c>
      <c r="I1104" s="19">
        <f t="shared" si="459"/>
        <v>0</v>
      </c>
      <c r="J1104" s="19">
        <f t="shared" si="459"/>
        <v>0</v>
      </c>
      <c r="K1104" s="19">
        <f t="shared" si="459"/>
        <v>0</v>
      </c>
      <c r="L1104" s="19">
        <f>IFERROR(F1104/$G$1102,0)</f>
        <v>1</v>
      </c>
      <c r="M1104" s="21" t="s">
        <v>23</v>
      </c>
    </row>
    <row r="1105" spans="1:13" ht="15" customHeight="1" thickTop="1" thickBot="1" x14ac:dyDescent="0.25">
      <c r="A1105" s="16" t="s">
        <v>31</v>
      </c>
      <c r="B1105" s="17"/>
      <c r="C1105" s="17"/>
      <c r="D1105" s="17"/>
      <c r="E1105" s="17"/>
      <c r="F1105" s="17">
        <v>21</v>
      </c>
      <c r="G1105" s="18">
        <f t="shared" si="458"/>
        <v>21</v>
      </c>
      <c r="H1105" s="19">
        <f t="shared" si="459"/>
        <v>0</v>
      </c>
      <c r="I1105" s="19">
        <f t="shared" si="459"/>
        <v>0</v>
      </c>
      <c r="J1105" s="19">
        <f t="shared" si="459"/>
        <v>0</v>
      </c>
      <c r="K1105" s="19">
        <f t="shared" si="459"/>
        <v>0</v>
      </c>
      <c r="L1105" s="19">
        <f t="shared" si="459"/>
        <v>1</v>
      </c>
      <c r="M1105" s="21" t="s">
        <v>23</v>
      </c>
    </row>
    <row r="1106" spans="1:13" ht="15" customHeight="1" thickTop="1" thickBot="1" x14ac:dyDescent="0.25">
      <c r="A1106" s="16" t="s">
        <v>32</v>
      </c>
      <c r="B1106" s="17"/>
      <c r="C1106" s="17"/>
      <c r="D1106" s="17"/>
      <c r="E1106" s="17"/>
      <c r="F1106" s="17">
        <v>21</v>
      </c>
      <c r="G1106" s="18">
        <f t="shared" si="458"/>
        <v>21</v>
      </c>
      <c r="H1106" s="19">
        <f t="shared" si="459"/>
        <v>0</v>
      </c>
      <c r="I1106" s="19">
        <f t="shared" si="459"/>
        <v>0</v>
      </c>
      <c r="J1106" s="19">
        <f t="shared" si="459"/>
        <v>0</v>
      </c>
      <c r="K1106" s="19">
        <f t="shared" si="459"/>
        <v>0</v>
      </c>
      <c r="L1106" s="19">
        <f t="shared" si="459"/>
        <v>1</v>
      </c>
      <c r="M1106" s="21"/>
    </row>
    <row r="1107" spans="1:13" ht="15" customHeight="1" thickTop="1" thickBot="1" x14ac:dyDescent="0.25">
      <c r="A1107" s="22" t="s">
        <v>33</v>
      </c>
      <c r="B1107" s="23">
        <f t="shared" ref="B1107:E1107" si="460">IFERROR(AVERAGE(B1102:B1106),0)</f>
        <v>0</v>
      </c>
      <c r="C1107" s="23">
        <f t="shared" si="460"/>
        <v>0</v>
      </c>
      <c r="D1107" s="23">
        <f t="shared" si="460"/>
        <v>0</v>
      </c>
      <c r="E1107" s="23">
        <f t="shared" si="460"/>
        <v>0</v>
      </c>
      <c r="F1107" s="23">
        <v>0</v>
      </c>
      <c r="G1107" s="23">
        <f>SUM(AVERAGE(G1102:G1106))</f>
        <v>21</v>
      </c>
      <c r="H1107" s="25">
        <f>AVERAGE(H1102:H1106)*0.2</f>
        <v>0</v>
      </c>
      <c r="I1107" s="25">
        <f>AVERAGE(I1102:I1106)*0.4</f>
        <v>0</v>
      </c>
      <c r="J1107" s="25">
        <f>AVERAGE(J1102:J1106)*0.6</f>
        <v>0</v>
      </c>
      <c r="K1107" s="25">
        <f>AVERAGE(K1102:K1106)*0.8</f>
        <v>0</v>
      </c>
      <c r="L1107" s="30">
        <f>AVERAGE(L1102:L1106)*1</f>
        <v>1</v>
      </c>
      <c r="M1107" s="25">
        <f>SUM(H1107:L1107)</f>
        <v>1</v>
      </c>
    </row>
    <row r="1108" spans="1:13" ht="15" customHeight="1" thickTop="1" thickBot="1" x14ac:dyDescent="0.25">
      <c r="A1108" s="28" t="s">
        <v>34</v>
      </c>
      <c r="B1108" s="12" t="s">
        <v>16</v>
      </c>
      <c r="C1108" s="12" t="s">
        <v>17</v>
      </c>
      <c r="D1108" s="12" t="s">
        <v>18</v>
      </c>
      <c r="E1108" s="12" t="s">
        <v>19</v>
      </c>
      <c r="F1108" s="12" t="s">
        <v>20</v>
      </c>
      <c r="G1108" s="13" t="s">
        <v>21</v>
      </c>
      <c r="H1108" s="12" t="s">
        <v>16</v>
      </c>
      <c r="I1108" s="12" t="s">
        <v>17</v>
      </c>
      <c r="J1108" s="12" t="s">
        <v>18</v>
      </c>
      <c r="K1108" s="12" t="s">
        <v>19</v>
      </c>
      <c r="L1108" s="29" t="s">
        <v>20</v>
      </c>
      <c r="M1108" s="13" t="s">
        <v>21</v>
      </c>
    </row>
    <row r="1109" spans="1:13" ht="15" customHeight="1" thickTop="1" thickBot="1" x14ac:dyDescent="0.25">
      <c r="A1109" s="16" t="s">
        <v>35</v>
      </c>
      <c r="B1109" s="17"/>
      <c r="C1109" s="17"/>
      <c r="D1109" s="17"/>
      <c r="E1109" s="17"/>
      <c r="F1109" s="17">
        <v>21</v>
      </c>
      <c r="G1109" s="18">
        <f t="shared" ref="G1109:G1111" si="461">SUM(B1109:F1109)</f>
        <v>21</v>
      </c>
      <c r="H1109" s="19">
        <f t="shared" ref="H1109:L1111" si="462">IFERROR(B1109/$G$1109,0)</f>
        <v>0</v>
      </c>
      <c r="I1109" s="19">
        <f t="shared" si="462"/>
        <v>0</v>
      </c>
      <c r="J1109" s="19">
        <f t="shared" si="462"/>
        <v>0</v>
      </c>
      <c r="K1109" s="19">
        <f t="shared" si="462"/>
        <v>0</v>
      </c>
      <c r="L1109" s="19">
        <f t="shared" si="462"/>
        <v>1</v>
      </c>
      <c r="M1109" s="21" t="s">
        <v>23</v>
      </c>
    </row>
    <row r="1110" spans="1:13" ht="15" customHeight="1" thickTop="1" thickBot="1" x14ac:dyDescent="0.25">
      <c r="A1110" s="16" t="s">
        <v>36</v>
      </c>
      <c r="B1110" s="17"/>
      <c r="C1110" s="17"/>
      <c r="D1110" s="17"/>
      <c r="E1110" s="17"/>
      <c r="F1110" s="17">
        <v>21</v>
      </c>
      <c r="G1110" s="18">
        <f t="shared" si="461"/>
        <v>21</v>
      </c>
      <c r="H1110" s="19">
        <f t="shared" si="462"/>
        <v>0</v>
      </c>
      <c r="I1110" s="19">
        <f t="shared" si="462"/>
        <v>0</v>
      </c>
      <c r="J1110" s="19">
        <f t="shared" si="462"/>
        <v>0</v>
      </c>
      <c r="K1110" s="19">
        <f t="shared" si="462"/>
        <v>0</v>
      </c>
      <c r="L1110" s="19">
        <f t="shared" si="462"/>
        <v>1</v>
      </c>
      <c r="M1110" s="21" t="s">
        <v>23</v>
      </c>
    </row>
    <row r="1111" spans="1:13" ht="15" customHeight="1" thickTop="1" thickBot="1" x14ac:dyDescent="0.25">
      <c r="A1111" s="16" t="s">
        <v>37</v>
      </c>
      <c r="B1111" s="17"/>
      <c r="C1111" s="17"/>
      <c r="D1111" s="17"/>
      <c r="E1111" s="17"/>
      <c r="F1111" s="17">
        <v>21</v>
      </c>
      <c r="G1111" s="18">
        <f t="shared" si="461"/>
        <v>21</v>
      </c>
      <c r="H1111" s="19">
        <f t="shared" si="462"/>
        <v>0</v>
      </c>
      <c r="I1111" s="19">
        <f t="shared" si="462"/>
        <v>0</v>
      </c>
      <c r="J1111" s="19">
        <f t="shared" si="462"/>
        <v>0</v>
      </c>
      <c r="K1111" s="19">
        <f>IFERROR(E1111/$G$1109,0)</f>
        <v>0</v>
      </c>
      <c r="L1111" s="19">
        <f>IFERROR(F1111/$G$1109,0)</f>
        <v>1</v>
      </c>
      <c r="M1111" s="21" t="s">
        <v>23</v>
      </c>
    </row>
    <row r="1112" spans="1:13" ht="15" customHeight="1" thickTop="1" thickBot="1" x14ac:dyDescent="0.25">
      <c r="A1112" s="22" t="s">
        <v>33</v>
      </c>
      <c r="B1112" s="23">
        <f t="shared" ref="B1112:F1112" si="463">IFERROR(AVERAGE(B1109:B1111),0)</f>
        <v>0</v>
      </c>
      <c r="C1112" s="23">
        <f t="shared" si="463"/>
        <v>0</v>
      </c>
      <c r="D1112" s="31">
        <f t="shared" si="463"/>
        <v>0</v>
      </c>
      <c r="E1112" s="31">
        <f t="shared" si="463"/>
        <v>0</v>
      </c>
      <c r="F1112" s="31">
        <f t="shared" si="463"/>
        <v>21</v>
      </c>
      <c r="G1112" s="31">
        <f>SUM(AVERAGE(G1109:G1111))</f>
        <v>21</v>
      </c>
      <c r="H1112" s="25">
        <f>AVERAGE(H1109:H1111)*0.2</f>
        <v>0</v>
      </c>
      <c r="I1112" s="25">
        <f>AVERAGE(I1109:I1111)*0.4</f>
        <v>0</v>
      </c>
      <c r="J1112" s="25">
        <f>AVERAGE(J1109:J1111)*0.6</f>
        <v>0</v>
      </c>
      <c r="K1112" s="25">
        <f>AVERAGE(K1109:K1111)*0.8</f>
        <v>0</v>
      </c>
      <c r="L1112" s="30">
        <f>AVERAGE(L1109:L1111)*1</f>
        <v>1</v>
      </c>
      <c r="M1112" s="32">
        <f>SUM(H1112:L1112)</f>
        <v>1</v>
      </c>
    </row>
    <row r="1113" spans="1:13" ht="15" customHeight="1" thickTop="1" thickBot="1" x14ac:dyDescent="0.25">
      <c r="A1113" s="11" t="s">
        <v>38</v>
      </c>
      <c r="B1113" s="12" t="s">
        <v>16</v>
      </c>
      <c r="C1113" s="12" t="s">
        <v>17</v>
      </c>
      <c r="D1113" s="12" t="s">
        <v>18</v>
      </c>
      <c r="E1113" s="12" t="s">
        <v>19</v>
      </c>
      <c r="F1113" s="12" t="s">
        <v>20</v>
      </c>
      <c r="G1113" s="13" t="s">
        <v>21</v>
      </c>
      <c r="H1113" s="12" t="s">
        <v>16</v>
      </c>
      <c r="I1113" s="12" t="s">
        <v>17</v>
      </c>
      <c r="J1113" s="12" t="s">
        <v>18</v>
      </c>
      <c r="K1113" s="12" t="s">
        <v>19</v>
      </c>
      <c r="L1113" s="29" t="s">
        <v>20</v>
      </c>
      <c r="M1113" s="13" t="s">
        <v>21</v>
      </c>
    </row>
    <row r="1114" spans="1:13" ht="15" customHeight="1" thickTop="1" thickBot="1" x14ac:dyDescent="0.25">
      <c r="A1114" s="35" t="s">
        <v>39</v>
      </c>
      <c r="B1114" s="36"/>
      <c r="C1114" s="36"/>
      <c r="D1114" s="36"/>
      <c r="E1114" s="17"/>
      <c r="F1114" s="17">
        <v>21</v>
      </c>
      <c r="G1114" s="37">
        <f t="shared" ref="G1114:G1117" si="464">SUM(B1114:F1114)</f>
        <v>21</v>
      </c>
      <c r="H1114" s="38">
        <f t="shared" ref="H1114:L1117" si="465">IFERROR(B1114/$G$1114,0)</f>
        <v>0</v>
      </c>
      <c r="I1114" s="38">
        <f t="shared" si="465"/>
        <v>0</v>
      </c>
      <c r="J1114" s="38">
        <f t="shared" si="465"/>
        <v>0</v>
      </c>
      <c r="K1114" s="38">
        <f t="shared" si="465"/>
        <v>0</v>
      </c>
      <c r="L1114" s="38">
        <f>IFERROR(F1114/$G$1114,0)</f>
        <v>1</v>
      </c>
      <c r="M1114" s="21" t="s">
        <v>23</v>
      </c>
    </row>
    <row r="1115" spans="1:13" ht="15" customHeight="1" thickTop="1" thickBot="1" x14ac:dyDescent="0.25">
      <c r="A1115" s="35" t="s">
        <v>40</v>
      </c>
      <c r="B1115" s="36"/>
      <c r="C1115" s="36"/>
      <c r="D1115" s="36"/>
      <c r="E1115" s="17"/>
      <c r="F1115" s="17">
        <v>21</v>
      </c>
      <c r="G1115" s="37">
        <f t="shared" si="464"/>
        <v>21</v>
      </c>
      <c r="H1115" s="38">
        <f t="shared" si="465"/>
        <v>0</v>
      </c>
      <c r="I1115" s="38">
        <f t="shared" si="465"/>
        <v>0</v>
      </c>
      <c r="J1115" s="38">
        <f t="shared" si="465"/>
        <v>0</v>
      </c>
      <c r="K1115" s="38">
        <f t="shared" si="465"/>
        <v>0</v>
      </c>
      <c r="L1115" s="38">
        <f t="shared" si="465"/>
        <v>1</v>
      </c>
      <c r="M1115" s="21" t="s">
        <v>23</v>
      </c>
    </row>
    <row r="1116" spans="1:13" ht="15" customHeight="1" thickTop="1" thickBot="1" x14ac:dyDescent="0.25">
      <c r="A1116" s="35" t="s">
        <v>41</v>
      </c>
      <c r="B1116" s="36"/>
      <c r="C1116" s="36"/>
      <c r="D1116" s="36"/>
      <c r="E1116" s="17"/>
      <c r="F1116" s="17">
        <v>21</v>
      </c>
      <c r="G1116" s="37">
        <f t="shared" si="464"/>
        <v>21</v>
      </c>
      <c r="H1116" s="38">
        <f t="shared" si="465"/>
        <v>0</v>
      </c>
      <c r="I1116" s="38">
        <f t="shared" si="465"/>
        <v>0</v>
      </c>
      <c r="J1116" s="38">
        <f t="shared" si="465"/>
        <v>0</v>
      </c>
      <c r="K1116" s="38">
        <f t="shared" si="465"/>
        <v>0</v>
      </c>
      <c r="L1116" s="38">
        <f t="shared" si="465"/>
        <v>1</v>
      </c>
      <c r="M1116" s="21" t="s">
        <v>23</v>
      </c>
    </row>
    <row r="1117" spans="1:13" ht="15" customHeight="1" thickTop="1" thickBot="1" x14ac:dyDescent="0.25">
      <c r="A1117" s="35" t="s">
        <v>42</v>
      </c>
      <c r="B1117" s="36"/>
      <c r="C1117" s="36"/>
      <c r="D1117" s="36"/>
      <c r="E1117" s="17"/>
      <c r="F1117" s="17">
        <v>21</v>
      </c>
      <c r="G1117" s="37">
        <f t="shared" si="464"/>
        <v>21</v>
      </c>
      <c r="H1117" s="38">
        <f t="shared" si="465"/>
        <v>0</v>
      </c>
      <c r="I1117" s="38">
        <f t="shared" si="465"/>
        <v>0</v>
      </c>
      <c r="J1117" s="38">
        <f t="shared" si="465"/>
        <v>0</v>
      </c>
      <c r="K1117" s="38">
        <f t="shared" si="465"/>
        <v>0</v>
      </c>
      <c r="L1117" s="38">
        <f t="shared" si="465"/>
        <v>1</v>
      </c>
      <c r="M1117" s="21" t="s">
        <v>23</v>
      </c>
    </row>
    <row r="1118" spans="1:13" ht="15" customHeight="1" thickTop="1" thickBot="1" x14ac:dyDescent="0.25">
      <c r="A1118" s="39" t="s">
        <v>33</v>
      </c>
      <c r="B1118" s="40">
        <f t="shared" ref="B1118:D1118" si="466">IFERROR(AVERAGE(B1114:B1117),0)</f>
        <v>0</v>
      </c>
      <c r="C1118" s="40">
        <f t="shared" si="466"/>
        <v>0</v>
      </c>
      <c r="D1118" s="40">
        <f t="shared" si="466"/>
        <v>0</v>
      </c>
      <c r="E1118" s="40">
        <f>IFERROR(AVERAGE(E1114:E1117),0)</f>
        <v>0</v>
      </c>
      <c r="F1118" s="40">
        <f>IFERROR(AVERAGE(F1114:F1117),0)</f>
        <v>21</v>
      </c>
      <c r="G1118" s="40">
        <f>SUM(AVERAGE(G1114:G1117))</f>
        <v>21</v>
      </c>
      <c r="H1118" s="32">
        <f>AVERAGE(H1114:H1117)*0.2</f>
        <v>0</v>
      </c>
      <c r="I1118" s="32">
        <f>AVERAGE(I1114:I1117)*0.4</f>
        <v>0</v>
      </c>
      <c r="J1118" s="32">
        <f>AVERAGE(J1114:J1117)*0.6</f>
        <v>0</v>
      </c>
      <c r="K1118" s="32">
        <f>AVERAGE(K1114:K1117)*0.8</f>
        <v>0</v>
      </c>
      <c r="L1118" s="41">
        <f>AVERAGE(L1114:L1117)*1</f>
        <v>1</v>
      </c>
      <c r="M1118" s="32">
        <f>SUM(H1118:L1118)</f>
        <v>1</v>
      </c>
    </row>
    <row r="1119" spans="1:13" ht="15" customHeight="1" thickTop="1" thickBot="1" x14ac:dyDescent="0.25">
      <c r="A1119" s="42" t="s">
        <v>43</v>
      </c>
      <c r="B1119" s="43"/>
      <c r="C1119" s="43"/>
      <c r="D1119" s="43"/>
      <c r="E1119" s="43"/>
      <c r="F1119" s="43"/>
      <c r="G1119" s="44">
        <f>SUM(B1119:F1119)</f>
        <v>0</v>
      </c>
      <c r="H1119" s="45">
        <f t="shared" ref="H1119:L1119" si="467">IFERROR(B1119/$G$1119,0)</f>
        <v>0</v>
      </c>
      <c r="I1119" s="45">
        <f t="shared" si="467"/>
        <v>0</v>
      </c>
      <c r="J1119" s="45">
        <f t="shared" si="467"/>
        <v>0</v>
      </c>
      <c r="K1119" s="45">
        <f t="shared" si="467"/>
        <v>0</v>
      </c>
      <c r="L1119" s="45">
        <f t="shared" si="467"/>
        <v>0</v>
      </c>
      <c r="M1119" s="21" t="s">
        <v>23</v>
      </c>
    </row>
    <row r="1120" spans="1:13" ht="15" customHeight="1" thickTop="1" thickBot="1" x14ac:dyDescent="0.25">
      <c r="A1120" s="83" t="s">
        <v>44</v>
      </c>
      <c r="B1120" s="84"/>
      <c r="C1120" s="84"/>
      <c r="D1120" s="84"/>
      <c r="E1120" s="84"/>
      <c r="F1120" s="85"/>
      <c r="G1120" s="46">
        <v>21</v>
      </c>
      <c r="H1120" s="32" t="s">
        <v>23</v>
      </c>
      <c r="I1120" s="32" t="s">
        <v>23</v>
      </c>
      <c r="J1120" s="32" t="s">
        <v>23</v>
      </c>
      <c r="K1120" s="32" t="s">
        <v>23</v>
      </c>
      <c r="L1120" s="32" t="s">
        <v>23</v>
      </c>
      <c r="M1120" s="32">
        <f>(M1100+M1107+M1112+M1118)/4</f>
        <v>1</v>
      </c>
    </row>
    <row r="1121" spans="1:13" ht="15" customHeight="1" thickTop="1" x14ac:dyDescent="0.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</row>
    <row r="1122" spans="1:13" ht="15" customHeight="1" thickBot="1" x14ac:dyDescent="0.25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</row>
    <row r="1123" spans="1:13" ht="15" customHeight="1" thickTop="1" thickBot="1" x14ac:dyDescent="0.25">
      <c r="A1123" s="3" t="s">
        <v>0</v>
      </c>
      <c r="B1123" s="86" t="s">
        <v>565</v>
      </c>
      <c r="C1123" s="87"/>
      <c r="D1123" s="87"/>
      <c r="E1123" s="87"/>
      <c r="F1123" s="87"/>
      <c r="G1123" s="88"/>
      <c r="H1123" s="89" t="s">
        <v>1</v>
      </c>
      <c r="I1123" s="90"/>
      <c r="J1123" s="91"/>
      <c r="K1123" s="75" t="s">
        <v>2</v>
      </c>
      <c r="L1123" s="92">
        <v>45789</v>
      </c>
      <c r="M1123" s="93"/>
    </row>
    <row r="1124" spans="1:13" ht="15" customHeight="1" thickBot="1" x14ac:dyDescent="0.25">
      <c r="A1124" s="94" t="s">
        <v>10</v>
      </c>
      <c r="B1124" s="95"/>
      <c r="C1124" s="95"/>
      <c r="D1124" s="95"/>
      <c r="E1124" s="95"/>
      <c r="F1124" s="95"/>
      <c r="G1124" s="96"/>
      <c r="H1124" s="5" t="s">
        <v>11</v>
      </c>
      <c r="I1124" s="100">
        <v>20</v>
      </c>
      <c r="J1124" s="88"/>
      <c r="K1124" s="6"/>
      <c r="L1124" s="5"/>
      <c r="M1124" s="5"/>
    </row>
    <row r="1125" spans="1:13" ht="15" customHeight="1" thickBot="1" x14ac:dyDescent="0.25">
      <c r="A1125" s="97"/>
      <c r="B1125" s="98"/>
      <c r="C1125" s="98"/>
      <c r="D1125" s="98"/>
      <c r="E1125" s="98"/>
      <c r="F1125" s="98"/>
      <c r="G1125" s="99"/>
      <c r="H1125" s="5" t="s">
        <v>12</v>
      </c>
      <c r="I1125" s="100">
        <v>1</v>
      </c>
      <c r="J1125" s="88"/>
      <c r="K1125" s="5"/>
      <c r="L1125" s="5"/>
      <c r="M1125" s="5"/>
    </row>
    <row r="1126" spans="1:13" ht="15" customHeight="1" thickBot="1" x14ac:dyDescent="0.25">
      <c r="A1126" s="10" t="s">
        <v>13</v>
      </c>
      <c r="B1126" s="80" t="s">
        <v>14</v>
      </c>
      <c r="C1126" s="81"/>
      <c r="D1126" s="81"/>
      <c r="E1126" s="81"/>
      <c r="F1126" s="81"/>
      <c r="G1126" s="82"/>
      <c r="H1126" s="100" t="s">
        <v>14</v>
      </c>
      <c r="I1126" s="87"/>
      <c r="J1126" s="87"/>
      <c r="K1126" s="87"/>
      <c r="L1126" s="87"/>
      <c r="M1126" s="88"/>
    </row>
    <row r="1127" spans="1:13" ht="15" customHeight="1" thickTop="1" thickBot="1" x14ac:dyDescent="0.25">
      <c r="A1127" s="11" t="s">
        <v>15</v>
      </c>
      <c r="B1127" s="12" t="s">
        <v>16</v>
      </c>
      <c r="C1127" s="12" t="s">
        <v>17</v>
      </c>
      <c r="D1127" s="12" t="s">
        <v>18</v>
      </c>
      <c r="E1127" s="12" t="s">
        <v>19</v>
      </c>
      <c r="F1127" s="12" t="s">
        <v>20</v>
      </c>
      <c r="G1127" s="13" t="s">
        <v>21</v>
      </c>
      <c r="H1127" s="14" t="s">
        <v>16</v>
      </c>
      <c r="I1127" s="14" t="s">
        <v>17</v>
      </c>
      <c r="J1127" s="14" t="s">
        <v>18</v>
      </c>
      <c r="K1127" s="14" t="s">
        <v>19</v>
      </c>
      <c r="L1127" s="14" t="s">
        <v>20</v>
      </c>
      <c r="M1127" s="15" t="s">
        <v>21</v>
      </c>
    </row>
    <row r="1128" spans="1:13" ht="15" customHeight="1" thickTop="1" thickBot="1" x14ac:dyDescent="0.25">
      <c r="A1128" s="16" t="s">
        <v>22</v>
      </c>
      <c r="B1128" s="17"/>
      <c r="C1128" s="17"/>
      <c r="D1128" s="17"/>
      <c r="E1128" s="17"/>
      <c r="F1128" s="17">
        <v>21</v>
      </c>
      <c r="G1128" s="18">
        <f>SUM(B1128:F1128)</f>
        <v>21</v>
      </c>
      <c r="H1128" s="19">
        <f>IFERROR(B1128/$G$1128,0)</f>
        <v>0</v>
      </c>
      <c r="I1128" s="19">
        <f t="shared" ref="I1128:L1128" si="468">IFERROR(C1128/$G$1128,0)</f>
        <v>0</v>
      </c>
      <c r="J1128" s="19">
        <f t="shared" si="468"/>
        <v>0</v>
      </c>
      <c r="K1128" s="19">
        <f t="shared" si="468"/>
        <v>0</v>
      </c>
      <c r="L1128" s="19">
        <f t="shared" si="468"/>
        <v>1</v>
      </c>
      <c r="M1128" s="20" t="s">
        <v>23</v>
      </c>
    </row>
    <row r="1129" spans="1:13" ht="15" customHeight="1" thickTop="1" thickBot="1" x14ac:dyDescent="0.25">
      <c r="A1129" s="16" t="s">
        <v>24</v>
      </c>
      <c r="B1129" s="17"/>
      <c r="C1129" s="17"/>
      <c r="D1129" s="17"/>
      <c r="E1129" s="17"/>
      <c r="F1129" s="17">
        <v>21</v>
      </c>
      <c r="G1129" s="18">
        <f t="shared" ref="G1129:G1130" si="469">SUM(B1129:F1129)</f>
        <v>21</v>
      </c>
      <c r="H1129" s="19">
        <f t="shared" ref="H1129:L1130" si="470">IFERROR(B1129/$G$1128,0)</f>
        <v>0</v>
      </c>
      <c r="I1129" s="19">
        <f t="shared" si="470"/>
        <v>0</v>
      </c>
      <c r="J1129" s="19">
        <f t="shared" si="470"/>
        <v>0</v>
      </c>
      <c r="K1129" s="19">
        <f t="shared" si="470"/>
        <v>0</v>
      </c>
      <c r="L1129" s="19">
        <f t="shared" si="470"/>
        <v>1</v>
      </c>
      <c r="M1129" s="21" t="s">
        <v>23</v>
      </c>
    </row>
    <row r="1130" spans="1:13" ht="15" customHeight="1" thickTop="1" thickBot="1" x14ac:dyDescent="0.25">
      <c r="A1130" s="16" t="s">
        <v>25</v>
      </c>
      <c r="B1130" s="17"/>
      <c r="C1130" s="17"/>
      <c r="D1130" s="17"/>
      <c r="E1130" s="17"/>
      <c r="F1130" s="17">
        <v>21</v>
      </c>
      <c r="G1130" s="18">
        <f t="shared" si="469"/>
        <v>21</v>
      </c>
      <c r="H1130" s="19">
        <f t="shared" si="470"/>
        <v>0</v>
      </c>
      <c r="I1130" s="19">
        <f t="shared" si="470"/>
        <v>0</v>
      </c>
      <c r="J1130" s="19">
        <f t="shared" si="470"/>
        <v>0</v>
      </c>
      <c r="K1130" s="19">
        <f t="shared" si="470"/>
        <v>0</v>
      </c>
      <c r="L1130" s="19">
        <f t="shared" si="470"/>
        <v>1</v>
      </c>
      <c r="M1130" s="21" t="s">
        <v>23</v>
      </c>
    </row>
    <row r="1131" spans="1:13" ht="15" customHeight="1" thickTop="1" thickBot="1" x14ac:dyDescent="0.25">
      <c r="A1131" s="22" t="s">
        <v>26</v>
      </c>
      <c r="B1131" s="23">
        <f>IFERROR(AVERAGE(B1128:B1130),0)</f>
        <v>0</v>
      </c>
      <c r="C1131" s="23">
        <f>IFERROR(AVERAGE(C1128:C1130),0)</f>
        <v>0</v>
      </c>
      <c r="D1131" s="23">
        <f>IFERROR(AVERAGE(D1128:D1130),0)</f>
        <v>0</v>
      </c>
      <c r="E1131" s="23">
        <f>IFERROR(AVERAGE(E1128:E1130),0)</f>
        <v>0</v>
      </c>
      <c r="F1131" s="23"/>
      <c r="G1131" s="23">
        <f>SUM(AVERAGE(G1128:G1130))</f>
        <v>21</v>
      </c>
      <c r="H1131" s="24">
        <f>AVERAGE(H1128:H1130)*0.2</f>
        <v>0</v>
      </c>
      <c r="I1131" s="24">
        <f>AVERAGE(I1128:I1130)*0.4</f>
        <v>0</v>
      </c>
      <c r="J1131" s="24">
        <f>AVERAGE(J1128:J1130)*0.6</f>
        <v>0</v>
      </c>
      <c r="K1131" s="24">
        <f>AVERAGE(K1128:K1130)*0.8</f>
        <v>0</v>
      </c>
      <c r="L1131" s="24">
        <f>AVERAGE(L1128:L1130)*1</f>
        <v>1</v>
      </c>
      <c r="M1131" s="25">
        <f>SUM(H1131:L1131)</f>
        <v>1</v>
      </c>
    </row>
    <row r="1132" spans="1:13" ht="15" customHeight="1" thickTop="1" thickBot="1" x14ac:dyDescent="0.25">
      <c r="A1132" s="28" t="s">
        <v>27</v>
      </c>
      <c r="B1132" s="12" t="s">
        <v>16</v>
      </c>
      <c r="C1132" s="12" t="s">
        <v>17</v>
      </c>
      <c r="D1132" s="12" t="s">
        <v>18</v>
      </c>
      <c r="E1132" s="12" t="s">
        <v>19</v>
      </c>
      <c r="F1132" s="12" t="s">
        <v>20</v>
      </c>
      <c r="G1132" s="13" t="s">
        <v>21</v>
      </c>
      <c r="H1132" s="12" t="s">
        <v>16</v>
      </c>
      <c r="I1132" s="12" t="s">
        <v>17</v>
      </c>
      <c r="J1132" s="12" t="s">
        <v>18</v>
      </c>
      <c r="K1132" s="12" t="s">
        <v>19</v>
      </c>
      <c r="L1132" s="29" t="s">
        <v>20</v>
      </c>
      <c r="M1132" s="13" t="s">
        <v>21</v>
      </c>
    </row>
    <row r="1133" spans="1:13" ht="15" customHeight="1" thickTop="1" thickBot="1" x14ac:dyDescent="0.25">
      <c r="A1133" s="16" t="s">
        <v>28</v>
      </c>
      <c r="B1133" s="17"/>
      <c r="C1133" s="17"/>
      <c r="D1133" s="17"/>
      <c r="E1133" s="17"/>
      <c r="F1133" s="17">
        <v>21</v>
      </c>
      <c r="G1133" s="18">
        <f t="shared" ref="G1133:G1137" si="471">SUM(B1133:F1133)</f>
        <v>21</v>
      </c>
      <c r="H1133" s="19">
        <f t="shared" ref="H1133:L1137" si="472">IFERROR(B1133/$G$1133,0)</f>
        <v>0</v>
      </c>
      <c r="I1133" s="19">
        <f t="shared" si="472"/>
        <v>0</v>
      </c>
      <c r="J1133" s="19">
        <f t="shared" si="472"/>
        <v>0</v>
      </c>
      <c r="K1133" s="19">
        <f t="shared" si="472"/>
        <v>0</v>
      </c>
      <c r="L1133" s="19">
        <f t="shared" si="472"/>
        <v>1</v>
      </c>
      <c r="M1133" s="21" t="s">
        <v>23</v>
      </c>
    </row>
    <row r="1134" spans="1:13" ht="15" customHeight="1" thickTop="1" thickBot="1" x14ac:dyDescent="0.25">
      <c r="A1134" s="16" t="s">
        <v>29</v>
      </c>
      <c r="B1134" s="17"/>
      <c r="C1134" s="17"/>
      <c r="D1134" s="17"/>
      <c r="E1134" s="17"/>
      <c r="F1134" s="17">
        <v>21</v>
      </c>
      <c r="G1134" s="18">
        <f t="shared" si="471"/>
        <v>21</v>
      </c>
      <c r="H1134" s="19">
        <f t="shared" si="472"/>
        <v>0</v>
      </c>
      <c r="I1134" s="19">
        <f t="shared" si="472"/>
        <v>0</v>
      </c>
      <c r="J1134" s="19">
        <f t="shared" si="472"/>
        <v>0</v>
      </c>
      <c r="K1134" s="19">
        <f t="shared" si="472"/>
        <v>0</v>
      </c>
      <c r="L1134" s="19">
        <f>IFERROR(F1134/$G$1133,0)</f>
        <v>1</v>
      </c>
      <c r="M1134" s="21" t="s">
        <v>23</v>
      </c>
    </row>
    <row r="1135" spans="1:13" ht="15" customHeight="1" thickTop="1" thickBot="1" x14ac:dyDescent="0.25">
      <c r="A1135" s="16" t="s">
        <v>30</v>
      </c>
      <c r="B1135" s="17"/>
      <c r="C1135" s="17"/>
      <c r="D1135" s="17"/>
      <c r="E1135" s="17"/>
      <c r="F1135" s="17">
        <v>21</v>
      </c>
      <c r="G1135" s="18">
        <f t="shared" si="471"/>
        <v>21</v>
      </c>
      <c r="H1135" s="19">
        <f t="shared" si="472"/>
        <v>0</v>
      </c>
      <c r="I1135" s="19">
        <f t="shared" si="472"/>
        <v>0</v>
      </c>
      <c r="J1135" s="19">
        <f t="shared" si="472"/>
        <v>0</v>
      </c>
      <c r="K1135" s="19">
        <f t="shared" si="472"/>
        <v>0</v>
      </c>
      <c r="L1135" s="19">
        <f>IFERROR(F1135/$G$1133,0)</f>
        <v>1</v>
      </c>
      <c r="M1135" s="21" t="s">
        <v>23</v>
      </c>
    </row>
    <row r="1136" spans="1:13" ht="15" customHeight="1" thickTop="1" thickBot="1" x14ac:dyDescent="0.25">
      <c r="A1136" s="16" t="s">
        <v>31</v>
      </c>
      <c r="B1136" s="17"/>
      <c r="C1136" s="17"/>
      <c r="D1136" s="17"/>
      <c r="E1136" s="17"/>
      <c r="F1136" s="17">
        <v>21</v>
      </c>
      <c r="G1136" s="18">
        <f t="shared" si="471"/>
        <v>21</v>
      </c>
      <c r="H1136" s="19">
        <f t="shared" si="472"/>
        <v>0</v>
      </c>
      <c r="I1136" s="19">
        <f t="shared" si="472"/>
        <v>0</v>
      </c>
      <c r="J1136" s="19">
        <f t="shared" si="472"/>
        <v>0</v>
      </c>
      <c r="K1136" s="19">
        <f t="shared" si="472"/>
        <v>0</v>
      </c>
      <c r="L1136" s="19">
        <f t="shared" si="472"/>
        <v>1</v>
      </c>
      <c r="M1136" s="21" t="s">
        <v>23</v>
      </c>
    </row>
    <row r="1137" spans="1:13" ht="15" customHeight="1" thickTop="1" thickBot="1" x14ac:dyDescent="0.25">
      <c r="A1137" s="16" t="s">
        <v>32</v>
      </c>
      <c r="B1137" s="17"/>
      <c r="C1137" s="17"/>
      <c r="D1137" s="17"/>
      <c r="E1137" s="17"/>
      <c r="F1137" s="17">
        <v>21</v>
      </c>
      <c r="G1137" s="18">
        <f t="shared" si="471"/>
        <v>21</v>
      </c>
      <c r="H1137" s="19">
        <f t="shared" si="472"/>
        <v>0</v>
      </c>
      <c r="I1137" s="19">
        <f t="shared" si="472"/>
        <v>0</v>
      </c>
      <c r="J1137" s="19">
        <f t="shared" si="472"/>
        <v>0</v>
      </c>
      <c r="K1137" s="19">
        <f t="shared" si="472"/>
        <v>0</v>
      </c>
      <c r="L1137" s="19">
        <f t="shared" si="472"/>
        <v>1</v>
      </c>
      <c r="M1137" s="21"/>
    </row>
    <row r="1138" spans="1:13" ht="15" customHeight="1" thickTop="1" thickBot="1" x14ac:dyDescent="0.25">
      <c r="A1138" s="22" t="s">
        <v>33</v>
      </c>
      <c r="B1138" s="23">
        <f t="shared" ref="B1138:E1138" si="473">IFERROR(AVERAGE(B1133:B1137),0)</f>
        <v>0</v>
      </c>
      <c r="C1138" s="23">
        <f t="shared" si="473"/>
        <v>0</v>
      </c>
      <c r="D1138" s="23">
        <f t="shared" si="473"/>
        <v>0</v>
      </c>
      <c r="E1138" s="23">
        <f t="shared" si="473"/>
        <v>0</v>
      </c>
      <c r="F1138" s="23">
        <v>0</v>
      </c>
      <c r="G1138" s="23">
        <f>SUM(AVERAGE(G1133:G1137))</f>
        <v>21</v>
      </c>
      <c r="H1138" s="25">
        <f>AVERAGE(H1133:H1137)*0.2</f>
        <v>0</v>
      </c>
      <c r="I1138" s="25">
        <f>AVERAGE(I1133:I1137)*0.4</f>
        <v>0</v>
      </c>
      <c r="J1138" s="25">
        <f>AVERAGE(J1133:J1137)*0.6</f>
        <v>0</v>
      </c>
      <c r="K1138" s="25">
        <f>AVERAGE(K1133:K1137)*0.8</f>
        <v>0</v>
      </c>
      <c r="L1138" s="30">
        <f>AVERAGE(L1133:L1137)*1</f>
        <v>1</v>
      </c>
      <c r="M1138" s="25">
        <f>SUM(H1138:L1138)</f>
        <v>1</v>
      </c>
    </row>
    <row r="1139" spans="1:13" ht="15" customHeight="1" thickTop="1" thickBot="1" x14ac:dyDescent="0.25">
      <c r="A1139" s="28" t="s">
        <v>34</v>
      </c>
      <c r="B1139" s="12" t="s">
        <v>16</v>
      </c>
      <c r="C1139" s="12" t="s">
        <v>17</v>
      </c>
      <c r="D1139" s="12" t="s">
        <v>18</v>
      </c>
      <c r="E1139" s="12" t="s">
        <v>19</v>
      </c>
      <c r="F1139" s="12" t="s">
        <v>20</v>
      </c>
      <c r="G1139" s="13" t="s">
        <v>21</v>
      </c>
      <c r="H1139" s="12" t="s">
        <v>16</v>
      </c>
      <c r="I1139" s="12" t="s">
        <v>17</v>
      </c>
      <c r="J1139" s="12" t="s">
        <v>18</v>
      </c>
      <c r="K1139" s="12" t="s">
        <v>19</v>
      </c>
      <c r="L1139" s="29" t="s">
        <v>20</v>
      </c>
      <c r="M1139" s="13" t="s">
        <v>21</v>
      </c>
    </row>
    <row r="1140" spans="1:13" ht="15" customHeight="1" thickTop="1" thickBot="1" x14ac:dyDescent="0.25">
      <c r="A1140" s="16" t="s">
        <v>35</v>
      </c>
      <c r="B1140" s="17"/>
      <c r="C1140" s="17"/>
      <c r="D1140" s="17"/>
      <c r="E1140" s="17"/>
      <c r="F1140" s="17">
        <v>21</v>
      </c>
      <c r="G1140" s="18">
        <f t="shared" ref="G1140:G1142" si="474">SUM(B1140:F1140)</f>
        <v>21</v>
      </c>
      <c r="H1140" s="19">
        <f t="shared" ref="H1140:L1142" si="475">IFERROR(B1140/$G$1140,0)</f>
        <v>0</v>
      </c>
      <c r="I1140" s="19">
        <f t="shared" si="475"/>
        <v>0</v>
      </c>
      <c r="J1140" s="19">
        <f t="shared" si="475"/>
        <v>0</v>
      </c>
      <c r="K1140" s="19">
        <f t="shared" si="475"/>
        <v>0</v>
      </c>
      <c r="L1140" s="19">
        <f t="shared" si="475"/>
        <v>1</v>
      </c>
      <c r="M1140" s="21" t="s">
        <v>23</v>
      </c>
    </row>
    <row r="1141" spans="1:13" ht="15" customHeight="1" thickTop="1" thickBot="1" x14ac:dyDescent="0.25">
      <c r="A1141" s="16" t="s">
        <v>36</v>
      </c>
      <c r="B1141" s="17"/>
      <c r="C1141" s="17"/>
      <c r="D1141" s="17"/>
      <c r="E1141" s="17"/>
      <c r="F1141" s="17">
        <v>21</v>
      </c>
      <c r="G1141" s="18">
        <f t="shared" si="474"/>
        <v>21</v>
      </c>
      <c r="H1141" s="19">
        <f t="shared" si="475"/>
        <v>0</v>
      </c>
      <c r="I1141" s="19">
        <f t="shared" si="475"/>
        <v>0</v>
      </c>
      <c r="J1141" s="19">
        <f t="shared" si="475"/>
        <v>0</v>
      </c>
      <c r="K1141" s="19">
        <f t="shared" si="475"/>
        <v>0</v>
      </c>
      <c r="L1141" s="19">
        <f t="shared" si="475"/>
        <v>1</v>
      </c>
      <c r="M1141" s="21" t="s">
        <v>23</v>
      </c>
    </row>
    <row r="1142" spans="1:13" ht="15" customHeight="1" thickTop="1" thickBot="1" x14ac:dyDescent="0.25">
      <c r="A1142" s="16" t="s">
        <v>37</v>
      </c>
      <c r="B1142" s="17"/>
      <c r="C1142" s="17"/>
      <c r="D1142" s="17"/>
      <c r="E1142" s="17"/>
      <c r="F1142" s="17">
        <v>21</v>
      </c>
      <c r="G1142" s="18">
        <f t="shared" si="474"/>
        <v>21</v>
      </c>
      <c r="H1142" s="19">
        <f t="shared" si="475"/>
        <v>0</v>
      </c>
      <c r="I1142" s="19">
        <f t="shared" si="475"/>
        <v>0</v>
      </c>
      <c r="J1142" s="19">
        <f t="shared" si="475"/>
        <v>0</v>
      </c>
      <c r="K1142" s="19">
        <f>IFERROR(E1142/$G$1140,0)</f>
        <v>0</v>
      </c>
      <c r="L1142" s="19">
        <f>IFERROR(F1142/$G$1140,0)</f>
        <v>1</v>
      </c>
      <c r="M1142" s="21" t="s">
        <v>23</v>
      </c>
    </row>
    <row r="1143" spans="1:13" ht="15" customHeight="1" thickTop="1" thickBot="1" x14ac:dyDescent="0.25">
      <c r="A1143" s="22" t="s">
        <v>33</v>
      </c>
      <c r="B1143" s="23">
        <f t="shared" ref="B1143:F1143" si="476">IFERROR(AVERAGE(B1140:B1142),0)</f>
        <v>0</v>
      </c>
      <c r="C1143" s="23">
        <f t="shared" si="476"/>
        <v>0</v>
      </c>
      <c r="D1143" s="31">
        <f t="shared" si="476"/>
        <v>0</v>
      </c>
      <c r="E1143" s="31">
        <f t="shared" si="476"/>
        <v>0</v>
      </c>
      <c r="F1143" s="31">
        <f t="shared" si="476"/>
        <v>21</v>
      </c>
      <c r="G1143" s="31">
        <f>SUM(AVERAGE(G1140:G1142))</f>
        <v>21</v>
      </c>
      <c r="H1143" s="25">
        <f>AVERAGE(H1140:H1142)*0.2</f>
        <v>0</v>
      </c>
      <c r="I1143" s="25">
        <f>AVERAGE(I1140:I1142)*0.4</f>
        <v>0</v>
      </c>
      <c r="J1143" s="25">
        <f>AVERAGE(J1140:J1142)*0.6</f>
        <v>0</v>
      </c>
      <c r="K1143" s="25">
        <f>AVERAGE(K1140:K1142)*0.8</f>
        <v>0</v>
      </c>
      <c r="L1143" s="30">
        <f>AVERAGE(L1140:L1142)*1</f>
        <v>1</v>
      </c>
      <c r="M1143" s="32">
        <f>SUM(H1143:L1143)</f>
        <v>1</v>
      </c>
    </row>
    <row r="1144" spans="1:13" ht="15" customHeight="1" thickTop="1" thickBot="1" x14ac:dyDescent="0.25">
      <c r="A1144" s="11" t="s">
        <v>38</v>
      </c>
      <c r="B1144" s="12" t="s">
        <v>16</v>
      </c>
      <c r="C1144" s="12" t="s">
        <v>17</v>
      </c>
      <c r="D1144" s="12" t="s">
        <v>18</v>
      </c>
      <c r="E1144" s="12" t="s">
        <v>19</v>
      </c>
      <c r="F1144" s="12" t="s">
        <v>20</v>
      </c>
      <c r="G1144" s="13" t="s">
        <v>21</v>
      </c>
      <c r="H1144" s="12" t="s">
        <v>16</v>
      </c>
      <c r="I1144" s="12" t="s">
        <v>17</v>
      </c>
      <c r="J1144" s="12" t="s">
        <v>18</v>
      </c>
      <c r="K1144" s="12" t="s">
        <v>19</v>
      </c>
      <c r="L1144" s="29" t="s">
        <v>20</v>
      </c>
      <c r="M1144" s="13" t="s">
        <v>21</v>
      </c>
    </row>
    <row r="1145" spans="1:13" ht="15" customHeight="1" thickTop="1" thickBot="1" x14ac:dyDescent="0.25">
      <c r="A1145" s="35" t="s">
        <v>39</v>
      </c>
      <c r="B1145" s="36"/>
      <c r="C1145" s="36"/>
      <c r="D1145" s="36"/>
      <c r="E1145" s="17"/>
      <c r="F1145" s="17">
        <v>21</v>
      </c>
      <c r="G1145" s="37">
        <f t="shared" ref="G1145:G1148" si="477">SUM(B1145:F1145)</f>
        <v>21</v>
      </c>
      <c r="H1145" s="38">
        <f t="shared" ref="H1145:L1148" si="478">IFERROR(B1145/$G$1145,0)</f>
        <v>0</v>
      </c>
      <c r="I1145" s="38">
        <f t="shared" si="478"/>
        <v>0</v>
      </c>
      <c r="J1145" s="38">
        <f t="shared" si="478"/>
        <v>0</v>
      </c>
      <c r="K1145" s="38">
        <f t="shared" si="478"/>
        <v>0</v>
      </c>
      <c r="L1145" s="38">
        <f>IFERROR(F1145/$G$1145,0)</f>
        <v>1</v>
      </c>
      <c r="M1145" s="21" t="s">
        <v>23</v>
      </c>
    </row>
    <row r="1146" spans="1:13" ht="15" customHeight="1" thickTop="1" thickBot="1" x14ac:dyDescent="0.25">
      <c r="A1146" s="35" t="s">
        <v>40</v>
      </c>
      <c r="B1146" s="36"/>
      <c r="C1146" s="36"/>
      <c r="D1146" s="36"/>
      <c r="E1146" s="17"/>
      <c r="F1146" s="17">
        <v>21</v>
      </c>
      <c r="G1146" s="37">
        <f t="shared" si="477"/>
        <v>21</v>
      </c>
      <c r="H1146" s="38">
        <f t="shared" si="478"/>
        <v>0</v>
      </c>
      <c r="I1146" s="38">
        <f t="shared" si="478"/>
        <v>0</v>
      </c>
      <c r="J1146" s="38">
        <f t="shared" si="478"/>
        <v>0</v>
      </c>
      <c r="K1146" s="38">
        <f t="shared" si="478"/>
        <v>0</v>
      </c>
      <c r="L1146" s="38">
        <f t="shared" si="478"/>
        <v>1</v>
      </c>
      <c r="M1146" s="21" t="s">
        <v>23</v>
      </c>
    </row>
    <row r="1147" spans="1:13" ht="15" customHeight="1" thickTop="1" thickBot="1" x14ac:dyDescent="0.25">
      <c r="A1147" s="35" t="s">
        <v>41</v>
      </c>
      <c r="B1147" s="36"/>
      <c r="C1147" s="36"/>
      <c r="D1147" s="36"/>
      <c r="E1147" s="17"/>
      <c r="F1147" s="17">
        <v>21</v>
      </c>
      <c r="G1147" s="37">
        <f t="shared" si="477"/>
        <v>21</v>
      </c>
      <c r="H1147" s="38">
        <f t="shared" si="478"/>
        <v>0</v>
      </c>
      <c r="I1147" s="38">
        <f t="shared" si="478"/>
        <v>0</v>
      </c>
      <c r="J1147" s="38">
        <f t="shared" si="478"/>
        <v>0</v>
      </c>
      <c r="K1147" s="38">
        <f t="shared" si="478"/>
        <v>0</v>
      </c>
      <c r="L1147" s="38">
        <f t="shared" si="478"/>
        <v>1</v>
      </c>
      <c r="M1147" s="21" t="s">
        <v>23</v>
      </c>
    </row>
    <row r="1148" spans="1:13" ht="15" customHeight="1" thickTop="1" thickBot="1" x14ac:dyDescent="0.25">
      <c r="A1148" s="35" t="s">
        <v>42</v>
      </c>
      <c r="B1148" s="36"/>
      <c r="C1148" s="36"/>
      <c r="D1148" s="36"/>
      <c r="E1148" s="17"/>
      <c r="F1148" s="17">
        <v>21</v>
      </c>
      <c r="G1148" s="37">
        <f t="shared" si="477"/>
        <v>21</v>
      </c>
      <c r="H1148" s="38">
        <f t="shared" si="478"/>
        <v>0</v>
      </c>
      <c r="I1148" s="38">
        <f t="shared" si="478"/>
        <v>0</v>
      </c>
      <c r="J1148" s="38">
        <f t="shared" si="478"/>
        <v>0</v>
      </c>
      <c r="K1148" s="38">
        <f t="shared" si="478"/>
        <v>0</v>
      </c>
      <c r="L1148" s="38">
        <f t="shared" si="478"/>
        <v>1</v>
      </c>
      <c r="M1148" s="21" t="s">
        <v>23</v>
      </c>
    </row>
    <row r="1149" spans="1:13" ht="15" customHeight="1" thickTop="1" thickBot="1" x14ac:dyDescent="0.25">
      <c r="A1149" s="39" t="s">
        <v>33</v>
      </c>
      <c r="B1149" s="40">
        <f t="shared" ref="B1149:D1149" si="479">IFERROR(AVERAGE(B1145:B1148),0)</f>
        <v>0</v>
      </c>
      <c r="C1149" s="40">
        <f t="shared" si="479"/>
        <v>0</v>
      </c>
      <c r="D1149" s="40">
        <f t="shared" si="479"/>
        <v>0</v>
      </c>
      <c r="E1149" s="40">
        <f>IFERROR(AVERAGE(E1145:E1148),0)</f>
        <v>0</v>
      </c>
      <c r="F1149" s="40">
        <f>IFERROR(AVERAGE(F1145:F1148),0)</f>
        <v>21</v>
      </c>
      <c r="G1149" s="40">
        <f>SUM(AVERAGE(G1145:G1148))</f>
        <v>21</v>
      </c>
      <c r="H1149" s="32">
        <f>AVERAGE(H1145:H1148)*0.2</f>
        <v>0</v>
      </c>
      <c r="I1149" s="32">
        <f>AVERAGE(I1145:I1148)*0.4</f>
        <v>0</v>
      </c>
      <c r="J1149" s="32">
        <f>AVERAGE(J1145:J1148)*0.6</f>
        <v>0</v>
      </c>
      <c r="K1149" s="32">
        <f>AVERAGE(K1145:K1148)*0.8</f>
        <v>0</v>
      </c>
      <c r="L1149" s="41">
        <f>AVERAGE(L1145:L1148)*1</f>
        <v>1</v>
      </c>
      <c r="M1149" s="32">
        <f>SUM(H1149:L1149)</f>
        <v>1</v>
      </c>
    </row>
    <row r="1150" spans="1:13" ht="15" customHeight="1" thickTop="1" thickBot="1" x14ac:dyDescent="0.25">
      <c r="A1150" s="42" t="s">
        <v>43</v>
      </c>
      <c r="B1150" s="43"/>
      <c r="C1150" s="43"/>
      <c r="D1150" s="43"/>
      <c r="E1150" s="43"/>
      <c r="F1150" s="43"/>
      <c r="G1150" s="44">
        <f>SUM(B1150:F1150)</f>
        <v>0</v>
      </c>
      <c r="H1150" s="45">
        <f t="shared" ref="H1150:L1150" si="480">IFERROR(B1150/$G$1150,0)</f>
        <v>0</v>
      </c>
      <c r="I1150" s="45">
        <f t="shared" si="480"/>
        <v>0</v>
      </c>
      <c r="J1150" s="45">
        <f t="shared" si="480"/>
        <v>0</v>
      </c>
      <c r="K1150" s="45">
        <f t="shared" si="480"/>
        <v>0</v>
      </c>
      <c r="L1150" s="45">
        <f t="shared" si="480"/>
        <v>0</v>
      </c>
      <c r="M1150" s="21" t="s">
        <v>23</v>
      </c>
    </row>
    <row r="1151" spans="1:13" ht="15" customHeight="1" thickTop="1" thickBot="1" x14ac:dyDescent="0.25">
      <c r="A1151" s="83" t="s">
        <v>44</v>
      </c>
      <c r="B1151" s="84"/>
      <c r="C1151" s="84"/>
      <c r="D1151" s="84"/>
      <c r="E1151" s="84"/>
      <c r="F1151" s="85"/>
      <c r="G1151" s="46">
        <v>21</v>
      </c>
      <c r="H1151" s="32" t="s">
        <v>23</v>
      </c>
      <c r="I1151" s="32" t="s">
        <v>23</v>
      </c>
      <c r="J1151" s="32" t="s">
        <v>23</v>
      </c>
      <c r="K1151" s="32" t="s">
        <v>23</v>
      </c>
      <c r="L1151" s="32" t="s">
        <v>23</v>
      </c>
      <c r="M1151" s="32">
        <f>(M1131+M1138+M1143+M1149)/4</f>
        <v>1</v>
      </c>
    </row>
    <row r="1152" spans="1:13" ht="15" customHeight="1" thickTop="1" x14ac:dyDescent="0.2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</row>
    <row r="1153" spans="1:13" ht="15" customHeight="1" thickBot="1" x14ac:dyDescent="0.25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</row>
    <row r="1154" spans="1:13" ht="15" customHeight="1" thickTop="1" thickBot="1" x14ac:dyDescent="0.25">
      <c r="A1154" s="3" t="s">
        <v>0</v>
      </c>
      <c r="B1154" s="86" t="s">
        <v>564</v>
      </c>
      <c r="C1154" s="87"/>
      <c r="D1154" s="87"/>
      <c r="E1154" s="87"/>
      <c r="F1154" s="87"/>
      <c r="G1154" s="88"/>
      <c r="H1154" s="89" t="s">
        <v>1</v>
      </c>
      <c r="I1154" s="90"/>
      <c r="J1154" s="91"/>
      <c r="K1154" s="75" t="s">
        <v>2</v>
      </c>
      <c r="L1154" s="92">
        <v>45777</v>
      </c>
      <c r="M1154" s="93"/>
    </row>
    <row r="1155" spans="1:13" ht="15" customHeight="1" thickBot="1" x14ac:dyDescent="0.25">
      <c r="A1155" s="94" t="s">
        <v>10</v>
      </c>
      <c r="B1155" s="95"/>
      <c r="C1155" s="95"/>
      <c r="D1155" s="95"/>
      <c r="E1155" s="95"/>
      <c r="F1155" s="95"/>
      <c r="G1155" s="96"/>
      <c r="H1155" s="5" t="s">
        <v>11</v>
      </c>
      <c r="I1155" s="100">
        <v>20</v>
      </c>
      <c r="J1155" s="88"/>
      <c r="K1155" s="6"/>
      <c r="L1155" s="5"/>
      <c r="M1155" s="5"/>
    </row>
    <row r="1156" spans="1:13" ht="15" customHeight="1" thickBot="1" x14ac:dyDescent="0.25">
      <c r="A1156" s="97"/>
      <c r="B1156" s="98"/>
      <c r="C1156" s="98"/>
      <c r="D1156" s="98"/>
      <c r="E1156" s="98"/>
      <c r="F1156" s="98"/>
      <c r="G1156" s="99"/>
      <c r="H1156" s="5" t="s">
        <v>12</v>
      </c>
      <c r="I1156" s="100">
        <v>1</v>
      </c>
      <c r="J1156" s="88"/>
      <c r="K1156" s="5"/>
      <c r="L1156" s="5"/>
      <c r="M1156" s="5"/>
    </row>
    <row r="1157" spans="1:13" ht="15" customHeight="1" thickBot="1" x14ac:dyDescent="0.25">
      <c r="A1157" s="10" t="s">
        <v>13</v>
      </c>
      <c r="B1157" s="80" t="s">
        <v>14</v>
      </c>
      <c r="C1157" s="81"/>
      <c r="D1157" s="81"/>
      <c r="E1157" s="81"/>
      <c r="F1157" s="81"/>
      <c r="G1157" s="82"/>
      <c r="H1157" s="100" t="s">
        <v>14</v>
      </c>
      <c r="I1157" s="87"/>
      <c r="J1157" s="87"/>
      <c r="K1157" s="87"/>
      <c r="L1157" s="87"/>
      <c r="M1157" s="88"/>
    </row>
    <row r="1158" spans="1:13" ht="15" customHeight="1" thickTop="1" thickBot="1" x14ac:dyDescent="0.25">
      <c r="A1158" s="11" t="s">
        <v>15</v>
      </c>
      <c r="B1158" s="12" t="s">
        <v>16</v>
      </c>
      <c r="C1158" s="12" t="s">
        <v>17</v>
      </c>
      <c r="D1158" s="12" t="s">
        <v>18</v>
      </c>
      <c r="E1158" s="12" t="s">
        <v>19</v>
      </c>
      <c r="F1158" s="12" t="s">
        <v>20</v>
      </c>
      <c r="G1158" s="13" t="s">
        <v>21</v>
      </c>
      <c r="H1158" s="14" t="s">
        <v>16</v>
      </c>
      <c r="I1158" s="14" t="s">
        <v>17</v>
      </c>
      <c r="J1158" s="14" t="s">
        <v>18</v>
      </c>
      <c r="K1158" s="14" t="s">
        <v>19</v>
      </c>
      <c r="L1158" s="14" t="s">
        <v>20</v>
      </c>
      <c r="M1158" s="15" t="s">
        <v>21</v>
      </c>
    </row>
    <row r="1159" spans="1:13" ht="15" customHeight="1" thickTop="1" thickBot="1" x14ac:dyDescent="0.25">
      <c r="A1159" s="16" t="s">
        <v>22</v>
      </c>
      <c r="B1159" s="17"/>
      <c r="C1159" s="17"/>
      <c r="D1159" s="17"/>
      <c r="E1159" s="17"/>
      <c r="F1159" s="17">
        <v>21</v>
      </c>
      <c r="G1159" s="18">
        <f>SUM(B1159:F1159)</f>
        <v>21</v>
      </c>
      <c r="H1159" s="19">
        <f>IFERROR(B1159/$G$1159,0)</f>
        <v>0</v>
      </c>
      <c r="I1159" s="19">
        <f t="shared" ref="I1159:L1159" si="481">IFERROR(C1159/$G$1159,0)</f>
        <v>0</v>
      </c>
      <c r="J1159" s="19">
        <f t="shared" si="481"/>
        <v>0</v>
      </c>
      <c r="K1159" s="19">
        <f t="shared" si="481"/>
        <v>0</v>
      </c>
      <c r="L1159" s="19">
        <f t="shared" si="481"/>
        <v>1</v>
      </c>
      <c r="M1159" s="20" t="s">
        <v>23</v>
      </c>
    </row>
    <row r="1160" spans="1:13" ht="15" customHeight="1" thickTop="1" thickBot="1" x14ac:dyDescent="0.25">
      <c r="A1160" s="16" t="s">
        <v>24</v>
      </c>
      <c r="B1160" s="17"/>
      <c r="C1160" s="17"/>
      <c r="D1160" s="17"/>
      <c r="E1160" s="17"/>
      <c r="F1160" s="17">
        <v>21</v>
      </c>
      <c r="G1160" s="18">
        <f t="shared" ref="G1160:G1161" si="482">SUM(B1160:F1160)</f>
        <v>21</v>
      </c>
      <c r="H1160" s="19">
        <f t="shared" ref="H1160:L1161" si="483">IFERROR(B1160/$G$1159,0)</f>
        <v>0</v>
      </c>
      <c r="I1160" s="19">
        <f t="shared" si="483"/>
        <v>0</v>
      </c>
      <c r="J1160" s="19">
        <f t="shared" si="483"/>
        <v>0</v>
      </c>
      <c r="K1160" s="19">
        <f t="shared" si="483"/>
        <v>0</v>
      </c>
      <c r="L1160" s="19">
        <f t="shared" si="483"/>
        <v>1</v>
      </c>
      <c r="M1160" s="21" t="s">
        <v>23</v>
      </c>
    </row>
    <row r="1161" spans="1:13" ht="15" customHeight="1" thickTop="1" thickBot="1" x14ac:dyDescent="0.25">
      <c r="A1161" s="16" t="s">
        <v>25</v>
      </c>
      <c r="B1161" s="17"/>
      <c r="C1161" s="17"/>
      <c r="D1161" s="17"/>
      <c r="E1161" s="17"/>
      <c r="F1161" s="17">
        <v>21</v>
      </c>
      <c r="G1161" s="18">
        <f t="shared" si="482"/>
        <v>21</v>
      </c>
      <c r="H1161" s="19">
        <f t="shared" si="483"/>
        <v>0</v>
      </c>
      <c r="I1161" s="19">
        <f t="shared" si="483"/>
        <v>0</v>
      </c>
      <c r="J1161" s="19">
        <f t="shared" si="483"/>
        <v>0</v>
      </c>
      <c r="K1161" s="19">
        <f t="shared" si="483"/>
        <v>0</v>
      </c>
      <c r="L1161" s="19">
        <f t="shared" si="483"/>
        <v>1</v>
      </c>
      <c r="M1161" s="21" t="s">
        <v>23</v>
      </c>
    </row>
    <row r="1162" spans="1:13" ht="15" customHeight="1" thickTop="1" thickBot="1" x14ac:dyDescent="0.25">
      <c r="A1162" s="22" t="s">
        <v>26</v>
      </c>
      <c r="B1162" s="23">
        <f>IFERROR(AVERAGE(B1159:B1161),0)</f>
        <v>0</v>
      </c>
      <c r="C1162" s="23">
        <f>IFERROR(AVERAGE(C1159:C1161),0)</f>
        <v>0</v>
      </c>
      <c r="D1162" s="23">
        <f>IFERROR(AVERAGE(D1159:D1161),0)</f>
        <v>0</v>
      </c>
      <c r="E1162" s="23">
        <f>IFERROR(AVERAGE(E1159:E1161),0)</f>
        <v>0</v>
      </c>
      <c r="F1162" s="23"/>
      <c r="G1162" s="23">
        <f>SUM(AVERAGE(G1159:G1161))</f>
        <v>21</v>
      </c>
      <c r="H1162" s="24">
        <f>AVERAGE(H1159:H1161)*0.2</f>
        <v>0</v>
      </c>
      <c r="I1162" s="24">
        <f>AVERAGE(I1159:I1161)*0.4</f>
        <v>0</v>
      </c>
      <c r="J1162" s="24">
        <f>AVERAGE(J1159:J1161)*0.6</f>
        <v>0</v>
      </c>
      <c r="K1162" s="24">
        <f>AVERAGE(K1159:K1161)*0.8</f>
        <v>0</v>
      </c>
      <c r="L1162" s="24">
        <f>AVERAGE(L1159:L1161)*1</f>
        <v>1</v>
      </c>
      <c r="M1162" s="25">
        <f>SUM(H1162:L1162)</f>
        <v>1</v>
      </c>
    </row>
    <row r="1163" spans="1:13" ht="15" customHeight="1" thickTop="1" thickBot="1" x14ac:dyDescent="0.25">
      <c r="A1163" s="28" t="s">
        <v>27</v>
      </c>
      <c r="B1163" s="12" t="s">
        <v>16</v>
      </c>
      <c r="C1163" s="12" t="s">
        <v>17</v>
      </c>
      <c r="D1163" s="12" t="s">
        <v>18</v>
      </c>
      <c r="E1163" s="12" t="s">
        <v>19</v>
      </c>
      <c r="F1163" s="12" t="s">
        <v>20</v>
      </c>
      <c r="G1163" s="13" t="s">
        <v>21</v>
      </c>
      <c r="H1163" s="12" t="s">
        <v>16</v>
      </c>
      <c r="I1163" s="12" t="s">
        <v>17</v>
      </c>
      <c r="J1163" s="12" t="s">
        <v>18</v>
      </c>
      <c r="K1163" s="12" t="s">
        <v>19</v>
      </c>
      <c r="L1163" s="29" t="s">
        <v>20</v>
      </c>
      <c r="M1163" s="13" t="s">
        <v>21</v>
      </c>
    </row>
    <row r="1164" spans="1:13" ht="15" customHeight="1" thickTop="1" thickBot="1" x14ac:dyDescent="0.25">
      <c r="A1164" s="16" t="s">
        <v>28</v>
      </c>
      <c r="B1164" s="17"/>
      <c r="C1164" s="17"/>
      <c r="D1164" s="17"/>
      <c r="E1164" s="17"/>
      <c r="F1164" s="17">
        <v>21</v>
      </c>
      <c r="G1164" s="18">
        <f t="shared" ref="G1164:G1168" si="484">SUM(B1164:F1164)</f>
        <v>21</v>
      </c>
      <c r="H1164" s="19">
        <f t="shared" ref="H1164:L1168" si="485">IFERROR(B1164/$G$1164,0)</f>
        <v>0</v>
      </c>
      <c r="I1164" s="19">
        <f t="shared" si="485"/>
        <v>0</v>
      </c>
      <c r="J1164" s="19">
        <f t="shared" si="485"/>
        <v>0</v>
      </c>
      <c r="K1164" s="19">
        <f t="shared" si="485"/>
        <v>0</v>
      </c>
      <c r="L1164" s="19">
        <f t="shared" si="485"/>
        <v>1</v>
      </c>
      <c r="M1164" s="21" t="s">
        <v>23</v>
      </c>
    </row>
    <row r="1165" spans="1:13" ht="15" customHeight="1" thickTop="1" thickBot="1" x14ac:dyDescent="0.25">
      <c r="A1165" s="16" t="s">
        <v>29</v>
      </c>
      <c r="B1165" s="17"/>
      <c r="C1165" s="17"/>
      <c r="D1165" s="17"/>
      <c r="E1165" s="17"/>
      <c r="F1165" s="17">
        <v>21</v>
      </c>
      <c r="G1165" s="18">
        <f t="shared" si="484"/>
        <v>21</v>
      </c>
      <c r="H1165" s="19">
        <f t="shared" si="485"/>
        <v>0</v>
      </c>
      <c r="I1165" s="19">
        <f t="shared" si="485"/>
        <v>0</v>
      </c>
      <c r="J1165" s="19">
        <f t="shared" si="485"/>
        <v>0</v>
      </c>
      <c r="K1165" s="19">
        <f t="shared" si="485"/>
        <v>0</v>
      </c>
      <c r="L1165" s="19">
        <f>IFERROR(F1165/$G$1164,0)</f>
        <v>1</v>
      </c>
      <c r="M1165" s="21" t="s">
        <v>23</v>
      </c>
    </row>
    <row r="1166" spans="1:13" ht="15" customHeight="1" thickTop="1" thickBot="1" x14ac:dyDescent="0.25">
      <c r="A1166" s="16" t="s">
        <v>30</v>
      </c>
      <c r="B1166" s="17"/>
      <c r="C1166" s="17"/>
      <c r="D1166" s="17"/>
      <c r="E1166" s="17"/>
      <c r="F1166" s="17">
        <v>21</v>
      </c>
      <c r="G1166" s="18">
        <f t="shared" si="484"/>
        <v>21</v>
      </c>
      <c r="H1166" s="19">
        <f t="shared" si="485"/>
        <v>0</v>
      </c>
      <c r="I1166" s="19">
        <f t="shared" si="485"/>
        <v>0</v>
      </c>
      <c r="J1166" s="19">
        <f t="shared" si="485"/>
        <v>0</v>
      </c>
      <c r="K1166" s="19">
        <f t="shared" si="485"/>
        <v>0</v>
      </c>
      <c r="L1166" s="19">
        <f>IFERROR(F1166/$G$1164,0)</f>
        <v>1</v>
      </c>
      <c r="M1166" s="21" t="s">
        <v>23</v>
      </c>
    </row>
    <row r="1167" spans="1:13" ht="15" customHeight="1" thickTop="1" thickBot="1" x14ac:dyDescent="0.25">
      <c r="A1167" s="16" t="s">
        <v>31</v>
      </c>
      <c r="B1167" s="17"/>
      <c r="C1167" s="17"/>
      <c r="D1167" s="17"/>
      <c r="E1167" s="17"/>
      <c r="F1167" s="17">
        <v>21</v>
      </c>
      <c r="G1167" s="18">
        <f t="shared" si="484"/>
        <v>21</v>
      </c>
      <c r="H1167" s="19">
        <f t="shared" si="485"/>
        <v>0</v>
      </c>
      <c r="I1167" s="19">
        <f t="shared" si="485"/>
        <v>0</v>
      </c>
      <c r="J1167" s="19">
        <f t="shared" si="485"/>
        <v>0</v>
      </c>
      <c r="K1167" s="19">
        <f t="shared" si="485"/>
        <v>0</v>
      </c>
      <c r="L1167" s="19">
        <f t="shared" si="485"/>
        <v>1</v>
      </c>
      <c r="M1167" s="21" t="s">
        <v>23</v>
      </c>
    </row>
    <row r="1168" spans="1:13" ht="15" customHeight="1" thickTop="1" thickBot="1" x14ac:dyDescent="0.25">
      <c r="A1168" s="16" t="s">
        <v>32</v>
      </c>
      <c r="B1168" s="17"/>
      <c r="C1168" s="17"/>
      <c r="D1168" s="17"/>
      <c r="E1168" s="17"/>
      <c r="F1168" s="17">
        <v>21</v>
      </c>
      <c r="G1168" s="18">
        <f t="shared" si="484"/>
        <v>21</v>
      </c>
      <c r="H1168" s="19">
        <f t="shared" si="485"/>
        <v>0</v>
      </c>
      <c r="I1168" s="19">
        <f t="shared" si="485"/>
        <v>0</v>
      </c>
      <c r="J1168" s="19">
        <f t="shared" si="485"/>
        <v>0</v>
      </c>
      <c r="K1168" s="19">
        <f t="shared" si="485"/>
        <v>0</v>
      </c>
      <c r="L1168" s="19">
        <f t="shared" si="485"/>
        <v>1</v>
      </c>
      <c r="M1168" s="21"/>
    </row>
    <row r="1169" spans="1:13" ht="15" customHeight="1" thickTop="1" thickBot="1" x14ac:dyDescent="0.25">
      <c r="A1169" s="22" t="s">
        <v>33</v>
      </c>
      <c r="B1169" s="23">
        <f t="shared" ref="B1169:E1169" si="486">IFERROR(AVERAGE(B1164:B1168),0)</f>
        <v>0</v>
      </c>
      <c r="C1169" s="23">
        <f t="shared" si="486"/>
        <v>0</v>
      </c>
      <c r="D1169" s="23">
        <f t="shared" si="486"/>
        <v>0</v>
      </c>
      <c r="E1169" s="23">
        <f t="shared" si="486"/>
        <v>0</v>
      </c>
      <c r="F1169" s="23">
        <v>0</v>
      </c>
      <c r="G1169" s="23">
        <f>SUM(AVERAGE(G1164:G1168))</f>
        <v>21</v>
      </c>
      <c r="H1169" s="25">
        <f>AVERAGE(H1164:H1168)*0.2</f>
        <v>0</v>
      </c>
      <c r="I1169" s="25">
        <f>AVERAGE(I1164:I1168)*0.4</f>
        <v>0</v>
      </c>
      <c r="J1169" s="25">
        <f>AVERAGE(J1164:J1168)*0.6</f>
        <v>0</v>
      </c>
      <c r="K1169" s="25">
        <f>AVERAGE(K1164:K1168)*0.8</f>
        <v>0</v>
      </c>
      <c r="L1169" s="30">
        <f>AVERAGE(L1164:L1168)*1</f>
        <v>1</v>
      </c>
      <c r="M1169" s="25">
        <f>SUM(H1169:L1169)</f>
        <v>1</v>
      </c>
    </row>
    <row r="1170" spans="1:13" ht="15" customHeight="1" thickTop="1" thickBot="1" x14ac:dyDescent="0.25">
      <c r="A1170" s="28" t="s">
        <v>34</v>
      </c>
      <c r="B1170" s="12" t="s">
        <v>16</v>
      </c>
      <c r="C1170" s="12" t="s">
        <v>17</v>
      </c>
      <c r="D1170" s="12" t="s">
        <v>18</v>
      </c>
      <c r="E1170" s="12" t="s">
        <v>19</v>
      </c>
      <c r="F1170" s="12" t="s">
        <v>20</v>
      </c>
      <c r="G1170" s="13" t="s">
        <v>21</v>
      </c>
      <c r="H1170" s="12" t="s">
        <v>16</v>
      </c>
      <c r="I1170" s="12" t="s">
        <v>17</v>
      </c>
      <c r="J1170" s="12" t="s">
        <v>18</v>
      </c>
      <c r="K1170" s="12" t="s">
        <v>19</v>
      </c>
      <c r="L1170" s="29" t="s">
        <v>20</v>
      </c>
      <c r="M1170" s="13" t="s">
        <v>21</v>
      </c>
    </row>
    <row r="1171" spans="1:13" ht="15" customHeight="1" thickTop="1" thickBot="1" x14ac:dyDescent="0.25">
      <c r="A1171" s="16" t="s">
        <v>35</v>
      </c>
      <c r="B1171" s="17"/>
      <c r="C1171" s="17"/>
      <c r="D1171" s="17"/>
      <c r="E1171" s="17"/>
      <c r="F1171" s="17">
        <v>21</v>
      </c>
      <c r="G1171" s="18">
        <f t="shared" ref="G1171:G1173" si="487">SUM(B1171:F1171)</f>
        <v>21</v>
      </c>
      <c r="H1171" s="19">
        <f t="shared" ref="H1171:L1173" si="488">IFERROR(B1171/$G$1171,0)</f>
        <v>0</v>
      </c>
      <c r="I1171" s="19">
        <f t="shared" si="488"/>
        <v>0</v>
      </c>
      <c r="J1171" s="19">
        <f t="shared" si="488"/>
        <v>0</v>
      </c>
      <c r="K1171" s="19">
        <f t="shared" si="488"/>
        <v>0</v>
      </c>
      <c r="L1171" s="19">
        <f t="shared" si="488"/>
        <v>1</v>
      </c>
      <c r="M1171" s="21" t="s">
        <v>23</v>
      </c>
    </row>
    <row r="1172" spans="1:13" ht="15" customHeight="1" thickTop="1" thickBot="1" x14ac:dyDescent="0.25">
      <c r="A1172" s="16" t="s">
        <v>36</v>
      </c>
      <c r="B1172" s="17"/>
      <c r="C1172" s="17"/>
      <c r="D1172" s="17"/>
      <c r="E1172" s="17"/>
      <c r="F1172" s="17">
        <v>21</v>
      </c>
      <c r="G1172" s="18">
        <f t="shared" si="487"/>
        <v>21</v>
      </c>
      <c r="H1172" s="19">
        <f t="shared" si="488"/>
        <v>0</v>
      </c>
      <c r="I1172" s="19">
        <f t="shared" si="488"/>
        <v>0</v>
      </c>
      <c r="J1172" s="19">
        <f t="shared" si="488"/>
        <v>0</v>
      </c>
      <c r="K1172" s="19">
        <f t="shared" si="488"/>
        <v>0</v>
      </c>
      <c r="L1172" s="19">
        <f t="shared" si="488"/>
        <v>1</v>
      </c>
      <c r="M1172" s="21" t="s">
        <v>23</v>
      </c>
    </row>
    <row r="1173" spans="1:13" ht="15" customHeight="1" thickTop="1" thickBot="1" x14ac:dyDescent="0.25">
      <c r="A1173" s="16" t="s">
        <v>37</v>
      </c>
      <c r="B1173" s="17"/>
      <c r="C1173" s="17"/>
      <c r="D1173" s="17"/>
      <c r="E1173" s="17"/>
      <c r="F1173" s="17">
        <v>21</v>
      </c>
      <c r="G1173" s="18">
        <f t="shared" si="487"/>
        <v>21</v>
      </c>
      <c r="H1173" s="19">
        <f t="shared" si="488"/>
        <v>0</v>
      </c>
      <c r="I1173" s="19">
        <f t="shared" si="488"/>
        <v>0</v>
      </c>
      <c r="J1173" s="19">
        <f t="shared" si="488"/>
        <v>0</v>
      </c>
      <c r="K1173" s="19">
        <f>IFERROR(E1173/$G$1171,0)</f>
        <v>0</v>
      </c>
      <c r="L1173" s="19">
        <f>IFERROR(F1173/$G$1171,0)</f>
        <v>1</v>
      </c>
      <c r="M1173" s="21" t="s">
        <v>23</v>
      </c>
    </row>
    <row r="1174" spans="1:13" ht="15" customHeight="1" thickTop="1" thickBot="1" x14ac:dyDescent="0.25">
      <c r="A1174" s="22" t="s">
        <v>33</v>
      </c>
      <c r="B1174" s="23">
        <f t="shared" ref="B1174:F1174" si="489">IFERROR(AVERAGE(B1171:B1173),0)</f>
        <v>0</v>
      </c>
      <c r="C1174" s="23">
        <f t="shared" si="489"/>
        <v>0</v>
      </c>
      <c r="D1174" s="31">
        <f t="shared" si="489"/>
        <v>0</v>
      </c>
      <c r="E1174" s="31">
        <f t="shared" si="489"/>
        <v>0</v>
      </c>
      <c r="F1174" s="31">
        <f t="shared" si="489"/>
        <v>21</v>
      </c>
      <c r="G1174" s="31">
        <f>SUM(AVERAGE(G1171:G1173))</f>
        <v>21</v>
      </c>
      <c r="H1174" s="25">
        <f>AVERAGE(H1171:H1173)*0.2</f>
        <v>0</v>
      </c>
      <c r="I1174" s="25">
        <f>AVERAGE(I1171:I1173)*0.4</f>
        <v>0</v>
      </c>
      <c r="J1174" s="25">
        <f>AVERAGE(J1171:J1173)*0.6</f>
        <v>0</v>
      </c>
      <c r="K1174" s="25">
        <f>AVERAGE(K1171:K1173)*0.8</f>
        <v>0</v>
      </c>
      <c r="L1174" s="30">
        <f>AVERAGE(L1171:L1173)*1</f>
        <v>1</v>
      </c>
      <c r="M1174" s="32">
        <f>SUM(H1174:L1174)</f>
        <v>1</v>
      </c>
    </row>
    <row r="1175" spans="1:13" ht="15" customHeight="1" thickTop="1" thickBot="1" x14ac:dyDescent="0.25">
      <c r="A1175" s="11" t="s">
        <v>38</v>
      </c>
      <c r="B1175" s="12" t="s">
        <v>16</v>
      </c>
      <c r="C1175" s="12" t="s">
        <v>17</v>
      </c>
      <c r="D1175" s="12" t="s">
        <v>18</v>
      </c>
      <c r="E1175" s="12" t="s">
        <v>19</v>
      </c>
      <c r="F1175" s="12" t="s">
        <v>20</v>
      </c>
      <c r="G1175" s="13" t="s">
        <v>21</v>
      </c>
      <c r="H1175" s="12" t="s">
        <v>16</v>
      </c>
      <c r="I1175" s="12" t="s">
        <v>17</v>
      </c>
      <c r="J1175" s="12" t="s">
        <v>18</v>
      </c>
      <c r="K1175" s="12" t="s">
        <v>19</v>
      </c>
      <c r="L1175" s="29" t="s">
        <v>20</v>
      </c>
      <c r="M1175" s="13" t="s">
        <v>21</v>
      </c>
    </row>
    <row r="1176" spans="1:13" ht="15" customHeight="1" thickTop="1" thickBot="1" x14ac:dyDescent="0.25">
      <c r="A1176" s="35" t="s">
        <v>39</v>
      </c>
      <c r="B1176" s="36"/>
      <c r="C1176" s="36"/>
      <c r="D1176" s="36"/>
      <c r="E1176" s="17"/>
      <c r="F1176" s="17">
        <v>21</v>
      </c>
      <c r="G1176" s="37">
        <f t="shared" ref="G1176:G1179" si="490">SUM(B1176:F1176)</f>
        <v>21</v>
      </c>
      <c r="H1176" s="38">
        <f t="shared" ref="H1176:L1179" si="491">IFERROR(B1176/$G$1176,0)</f>
        <v>0</v>
      </c>
      <c r="I1176" s="38">
        <f t="shared" si="491"/>
        <v>0</v>
      </c>
      <c r="J1176" s="38">
        <f t="shared" si="491"/>
        <v>0</v>
      </c>
      <c r="K1176" s="38">
        <f t="shared" si="491"/>
        <v>0</v>
      </c>
      <c r="L1176" s="38">
        <f>IFERROR(F1176/$G$1176,0)</f>
        <v>1</v>
      </c>
      <c r="M1176" s="21" t="s">
        <v>23</v>
      </c>
    </row>
    <row r="1177" spans="1:13" ht="15" customHeight="1" thickTop="1" thickBot="1" x14ac:dyDescent="0.25">
      <c r="A1177" s="35" t="s">
        <v>40</v>
      </c>
      <c r="B1177" s="36"/>
      <c r="C1177" s="36"/>
      <c r="D1177" s="36"/>
      <c r="E1177" s="17"/>
      <c r="F1177" s="17">
        <v>21</v>
      </c>
      <c r="G1177" s="37">
        <f t="shared" si="490"/>
        <v>21</v>
      </c>
      <c r="H1177" s="38">
        <f t="shared" si="491"/>
        <v>0</v>
      </c>
      <c r="I1177" s="38">
        <f t="shared" si="491"/>
        <v>0</v>
      </c>
      <c r="J1177" s="38">
        <f t="shared" si="491"/>
        <v>0</v>
      </c>
      <c r="K1177" s="38">
        <f t="shared" si="491"/>
        <v>0</v>
      </c>
      <c r="L1177" s="38">
        <f t="shared" si="491"/>
        <v>1</v>
      </c>
      <c r="M1177" s="21" t="s">
        <v>23</v>
      </c>
    </row>
    <row r="1178" spans="1:13" ht="15" customHeight="1" thickTop="1" thickBot="1" x14ac:dyDescent="0.25">
      <c r="A1178" s="35" t="s">
        <v>41</v>
      </c>
      <c r="B1178" s="36"/>
      <c r="C1178" s="36"/>
      <c r="D1178" s="36"/>
      <c r="E1178" s="17"/>
      <c r="F1178" s="17">
        <v>21</v>
      </c>
      <c r="G1178" s="37">
        <f t="shared" si="490"/>
        <v>21</v>
      </c>
      <c r="H1178" s="38">
        <f t="shared" si="491"/>
        <v>0</v>
      </c>
      <c r="I1178" s="38">
        <f t="shared" si="491"/>
        <v>0</v>
      </c>
      <c r="J1178" s="38">
        <f t="shared" si="491"/>
        <v>0</v>
      </c>
      <c r="K1178" s="38">
        <f t="shared" si="491"/>
        <v>0</v>
      </c>
      <c r="L1178" s="38">
        <f t="shared" si="491"/>
        <v>1</v>
      </c>
      <c r="M1178" s="21" t="s">
        <v>23</v>
      </c>
    </row>
    <row r="1179" spans="1:13" ht="15" customHeight="1" thickTop="1" thickBot="1" x14ac:dyDescent="0.25">
      <c r="A1179" s="35" t="s">
        <v>42</v>
      </c>
      <c r="B1179" s="36"/>
      <c r="C1179" s="36"/>
      <c r="D1179" s="36"/>
      <c r="E1179" s="17"/>
      <c r="F1179" s="17">
        <v>21</v>
      </c>
      <c r="G1179" s="37">
        <f t="shared" si="490"/>
        <v>21</v>
      </c>
      <c r="H1179" s="38">
        <f t="shared" si="491"/>
        <v>0</v>
      </c>
      <c r="I1179" s="38">
        <f t="shared" si="491"/>
        <v>0</v>
      </c>
      <c r="J1179" s="38">
        <f t="shared" si="491"/>
        <v>0</v>
      </c>
      <c r="K1179" s="38">
        <f t="shared" si="491"/>
        <v>0</v>
      </c>
      <c r="L1179" s="38">
        <f t="shared" si="491"/>
        <v>1</v>
      </c>
      <c r="M1179" s="21" t="s">
        <v>23</v>
      </c>
    </row>
    <row r="1180" spans="1:13" ht="15" customHeight="1" thickTop="1" thickBot="1" x14ac:dyDescent="0.25">
      <c r="A1180" s="39" t="s">
        <v>33</v>
      </c>
      <c r="B1180" s="40">
        <f t="shared" ref="B1180:D1180" si="492">IFERROR(AVERAGE(B1176:B1179),0)</f>
        <v>0</v>
      </c>
      <c r="C1180" s="40">
        <f t="shared" si="492"/>
        <v>0</v>
      </c>
      <c r="D1180" s="40">
        <f t="shared" si="492"/>
        <v>0</v>
      </c>
      <c r="E1180" s="40">
        <f>IFERROR(AVERAGE(E1176:E1179),0)</f>
        <v>0</v>
      </c>
      <c r="F1180" s="40">
        <f>IFERROR(AVERAGE(F1176:F1179),0)</f>
        <v>21</v>
      </c>
      <c r="G1180" s="40">
        <f>SUM(AVERAGE(G1176:G1179))</f>
        <v>21</v>
      </c>
      <c r="H1180" s="32">
        <f>AVERAGE(H1176:H1179)*0.2</f>
        <v>0</v>
      </c>
      <c r="I1180" s="32">
        <f>AVERAGE(I1176:I1179)*0.4</f>
        <v>0</v>
      </c>
      <c r="J1180" s="32">
        <f>AVERAGE(J1176:J1179)*0.6</f>
        <v>0</v>
      </c>
      <c r="K1180" s="32">
        <f>AVERAGE(K1176:K1179)*0.8</f>
        <v>0</v>
      </c>
      <c r="L1180" s="41">
        <f>AVERAGE(L1176:L1179)*1</f>
        <v>1</v>
      </c>
      <c r="M1180" s="32">
        <f>SUM(H1180:L1180)</f>
        <v>1</v>
      </c>
    </row>
    <row r="1181" spans="1:13" ht="15" customHeight="1" thickTop="1" thickBot="1" x14ac:dyDescent="0.25">
      <c r="A1181" s="42" t="s">
        <v>43</v>
      </c>
      <c r="B1181" s="43"/>
      <c r="C1181" s="43"/>
      <c r="D1181" s="43"/>
      <c r="E1181" s="43"/>
      <c r="F1181" s="43"/>
      <c r="G1181" s="44">
        <f>SUM(B1181:F1181)</f>
        <v>0</v>
      </c>
      <c r="H1181" s="45">
        <f t="shared" ref="H1181:L1181" si="493">IFERROR(B1181/$G$1181,0)</f>
        <v>0</v>
      </c>
      <c r="I1181" s="45">
        <f t="shared" si="493"/>
        <v>0</v>
      </c>
      <c r="J1181" s="45">
        <f t="shared" si="493"/>
        <v>0</v>
      </c>
      <c r="K1181" s="45">
        <f t="shared" si="493"/>
        <v>0</v>
      </c>
      <c r="L1181" s="45">
        <f t="shared" si="493"/>
        <v>0</v>
      </c>
      <c r="M1181" s="21" t="s">
        <v>23</v>
      </c>
    </row>
    <row r="1182" spans="1:13" ht="15" customHeight="1" thickTop="1" thickBot="1" x14ac:dyDescent="0.25">
      <c r="A1182" s="83" t="s">
        <v>44</v>
      </c>
      <c r="B1182" s="84"/>
      <c r="C1182" s="84"/>
      <c r="D1182" s="84"/>
      <c r="E1182" s="84"/>
      <c r="F1182" s="85"/>
      <c r="G1182" s="46">
        <v>21</v>
      </c>
      <c r="H1182" s="32" t="s">
        <v>23</v>
      </c>
      <c r="I1182" s="32" t="s">
        <v>23</v>
      </c>
      <c r="J1182" s="32" t="s">
        <v>23</v>
      </c>
      <c r="K1182" s="32" t="s">
        <v>23</v>
      </c>
      <c r="L1182" s="32" t="s">
        <v>23</v>
      </c>
      <c r="M1182" s="32">
        <f>(M1162+M1169+M1174+M1180)/4</f>
        <v>1</v>
      </c>
    </row>
    <row r="1183" spans="1:13" ht="15" customHeight="1" thickTop="1" x14ac:dyDescent="0.2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</row>
    <row r="1184" spans="1:13" ht="15" customHeight="1" thickBot="1" x14ac:dyDescent="0.25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</row>
    <row r="1185" spans="1:13" ht="15" customHeight="1" thickTop="1" thickBot="1" x14ac:dyDescent="0.25">
      <c r="A1185" s="3" t="s">
        <v>0</v>
      </c>
      <c r="B1185" s="86" t="s">
        <v>563</v>
      </c>
      <c r="C1185" s="87"/>
      <c r="D1185" s="87"/>
      <c r="E1185" s="87"/>
      <c r="F1185" s="87"/>
      <c r="G1185" s="88"/>
      <c r="H1185" s="89" t="s">
        <v>1</v>
      </c>
      <c r="I1185" s="90"/>
      <c r="J1185" s="91"/>
      <c r="K1185" s="75" t="s">
        <v>2</v>
      </c>
      <c r="L1185" s="92">
        <v>45770</v>
      </c>
      <c r="M1185" s="93"/>
    </row>
    <row r="1186" spans="1:13" ht="15" customHeight="1" thickBot="1" x14ac:dyDescent="0.25">
      <c r="A1186" s="94" t="s">
        <v>10</v>
      </c>
      <c r="B1186" s="95"/>
      <c r="C1186" s="95"/>
      <c r="D1186" s="95"/>
      <c r="E1186" s="95"/>
      <c r="F1186" s="95"/>
      <c r="G1186" s="96"/>
      <c r="H1186" s="5" t="s">
        <v>11</v>
      </c>
      <c r="I1186" s="100">
        <v>20</v>
      </c>
      <c r="J1186" s="88"/>
      <c r="K1186" s="6"/>
      <c r="L1186" s="5"/>
      <c r="M1186" s="5"/>
    </row>
    <row r="1187" spans="1:13" ht="15" customHeight="1" thickBot="1" x14ac:dyDescent="0.25">
      <c r="A1187" s="97"/>
      <c r="B1187" s="98"/>
      <c r="C1187" s="98"/>
      <c r="D1187" s="98"/>
      <c r="E1187" s="98"/>
      <c r="F1187" s="98"/>
      <c r="G1187" s="99"/>
      <c r="H1187" s="5" t="s">
        <v>12</v>
      </c>
      <c r="I1187" s="100">
        <v>1</v>
      </c>
      <c r="J1187" s="88"/>
      <c r="K1187" s="5"/>
      <c r="L1187" s="5"/>
      <c r="M1187" s="5"/>
    </row>
    <row r="1188" spans="1:13" ht="15" customHeight="1" thickBot="1" x14ac:dyDescent="0.25">
      <c r="A1188" s="10" t="s">
        <v>13</v>
      </c>
      <c r="B1188" s="80" t="s">
        <v>14</v>
      </c>
      <c r="C1188" s="81"/>
      <c r="D1188" s="81"/>
      <c r="E1188" s="81"/>
      <c r="F1188" s="81"/>
      <c r="G1188" s="82"/>
      <c r="H1188" s="100" t="s">
        <v>14</v>
      </c>
      <c r="I1188" s="87"/>
      <c r="J1188" s="87"/>
      <c r="K1188" s="87"/>
      <c r="L1188" s="87"/>
      <c r="M1188" s="88"/>
    </row>
    <row r="1189" spans="1:13" ht="15" customHeight="1" thickTop="1" thickBot="1" x14ac:dyDescent="0.25">
      <c r="A1189" s="11" t="s">
        <v>15</v>
      </c>
      <c r="B1189" s="12" t="s">
        <v>16</v>
      </c>
      <c r="C1189" s="12" t="s">
        <v>17</v>
      </c>
      <c r="D1189" s="12" t="s">
        <v>18</v>
      </c>
      <c r="E1189" s="12" t="s">
        <v>19</v>
      </c>
      <c r="F1189" s="12" t="s">
        <v>20</v>
      </c>
      <c r="G1189" s="13" t="s">
        <v>21</v>
      </c>
      <c r="H1189" s="14" t="s">
        <v>16</v>
      </c>
      <c r="I1189" s="14" t="s">
        <v>17</v>
      </c>
      <c r="J1189" s="14" t="s">
        <v>18</v>
      </c>
      <c r="K1189" s="14" t="s">
        <v>19</v>
      </c>
      <c r="L1189" s="14" t="s">
        <v>20</v>
      </c>
      <c r="M1189" s="15" t="s">
        <v>21</v>
      </c>
    </row>
    <row r="1190" spans="1:13" ht="15" customHeight="1" thickTop="1" thickBot="1" x14ac:dyDescent="0.25">
      <c r="A1190" s="16" t="s">
        <v>22</v>
      </c>
      <c r="B1190" s="17"/>
      <c r="C1190" s="17"/>
      <c r="D1190" s="17"/>
      <c r="E1190" s="17"/>
      <c r="F1190" s="17">
        <v>21</v>
      </c>
      <c r="G1190" s="18">
        <f>SUM(B1190:F1190)</f>
        <v>21</v>
      </c>
      <c r="H1190" s="19">
        <f>IFERROR(B1190/$G$1190,0)</f>
        <v>0</v>
      </c>
      <c r="I1190" s="19">
        <f t="shared" ref="I1190:L1190" si="494">IFERROR(C1190/$G$1190,0)</f>
        <v>0</v>
      </c>
      <c r="J1190" s="19">
        <f t="shared" si="494"/>
        <v>0</v>
      </c>
      <c r="K1190" s="19">
        <f t="shared" si="494"/>
        <v>0</v>
      </c>
      <c r="L1190" s="19">
        <f t="shared" si="494"/>
        <v>1</v>
      </c>
      <c r="M1190" s="20" t="s">
        <v>23</v>
      </c>
    </row>
    <row r="1191" spans="1:13" ht="15" customHeight="1" thickTop="1" thickBot="1" x14ac:dyDescent="0.25">
      <c r="A1191" s="16" t="s">
        <v>24</v>
      </c>
      <c r="B1191" s="17"/>
      <c r="C1191" s="17"/>
      <c r="D1191" s="17"/>
      <c r="E1191" s="17"/>
      <c r="F1191" s="17">
        <v>21</v>
      </c>
      <c r="G1191" s="18">
        <f t="shared" ref="G1191:G1192" si="495">SUM(B1191:F1191)</f>
        <v>21</v>
      </c>
      <c r="H1191" s="19">
        <f t="shared" ref="H1191:L1192" si="496">IFERROR(B1191/$G$1190,0)</f>
        <v>0</v>
      </c>
      <c r="I1191" s="19">
        <f t="shared" si="496"/>
        <v>0</v>
      </c>
      <c r="J1191" s="19">
        <f t="shared" si="496"/>
        <v>0</v>
      </c>
      <c r="K1191" s="19">
        <f t="shared" si="496"/>
        <v>0</v>
      </c>
      <c r="L1191" s="19">
        <f t="shared" si="496"/>
        <v>1</v>
      </c>
      <c r="M1191" s="21" t="s">
        <v>23</v>
      </c>
    </row>
    <row r="1192" spans="1:13" ht="15" customHeight="1" thickTop="1" thickBot="1" x14ac:dyDescent="0.25">
      <c r="A1192" s="16" t="s">
        <v>25</v>
      </c>
      <c r="B1192" s="17"/>
      <c r="C1192" s="17"/>
      <c r="D1192" s="17"/>
      <c r="E1192" s="17"/>
      <c r="F1192" s="17">
        <v>21</v>
      </c>
      <c r="G1192" s="18">
        <f t="shared" si="495"/>
        <v>21</v>
      </c>
      <c r="H1192" s="19">
        <f t="shared" si="496"/>
        <v>0</v>
      </c>
      <c r="I1192" s="19">
        <f t="shared" si="496"/>
        <v>0</v>
      </c>
      <c r="J1192" s="19">
        <f t="shared" si="496"/>
        <v>0</v>
      </c>
      <c r="K1192" s="19">
        <f t="shared" si="496"/>
        <v>0</v>
      </c>
      <c r="L1192" s="19">
        <f t="shared" si="496"/>
        <v>1</v>
      </c>
      <c r="M1192" s="21" t="s">
        <v>23</v>
      </c>
    </row>
    <row r="1193" spans="1:13" ht="15" customHeight="1" thickTop="1" thickBot="1" x14ac:dyDescent="0.25">
      <c r="A1193" s="22" t="s">
        <v>26</v>
      </c>
      <c r="B1193" s="23">
        <f>IFERROR(AVERAGE(B1190:B1192),0)</f>
        <v>0</v>
      </c>
      <c r="C1193" s="23">
        <f>IFERROR(AVERAGE(C1190:C1192),0)</f>
        <v>0</v>
      </c>
      <c r="D1193" s="23">
        <f>IFERROR(AVERAGE(D1190:D1192),0)</f>
        <v>0</v>
      </c>
      <c r="E1193" s="23">
        <f>IFERROR(AVERAGE(E1190:E1192),0)</f>
        <v>0</v>
      </c>
      <c r="F1193" s="23"/>
      <c r="G1193" s="23">
        <f>SUM(AVERAGE(G1190:G1192))</f>
        <v>21</v>
      </c>
      <c r="H1193" s="24">
        <f>AVERAGE(H1190:H1192)*0.2</f>
        <v>0</v>
      </c>
      <c r="I1193" s="24">
        <f>AVERAGE(I1190:I1192)*0.4</f>
        <v>0</v>
      </c>
      <c r="J1193" s="24">
        <f>AVERAGE(J1190:J1192)*0.6</f>
        <v>0</v>
      </c>
      <c r="K1193" s="24">
        <f>AVERAGE(K1190:K1192)*0.8</f>
        <v>0</v>
      </c>
      <c r="L1193" s="24">
        <f>AVERAGE(L1190:L1192)*1</f>
        <v>1</v>
      </c>
      <c r="M1193" s="25">
        <f>SUM(H1193:L1193)</f>
        <v>1</v>
      </c>
    </row>
    <row r="1194" spans="1:13" ht="15" customHeight="1" thickTop="1" thickBot="1" x14ac:dyDescent="0.25">
      <c r="A1194" s="28" t="s">
        <v>27</v>
      </c>
      <c r="B1194" s="12" t="s">
        <v>16</v>
      </c>
      <c r="C1194" s="12" t="s">
        <v>17</v>
      </c>
      <c r="D1194" s="12" t="s">
        <v>18</v>
      </c>
      <c r="E1194" s="12" t="s">
        <v>19</v>
      </c>
      <c r="F1194" s="12" t="s">
        <v>20</v>
      </c>
      <c r="G1194" s="13" t="s">
        <v>21</v>
      </c>
      <c r="H1194" s="12" t="s">
        <v>16</v>
      </c>
      <c r="I1194" s="12" t="s">
        <v>17</v>
      </c>
      <c r="J1194" s="12" t="s">
        <v>18</v>
      </c>
      <c r="K1194" s="12" t="s">
        <v>19</v>
      </c>
      <c r="L1194" s="29" t="s">
        <v>20</v>
      </c>
      <c r="M1194" s="13" t="s">
        <v>21</v>
      </c>
    </row>
    <row r="1195" spans="1:13" ht="15" customHeight="1" thickTop="1" thickBot="1" x14ac:dyDescent="0.25">
      <c r="A1195" s="16" t="s">
        <v>28</v>
      </c>
      <c r="B1195" s="17"/>
      <c r="C1195" s="17"/>
      <c r="D1195" s="17"/>
      <c r="E1195" s="17"/>
      <c r="F1195" s="17">
        <v>21</v>
      </c>
      <c r="G1195" s="18">
        <f t="shared" ref="G1195:G1199" si="497">SUM(B1195:F1195)</f>
        <v>21</v>
      </c>
      <c r="H1195" s="19">
        <f t="shared" ref="H1195:L1199" si="498">IFERROR(B1195/$G$1195,0)</f>
        <v>0</v>
      </c>
      <c r="I1195" s="19">
        <f t="shared" si="498"/>
        <v>0</v>
      </c>
      <c r="J1195" s="19">
        <f t="shared" si="498"/>
        <v>0</v>
      </c>
      <c r="K1195" s="19">
        <f t="shared" si="498"/>
        <v>0</v>
      </c>
      <c r="L1195" s="19">
        <f t="shared" si="498"/>
        <v>1</v>
      </c>
      <c r="M1195" s="21" t="s">
        <v>23</v>
      </c>
    </row>
    <row r="1196" spans="1:13" ht="15" customHeight="1" thickTop="1" thickBot="1" x14ac:dyDescent="0.25">
      <c r="A1196" s="16" t="s">
        <v>29</v>
      </c>
      <c r="B1196" s="17"/>
      <c r="C1196" s="17"/>
      <c r="D1196" s="17"/>
      <c r="E1196" s="17"/>
      <c r="F1196" s="17">
        <v>21</v>
      </c>
      <c r="G1196" s="18">
        <f t="shared" si="497"/>
        <v>21</v>
      </c>
      <c r="H1196" s="19">
        <f t="shared" si="498"/>
        <v>0</v>
      </c>
      <c r="I1196" s="19">
        <f t="shared" si="498"/>
        <v>0</v>
      </c>
      <c r="J1196" s="19">
        <f t="shared" si="498"/>
        <v>0</v>
      </c>
      <c r="K1196" s="19">
        <f t="shared" si="498"/>
        <v>0</v>
      </c>
      <c r="L1196" s="19">
        <f>IFERROR(F1196/$G$1195,0)</f>
        <v>1</v>
      </c>
      <c r="M1196" s="21" t="s">
        <v>23</v>
      </c>
    </row>
    <row r="1197" spans="1:13" ht="15" customHeight="1" thickTop="1" thickBot="1" x14ac:dyDescent="0.25">
      <c r="A1197" s="16" t="s">
        <v>30</v>
      </c>
      <c r="B1197" s="17"/>
      <c r="C1197" s="17"/>
      <c r="D1197" s="17"/>
      <c r="E1197" s="17"/>
      <c r="F1197" s="17">
        <v>21</v>
      </c>
      <c r="G1197" s="18">
        <f t="shared" si="497"/>
        <v>21</v>
      </c>
      <c r="H1197" s="19">
        <f t="shared" si="498"/>
        <v>0</v>
      </c>
      <c r="I1197" s="19">
        <f t="shared" si="498"/>
        <v>0</v>
      </c>
      <c r="J1197" s="19">
        <f t="shared" si="498"/>
        <v>0</v>
      </c>
      <c r="K1197" s="19">
        <f t="shared" si="498"/>
        <v>0</v>
      </c>
      <c r="L1197" s="19">
        <f>IFERROR(F1197/$G$1195,0)</f>
        <v>1</v>
      </c>
      <c r="M1197" s="21" t="s">
        <v>23</v>
      </c>
    </row>
    <row r="1198" spans="1:13" ht="15" customHeight="1" thickTop="1" thickBot="1" x14ac:dyDescent="0.25">
      <c r="A1198" s="16" t="s">
        <v>31</v>
      </c>
      <c r="B1198" s="17"/>
      <c r="C1198" s="17"/>
      <c r="D1198" s="17"/>
      <c r="E1198" s="17"/>
      <c r="F1198" s="17">
        <v>21</v>
      </c>
      <c r="G1198" s="18">
        <f t="shared" si="497"/>
        <v>21</v>
      </c>
      <c r="H1198" s="19">
        <f t="shared" si="498"/>
        <v>0</v>
      </c>
      <c r="I1198" s="19">
        <f t="shared" si="498"/>
        <v>0</v>
      </c>
      <c r="J1198" s="19">
        <f t="shared" si="498"/>
        <v>0</v>
      </c>
      <c r="K1198" s="19">
        <f t="shared" si="498"/>
        <v>0</v>
      </c>
      <c r="L1198" s="19">
        <f t="shared" si="498"/>
        <v>1</v>
      </c>
      <c r="M1198" s="21" t="s">
        <v>23</v>
      </c>
    </row>
    <row r="1199" spans="1:13" ht="15" customHeight="1" thickTop="1" thickBot="1" x14ac:dyDescent="0.25">
      <c r="A1199" s="16" t="s">
        <v>32</v>
      </c>
      <c r="B1199" s="17"/>
      <c r="C1199" s="17"/>
      <c r="D1199" s="17"/>
      <c r="E1199" s="17"/>
      <c r="F1199" s="17">
        <v>21</v>
      </c>
      <c r="G1199" s="18">
        <f t="shared" si="497"/>
        <v>21</v>
      </c>
      <c r="H1199" s="19">
        <f t="shared" si="498"/>
        <v>0</v>
      </c>
      <c r="I1199" s="19">
        <f t="shared" si="498"/>
        <v>0</v>
      </c>
      <c r="J1199" s="19">
        <f t="shared" si="498"/>
        <v>0</v>
      </c>
      <c r="K1199" s="19">
        <f t="shared" si="498"/>
        <v>0</v>
      </c>
      <c r="L1199" s="19">
        <f t="shared" si="498"/>
        <v>1</v>
      </c>
      <c r="M1199" s="21"/>
    </row>
    <row r="1200" spans="1:13" ht="15" customHeight="1" thickTop="1" thickBot="1" x14ac:dyDescent="0.25">
      <c r="A1200" s="22" t="s">
        <v>33</v>
      </c>
      <c r="B1200" s="23">
        <f t="shared" ref="B1200:E1200" si="499">IFERROR(AVERAGE(B1195:B1199),0)</f>
        <v>0</v>
      </c>
      <c r="C1200" s="23">
        <f t="shared" si="499"/>
        <v>0</v>
      </c>
      <c r="D1200" s="23">
        <f t="shared" si="499"/>
        <v>0</v>
      </c>
      <c r="E1200" s="23">
        <f t="shared" si="499"/>
        <v>0</v>
      </c>
      <c r="F1200" s="23">
        <v>0</v>
      </c>
      <c r="G1200" s="23">
        <f>SUM(AVERAGE(G1195:G1199))</f>
        <v>21</v>
      </c>
      <c r="H1200" s="25">
        <f>AVERAGE(H1195:H1199)*0.2</f>
        <v>0</v>
      </c>
      <c r="I1200" s="25">
        <f>AVERAGE(I1195:I1199)*0.4</f>
        <v>0</v>
      </c>
      <c r="J1200" s="25">
        <f>AVERAGE(J1195:J1199)*0.6</f>
        <v>0</v>
      </c>
      <c r="K1200" s="25">
        <f>AVERAGE(K1195:K1199)*0.8</f>
        <v>0</v>
      </c>
      <c r="L1200" s="30">
        <f>AVERAGE(L1195:L1199)*1</f>
        <v>1</v>
      </c>
      <c r="M1200" s="25">
        <f>SUM(H1200:L1200)</f>
        <v>1</v>
      </c>
    </row>
    <row r="1201" spans="1:13" ht="15" customHeight="1" thickTop="1" thickBot="1" x14ac:dyDescent="0.25">
      <c r="A1201" s="28" t="s">
        <v>34</v>
      </c>
      <c r="B1201" s="12" t="s">
        <v>16</v>
      </c>
      <c r="C1201" s="12" t="s">
        <v>17</v>
      </c>
      <c r="D1201" s="12" t="s">
        <v>18</v>
      </c>
      <c r="E1201" s="12" t="s">
        <v>19</v>
      </c>
      <c r="F1201" s="12" t="s">
        <v>20</v>
      </c>
      <c r="G1201" s="13" t="s">
        <v>21</v>
      </c>
      <c r="H1201" s="12" t="s">
        <v>16</v>
      </c>
      <c r="I1201" s="12" t="s">
        <v>17</v>
      </c>
      <c r="J1201" s="12" t="s">
        <v>18</v>
      </c>
      <c r="K1201" s="12" t="s">
        <v>19</v>
      </c>
      <c r="L1201" s="29" t="s">
        <v>20</v>
      </c>
      <c r="M1201" s="13" t="s">
        <v>21</v>
      </c>
    </row>
    <row r="1202" spans="1:13" ht="15" customHeight="1" thickTop="1" thickBot="1" x14ac:dyDescent="0.25">
      <c r="A1202" s="16" t="s">
        <v>35</v>
      </c>
      <c r="B1202" s="17"/>
      <c r="C1202" s="17"/>
      <c r="D1202" s="17"/>
      <c r="E1202" s="17"/>
      <c r="F1202" s="17">
        <v>21</v>
      </c>
      <c r="G1202" s="18">
        <f t="shared" ref="G1202:G1204" si="500">SUM(B1202:F1202)</f>
        <v>21</v>
      </c>
      <c r="H1202" s="19">
        <f t="shared" ref="H1202:L1204" si="501">IFERROR(B1202/$G$1202,0)</f>
        <v>0</v>
      </c>
      <c r="I1202" s="19">
        <f t="shared" si="501"/>
        <v>0</v>
      </c>
      <c r="J1202" s="19">
        <f t="shared" si="501"/>
        <v>0</v>
      </c>
      <c r="K1202" s="19">
        <f t="shared" si="501"/>
        <v>0</v>
      </c>
      <c r="L1202" s="19">
        <f t="shared" si="501"/>
        <v>1</v>
      </c>
      <c r="M1202" s="21" t="s">
        <v>23</v>
      </c>
    </row>
    <row r="1203" spans="1:13" ht="15" customHeight="1" thickTop="1" thickBot="1" x14ac:dyDescent="0.25">
      <c r="A1203" s="16" t="s">
        <v>36</v>
      </c>
      <c r="B1203" s="17"/>
      <c r="C1203" s="17"/>
      <c r="D1203" s="17"/>
      <c r="E1203" s="17"/>
      <c r="F1203" s="17">
        <v>21</v>
      </c>
      <c r="G1203" s="18">
        <f t="shared" si="500"/>
        <v>21</v>
      </c>
      <c r="H1203" s="19">
        <f t="shared" si="501"/>
        <v>0</v>
      </c>
      <c r="I1203" s="19">
        <f t="shared" si="501"/>
        <v>0</v>
      </c>
      <c r="J1203" s="19">
        <f t="shared" si="501"/>
        <v>0</v>
      </c>
      <c r="K1203" s="19">
        <f t="shared" si="501"/>
        <v>0</v>
      </c>
      <c r="L1203" s="19">
        <f t="shared" si="501"/>
        <v>1</v>
      </c>
      <c r="M1203" s="21" t="s">
        <v>23</v>
      </c>
    </row>
    <row r="1204" spans="1:13" ht="15" customHeight="1" thickTop="1" thickBot="1" x14ac:dyDescent="0.25">
      <c r="A1204" s="16" t="s">
        <v>37</v>
      </c>
      <c r="B1204" s="17"/>
      <c r="C1204" s="17"/>
      <c r="D1204" s="17"/>
      <c r="E1204" s="17"/>
      <c r="F1204" s="17">
        <v>21</v>
      </c>
      <c r="G1204" s="18">
        <f t="shared" si="500"/>
        <v>21</v>
      </c>
      <c r="H1204" s="19">
        <f t="shared" si="501"/>
        <v>0</v>
      </c>
      <c r="I1204" s="19">
        <f t="shared" si="501"/>
        <v>0</v>
      </c>
      <c r="J1204" s="19">
        <f t="shared" si="501"/>
        <v>0</v>
      </c>
      <c r="K1204" s="19">
        <f>IFERROR(E1204/$G$1202,0)</f>
        <v>0</v>
      </c>
      <c r="L1204" s="19">
        <f>IFERROR(F1204/$G$1202,0)</f>
        <v>1</v>
      </c>
      <c r="M1204" s="21" t="s">
        <v>23</v>
      </c>
    </row>
    <row r="1205" spans="1:13" ht="15" customHeight="1" thickTop="1" thickBot="1" x14ac:dyDescent="0.25">
      <c r="A1205" s="22" t="s">
        <v>33</v>
      </c>
      <c r="B1205" s="23">
        <f t="shared" ref="B1205:F1205" si="502">IFERROR(AVERAGE(B1202:B1204),0)</f>
        <v>0</v>
      </c>
      <c r="C1205" s="23">
        <f t="shared" si="502"/>
        <v>0</v>
      </c>
      <c r="D1205" s="31">
        <f t="shared" si="502"/>
        <v>0</v>
      </c>
      <c r="E1205" s="31">
        <f t="shared" si="502"/>
        <v>0</v>
      </c>
      <c r="F1205" s="31">
        <f t="shared" si="502"/>
        <v>21</v>
      </c>
      <c r="G1205" s="31">
        <f>SUM(AVERAGE(G1202:G1204))</f>
        <v>21</v>
      </c>
      <c r="H1205" s="25">
        <f>AVERAGE(H1202:H1204)*0.2</f>
        <v>0</v>
      </c>
      <c r="I1205" s="25">
        <f>AVERAGE(I1202:I1204)*0.4</f>
        <v>0</v>
      </c>
      <c r="J1205" s="25">
        <f>AVERAGE(J1202:J1204)*0.6</f>
        <v>0</v>
      </c>
      <c r="K1205" s="25">
        <f>AVERAGE(K1202:K1204)*0.8</f>
        <v>0</v>
      </c>
      <c r="L1205" s="30">
        <f>AVERAGE(L1202:L1204)*1</f>
        <v>1</v>
      </c>
      <c r="M1205" s="32">
        <f>SUM(H1205:L1205)</f>
        <v>1</v>
      </c>
    </row>
    <row r="1206" spans="1:13" ht="15" customHeight="1" thickTop="1" thickBot="1" x14ac:dyDescent="0.25">
      <c r="A1206" s="11" t="s">
        <v>38</v>
      </c>
      <c r="B1206" s="12" t="s">
        <v>16</v>
      </c>
      <c r="C1206" s="12" t="s">
        <v>17</v>
      </c>
      <c r="D1206" s="12" t="s">
        <v>18</v>
      </c>
      <c r="E1206" s="12" t="s">
        <v>19</v>
      </c>
      <c r="F1206" s="12" t="s">
        <v>20</v>
      </c>
      <c r="G1206" s="13" t="s">
        <v>21</v>
      </c>
      <c r="H1206" s="12" t="s">
        <v>16</v>
      </c>
      <c r="I1206" s="12" t="s">
        <v>17</v>
      </c>
      <c r="J1206" s="12" t="s">
        <v>18</v>
      </c>
      <c r="K1206" s="12" t="s">
        <v>19</v>
      </c>
      <c r="L1206" s="29" t="s">
        <v>20</v>
      </c>
      <c r="M1206" s="13" t="s">
        <v>21</v>
      </c>
    </row>
    <row r="1207" spans="1:13" ht="15" customHeight="1" thickTop="1" thickBot="1" x14ac:dyDescent="0.25">
      <c r="A1207" s="35" t="s">
        <v>39</v>
      </c>
      <c r="B1207" s="36"/>
      <c r="C1207" s="36"/>
      <c r="D1207" s="36"/>
      <c r="E1207" s="17"/>
      <c r="F1207" s="17">
        <v>21</v>
      </c>
      <c r="G1207" s="37">
        <f t="shared" ref="G1207:G1210" si="503">SUM(B1207:F1207)</f>
        <v>21</v>
      </c>
      <c r="H1207" s="38">
        <f t="shared" ref="H1207:L1210" si="504">IFERROR(B1207/$G$1207,0)</f>
        <v>0</v>
      </c>
      <c r="I1207" s="38">
        <f t="shared" si="504"/>
        <v>0</v>
      </c>
      <c r="J1207" s="38">
        <f t="shared" si="504"/>
        <v>0</v>
      </c>
      <c r="K1207" s="38">
        <f t="shared" si="504"/>
        <v>0</v>
      </c>
      <c r="L1207" s="38">
        <f>IFERROR(F1207/$G$1207,0)</f>
        <v>1</v>
      </c>
      <c r="M1207" s="21" t="s">
        <v>23</v>
      </c>
    </row>
    <row r="1208" spans="1:13" ht="15" customHeight="1" thickTop="1" thickBot="1" x14ac:dyDescent="0.25">
      <c r="A1208" s="35" t="s">
        <v>40</v>
      </c>
      <c r="B1208" s="36"/>
      <c r="C1208" s="36"/>
      <c r="D1208" s="36"/>
      <c r="E1208" s="17"/>
      <c r="F1208" s="17">
        <v>21</v>
      </c>
      <c r="G1208" s="37">
        <f t="shared" si="503"/>
        <v>21</v>
      </c>
      <c r="H1208" s="38">
        <f t="shared" si="504"/>
        <v>0</v>
      </c>
      <c r="I1208" s="38">
        <f t="shared" si="504"/>
        <v>0</v>
      </c>
      <c r="J1208" s="38">
        <f t="shared" si="504"/>
        <v>0</v>
      </c>
      <c r="K1208" s="38">
        <f t="shared" si="504"/>
        <v>0</v>
      </c>
      <c r="L1208" s="38">
        <f t="shared" si="504"/>
        <v>1</v>
      </c>
      <c r="M1208" s="21" t="s">
        <v>23</v>
      </c>
    </row>
    <row r="1209" spans="1:13" ht="15" customHeight="1" thickTop="1" thickBot="1" x14ac:dyDescent="0.25">
      <c r="A1209" s="35" t="s">
        <v>41</v>
      </c>
      <c r="B1209" s="36"/>
      <c r="C1209" s="36"/>
      <c r="D1209" s="36"/>
      <c r="E1209" s="17"/>
      <c r="F1209" s="17">
        <v>21</v>
      </c>
      <c r="G1209" s="37">
        <f t="shared" si="503"/>
        <v>21</v>
      </c>
      <c r="H1209" s="38">
        <f t="shared" si="504"/>
        <v>0</v>
      </c>
      <c r="I1209" s="38">
        <f t="shared" si="504"/>
        <v>0</v>
      </c>
      <c r="J1209" s="38">
        <f t="shared" si="504"/>
        <v>0</v>
      </c>
      <c r="K1209" s="38">
        <f t="shared" si="504"/>
        <v>0</v>
      </c>
      <c r="L1209" s="38">
        <f t="shared" si="504"/>
        <v>1</v>
      </c>
      <c r="M1209" s="21" t="s">
        <v>23</v>
      </c>
    </row>
    <row r="1210" spans="1:13" ht="15" customHeight="1" thickTop="1" thickBot="1" x14ac:dyDescent="0.25">
      <c r="A1210" s="35" t="s">
        <v>42</v>
      </c>
      <c r="B1210" s="36"/>
      <c r="C1210" s="36"/>
      <c r="D1210" s="36"/>
      <c r="E1210" s="17"/>
      <c r="F1210" s="17">
        <v>21</v>
      </c>
      <c r="G1210" s="37">
        <f t="shared" si="503"/>
        <v>21</v>
      </c>
      <c r="H1210" s="38">
        <f t="shared" si="504"/>
        <v>0</v>
      </c>
      <c r="I1210" s="38">
        <f t="shared" si="504"/>
        <v>0</v>
      </c>
      <c r="J1210" s="38">
        <f t="shared" si="504"/>
        <v>0</v>
      </c>
      <c r="K1210" s="38">
        <f t="shared" si="504"/>
        <v>0</v>
      </c>
      <c r="L1210" s="38">
        <f t="shared" si="504"/>
        <v>1</v>
      </c>
      <c r="M1210" s="21" t="s">
        <v>23</v>
      </c>
    </row>
    <row r="1211" spans="1:13" ht="15" customHeight="1" thickTop="1" thickBot="1" x14ac:dyDescent="0.25">
      <c r="A1211" s="39" t="s">
        <v>33</v>
      </c>
      <c r="B1211" s="40">
        <f t="shared" ref="B1211:D1211" si="505">IFERROR(AVERAGE(B1207:B1210),0)</f>
        <v>0</v>
      </c>
      <c r="C1211" s="40">
        <f t="shared" si="505"/>
        <v>0</v>
      </c>
      <c r="D1211" s="40">
        <f t="shared" si="505"/>
        <v>0</v>
      </c>
      <c r="E1211" s="40">
        <f>IFERROR(AVERAGE(E1207:E1210),0)</f>
        <v>0</v>
      </c>
      <c r="F1211" s="40">
        <f>IFERROR(AVERAGE(F1207:F1210),0)</f>
        <v>21</v>
      </c>
      <c r="G1211" s="40">
        <f>SUM(AVERAGE(G1207:G1210))</f>
        <v>21</v>
      </c>
      <c r="H1211" s="32">
        <f>AVERAGE(H1207:H1210)*0.2</f>
        <v>0</v>
      </c>
      <c r="I1211" s="32">
        <f>AVERAGE(I1207:I1210)*0.4</f>
        <v>0</v>
      </c>
      <c r="J1211" s="32">
        <f>AVERAGE(J1207:J1210)*0.6</f>
        <v>0</v>
      </c>
      <c r="K1211" s="32">
        <f>AVERAGE(K1207:K1210)*0.8</f>
        <v>0</v>
      </c>
      <c r="L1211" s="41">
        <f>AVERAGE(L1207:L1210)*1</f>
        <v>1</v>
      </c>
      <c r="M1211" s="32">
        <f>SUM(H1211:L1211)</f>
        <v>1</v>
      </c>
    </row>
    <row r="1212" spans="1:13" ht="15" customHeight="1" thickTop="1" thickBot="1" x14ac:dyDescent="0.25">
      <c r="A1212" s="42" t="s">
        <v>43</v>
      </c>
      <c r="B1212" s="43"/>
      <c r="C1212" s="43"/>
      <c r="D1212" s="43"/>
      <c r="E1212" s="43"/>
      <c r="F1212" s="43"/>
      <c r="G1212" s="44">
        <f>SUM(B1212:F1212)</f>
        <v>0</v>
      </c>
      <c r="H1212" s="45">
        <f t="shared" ref="H1212:L1212" si="506">IFERROR(B1212/$G$1212,0)</f>
        <v>0</v>
      </c>
      <c r="I1212" s="45">
        <f t="shared" si="506"/>
        <v>0</v>
      </c>
      <c r="J1212" s="45">
        <f t="shared" si="506"/>
        <v>0</v>
      </c>
      <c r="K1212" s="45">
        <f t="shared" si="506"/>
        <v>0</v>
      </c>
      <c r="L1212" s="45">
        <f t="shared" si="506"/>
        <v>0</v>
      </c>
      <c r="M1212" s="21" t="s">
        <v>23</v>
      </c>
    </row>
    <row r="1213" spans="1:13" ht="15" customHeight="1" thickTop="1" thickBot="1" x14ac:dyDescent="0.25">
      <c r="A1213" s="83" t="s">
        <v>44</v>
      </c>
      <c r="B1213" s="84"/>
      <c r="C1213" s="84"/>
      <c r="D1213" s="84"/>
      <c r="E1213" s="84"/>
      <c r="F1213" s="85"/>
      <c r="G1213" s="46">
        <v>21</v>
      </c>
      <c r="H1213" s="32" t="s">
        <v>23</v>
      </c>
      <c r="I1213" s="32" t="s">
        <v>23</v>
      </c>
      <c r="J1213" s="32" t="s">
        <v>23</v>
      </c>
      <c r="K1213" s="32" t="s">
        <v>23</v>
      </c>
      <c r="L1213" s="32" t="s">
        <v>23</v>
      </c>
      <c r="M1213" s="32">
        <f>(M1193+M1200+M1205+M1211)/4</f>
        <v>1</v>
      </c>
    </row>
    <row r="1214" spans="1:13" ht="15" customHeight="1" thickTop="1" x14ac:dyDescent="0.2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</row>
    <row r="1215" spans="1:13" ht="15" customHeight="1" thickBot="1" x14ac:dyDescent="0.25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</row>
    <row r="1216" spans="1:13" ht="15" customHeight="1" thickTop="1" thickBot="1" x14ac:dyDescent="0.25">
      <c r="A1216" s="3" t="s">
        <v>0</v>
      </c>
      <c r="B1216" s="86" t="s">
        <v>562</v>
      </c>
      <c r="C1216" s="87"/>
      <c r="D1216" s="87"/>
      <c r="E1216" s="87"/>
      <c r="F1216" s="87"/>
      <c r="G1216" s="88"/>
      <c r="H1216" s="89" t="s">
        <v>1</v>
      </c>
      <c r="I1216" s="90"/>
      <c r="J1216" s="91"/>
      <c r="K1216" s="75" t="s">
        <v>2</v>
      </c>
      <c r="L1216" s="92">
        <v>45763</v>
      </c>
      <c r="M1216" s="93"/>
    </row>
    <row r="1217" spans="1:13" ht="15" customHeight="1" thickBot="1" x14ac:dyDescent="0.25">
      <c r="A1217" s="94" t="s">
        <v>10</v>
      </c>
      <c r="B1217" s="95"/>
      <c r="C1217" s="95"/>
      <c r="D1217" s="95"/>
      <c r="E1217" s="95"/>
      <c r="F1217" s="95"/>
      <c r="G1217" s="96"/>
      <c r="H1217" s="5" t="s">
        <v>11</v>
      </c>
      <c r="I1217" s="100">
        <v>20</v>
      </c>
      <c r="J1217" s="88"/>
      <c r="K1217" s="6"/>
      <c r="L1217" s="5"/>
      <c r="M1217" s="5"/>
    </row>
    <row r="1218" spans="1:13" ht="15" customHeight="1" thickBot="1" x14ac:dyDescent="0.25">
      <c r="A1218" s="97"/>
      <c r="B1218" s="98"/>
      <c r="C1218" s="98"/>
      <c r="D1218" s="98"/>
      <c r="E1218" s="98"/>
      <c r="F1218" s="98"/>
      <c r="G1218" s="99"/>
      <c r="H1218" s="5" t="s">
        <v>12</v>
      </c>
      <c r="I1218" s="100">
        <v>1</v>
      </c>
      <c r="J1218" s="88"/>
      <c r="K1218" s="5"/>
      <c r="L1218" s="5"/>
      <c r="M1218" s="5"/>
    </row>
    <row r="1219" spans="1:13" ht="15" customHeight="1" thickBot="1" x14ac:dyDescent="0.25">
      <c r="A1219" s="10" t="s">
        <v>13</v>
      </c>
      <c r="B1219" s="80" t="s">
        <v>14</v>
      </c>
      <c r="C1219" s="81"/>
      <c r="D1219" s="81"/>
      <c r="E1219" s="81"/>
      <c r="F1219" s="81"/>
      <c r="G1219" s="82"/>
      <c r="H1219" s="100" t="s">
        <v>14</v>
      </c>
      <c r="I1219" s="87"/>
      <c r="J1219" s="87"/>
      <c r="K1219" s="87"/>
      <c r="L1219" s="87"/>
      <c r="M1219" s="88"/>
    </row>
    <row r="1220" spans="1:13" ht="15" customHeight="1" thickTop="1" thickBot="1" x14ac:dyDescent="0.25">
      <c r="A1220" s="11" t="s">
        <v>15</v>
      </c>
      <c r="B1220" s="12" t="s">
        <v>16</v>
      </c>
      <c r="C1220" s="12" t="s">
        <v>17</v>
      </c>
      <c r="D1220" s="12" t="s">
        <v>18</v>
      </c>
      <c r="E1220" s="12" t="s">
        <v>19</v>
      </c>
      <c r="F1220" s="12" t="s">
        <v>20</v>
      </c>
      <c r="G1220" s="13" t="s">
        <v>21</v>
      </c>
      <c r="H1220" s="14" t="s">
        <v>16</v>
      </c>
      <c r="I1220" s="14" t="s">
        <v>17</v>
      </c>
      <c r="J1220" s="14" t="s">
        <v>18</v>
      </c>
      <c r="K1220" s="14" t="s">
        <v>19</v>
      </c>
      <c r="L1220" s="14" t="s">
        <v>20</v>
      </c>
      <c r="M1220" s="15" t="s">
        <v>21</v>
      </c>
    </row>
    <row r="1221" spans="1:13" ht="15" customHeight="1" thickTop="1" thickBot="1" x14ac:dyDescent="0.25">
      <c r="A1221" s="16" t="s">
        <v>22</v>
      </c>
      <c r="B1221" s="17"/>
      <c r="C1221" s="17"/>
      <c r="D1221" s="17"/>
      <c r="E1221" s="17"/>
      <c r="F1221" s="17">
        <v>21</v>
      </c>
      <c r="G1221" s="18">
        <f>SUM(B1221:F1221)</f>
        <v>21</v>
      </c>
      <c r="H1221" s="19">
        <f>IFERROR(B1221/$G$1221,0)</f>
        <v>0</v>
      </c>
      <c r="I1221" s="19">
        <f t="shared" ref="I1221:L1221" si="507">IFERROR(C1221/$G$1221,0)</f>
        <v>0</v>
      </c>
      <c r="J1221" s="19">
        <f t="shared" si="507"/>
        <v>0</v>
      </c>
      <c r="K1221" s="19">
        <f t="shared" si="507"/>
        <v>0</v>
      </c>
      <c r="L1221" s="19">
        <f t="shared" si="507"/>
        <v>1</v>
      </c>
      <c r="M1221" s="20" t="s">
        <v>23</v>
      </c>
    </row>
    <row r="1222" spans="1:13" ht="15" customHeight="1" thickTop="1" thickBot="1" x14ac:dyDescent="0.25">
      <c r="A1222" s="16" t="s">
        <v>24</v>
      </c>
      <c r="B1222" s="17"/>
      <c r="C1222" s="17"/>
      <c r="D1222" s="17"/>
      <c r="E1222" s="17"/>
      <c r="F1222" s="17">
        <v>21</v>
      </c>
      <c r="G1222" s="18">
        <f t="shared" ref="G1222:G1223" si="508">SUM(B1222:F1222)</f>
        <v>21</v>
      </c>
      <c r="H1222" s="19">
        <f t="shared" ref="H1222:L1223" si="509">IFERROR(B1222/$G$1221,0)</f>
        <v>0</v>
      </c>
      <c r="I1222" s="19">
        <f t="shared" si="509"/>
        <v>0</v>
      </c>
      <c r="J1222" s="19">
        <f t="shared" si="509"/>
        <v>0</v>
      </c>
      <c r="K1222" s="19">
        <f t="shared" si="509"/>
        <v>0</v>
      </c>
      <c r="L1222" s="19">
        <f t="shared" si="509"/>
        <v>1</v>
      </c>
      <c r="M1222" s="21" t="s">
        <v>23</v>
      </c>
    </row>
    <row r="1223" spans="1:13" ht="15" customHeight="1" thickTop="1" thickBot="1" x14ac:dyDescent="0.25">
      <c r="A1223" s="16" t="s">
        <v>25</v>
      </c>
      <c r="B1223" s="17"/>
      <c r="C1223" s="17"/>
      <c r="D1223" s="17"/>
      <c r="E1223" s="17"/>
      <c r="F1223" s="17">
        <v>21</v>
      </c>
      <c r="G1223" s="18">
        <f t="shared" si="508"/>
        <v>21</v>
      </c>
      <c r="H1223" s="19">
        <f t="shared" si="509"/>
        <v>0</v>
      </c>
      <c r="I1223" s="19">
        <f t="shared" si="509"/>
        <v>0</v>
      </c>
      <c r="J1223" s="19">
        <f t="shared" si="509"/>
        <v>0</v>
      </c>
      <c r="K1223" s="19">
        <f t="shared" si="509"/>
        <v>0</v>
      </c>
      <c r="L1223" s="19">
        <f t="shared" si="509"/>
        <v>1</v>
      </c>
      <c r="M1223" s="21" t="s">
        <v>23</v>
      </c>
    </row>
    <row r="1224" spans="1:13" ht="15" customHeight="1" thickTop="1" thickBot="1" x14ac:dyDescent="0.25">
      <c r="A1224" s="22" t="s">
        <v>26</v>
      </c>
      <c r="B1224" s="23">
        <f>IFERROR(AVERAGE(B1221:B1223),0)</f>
        <v>0</v>
      </c>
      <c r="C1224" s="23">
        <f>IFERROR(AVERAGE(C1221:C1223),0)</f>
        <v>0</v>
      </c>
      <c r="D1224" s="23">
        <f>IFERROR(AVERAGE(D1221:D1223),0)</f>
        <v>0</v>
      </c>
      <c r="E1224" s="23">
        <f>IFERROR(AVERAGE(E1221:E1223),0)</f>
        <v>0</v>
      </c>
      <c r="F1224" s="23"/>
      <c r="G1224" s="23">
        <f>SUM(AVERAGE(G1221:G1223))</f>
        <v>21</v>
      </c>
      <c r="H1224" s="24">
        <f>AVERAGE(H1221:H1223)*0.2</f>
        <v>0</v>
      </c>
      <c r="I1224" s="24">
        <f>AVERAGE(I1221:I1223)*0.4</f>
        <v>0</v>
      </c>
      <c r="J1224" s="24">
        <f>AVERAGE(J1221:J1223)*0.6</f>
        <v>0</v>
      </c>
      <c r="K1224" s="24">
        <f>AVERAGE(K1221:K1223)*0.8</f>
        <v>0</v>
      </c>
      <c r="L1224" s="24">
        <f>AVERAGE(L1221:L1223)*1</f>
        <v>1</v>
      </c>
      <c r="M1224" s="25">
        <f>SUM(H1224:L1224)</f>
        <v>1</v>
      </c>
    </row>
    <row r="1225" spans="1:13" ht="15" customHeight="1" thickTop="1" thickBot="1" x14ac:dyDescent="0.25">
      <c r="A1225" s="28" t="s">
        <v>27</v>
      </c>
      <c r="B1225" s="12" t="s">
        <v>16</v>
      </c>
      <c r="C1225" s="12" t="s">
        <v>17</v>
      </c>
      <c r="D1225" s="12" t="s">
        <v>18</v>
      </c>
      <c r="E1225" s="12" t="s">
        <v>19</v>
      </c>
      <c r="F1225" s="12" t="s">
        <v>20</v>
      </c>
      <c r="G1225" s="13" t="s">
        <v>21</v>
      </c>
      <c r="H1225" s="12" t="s">
        <v>16</v>
      </c>
      <c r="I1225" s="12" t="s">
        <v>17</v>
      </c>
      <c r="J1225" s="12" t="s">
        <v>18</v>
      </c>
      <c r="K1225" s="12" t="s">
        <v>19</v>
      </c>
      <c r="L1225" s="29" t="s">
        <v>20</v>
      </c>
      <c r="M1225" s="13" t="s">
        <v>21</v>
      </c>
    </row>
    <row r="1226" spans="1:13" ht="15" customHeight="1" thickTop="1" thickBot="1" x14ac:dyDescent="0.25">
      <c r="A1226" s="16" t="s">
        <v>28</v>
      </c>
      <c r="B1226" s="17"/>
      <c r="C1226" s="17"/>
      <c r="D1226" s="17"/>
      <c r="E1226" s="17"/>
      <c r="F1226" s="17">
        <v>21</v>
      </c>
      <c r="G1226" s="18">
        <f t="shared" ref="G1226:G1230" si="510">SUM(B1226:F1226)</f>
        <v>21</v>
      </c>
      <c r="H1226" s="19">
        <f t="shared" ref="H1226:L1230" si="511">IFERROR(B1226/$G$1226,0)</f>
        <v>0</v>
      </c>
      <c r="I1226" s="19">
        <f t="shared" si="511"/>
        <v>0</v>
      </c>
      <c r="J1226" s="19">
        <f t="shared" si="511"/>
        <v>0</v>
      </c>
      <c r="K1226" s="19">
        <f t="shared" si="511"/>
        <v>0</v>
      </c>
      <c r="L1226" s="19">
        <f t="shared" si="511"/>
        <v>1</v>
      </c>
      <c r="M1226" s="21" t="s">
        <v>23</v>
      </c>
    </row>
    <row r="1227" spans="1:13" ht="15" customHeight="1" thickTop="1" thickBot="1" x14ac:dyDescent="0.25">
      <c r="A1227" s="16" t="s">
        <v>29</v>
      </c>
      <c r="B1227" s="17"/>
      <c r="C1227" s="17"/>
      <c r="D1227" s="17"/>
      <c r="E1227" s="17"/>
      <c r="F1227" s="17">
        <v>21</v>
      </c>
      <c r="G1227" s="18">
        <f t="shared" si="510"/>
        <v>21</v>
      </c>
      <c r="H1227" s="19">
        <f t="shared" si="511"/>
        <v>0</v>
      </c>
      <c r="I1227" s="19">
        <f t="shared" si="511"/>
        <v>0</v>
      </c>
      <c r="J1227" s="19">
        <f t="shared" si="511"/>
        <v>0</v>
      </c>
      <c r="K1227" s="19">
        <f t="shared" si="511"/>
        <v>0</v>
      </c>
      <c r="L1227" s="19">
        <f>IFERROR(F1227/$G$1226,0)</f>
        <v>1</v>
      </c>
      <c r="M1227" s="21" t="s">
        <v>23</v>
      </c>
    </row>
    <row r="1228" spans="1:13" ht="15" customHeight="1" thickTop="1" thickBot="1" x14ac:dyDescent="0.25">
      <c r="A1228" s="16" t="s">
        <v>30</v>
      </c>
      <c r="B1228" s="17"/>
      <c r="C1228" s="17"/>
      <c r="D1228" s="17"/>
      <c r="E1228" s="17"/>
      <c r="F1228" s="17">
        <v>21</v>
      </c>
      <c r="G1228" s="18">
        <f t="shared" si="510"/>
        <v>21</v>
      </c>
      <c r="H1228" s="19">
        <f t="shared" si="511"/>
        <v>0</v>
      </c>
      <c r="I1228" s="19">
        <f t="shared" si="511"/>
        <v>0</v>
      </c>
      <c r="J1228" s="19">
        <f t="shared" si="511"/>
        <v>0</v>
      </c>
      <c r="K1228" s="19">
        <f t="shared" si="511"/>
        <v>0</v>
      </c>
      <c r="L1228" s="19">
        <f>IFERROR(F1228/$G$1226,0)</f>
        <v>1</v>
      </c>
      <c r="M1228" s="21" t="s">
        <v>23</v>
      </c>
    </row>
    <row r="1229" spans="1:13" ht="15" customHeight="1" thickTop="1" thickBot="1" x14ac:dyDescent="0.25">
      <c r="A1229" s="16" t="s">
        <v>31</v>
      </c>
      <c r="B1229" s="17"/>
      <c r="C1229" s="17"/>
      <c r="D1229" s="17"/>
      <c r="E1229" s="17"/>
      <c r="F1229" s="17">
        <v>21</v>
      </c>
      <c r="G1229" s="18">
        <f t="shared" si="510"/>
        <v>21</v>
      </c>
      <c r="H1229" s="19">
        <f t="shared" si="511"/>
        <v>0</v>
      </c>
      <c r="I1229" s="19">
        <f t="shared" si="511"/>
        <v>0</v>
      </c>
      <c r="J1229" s="19">
        <f t="shared" si="511"/>
        <v>0</v>
      </c>
      <c r="K1229" s="19">
        <f t="shared" si="511"/>
        <v>0</v>
      </c>
      <c r="L1229" s="19">
        <f t="shared" si="511"/>
        <v>1</v>
      </c>
      <c r="M1229" s="21" t="s">
        <v>23</v>
      </c>
    </row>
    <row r="1230" spans="1:13" ht="15" customHeight="1" thickTop="1" thickBot="1" x14ac:dyDescent="0.25">
      <c r="A1230" s="16" t="s">
        <v>32</v>
      </c>
      <c r="B1230" s="17"/>
      <c r="C1230" s="17"/>
      <c r="D1230" s="17"/>
      <c r="E1230" s="17"/>
      <c r="F1230" s="17">
        <v>21</v>
      </c>
      <c r="G1230" s="18">
        <f t="shared" si="510"/>
        <v>21</v>
      </c>
      <c r="H1230" s="19">
        <f t="shared" si="511"/>
        <v>0</v>
      </c>
      <c r="I1230" s="19">
        <f t="shared" si="511"/>
        <v>0</v>
      </c>
      <c r="J1230" s="19">
        <f t="shared" si="511"/>
        <v>0</v>
      </c>
      <c r="K1230" s="19">
        <f t="shared" si="511"/>
        <v>0</v>
      </c>
      <c r="L1230" s="19">
        <f t="shared" si="511"/>
        <v>1</v>
      </c>
      <c r="M1230" s="21"/>
    </row>
    <row r="1231" spans="1:13" ht="15" customHeight="1" thickTop="1" thickBot="1" x14ac:dyDescent="0.25">
      <c r="A1231" s="22" t="s">
        <v>33</v>
      </c>
      <c r="B1231" s="23">
        <f t="shared" ref="B1231:E1231" si="512">IFERROR(AVERAGE(B1226:B1230),0)</f>
        <v>0</v>
      </c>
      <c r="C1231" s="23">
        <f t="shared" si="512"/>
        <v>0</v>
      </c>
      <c r="D1231" s="23">
        <f t="shared" si="512"/>
        <v>0</v>
      </c>
      <c r="E1231" s="23">
        <f t="shared" si="512"/>
        <v>0</v>
      </c>
      <c r="F1231" s="23">
        <v>0</v>
      </c>
      <c r="G1231" s="23">
        <f>SUM(AVERAGE(G1226:G1230))</f>
        <v>21</v>
      </c>
      <c r="H1231" s="25">
        <f>AVERAGE(H1226:H1230)*0.2</f>
        <v>0</v>
      </c>
      <c r="I1231" s="25">
        <f>AVERAGE(I1226:I1230)*0.4</f>
        <v>0</v>
      </c>
      <c r="J1231" s="25">
        <f>AVERAGE(J1226:J1230)*0.6</f>
        <v>0</v>
      </c>
      <c r="K1231" s="25">
        <f>AVERAGE(K1226:K1230)*0.8</f>
        <v>0</v>
      </c>
      <c r="L1231" s="30">
        <f>AVERAGE(L1226:L1230)*1</f>
        <v>1</v>
      </c>
      <c r="M1231" s="25">
        <f>SUM(H1231:L1231)</f>
        <v>1</v>
      </c>
    </row>
    <row r="1232" spans="1:13" ht="15" customHeight="1" thickTop="1" thickBot="1" x14ac:dyDescent="0.25">
      <c r="A1232" s="28" t="s">
        <v>34</v>
      </c>
      <c r="B1232" s="12" t="s">
        <v>16</v>
      </c>
      <c r="C1232" s="12" t="s">
        <v>17</v>
      </c>
      <c r="D1232" s="12" t="s">
        <v>18</v>
      </c>
      <c r="E1232" s="12" t="s">
        <v>19</v>
      </c>
      <c r="F1232" s="12" t="s">
        <v>20</v>
      </c>
      <c r="G1232" s="13" t="s">
        <v>21</v>
      </c>
      <c r="H1232" s="12" t="s">
        <v>16</v>
      </c>
      <c r="I1232" s="12" t="s">
        <v>17</v>
      </c>
      <c r="J1232" s="12" t="s">
        <v>18</v>
      </c>
      <c r="K1232" s="12" t="s">
        <v>19</v>
      </c>
      <c r="L1232" s="29" t="s">
        <v>20</v>
      </c>
      <c r="M1232" s="13" t="s">
        <v>21</v>
      </c>
    </row>
    <row r="1233" spans="1:13" ht="15" customHeight="1" thickTop="1" thickBot="1" x14ac:dyDescent="0.25">
      <c r="A1233" s="16" t="s">
        <v>35</v>
      </c>
      <c r="B1233" s="17"/>
      <c r="C1233" s="17"/>
      <c r="D1233" s="17"/>
      <c r="E1233" s="17"/>
      <c r="F1233" s="17">
        <v>21</v>
      </c>
      <c r="G1233" s="18">
        <f t="shared" ref="G1233:G1235" si="513">SUM(B1233:F1233)</f>
        <v>21</v>
      </c>
      <c r="H1233" s="19">
        <f t="shared" ref="H1233:L1235" si="514">IFERROR(B1233/$G$1233,0)</f>
        <v>0</v>
      </c>
      <c r="I1233" s="19">
        <f t="shared" si="514"/>
        <v>0</v>
      </c>
      <c r="J1233" s="19">
        <f t="shared" si="514"/>
        <v>0</v>
      </c>
      <c r="K1233" s="19">
        <f t="shared" si="514"/>
        <v>0</v>
      </c>
      <c r="L1233" s="19">
        <f t="shared" si="514"/>
        <v>1</v>
      </c>
      <c r="M1233" s="21" t="s">
        <v>23</v>
      </c>
    </row>
    <row r="1234" spans="1:13" ht="15" customHeight="1" thickTop="1" thickBot="1" x14ac:dyDescent="0.25">
      <c r="A1234" s="16" t="s">
        <v>36</v>
      </c>
      <c r="B1234" s="17"/>
      <c r="C1234" s="17"/>
      <c r="D1234" s="17"/>
      <c r="E1234" s="17"/>
      <c r="F1234" s="17">
        <v>21</v>
      </c>
      <c r="G1234" s="18">
        <f t="shared" si="513"/>
        <v>21</v>
      </c>
      <c r="H1234" s="19">
        <f t="shared" si="514"/>
        <v>0</v>
      </c>
      <c r="I1234" s="19">
        <f t="shared" si="514"/>
        <v>0</v>
      </c>
      <c r="J1234" s="19">
        <f t="shared" si="514"/>
        <v>0</v>
      </c>
      <c r="K1234" s="19">
        <f t="shared" si="514"/>
        <v>0</v>
      </c>
      <c r="L1234" s="19">
        <f t="shared" si="514"/>
        <v>1</v>
      </c>
      <c r="M1234" s="21" t="s">
        <v>23</v>
      </c>
    </row>
    <row r="1235" spans="1:13" ht="15" customHeight="1" thickTop="1" thickBot="1" x14ac:dyDescent="0.25">
      <c r="A1235" s="16" t="s">
        <v>37</v>
      </c>
      <c r="B1235" s="17"/>
      <c r="C1235" s="17"/>
      <c r="D1235" s="17"/>
      <c r="E1235" s="17"/>
      <c r="F1235" s="17">
        <v>21</v>
      </c>
      <c r="G1235" s="18">
        <f t="shared" si="513"/>
        <v>21</v>
      </c>
      <c r="H1235" s="19">
        <f t="shared" si="514"/>
        <v>0</v>
      </c>
      <c r="I1235" s="19">
        <f t="shared" si="514"/>
        <v>0</v>
      </c>
      <c r="J1235" s="19">
        <f t="shared" si="514"/>
        <v>0</v>
      </c>
      <c r="K1235" s="19">
        <f>IFERROR(E1235/$G$1233,0)</f>
        <v>0</v>
      </c>
      <c r="L1235" s="19">
        <f>IFERROR(F1235/$G$1233,0)</f>
        <v>1</v>
      </c>
      <c r="M1235" s="21" t="s">
        <v>23</v>
      </c>
    </row>
    <row r="1236" spans="1:13" ht="15" customHeight="1" thickTop="1" thickBot="1" x14ac:dyDescent="0.25">
      <c r="A1236" s="22" t="s">
        <v>33</v>
      </c>
      <c r="B1236" s="23">
        <f t="shared" ref="B1236:F1236" si="515">IFERROR(AVERAGE(B1233:B1235),0)</f>
        <v>0</v>
      </c>
      <c r="C1236" s="23">
        <f t="shared" si="515"/>
        <v>0</v>
      </c>
      <c r="D1236" s="31">
        <f t="shared" si="515"/>
        <v>0</v>
      </c>
      <c r="E1236" s="31">
        <f t="shared" si="515"/>
        <v>0</v>
      </c>
      <c r="F1236" s="31">
        <f t="shared" si="515"/>
        <v>21</v>
      </c>
      <c r="G1236" s="31">
        <f>SUM(AVERAGE(G1233:G1235))</f>
        <v>21</v>
      </c>
      <c r="H1236" s="25">
        <f>AVERAGE(H1233:H1235)*0.2</f>
        <v>0</v>
      </c>
      <c r="I1236" s="25">
        <f>AVERAGE(I1233:I1235)*0.4</f>
        <v>0</v>
      </c>
      <c r="J1236" s="25">
        <f>AVERAGE(J1233:J1235)*0.6</f>
        <v>0</v>
      </c>
      <c r="K1236" s="25">
        <f>AVERAGE(K1233:K1235)*0.8</f>
        <v>0</v>
      </c>
      <c r="L1236" s="30">
        <f>AVERAGE(L1233:L1235)*1</f>
        <v>1</v>
      </c>
      <c r="M1236" s="32">
        <f>SUM(H1236:L1236)</f>
        <v>1</v>
      </c>
    </row>
    <row r="1237" spans="1:13" ht="15" customHeight="1" thickTop="1" thickBot="1" x14ac:dyDescent="0.25">
      <c r="A1237" s="11" t="s">
        <v>38</v>
      </c>
      <c r="B1237" s="12" t="s">
        <v>16</v>
      </c>
      <c r="C1237" s="12" t="s">
        <v>17</v>
      </c>
      <c r="D1237" s="12" t="s">
        <v>18</v>
      </c>
      <c r="E1237" s="12" t="s">
        <v>19</v>
      </c>
      <c r="F1237" s="12" t="s">
        <v>20</v>
      </c>
      <c r="G1237" s="13" t="s">
        <v>21</v>
      </c>
      <c r="H1237" s="12" t="s">
        <v>16</v>
      </c>
      <c r="I1237" s="12" t="s">
        <v>17</v>
      </c>
      <c r="J1237" s="12" t="s">
        <v>18</v>
      </c>
      <c r="K1237" s="12" t="s">
        <v>19</v>
      </c>
      <c r="L1237" s="29" t="s">
        <v>20</v>
      </c>
      <c r="M1237" s="13" t="s">
        <v>21</v>
      </c>
    </row>
    <row r="1238" spans="1:13" ht="15" customHeight="1" thickTop="1" thickBot="1" x14ac:dyDescent="0.25">
      <c r="A1238" s="35" t="s">
        <v>39</v>
      </c>
      <c r="B1238" s="36"/>
      <c r="C1238" s="36"/>
      <c r="D1238" s="36"/>
      <c r="E1238" s="17"/>
      <c r="F1238" s="17">
        <v>21</v>
      </c>
      <c r="G1238" s="37">
        <f t="shared" ref="G1238:G1241" si="516">SUM(B1238:F1238)</f>
        <v>21</v>
      </c>
      <c r="H1238" s="38">
        <f t="shared" ref="H1238:L1241" si="517">IFERROR(B1238/$G$1238,0)</f>
        <v>0</v>
      </c>
      <c r="I1238" s="38">
        <f t="shared" si="517"/>
        <v>0</v>
      </c>
      <c r="J1238" s="38">
        <f t="shared" si="517"/>
        <v>0</v>
      </c>
      <c r="K1238" s="38">
        <f t="shared" si="517"/>
        <v>0</v>
      </c>
      <c r="L1238" s="38">
        <f>IFERROR(F1238/$G$1238,0)</f>
        <v>1</v>
      </c>
      <c r="M1238" s="21" t="s">
        <v>23</v>
      </c>
    </row>
    <row r="1239" spans="1:13" ht="15" customHeight="1" thickTop="1" thickBot="1" x14ac:dyDescent="0.25">
      <c r="A1239" s="35" t="s">
        <v>40</v>
      </c>
      <c r="B1239" s="36"/>
      <c r="C1239" s="36"/>
      <c r="D1239" s="36"/>
      <c r="E1239" s="17"/>
      <c r="F1239" s="17">
        <v>21</v>
      </c>
      <c r="G1239" s="37">
        <f t="shared" si="516"/>
        <v>21</v>
      </c>
      <c r="H1239" s="38">
        <f t="shared" si="517"/>
        <v>0</v>
      </c>
      <c r="I1239" s="38">
        <f t="shared" si="517"/>
        <v>0</v>
      </c>
      <c r="J1239" s="38">
        <f t="shared" si="517"/>
        <v>0</v>
      </c>
      <c r="K1239" s="38">
        <f t="shared" si="517"/>
        <v>0</v>
      </c>
      <c r="L1239" s="38">
        <f t="shared" si="517"/>
        <v>1</v>
      </c>
      <c r="M1239" s="21" t="s">
        <v>23</v>
      </c>
    </row>
    <row r="1240" spans="1:13" ht="15" customHeight="1" thickTop="1" thickBot="1" x14ac:dyDescent="0.25">
      <c r="A1240" s="35" t="s">
        <v>41</v>
      </c>
      <c r="B1240" s="36"/>
      <c r="C1240" s="36"/>
      <c r="D1240" s="36"/>
      <c r="E1240" s="17"/>
      <c r="F1240" s="17">
        <v>21</v>
      </c>
      <c r="G1240" s="37">
        <f t="shared" si="516"/>
        <v>21</v>
      </c>
      <c r="H1240" s="38">
        <f t="shared" si="517"/>
        <v>0</v>
      </c>
      <c r="I1240" s="38">
        <f t="shared" si="517"/>
        <v>0</v>
      </c>
      <c r="J1240" s="38">
        <f t="shared" si="517"/>
        <v>0</v>
      </c>
      <c r="K1240" s="38">
        <f t="shared" si="517"/>
        <v>0</v>
      </c>
      <c r="L1240" s="38">
        <f t="shared" si="517"/>
        <v>1</v>
      </c>
      <c r="M1240" s="21" t="s">
        <v>23</v>
      </c>
    </row>
    <row r="1241" spans="1:13" ht="15" customHeight="1" thickTop="1" thickBot="1" x14ac:dyDescent="0.25">
      <c r="A1241" s="35" t="s">
        <v>42</v>
      </c>
      <c r="B1241" s="36"/>
      <c r="C1241" s="36"/>
      <c r="D1241" s="36"/>
      <c r="E1241" s="17"/>
      <c r="F1241" s="17">
        <v>21</v>
      </c>
      <c r="G1241" s="37">
        <f t="shared" si="516"/>
        <v>21</v>
      </c>
      <c r="H1241" s="38">
        <f t="shared" si="517"/>
        <v>0</v>
      </c>
      <c r="I1241" s="38">
        <f t="shared" si="517"/>
        <v>0</v>
      </c>
      <c r="J1241" s="38">
        <f t="shared" si="517"/>
        <v>0</v>
      </c>
      <c r="K1241" s="38">
        <f t="shared" si="517"/>
        <v>0</v>
      </c>
      <c r="L1241" s="38">
        <f t="shared" si="517"/>
        <v>1</v>
      </c>
      <c r="M1241" s="21" t="s">
        <v>23</v>
      </c>
    </row>
    <row r="1242" spans="1:13" ht="15" customHeight="1" thickTop="1" thickBot="1" x14ac:dyDescent="0.25">
      <c r="A1242" s="39" t="s">
        <v>33</v>
      </c>
      <c r="B1242" s="40">
        <f t="shared" ref="B1242:D1242" si="518">IFERROR(AVERAGE(B1238:B1241),0)</f>
        <v>0</v>
      </c>
      <c r="C1242" s="40">
        <f t="shared" si="518"/>
        <v>0</v>
      </c>
      <c r="D1242" s="40">
        <f t="shared" si="518"/>
        <v>0</v>
      </c>
      <c r="E1242" s="40">
        <f>IFERROR(AVERAGE(E1238:E1241),0)</f>
        <v>0</v>
      </c>
      <c r="F1242" s="40">
        <f>IFERROR(AVERAGE(F1238:F1241),0)</f>
        <v>21</v>
      </c>
      <c r="G1242" s="40">
        <f>SUM(AVERAGE(G1238:G1241))</f>
        <v>21</v>
      </c>
      <c r="H1242" s="32">
        <f>AVERAGE(H1238:H1241)*0.2</f>
        <v>0</v>
      </c>
      <c r="I1242" s="32">
        <f>AVERAGE(I1238:I1241)*0.4</f>
        <v>0</v>
      </c>
      <c r="J1242" s="32">
        <f>AVERAGE(J1238:J1241)*0.6</f>
        <v>0</v>
      </c>
      <c r="K1242" s="32">
        <f>AVERAGE(K1238:K1241)*0.8</f>
        <v>0</v>
      </c>
      <c r="L1242" s="41">
        <f>AVERAGE(L1238:L1241)*1</f>
        <v>1</v>
      </c>
      <c r="M1242" s="32">
        <f>SUM(H1242:L1242)</f>
        <v>1</v>
      </c>
    </row>
    <row r="1243" spans="1:13" ht="15" customHeight="1" thickTop="1" thickBot="1" x14ac:dyDescent="0.25">
      <c r="A1243" s="42" t="s">
        <v>43</v>
      </c>
      <c r="B1243" s="43"/>
      <c r="C1243" s="43"/>
      <c r="D1243" s="43"/>
      <c r="E1243" s="43"/>
      <c r="F1243" s="43"/>
      <c r="G1243" s="44">
        <f>SUM(B1243:F1243)</f>
        <v>0</v>
      </c>
      <c r="H1243" s="45">
        <f t="shared" ref="H1243:L1243" si="519">IFERROR(B1243/$G$1243,0)</f>
        <v>0</v>
      </c>
      <c r="I1243" s="45">
        <f t="shared" si="519"/>
        <v>0</v>
      </c>
      <c r="J1243" s="45">
        <f t="shared" si="519"/>
        <v>0</v>
      </c>
      <c r="K1243" s="45">
        <f t="shared" si="519"/>
        <v>0</v>
      </c>
      <c r="L1243" s="45">
        <f t="shared" si="519"/>
        <v>0</v>
      </c>
      <c r="M1243" s="21" t="s">
        <v>23</v>
      </c>
    </row>
    <row r="1244" spans="1:13" ht="15" customHeight="1" thickTop="1" thickBot="1" x14ac:dyDescent="0.25">
      <c r="A1244" s="83" t="s">
        <v>44</v>
      </c>
      <c r="B1244" s="84"/>
      <c r="C1244" s="84"/>
      <c r="D1244" s="84"/>
      <c r="E1244" s="84"/>
      <c r="F1244" s="85"/>
      <c r="G1244" s="46">
        <v>21</v>
      </c>
      <c r="H1244" s="32" t="s">
        <v>23</v>
      </c>
      <c r="I1244" s="32" t="s">
        <v>23</v>
      </c>
      <c r="J1244" s="32" t="s">
        <v>23</v>
      </c>
      <c r="K1244" s="32" t="s">
        <v>23</v>
      </c>
      <c r="L1244" s="32" t="s">
        <v>23</v>
      </c>
      <c r="M1244" s="32">
        <f>(M1224+M1231+M1236+M1242)/4</f>
        <v>1</v>
      </c>
    </row>
    <row r="1245" spans="1:13" ht="15" customHeight="1" thickTop="1" x14ac:dyDescent="0.2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</row>
    <row r="1246" spans="1:13" ht="15" customHeight="1" thickBot="1" x14ac:dyDescent="0.25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</row>
    <row r="1247" spans="1:13" ht="15" customHeight="1" thickTop="1" thickBot="1" x14ac:dyDescent="0.25">
      <c r="A1247" s="3" t="s">
        <v>0</v>
      </c>
      <c r="B1247" s="86" t="s">
        <v>561</v>
      </c>
      <c r="C1247" s="87"/>
      <c r="D1247" s="87"/>
      <c r="E1247" s="87"/>
      <c r="F1247" s="87"/>
      <c r="G1247" s="88"/>
      <c r="H1247" s="89" t="s">
        <v>1</v>
      </c>
      <c r="I1247" s="90"/>
      <c r="J1247" s="91"/>
      <c r="K1247" s="75" t="s">
        <v>2</v>
      </c>
      <c r="L1247" s="92">
        <v>45756</v>
      </c>
      <c r="M1247" s="93"/>
    </row>
    <row r="1248" spans="1:13" ht="15" customHeight="1" thickBot="1" x14ac:dyDescent="0.25">
      <c r="A1248" s="94" t="s">
        <v>10</v>
      </c>
      <c r="B1248" s="95"/>
      <c r="C1248" s="95"/>
      <c r="D1248" s="95"/>
      <c r="E1248" s="95"/>
      <c r="F1248" s="95"/>
      <c r="G1248" s="96"/>
      <c r="H1248" s="5" t="s">
        <v>11</v>
      </c>
      <c r="I1248" s="100">
        <v>20</v>
      </c>
      <c r="J1248" s="88"/>
      <c r="K1248" s="6"/>
      <c r="L1248" s="5"/>
      <c r="M1248" s="5"/>
    </row>
    <row r="1249" spans="1:13" ht="15" customHeight="1" thickBot="1" x14ac:dyDescent="0.25">
      <c r="A1249" s="97"/>
      <c r="B1249" s="98"/>
      <c r="C1249" s="98"/>
      <c r="D1249" s="98"/>
      <c r="E1249" s="98"/>
      <c r="F1249" s="98"/>
      <c r="G1249" s="99"/>
      <c r="H1249" s="5" t="s">
        <v>12</v>
      </c>
      <c r="I1249" s="100">
        <v>1</v>
      </c>
      <c r="J1249" s="88"/>
      <c r="K1249" s="5"/>
      <c r="L1249" s="5"/>
      <c r="M1249" s="5"/>
    </row>
    <row r="1250" spans="1:13" ht="15" customHeight="1" thickBot="1" x14ac:dyDescent="0.25">
      <c r="A1250" s="10" t="s">
        <v>13</v>
      </c>
      <c r="B1250" s="80" t="s">
        <v>14</v>
      </c>
      <c r="C1250" s="81"/>
      <c r="D1250" s="81"/>
      <c r="E1250" s="81"/>
      <c r="F1250" s="81"/>
      <c r="G1250" s="82"/>
      <c r="H1250" s="100" t="s">
        <v>14</v>
      </c>
      <c r="I1250" s="87"/>
      <c r="J1250" s="87"/>
      <c r="K1250" s="87"/>
      <c r="L1250" s="87"/>
      <c r="M1250" s="88"/>
    </row>
    <row r="1251" spans="1:13" ht="15" customHeight="1" thickTop="1" thickBot="1" x14ac:dyDescent="0.25">
      <c r="A1251" s="11" t="s">
        <v>15</v>
      </c>
      <c r="B1251" s="12" t="s">
        <v>16</v>
      </c>
      <c r="C1251" s="12" t="s">
        <v>17</v>
      </c>
      <c r="D1251" s="12" t="s">
        <v>18</v>
      </c>
      <c r="E1251" s="12" t="s">
        <v>19</v>
      </c>
      <c r="F1251" s="12" t="s">
        <v>20</v>
      </c>
      <c r="G1251" s="13" t="s">
        <v>21</v>
      </c>
      <c r="H1251" s="14" t="s">
        <v>16</v>
      </c>
      <c r="I1251" s="14" t="s">
        <v>17</v>
      </c>
      <c r="J1251" s="14" t="s">
        <v>18</v>
      </c>
      <c r="K1251" s="14" t="s">
        <v>19</v>
      </c>
      <c r="L1251" s="14" t="s">
        <v>20</v>
      </c>
      <c r="M1251" s="15" t="s">
        <v>21</v>
      </c>
    </row>
    <row r="1252" spans="1:13" ht="15" customHeight="1" thickTop="1" thickBot="1" x14ac:dyDescent="0.25">
      <c r="A1252" s="16" t="s">
        <v>22</v>
      </c>
      <c r="B1252" s="17"/>
      <c r="C1252" s="17"/>
      <c r="D1252" s="17"/>
      <c r="E1252" s="17"/>
      <c r="F1252" s="17">
        <v>21</v>
      </c>
      <c r="G1252" s="18">
        <f>SUM(B1252:F1252)</f>
        <v>21</v>
      </c>
      <c r="H1252" s="19">
        <f>IFERROR(B1252/$G$1252,0)</f>
        <v>0</v>
      </c>
      <c r="I1252" s="19">
        <f t="shared" ref="I1252:L1252" si="520">IFERROR(C1252/$G$1252,0)</f>
        <v>0</v>
      </c>
      <c r="J1252" s="19">
        <f t="shared" si="520"/>
        <v>0</v>
      </c>
      <c r="K1252" s="19">
        <f t="shared" si="520"/>
        <v>0</v>
      </c>
      <c r="L1252" s="19">
        <f t="shared" si="520"/>
        <v>1</v>
      </c>
      <c r="M1252" s="20" t="s">
        <v>23</v>
      </c>
    </row>
    <row r="1253" spans="1:13" ht="15" customHeight="1" thickTop="1" thickBot="1" x14ac:dyDescent="0.25">
      <c r="A1253" s="16" t="s">
        <v>24</v>
      </c>
      <c r="B1253" s="17"/>
      <c r="C1253" s="17"/>
      <c r="D1253" s="17"/>
      <c r="E1253" s="17"/>
      <c r="F1253" s="17">
        <v>21</v>
      </c>
      <c r="G1253" s="18">
        <f t="shared" ref="G1253:G1254" si="521">SUM(B1253:F1253)</f>
        <v>21</v>
      </c>
      <c r="H1253" s="19">
        <f t="shared" ref="H1253:L1254" si="522">IFERROR(B1253/$G$1252,0)</f>
        <v>0</v>
      </c>
      <c r="I1253" s="19">
        <f t="shared" si="522"/>
        <v>0</v>
      </c>
      <c r="J1253" s="19">
        <f t="shared" si="522"/>
        <v>0</v>
      </c>
      <c r="K1253" s="19">
        <f t="shared" si="522"/>
        <v>0</v>
      </c>
      <c r="L1253" s="19">
        <f t="shared" si="522"/>
        <v>1</v>
      </c>
      <c r="M1253" s="21" t="s">
        <v>23</v>
      </c>
    </row>
    <row r="1254" spans="1:13" ht="15" customHeight="1" thickTop="1" thickBot="1" x14ac:dyDescent="0.25">
      <c r="A1254" s="16" t="s">
        <v>25</v>
      </c>
      <c r="B1254" s="17"/>
      <c r="C1254" s="17"/>
      <c r="D1254" s="17"/>
      <c r="E1254" s="17"/>
      <c r="F1254" s="17">
        <v>21</v>
      </c>
      <c r="G1254" s="18">
        <f t="shared" si="521"/>
        <v>21</v>
      </c>
      <c r="H1254" s="19">
        <f t="shared" si="522"/>
        <v>0</v>
      </c>
      <c r="I1254" s="19">
        <f t="shared" si="522"/>
        <v>0</v>
      </c>
      <c r="J1254" s="19">
        <f t="shared" si="522"/>
        <v>0</v>
      </c>
      <c r="K1254" s="19">
        <f t="shared" si="522"/>
        <v>0</v>
      </c>
      <c r="L1254" s="19">
        <f t="shared" si="522"/>
        <v>1</v>
      </c>
      <c r="M1254" s="21" t="s">
        <v>23</v>
      </c>
    </row>
    <row r="1255" spans="1:13" ht="15" customHeight="1" thickTop="1" thickBot="1" x14ac:dyDescent="0.25">
      <c r="A1255" s="22" t="s">
        <v>26</v>
      </c>
      <c r="B1255" s="23">
        <f>IFERROR(AVERAGE(B1252:B1254),0)</f>
        <v>0</v>
      </c>
      <c r="C1255" s="23">
        <f>IFERROR(AVERAGE(C1252:C1254),0)</f>
        <v>0</v>
      </c>
      <c r="D1255" s="23">
        <f>IFERROR(AVERAGE(D1252:D1254),0)</f>
        <v>0</v>
      </c>
      <c r="E1255" s="23">
        <f>IFERROR(AVERAGE(E1252:E1254),0)</f>
        <v>0</v>
      </c>
      <c r="F1255" s="23"/>
      <c r="G1255" s="23">
        <f>SUM(AVERAGE(G1252:G1254))</f>
        <v>21</v>
      </c>
      <c r="H1255" s="24">
        <f>AVERAGE(H1252:H1254)*0.2</f>
        <v>0</v>
      </c>
      <c r="I1255" s="24">
        <f>AVERAGE(I1252:I1254)*0.4</f>
        <v>0</v>
      </c>
      <c r="J1255" s="24">
        <f>AVERAGE(J1252:J1254)*0.6</f>
        <v>0</v>
      </c>
      <c r="K1255" s="24">
        <f>AVERAGE(K1252:K1254)*0.8</f>
        <v>0</v>
      </c>
      <c r="L1255" s="24">
        <f>AVERAGE(L1252:L1254)*1</f>
        <v>1</v>
      </c>
      <c r="M1255" s="25">
        <f>SUM(H1255:L1255)</f>
        <v>1</v>
      </c>
    </row>
    <row r="1256" spans="1:13" ht="15" customHeight="1" thickTop="1" thickBot="1" x14ac:dyDescent="0.25">
      <c r="A1256" s="28" t="s">
        <v>27</v>
      </c>
      <c r="B1256" s="12" t="s">
        <v>16</v>
      </c>
      <c r="C1256" s="12" t="s">
        <v>17</v>
      </c>
      <c r="D1256" s="12" t="s">
        <v>18</v>
      </c>
      <c r="E1256" s="12" t="s">
        <v>19</v>
      </c>
      <c r="F1256" s="12" t="s">
        <v>20</v>
      </c>
      <c r="G1256" s="13" t="s">
        <v>21</v>
      </c>
      <c r="H1256" s="12" t="s">
        <v>16</v>
      </c>
      <c r="I1256" s="12" t="s">
        <v>17</v>
      </c>
      <c r="J1256" s="12" t="s">
        <v>18</v>
      </c>
      <c r="K1256" s="12" t="s">
        <v>19</v>
      </c>
      <c r="L1256" s="29" t="s">
        <v>20</v>
      </c>
      <c r="M1256" s="13" t="s">
        <v>21</v>
      </c>
    </row>
    <row r="1257" spans="1:13" ht="15" customHeight="1" thickTop="1" thickBot="1" x14ac:dyDescent="0.25">
      <c r="A1257" s="16" t="s">
        <v>28</v>
      </c>
      <c r="B1257" s="17"/>
      <c r="C1257" s="17"/>
      <c r="D1257" s="17"/>
      <c r="E1257" s="17"/>
      <c r="F1257" s="17">
        <v>21</v>
      </c>
      <c r="G1257" s="18">
        <f t="shared" ref="G1257:G1261" si="523">SUM(B1257:F1257)</f>
        <v>21</v>
      </c>
      <c r="H1257" s="19">
        <f t="shared" ref="H1257:L1261" si="524">IFERROR(B1257/$G$1257,0)</f>
        <v>0</v>
      </c>
      <c r="I1257" s="19">
        <f t="shared" si="524"/>
        <v>0</v>
      </c>
      <c r="J1257" s="19">
        <f t="shared" si="524"/>
        <v>0</v>
      </c>
      <c r="K1257" s="19">
        <f t="shared" si="524"/>
        <v>0</v>
      </c>
      <c r="L1257" s="19">
        <f t="shared" si="524"/>
        <v>1</v>
      </c>
      <c r="M1257" s="21" t="s">
        <v>23</v>
      </c>
    </row>
    <row r="1258" spans="1:13" ht="15" customHeight="1" thickTop="1" thickBot="1" x14ac:dyDescent="0.25">
      <c r="A1258" s="16" t="s">
        <v>29</v>
      </c>
      <c r="B1258" s="17"/>
      <c r="C1258" s="17"/>
      <c r="D1258" s="17"/>
      <c r="E1258" s="17"/>
      <c r="F1258" s="17">
        <v>21</v>
      </c>
      <c r="G1258" s="18">
        <f t="shared" si="523"/>
        <v>21</v>
      </c>
      <c r="H1258" s="19">
        <f t="shared" si="524"/>
        <v>0</v>
      </c>
      <c r="I1258" s="19">
        <f t="shared" si="524"/>
        <v>0</v>
      </c>
      <c r="J1258" s="19">
        <f t="shared" si="524"/>
        <v>0</v>
      </c>
      <c r="K1258" s="19">
        <f t="shared" si="524"/>
        <v>0</v>
      </c>
      <c r="L1258" s="19">
        <f>IFERROR(F1258/$G$1257,0)</f>
        <v>1</v>
      </c>
      <c r="M1258" s="21" t="s">
        <v>23</v>
      </c>
    </row>
    <row r="1259" spans="1:13" ht="15" customHeight="1" thickTop="1" thickBot="1" x14ac:dyDescent="0.25">
      <c r="A1259" s="16" t="s">
        <v>30</v>
      </c>
      <c r="B1259" s="17"/>
      <c r="C1259" s="17"/>
      <c r="D1259" s="17"/>
      <c r="E1259" s="17"/>
      <c r="F1259" s="17">
        <v>21</v>
      </c>
      <c r="G1259" s="18">
        <f t="shared" si="523"/>
        <v>21</v>
      </c>
      <c r="H1259" s="19">
        <f t="shared" si="524"/>
        <v>0</v>
      </c>
      <c r="I1259" s="19">
        <f t="shared" si="524"/>
        <v>0</v>
      </c>
      <c r="J1259" s="19">
        <f t="shared" si="524"/>
        <v>0</v>
      </c>
      <c r="K1259" s="19">
        <f t="shared" si="524"/>
        <v>0</v>
      </c>
      <c r="L1259" s="19">
        <f>IFERROR(F1259/$G$1257,0)</f>
        <v>1</v>
      </c>
      <c r="M1259" s="21" t="s">
        <v>23</v>
      </c>
    </row>
    <row r="1260" spans="1:13" ht="15" customHeight="1" thickTop="1" thickBot="1" x14ac:dyDescent="0.25">
      <c r="A1260" s="16" t="s">
        <v>31</v>
      </c>
      <c r="B1260" s="17"/>
      <c r="C1260" s="17"/>
      <c r="D1260" s="17"/>
      <c r="E1260" s="17"/>
      <c r="F1260" s="17">
        <v>21</v>
      </c>
      <c r="G1260" s="18">
        <f t="shared" si="523"/>
        <v>21</v>
      </c>
      <c r="H1260" s="19">
        <f t="shared" si="524"/>
        <v>0</v>
      </c>
      <c r="I1260" s="19">
        <f t="shared" si="524"/>
        <v>0</v>
      </c>
      <c r="J1260" s="19">
        <f t="shared" si="524"/>
        <v>0</v>
      </c>
      <c r="K1260" s="19">
        <f t="shared" si="524"/>
        <v>0</v>
      </c>
      <c r="L1260" s="19">
        <f t="shared" si="524"/>
        <v>1</v>
      </c>
      <c r="M1260" s="21" t="s">
        <v>23</v>
      </c>
    </row>
    <row r="1261" spans="1:13" ht="15" customHeight="1" thickTop="1" thickBot="1" x14ac:dyDescent="0.25">
      <c r="A1261" s="16" t="s">
        <v>32</v>
      </c>
      <c r="B1261" s="17"/>
      <c r="C1261" s="17"/>
      <c r="D1261" s="17"/>
      <c r="E1261" s="17"/>
      <c r="F1261" s="17">
        <v>21</v>
      </c>
      <c r="G1261" s="18">
        <f t="shared" si="523"/>
        <v>21</v>
      </c>
      <c r="H1261" s="19">
        <f t="shared" si="524"/>
        <v>0</v>
      </c>
      <c r="I1261" s="19">
        <f t="shared" si="524"/>
        <v>0</v>
      </c>
      <c r="J1261" s="19">
        <f t="shared" si="524"/>
        <v>0</v>
      </c>
      <c r="K1261" s="19">
        <f t="shared" si="524"/>
        <v>0</v>
      </c>
      <c r="L1261" s="19">
        <f t="shared" si="524"/>
        <v>1</v>
      </c>
      <c r="M1261" s="21"/>
    </row>
    <row r="1262" spans="1:13" ht="15" customHeight="1" thickTop="1" thickBot="1" x14ac:dyDescent="0.25">
      <c r="A1262" s="22" t="s">
        <v>33</v>
      </c>
      <c r="B1262" s="23">
        <f t="shared" ref="B1262:E1262" si="525">IFERROR(AVERAGE(B1257:B1261),0)</f>
        <v>0</v>
      </c>
      <c r="C1262" s="23">
        <f t="shared" si="525"/>
        <v>0</v>
      </c>
      <c r="D1262" s="23">
        <f t="shared" si="525"/>
        <v>0</v>
      </c>
      <c r="E1262" s="23">
        <f t="shared" si="525"/>
        <v>0</v>
      </c>
      <c r="F1262" s="23">
        <v>0</v>
      </c>
      <c r="G1262" s="23">
        <f>SUM(AVERAGE(G1257:G1261))</f>
        <v>21</v>
      </c>
      <c r="H1262" s="25">
        <f>AVERAGE(H1257:H1261)*0.2</f>
        <v>0</v>
      </c>
      <c r="I1262" s="25">
        <f>AVERAGE(I1257:I1261)*0.4</f>
        <v>0</v>
      </c>
      <c r="J1262" s="25">
        <f>AVERAGE(J1257:J1261)*0.6</f>
        <v>0</v>
      </c>
      <c r="K1262" s="25">
        <f>AVERAGE(K1257:K1261)*0.8</f>
        <v>0</v>
      </c>
      <c r="L1262" s="30">
        <f>AVERAGE(L1257:L1261)*1</f>
        <v>1</v>
      </c>
      <c r="M1262" s="25">
        <f>SUM(H1262:L1262)</f>
        <v>1</v>
      </c>
    </row>
    <row r="1263" spans="1:13" ht="15" customHeight="1" thickTop="1" thickBot="1" x14ac:dyDescent="0.25">
      <c r="A1263" s="28" t="s">
        <v>34</v>
      </c>
      <c r="B1263" s="12" t="s">
        <v>16</v>
      </c>
      <c r="C1263" s="12" t="s">
        <v>17</v>
      </c>
      <c r="D1263" s="12" t="s">
        <v>18</v>
      </c>
      <c r="E1263" s="12" t="s">
        <v>19</v>
      </c>
      <c r="F1263" s="12" t="s">
        <v>20</v>
      </c>
      <c r="G1263" s="13" t="s">
        <v>21</v>
      </c>
      <c r="H1263" s="12" t="s">
        <v>16</v>
      </c>
      <c r="I1263" s="12" t="s">
        <v>17</v>
      </c>
      <c r="J1263" s="12" t="s">
        <v>18</v>
      </c>
      <c r="K1263" s="12" t="s">
        <v>19</v>
      </c>
      <c r="L1263" s="29" t="s">
        <v>20</v>
      </c>
      <c r="M1263" s="13" t="s">
        <v>21</v>
      </c>
    </row>
    <row r="1264" spans="1:13" ht="15" customHeight="1" thickTop="1" thickBot="1" x14ac:dyDescent="0.25">
      <c r="A1264" s="16" t="s">
        <v>35</v>
      </c>
      <c r="B1264" s="17"/>
      <c r="C1264" s="17"/>
      <c r="D1264" s="17"/>
      <c r="E1264" s="17"/>
      <c r="F1264" s="17">
        <v>21</v>
      </c>
      <c r="G1264" s="18">
        <f t="shared" ref="G1264:G1266" si="526">SUM(B1264:F1264)</f>
        <v>21</v>
      </c>
      <c r="H1264" s="19">
        <f t="shared" ref="H1264:L1266" si="527">IFERROR(B1264/$G$1264,0)</f>
        <v>0</v>
      </c>
      <c r="I1264" s="19">
        <f t="shared" si="527"/>
        <v>0</v>
      </c>
      <c r="J1264" s="19">
        <f t="shared" si="527"/>
        <v>0</v>
      </c>
      <c r="K1264" s="19">
        <f t="shared" si="527"/>
        <v>0</v>
      </c>
      <c r="L1264" s="19">
        <f t="shared" si="527"/>
        <v>1</v>
      </c>
      <c r="M1264" s="21" t="s">
        <v>23</v>
      </c>
    </row>
    <row r="1265" spans="1:13" ht="15" customHeight="1" thickTop="1" thickBot="1" x14ac:dyDescent="0.25">
      <c r="A1265" s="16" t="s">
        <v>36</v>
      </c>
      <c r="B1265" s="17"/>
      <c r="C1265" s="17"/>
      <c r="D1265" s="17"/>
      <c r="E1265" s="17"/>
      <c r="F1265" s="17">
        <v>21</v>
      </c>
      <c r="G1265" s="18">
        <f t="shared" si="526"/>
        <v>21</v>
      </c>
      <c r="H1265" s="19">
        <f t="shared" si="527"/>
        <v>0</v>
      </c>
      <c r="I1265" s="19">
        <f t="shared" si="527"/>
        <v>0</v>
      </c>
      <c r="J1265" s="19">
        <f t="shared" si="527"/>
        <v>0</v>
      </c>
      <c r="K1265" s="19">
        <f t="shared" si="527"/>
        <v>0</v>
      </c>
      <c r="L1265" s="19">
        <f t="shared" si="527"/>
        <v>1</v>
      </c>
      <c r="M1265" s="21" t="s">
        <v>23</v>
      </c>
    </row>
    <row r="1266" spans="1:13" ht="15" customHeight="1" thickTop="1" thickBot="1" x14ac:dyDescent="0.25">
      <c r="A1266" s="16" t="s">
        <v>37</v>
      </c>
      <c r="B1266" s="17"/>
      <c r="C1266" s="17"/>
      <c r="D1266" s="17"/>
      <c r="E1266" s="17"/>
      <c r="F1266" s="17">
        <v>21</v>
      </c>
      <c r="G1266" s="18">
        <f t="shared" si="526"/>
        <v>21</v>
      </c>
      <c r="H1266" s="19">
        <f t="shared" si="527"/>
        <v>0</v>
      </c>
      <c r="I1266" s="19">
        <f t="shared" si="527"/>
        <v>0</v>
      </c>
      <c r="J1266" s="19">
        <f t="shared" si="527"/>
        <v>0</v>
      </c>
      <c r="K1266" s="19">
        <f>IFERROR(E1266/$G$1264,0)</f>
        <v>0</v>
      </c>
      <c r="L1266" s="19">
        <f>IFERROR(F1266/$G$1264,0)</f>
        <v>1</v>
      </c>
      <c r="M1266" s="21" t="s">
        <v>23</v>
      </c>
    </row>
    <row r="1267" spans="1:13" ht="15" customHeight="1" thickTop="1" thickBot="1" x14ac:dyDescent="0.25">
      <c r="A1267" s="22" t="s">
        <v>33</v>
      </c>
      <c r="B1267" s="23">
        <f t="shared" ref="B1267:F1267" si="528">IFERROR(AVERAGE(B1264:B1266),0)</f>
        <v>0</v>
      </c>
      <c r="C1267" s="23">
        <f t="shared" si="528"/>
        <v>0</v>
      </c>
      <c r="D1267" s="31">
        <f t="shared" si="528"/>
        <v>0</v>
      </c>
      <c r="E1267" s="31">
        <f t="shared" si="528"/>
        <v>0</v>
      </c>
      <c r="F1267" s="31">
        <f t="shared" si="528"/>
        <v>21</v>
      </c>
      <c r="G1267" s="31">
        <f>SUM(AVERAGE(G1264:G1266))</f>
        <v>21</v>
      </c>
      <c r="H1267" s="25">
        <f>AVERAGE(H1264:H1266)*0.2</f>
        <v>0</v>
      </c>
      <c r="I1267" s="25">
        <f>AVERAGE(I1264:I1266)*0.4</f>
        <v>0</v>
      </c>
      <c r="J1267" s="25">
        <f>AVERAGE(J1264:J1266)*0.6</f>
        <v>0</v>
      </c>
      <c r="K1267" s="25">
        <f>AVERAGE(K1264:K1266)*0.8</f>
        <v>0</v>
      </c>
      <c r="L1267" s="30">
        <f>AVERAGE(L1264:L1266)*1</f>
        <v>1</v>
      </c>
      <c r="M1267" s="32">
        <f>SUM(H1267:L1267)</f>
        <v>1</v>
      </c>
    </row>
    <row r="1268" spans="1:13" ht="15" customHeight="1" thickTop="1" thickBot="1" x14ac:dyDescent="0.25">
      <c r="A1268" s="11" t="s">
        <v>38</v>
      </c>
      <c r="B1268" s="12" t="s">
        <v>16</v>
      </c>
      <c r="C1268" s="12" t="s">
        <v>17</v>
      </c>
      <c r="D1268" s="12" t="s">
        <v>18</v>
      </c>
      <c r="E1268" s="12" t="s">
        <v>19</v>
      </c>
      <c r="F1268" s="12" t="s">
        <v>20</v>
      </c>
      <c r="G1268" s="13" t="s">
        <v>21</v>
      </c>
      <c r="H1268" s="12" t="s">
        <v>16</v>
      </c>
      <c r="I1268" s="12" t="s">
        <v>17</v>
      </c>
      <c r="J1268" s="12" t="s">
        <v>18</v>
      </c>
      <c r="K1268" s="12" t="s">
        <v>19</v>
      </c>
      <c r="L1268" s="29" t="s">
        <v>20</v>
      </c>
      <c r="M1268" s="13" t="s">
        <v>21</v>
      </c>
    </row>
    <row r="1269" spans="1:13" ht="15" customHeight="1" thickTop="1" thickBot="1" x14ac:dyDescent="0.25">
      <c r="A1269" s="35" t="s">
        <v>39</v>
      </c>
      <c r="B1269" s="36"/>
      <c r="C1269" s="36"/>
      <c r="D1269" s="36"/>
      <c r="E1269" s="17"/>
      <c r="F1269" s="17">
        <v>21</v>
      </c>
      <c r="G1269" s="37">
        <f t="shared" ref="G1269:G1272" si="529">SUM(B1269:F1269)</f>
        <v>21</v>
      </c>
      <c r="H1269" s="38">
        <f t="shared" ref="H1269:L1272" si="530">IFERROR(B1269/$G$1269,0)</f>
        <v>0</v>
      </c>
      <c r="I1269" s="38">
        <f t="shared" si="530"/>
        <v>0</v>
      </c>
      <c r="J1269" s="38">
        <f t="shared" si="530"/>
        <v>0</v>
      </c>
      <c r="K1269" s="38">
        <f t="shared" si="530"/>
        <v>0</v>
      </c>
      <c r="L1269" s="38">
        <f>IFERROR(F1269/$G$1269,0)</f>
        <v>1</v>
      </c>
      <c r="M1269" s="21" t="s">
        <v>23</v>
      </c>
    </row>
    <row r="1270" spans="1:13" ht="15" customHeight="1" thickTop="1" thickBot="1" x14ac:dyDescent="0.25">
      <c r="A1270" s="35" t="s">
        <v>40</v>
      </c>
      <c r="B1270" s="36"/>
      <c r="C1270" s="36"/>
      <c r="D1270" s="36"/>
      <c r="E1270" s="17"/>
      <c r="F1270" s="17">
        <v>21</v>
      </c>
      <c r="G1270" s="37">
        <f t="shared" si="529"/>
        <v>21</v>
      </c>
      <c r="H1270" s="38">
        <f t="shared" si="530"/>
        <v>0</v>
      </c>
      <c r="I1270" s="38">
        <f t="shared" si="530"/>
        <v>0</v>
      </c>
      <c r="J1270" s="38">
        <f t="shared" si="530"/>
        <v>0</v>
      </c>
      <c r="K1270" s="38">
        <f t="shared" si="530"/>
        <v>0</v>
      </c>
      <c r="L1270" s="38">
        <f t="shared" si="530"/>
        <v>1</v>
      </c>
      <c r="M1270" s="21" t="s">
        <v>23</v>
      </c>
    </row>
    <row r="1271" spans="1:13" ht="15" customHeight="1" thickTop="1" thickBot="1" x14ac:dyDescent="0.25">
      <c r="A1271" s="35" t="s">
        <v>41</v>
      </c>
      <c r="B1271" s="36"/>
      <c r="C1271" s="36"/>
      <c r="D1271" s="36"/>
      <c r="E1271" s="17"/>
      <c r="F1271" s="17">
        <v>21</v>
      </c>
      <c r="G1271" s="37">
        <f t="shared" si="529"/>
        <v>21</v>
      </c>
      <c r="H1271" s="38">
        <f t="shared" si="530"/>
        <v>0</v>
      </c>
      <c r="I1271" s="38">
        <f t="shared" si="530"/>
        <v>0</v>
      </c>
      <c r="J1271" s="38">
        <f t="shared" si="530"/>
        <v>0</v>
      </c>
      <c r="K1271" s="38">
        <f t="shared" si="530"/>
        <v>0</v>
      </c>
      <c r="L1271" s="38">
        <f t="shared" si="530"/>
        <v>1</v>
      </c>
      <c r="M1271" s="21" t="s">
        <v>23</v>
      </c>
    </row>
    <row r="1272" spans="1:13" ht="15" customHeight="1" thickTop="1" thickBot="1" x14ac:dyDescent="0.25">
      <c r="A1272" s="35" t="s">
        <v>42</v>
      </c>
      <c r="B1272" s="36"/>
      <c r="C1272" s="36"/>
      <c r="D1272" s="36"/>
      <c r="E1272" s="17"/>
      <c r="F1272" s="17">
        <v>21</v>
      </c>
      <c r="G1272" s="37">
        <f t="shared" si="529"/>
        <v>21</v>
      </c>
      <c r="H1272" s="38">
        <f t="shared" si="530"/>
        <v>0</v>
      </c>
      <c r="I1272" s="38">
        <f t="shared" si="530"/>
        <v>0</v>
      </c>
      <c r="J1272" s="38">
        <f t="shared" si="530"/>
        <v>0</v>
      </c>
      <c r="K1272" s="38">
        <f t="shared" si="530"/>
        <v>0</v>
      </c>
      <c r="L1272" s="38">
        <f t="shared" si="530"/>
        <v>1</v>
      </c>
      <c r="M1272" s="21" t="s">
        <v>23</v>
      </c>
    </row>
    <row r="1273" spans="1:13" ht="15" customHeight="1" thickTop="1" thickBot="1" x14ac:dyDescent="0.25">
      <c r="A1273" s="39" t="s">
        <v>33</v>
      </c>
      <c r="B1273" s="40">
        <f t="shared" ref="B1273:D1273" si="531">IFERROR(AVERAGE(B1269:B1272),0)</f>
        <v>0</v>
      </c>
      <c r="C1273" s="40">
        <f t="shared" si="531"/>
        <v>0</v>
      </c>
      <c r="D1273" s="40">
        <f t="shared" si="531"/>
        <v>0</v>
      </c>
      <c r="E1273" s="40">
        <f>IFERROR(AVERAGE(E1269:E1272),0)</f>
        <v>0</v>
      </c>
      <c r="F1273" s="40">
        <f>IFERROR(AVERAGE(F1269:F1272),0)</f>
        <v>21</v>
      </c>
      <c r="G1273" s="40">
        <f>SUM(AVERAGE(G1269:G1272))</f>
        <v>21</v>
      </c>
      <c r="H1273" s="32">
        <f>AVERAGE(H1269:H1272)*0.2</f>
        <v>0</v>
      </c>
      <c r="I1273" s="32">
        <f>AVERAGE(I1269:I1272)*0.4</f>
        <v>0</v>
      </c>
      <c r="J1273" s="32">
        <f>AVERAGE(J1269:J1272)*0.6</f>
        <v>0</v>
      </c>
      <c r="K1273" s="32">
        <f>AVERAGE(K1269:K1272)*0.8</f>
        <v>0</v>
      </c>
      <c r="L1273" s="41">
        <f>AVERAGE(L1269:L1272)*1</f>
        <v>1</v>
      </c>
      <c r="M1273" s="32">
        <f>SUM(H1273:L1273)</f>
        <v>1</v>
      </c>
    </row>
    <row r="1274" spans="1:13" ht="15" customHeight="1" thickTop="1" thickBot="1" x14ac:dyDescent="0.25">
      <c r="A1274" s="42" t="s">
        <v>43</v>
      </c>
      <c r="B1274" s="43"/>
      <c r="C1274" s="43"/>
      <c r="D1274" s="43"/>
      <c r="E1274" s="43"/>
      <c r="F1274" s="43"/>
      <c r="G1274" s="44">
        <f>SUM(B1274:F1274)</f>
        <v>0</v>
      </c>
      <c r="H1274" s="45">
        <f t="shared" ref="H1274:L1274" si="532">IFERROR(B1274/$G$1274,0)</f>
        <v>0</v>
      </c>
      <c r="I1274" s="45">
        <f t="shared" si="532"/>
        <v>0</v>
      </c>
      <c r="J1274" s="45">
        <f t="shared" si="532"/>
        <v>0</v>
      </c>
      <c r="K1274" s="45">
        <f t="shared" si="532"/>
        <v>0</v>
      </c>
      <c r="L1274" s="45">
        <f t="shared" si="532"/>
        <v>0</v>
      </c>
      <c r="M1274" s="21" t="s">
        <v>23</v>
      </c>
    </row>
    <row r="1275" spans="1:13" ht="15" customHeight="1" thickTop="1" thickBot="1" x14ac:dyDescent="0.25">
      <c r="A1275" s="83" t="s">
        <v>44</v>
      </c>
      <c r="B1275" s="84"/>
      <c r="C1275" s="84"/>
      <c r="D1275" s="84"/>
      <c r="E1275" s="84"/>
      <c r="F1275" s="85"/>
      <c r="G1275" s="46">
        <v>21</v>
      </c>
      <c r="H1275" s="32" t="s">
        <v>23</v>
      </c>
      <c r="I1275" s="32" t="s">
        <v>23</v>
      </c>
      <c r="J1275" s="32" t="s">
        <v>23</v>
      </c>
      <c r="K1275" s="32" t="s">
        <v>23</v>
      </c>
      <c r="L1275" s="32" t="s">
        <v>23</v>
      </c>
      <c r="M1275" s="32">
        <f>(M1255+M1262+M1267+M1273)/4</f>
        <v>1</v>
      </c>
    </row>
    <row r="1276" spans="1:13" ht="15" customHeight="1" thickTop="1" x14ac:dyDescent="0.2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</row>
    <row r="1277" spans="1:13" ht="15" customHeight="1" thickBot="1" x14ac:dyDescent="0.25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</row>
    <row r="1278" spans="1:13" ht="15" customHeight="1" thickTop="1" thickBot="1" x14ac:dyDescent="0.25">
      <c r="A1278" s="3" t="s">
        <v>0</v>
      </c>
      <c r="B1278" s="86" t="s">
        <v>560</v>
      </c>
      <c r="C1278" s="87"/>
      <c r="D1278" s="87"/>
      <c r="E1278" s="87"/>
      <c r="F1278" s="87"/>
      <c r="G1278" s="88"/>
      <c r="H1278" s="89" t="s">
        <v>1</v>
      </c>
      <c r="I1278" s="90"/>
      <c r="J1278" s="91"/>
      <c r="K1278" s="75" t="s">
        <v>2</v>
      </c>
      <c r="L1278" s="92">
        <v>45749</v>
      </c>
      <c r="M1278" s="93"/>
    </row>
    <row r="1279" spans="1:13" ht="15" customHeight="1" thickBot="1" x14ac:dyDescent="0.25">
      <c r="A1279" s="94" t="s">
        <v>10</v>
      </c>
      <c r="B1279" s="95"/>
      <c r="C1279" s="95"/>
      <c r="D1279" s="95"/>
      <c r="E1279" s="95"/>
      <c r="F1279" s="95"/>
      <c r="G1279" s="96"/>
      <c r="H1279" s="5" t="s">
        <v>11</v>
      </c>
      <c r="I1279" s="100">
        <v>20</v>
      </c>
      <c r="J1279" s="88"/>
      <c r="K1279" s="6"/>
      <c r="L1279" s="5"/>
      <c r="M1279" s="5"/>
    </row>
    <row r="1280" spans="1:13" ht="15" customHeight="1" thickBot="1" x14ac:dyDescent="0.25">
      <c r="A1280" s="97"/>
      <c r="B1280" s="98"/>
      <c r="C1280" s="98"/>
      <c r="D1280" s="98"/>
      <c r="E1280" s="98"/>
      <c r="F1280" s="98"/>
      <c r="G1280" s="99"/>
      <c r="H1280" s="5" t="s">
        <v>12</v>
      </c>
      <c r="I1280" s="100">
        <v>1</v>
      </c>
      <c r="J1280" s="88"/>
      <c r="K1280" s="5"/>
      <c r="L1280" s="5"/>
      <c r="M1280" s="5"/>
    </row>
    <row r="1281" spans="1:13" ht="15" customHeight="1" thickBot="1" x14ac:dyDescent="0.25">
      <c r="A1281" s="10" t="s">
        <v>13</v>
      </c>
      <c r="B1281" s="80" t="s">
        <v>14</v>
      </c>
      <c r="C1281" s="81"/>
      <c r="D1281" s="81"/>
      <c r="E1281" s="81"/>
      <c r="F1281" s="81"/>
      <c r="G1281" s="82"/>
      <c r="H1281" s="100" t="s">
        <v>14</v>
      </c>
      <c r="I1281" s="87"/>
      <c r="J1281" s="87"/>
      <c r="K1281" s="87"/>
      <c r="L1281" s="87"/>
      <c r="M1281" s="88"/>
    </row>
    <row r="1282" spans="1:13" ht="15" customHeight="1" thickTop="1" thickBot="1" x14ac:dyDescent="0.25">
      <c r="A1282" s="11" t="s">
        <v>15</v>
      </c>
      <c r="B1282" s="12" t="s">
        <v>16</v>
      </c>
      <c r="C1282" s="12" t="s">
        <v>17</v>
      </c>
      <c r="D1282" s="12" t="s">
        <v>18</v>
      </c>
      <c r="E1282" s="12" t="s">
        <v>19</v>
      </c>
      <c r="F1282" s="12" t="s">
        <v>20</v>
      </c>
      <c r="G1282" s="13" t="s">
        <v>21</v>
      </c>
      <c r="H1282" s="14" t="s">
        <v>16</v>
      </c>
      <c r="I1282" s="14" t="s">
        <v>17</v>
      </c>
      <c r="J1282" s="14" t="s">
        <v>18</v>
      </c>
      <c r="K1282" s="14" t="s">
        <v>19</v>
      </c>
      <c r="L1282" s="14" t="s">
        <v>20</v>
      </c>
      <c r="M1282" s="15" t="s">
        <v>21</v>
      </c>
    </row>
    <row r="1283" spans="1:13" ht="15" customHeight="1" thickTop="1" thickBot="1" x14ac:dyDescent="0.25">
      <c r="A1283" s="16" t="s">
        <v>22</v>
      </c>
      <c r="B1283" s="17"/>
      <c r="C1283" s="17"/>
      <c r="D1283" s="17"/>
      <c r="E1283" s="17"/>
      <c r="F1283" s="17">
        <v>21</v>
      </c>
      <c r="G1283" s="18">
        <f>SUM(B1283:F1283)</f>
        <v>21</v>
      </c>
      <c r="H1283" s="19">
        <f>IFERROR(B1283/$G$1283,0)</f>
        <v>0</v>
      </c>
      <c r="I1283" s="19">
        <f t="shared" ref="I1283:L1283" si="533">IFERROR(C1283/$G$1283,0)</f>
        <v>0</v>
      </c>
      <c r="J1283" s="19">
        <f t="shared" si="533"/>
        <v>0</v>
      </c>
      <c r="K1283" s="19">
        <f t="shared" si="533"/>
        <v>0</v>
      </c>
      <c r="L1283" s="19">
        <f t="shared" si="533"/>
        <v>1</v>
      </c>
      <c r="M1283" s="20" t="s">
        <v>23</v>
      </c>
    </row>
    <row r="1284" spans="1:13" ht="15" customHeight="1" thickTop="1" thickBot="1" x14ac:dyDescent="0.25">
      <c r="A1284" s="16" t="s">
        <v>24</v>
      </c>
      <c r="B1284" s="17"/>
      <c r="C1284" s="17"/>
      <c r="D1284" s="17"/>
      <c r="E1284" s="17"/>
      <c r="F1284" s="17">
        <v>21</v>
      </c>
      <c r="G1284" s="18">
        <f t="shared" ref="G1284:G1285" si="534">SUM(B1284:F1284)</f>
        <v>21</v>
      </c>
      <c r="H1284" s="19">
        <f t="shared" ref="H1284:L1285" si="535">IFERROR(B1284/$G$1283,0)</f>
        <v>0</v>
      </c>
      <c r="I1284" s="19">
        <f t="shared" si="535"/>
        <v>0</v>
      </c>
      <c r="J1284" s="19">
        <f t="shared" si="535"/>
        <v>0</v>
      </c>
      <c r="K1284" s="19">
        <f t="shared" si="535"/>
        <v>0</v>
      </c>
      <c r="L1284" s="19">
        <f t="shared" si="535"/>
        <v>1</v>
      </c>
      <c r="M1284" s="21" t="s">
        <v>23</v>
      </c>
    </row>
    <row r="1285" spans="1:13" ht="15" customHeight="1" thickTop="1" thickBot="1" x14ac:dyDescent="0.25">
      <c r="A1285" s="16" t="s">
        <v>25</v>
      </c>
      <c r="B1285" s="17"/>
      <c r="C1285" s="17"/>
      <c r="D1285" s="17"/>
      <c r="E1285" s="17"/>
      <c r="F1285" s="17">
        <v>21</v>
      </c>
      <c r="G1285" s="18">
        <f t="shared" si="534"/>
        <v>21</v>
      </c>
      <c r="H1285" s="19">
        <f t="shared" si="535"/>
        <v>0</v>
      </c>
      <c r="I1285" s="19">
        <f t="shared" si="535"/>
        <v>0</v>
      </c>
      <c r="J1285" s="19">
        <f t="shared" si="535"/>
        <v>0</v>
      </c>
      <c r="K1285" s="19">
        <f t="shared" si="535"/>
        <v>0</v>
      </c>
      <c r="L1285" s="19">
        <f t="shared" si="535"/>
        <v>1</v>
      </c>
      <c r="M1285" s="21" t="s">
        <v>23</v>
      </c>
    </row>
    <row r="1286" spans="1:13" ht="15" customHeight="1" thickTop="1" thickBot="1" x14ac:dyDescent="0.25">
      <c r="A1286" s="22" t="s">
        <v>26</v>
      </c>
      <c r="B1286" s="23">
        <f>IFERROR(AVERAGE(B1283:B1285),0)</f>
        <v>0</v>
      </c>
      <c r="C1286" s="23">
        <f>IFERROR(AVERAGE(C1283:C1285),0)</f>
        <v>0</v>
      </c>
      <c r="D1286" s="23">
        <f>IFERROR(AVERAGE(D1283:D1285),0)</f>
        <v>0</v>
      </c>
      <c r="E1286" s="23">
        <f>IFERROR(AVERAGE(E1283:E1285),0)</f>
        <v>0</v>
      </c>
      <c r="F1286" s="23"/>
      <c r="G1286" s="23">
        <f>SUM(AVERAGE(G1283:G1285))</f>
        <v>21</v>
      </c>
      <c r="H1286" s="24">
        <f>AVERAGE(H1283:H1285)*0.2</f>
        <v>0</v>
      </c>
      <c r="I1286" s="24">
        <f>AVERAGE(I1283:I1285)*0.4</f>
        <v>0</v>
      </c>
      <c r="J1286" s="24">
        <f>AVERAGE(J1283:J1285)*0.6</f>
        <v>0</v>
      </c>
      <c r="K1286" s="24">
        <f>AVERAGE(K1283:K1285)*0.8</f>
        <v>0</v>
      </c>
      <c r="L1286" s="24">
        <f>AVERAGE(L1283:L1285)*1</f>
        <v>1</v>
      </c>
      <c r="M1286" s="25">
        <f>SUM(H1286:L1286)</f>
        <v>1</v>
      </c>
    </row>
    <row r="1287" spans="1:13" ht="15" customHeight="1" thickTop="1" thickBot="1" x14ac:dyDescent="0.25">
      <c r="A1287" s="28" t="s">
        <v>27</v>
      </c>
      <c r="B1287" s="12" t="s">
        <v>16</v>
      </c>
      <c r="C1287" s="12" t="s">
        <v>17</v>
      </c>
      <c r="D1287" s="12" t="s">
        <v>18</v>
      </c>
      <c r="E1287" s="12" t="s">
        <v>19</v>
      </c>
      <c r="F1287" s="12" t="s">
        <v>20</v>
      </c>
      <c r="G1287" s="13" t="s">
        <v>21</v>
      </c>
      <c r="H1287" s="12" t="s">
        <v>16</v>
      </c>
      <c r="I1287" s="12" t="s">
        <v>17</v>
      </c>
      <c r="J1287" s="12" t="s">
        <v>18</v>
      </c>
      <c r="K1287" s="12" t="s">
        <v>19</v>
      </c>
      <c r="L1287" s="29" t="s">
        <v>20</v>
      </c>
      <c r="M1287" s="13" t="s">
        <v>21</v>
      </c>
    </row>
    <row r="1288" spans="1:13" ht="15" customHeight="1" thickTop="1" thickBot="1" x14ac:dyDescent="0.25">
      <c r="A1288" s="16" t="s">
        <v>28</v>
      </c>
      <c r="B1288" s="17"/>
      <c r="C1288" s="17"/>
      <c r="D1288" s="17"/>
      <c r="E1288" s="17"/>
      <c r="F1288" s="17">
        <v>21</v>
      </c>
      <c r="G1288" s="18">
        <f t="shared" ref="G1288:G1292" si="536">SUM(B1288:F1288)</f>
        <v>21</v>
      </c>
      <c r="H1288" s="19">
        <f t="shared" ref="H1288:L1292" si="537">IFERROR(B1288/$G$1288,0)</f>
        <v>0</v>
      </c>
      <c r="I1288" s="19">
        <f t="shared" si="537"/>
        <v>0</v>
      </c>
      <c r="J1288" s="19">
        <f t="shared" si="537"/>
        <v>0</v>
      </c>
      <c r="K1288" s="19">
        <f t="shared" si="537"/>
        <v>0</v>
      </c>
      <c r="L1288" s="19">
        <f t="shared" si="537"/>
        <v>1</v>
      </c>
      <c r="M1288" s="21" t="s">
        <v>23</v>
      </c>
    </row>
    <row r="1289" spans="1:13" ht="15" customHeight="1" thickTop="1" thickBot="1" x14ac:dyDescent="0.25">
      <c r="A1289" s="16" t="s">
        <v>29</v>
      </c>
      <c r="B1289" s="17"/>
      <c r="C1289" s="17"/>
      <c r="D1289" s="17"/>
      <c r="E1289" s="17"/>
      <c r="F1289" s="17">
        <v>21</v>
      </c>
      <c r="G1289" s="18">
        <f t="shared" si="536"/>
        <v>21</v>
      </c>
      <c r="H1289" s="19">
        <f t="shared" si="537"/>
        <v>0</v>
      </c>
      <c r="I1289" s="19">
        <f t="shared" si="537"/>
        <v>0</v>
      </c>
      <c r="J1289" s="19">
        <f t="shared" si="537"/>
        <v>0</v>
      </c>
      <c r="K1289" s="19">
        <f t="shared" si="537"/>
        <v>0</v>
      </c>
      <c r="L1289" s="19">
        <f>IFERROR(F1289/$G$1288,0)</f>
        <v>1</v>
      </c>
      <c r="M1289" s="21" t="s">
        <v>23</v>
      </c>
    </row>
    <row r="1290" spans="1:13" ht="15" customHeight="1" thickTop="1" thickBot="1" x14ac:dyDescent="0.25">
      <c r="A1290" s="16" t="s">
        <v>30</v>
      </c>
      <c r="B1290" s="17"/>
      <c r="C1290" s="17"/>
      <c r="D1290" s="17"/>
      <c r="E1290" s="17"/>
      <c r="F1290" s="17">
        <v>21</v>
      </c>
      <c r="G1290" s="18">
        <f t="shared" si="536"/>
        <v>21</v>
      </c>
      <c r="H1290" s="19">
        <f t="shared" si="537"/>
        <v>0</v>
      </c>
      <c r="I1290" s="19">
        <f t="shared" si="537"/>
        <v>0</v>
      </c>
      <c r="J1290" s="19">
        <f t="shared" si="537"/>
        <v>0</v>
      </c>
      <c r="K1290" s="19">
        <f t="shared" si="537"/>
        <v>0</v>
      </c>
      <c r="L1290" s="19">
        <f>IFERROR(F1290/$G$1288,0)</f>
        <v>1</v>
      </c>
      <c r="M1290" s="21" t="s">
        <v>23</v>
      </c>
    </row>
    <row r="1291" spans="1:13" ht="15" customHeight="1" thickTop="1" thickBot="1" x14ac:dyDescent="0.25">
      <c r="A1291" s="16" t="s">
        <v>31</v>
      </c>
      <c r="B1291" s="17"/>
      <c r="C1291" s="17"/>
      <c r="D1291" s="17"/>
      <c r="E1291" s="17"/>
      <c r="F1291" s="17">
        <v>21</v>
      </c>
      <c r="G1291" s="18">
        <f t="shared" si="536"/>
        <v>21</v>
      </c>
      <c r="H1291" s="19">
        <f t="shared" si="537"/>
        <v>0</v>
      </c>
      <c r="I1291" s="19">
        <f t="shared" si="537"/>
        <v>0</v>
      </c>
      <c r="J1291" s="19">
        <f t="shared" si="537"/>
        <v>0</v>
      </c>
      <c r="K1291" s="19">
        <f t="shared" si="537"/>
        <v>0</v>
      </c>
      <c r="L1291" s="19">
        <f t="shared" si="537"/>
        <v>1</v>
      </c>
      <c r="M1291" s="21" t="s">
        <v>23</v>
      </c>
    </row>
    <row r="1292" spans="1:13" ht="15" customHeight="1" thickTop="1" thickBot="1" x14ac:dyDescent="0.25">
      <c r="A1292" s="16" t="s">
        <v>32</v>
      </c>
      <c r="B1292" s="17"/>
      <c r="C1292" s="17"/>
      <c r="D1292" s="17"/>
      <c r="E1292" s="17"/>
      <c r="F1292" s="17">
        <v>21</v>
      </c>
      <c r="G1292" s="18">
        <f t="shared" si="536"/>
        <v>21</v>
      </c>
      <c r="H1292" s="19">
        <f t="shared" si="537"/>
        <v>0</v>
      </c>
      <c r="I1292" s="19">
        <f t="shared" si="537"/>
        <v>0</v>
      </c>
      <c r="J1292" s="19">
        <f t="shared" si="537"/>
        <v>0</v>
      </c>
      <c r="K1292" s="19">
        <f t="shared" si="537"/>
        <v>0</v>
      </c>
      <c r="L1292" s="19">
        <f t="shared" si="537"/>
        <v>1</v>
      </c>
      <c r="M1292" s="21"/>
    </row>
    <row r="1293" spans="1:13" ht="15" customHeight="1" thickTop="1" thickBot="1" x14ac:dyDescent="0.25">
      <c r="A1293" s="22" t="s">
        <v>33</v>
      </c>
      <c r="B1293" s="23">
        <f t="shared" ref="B1293:E1293" si="538">IFERROR(AVERAGE(B1288:B1292),0)</f>
        <v>0</v>
      </c>
      <c r="C1293" s="23">
        <f t="shared" si="538"/>
        <v>0</v>
      </c>
      <c r="D1293" s="23">
        <f t="shared" si="538"/>
        <v>0</v>
      </c>
      <c r="E1293" s="23">
        <f t="shared" si="538"/>
        <v>0</v>
      </c>
      <c r="F1293" s="23">
        <v>0</v>
      </c>
      <c r="G1293" s="23">
        <f>SUM(AVERAGE(G1288:G1292))</f>
        <v>21</v>
      </c>
      <c r="H1293" s="25">
        <f>AVERAGE(H1288:H1292)*0.2</f>
        <v>0</v>
      </c>
      <c r="I1293" s="25">
        <f>AVERAGE(I1288:I1292)*0.4</f>
        <v>0</v>
      </c>
      <c r="J1293" s="25">
        <f>AVERAGE(J1288:J1292)*0.6</f>
        <v>0</v>
      </c>
      <c r="K1293" s="25">
        <f>AVERAGE(K1288:K1292)*0.8</f>
        <v>0</v>
      </c>
      <c r="L1293" s="30">
        <f>AVERAGE(L1288:L1292)*1</f>
        <v>1</v>
      </c>
      <c r="M1293" s="25">
        <f>SUM(H1293:L1293)</f>
        <v>1</v>
      </c>
    </row>
    <row r="1294" spans="1:13" ht="15" customHeight="1" thickTop="1" thickBot="1" x14ac:dyDescent="0.25">
      <c r="A1294" s="28" t="s">
        <v>34</v>
      </c>
      <c r="B1294" s="12" t="s">
        <v>16</v>
      </c>
      <c r="C1294" s="12" t="s">
        <v>17</v>
      </c>
      <c r="D1294" s="12" t="s">
        <v>18</v>
      </c>
      <c r="E1294" s="12" t="s">
        <v>19</v>
      </c>
      <c r="F1294" s="12" t="s">
        <v>20</v>
      </c>
      <c r="G1294" s="13" t="s">
        <v>21</v>
      </c>
      <c r="H1294" s="12" t="s">
        <v>16</v>
      </c>
      <c r="I1294" s="12" t="s">
        <v>17</v>
      </c>
      <c r="J1294" s="12" t="s">
        <v>18</v>
      </c>
      <c r="K1294" s="12" t="s">
        <v>19</v>
      </c>
      <c r="L1294" s="29" t="s">
        <v>20</v>
      </c>
      <c r="M1294" s="13" t="s">
        <v>21</v>
      </c>
    </row>
    <row r="1295" spans="1:13" ht="15" customHeight="1" thickTop="1" thickBot="1" x14ac:dyDescent="0.25">
      <c r="A1295" s="16" t="s">
        <v>35</v>
      </c>
      <c r="B1295" s="17"/>
      <c r="C1295" s="17"/>
      <c r="D1295" s="17"/>
      <c r="E1295" s="17"/>
      <c r="F1295" s="17">
        <v>21</v>
      </c>
      <c r="G1295" s="18">
        <f t="shared" ref="G1295:G1297" si="539">SUM(B1295:F1295)</f>
        <v>21</v>
      </c>
      <c r="H1295" s="19">
        <f t="shared" ref="H1295:L1297" si="540">IFERROR(B1295/$G$1295,0)</f>
        <v>0</v>
      </c>
      <c r="I1295" s="19">
        <f t="shared" si="540"/>
        <v>0</v>
      </c>
      <c r="J1295" s="19">
        <f t="shared" si="540"/>
        <v>0</v>
      </c>
      <c r="K1295" s="19">
        <f t="shared" si="540"/>
        <v>0</v>
      </c>
      <c r="L1295" s="19">
        <f t="shared" si="540"/>
        <v>1</v>
      </c>
      <c r="M1295" s="21" t="s">
        <v>23</v>
      </c>
    </row>
    <row r="1296" spans="1:13" ht="15" customHeight="1" thickTop="1" thickBot="1" x14ac:dyDescent="0.25">
      <c r="A1296" s="16" t="s">
        <v>36</v>
      </c>
      <c r="B1296" s="17"/>
      <c r="C1296" s="17"/>
      <c r="D1296" s="17"/>
      <c r="E1296" s="17"/>
      <c r="F1296" s="17">
        <v>21</v>
      </c>
      <c r="G1296" s="18">
        <f t="shared" si="539"/>
        <v>21</v>
      </c>
      <c r="H1296" s="19">
        <f t="shared" si="540"/>
        <v>0</v>
      </c>
      <c r="I1296" s="19">
        <f t="shared" si="540"/>
        <v>0</v>
      </c>
      <c r="J1296" s="19">
        <f t="shared" si="540"/>
        <v>0</v>
      </c>
      <c r="K1296" s="19">
        <f t="shared" si="540"/>
        <v>0</v>
      </c>
      <c r="L1296" s="19">
        <f t="shared" si="540"/>
        <v>1</v>
      </c>
      <c r="M1296" s="21" t="s">
        <v>23</v>
      </c>
    </row>
    <row r="1297" spans="1:13" ht="15" customHeight="1" thickTop="1" thickBot="1" x14ac:dyDescent="0.25">
      <c r="A1297" s="16" t="s">
        <v>37</v>
      </c>
      <c r="B1297" s="17"/>
      <c r="C1297" s="17"/>
      <c r="D1297" s="17"/>
      <c r="E1297" s="17"/>
      <c r="F1297" s="17">
        <v>21</v>
      </c>
      <c r="G1297" s="18">
        <f t="shared" si="539"/>
        <v>21</v>
      </c>
      <c r="H1297" s="19">
        <f t="shared" si="540"/>
        <v>0</v>
      </c>
      <c r="I1297" s="19">
        <f t="shared" si="540"/>
        <v>0</v>
      </c>
      <c r="J1297" s="19">
        <f t="shared" si="540"/>
        <v>0</v>
      </c>
      <c r="K1297" s="19">
        <f>IFERROR(E1297/$G$1295,0)</f>
        <v>0</v>
      </c>
      <c r="L1297" s="19">
        <f>IFERROR(F1297/$G$1295,0)</f>
        <v>1</v>
      </c>
      <c r="M1297" s="21" t="s">
        <v>23</v>
      </c>
    </row>
    <row r="1298" spans="1:13" ht="15" customHeight="1" thickTop="1" thickBot="1" x14ac:dyDescent="0.25">
      <c r="A1298" s="22" t="s">
        <v>33</v>
      </c>
      <c r="B1298" s="23">
        <f t="shared" ref="B1298:F1298" si="541">IFERROR(AVERAGE(B1295:B1297),0)</f>
        <v>0</v>
      </c>
      <c r="C1298" s="23">
        <f t="shared" si="541"/>
        <v>0</v>
      </c>
      <c r="D1298" s="31">
        <f t="shared" si="541"/>
        <v>0</v>
      </c>
      <c r="E1298" s="31">
        <f t="shared" si="541"/>
        <v>0</v>
      </c>
      <c r="F1298" s="31">
        <f t="shared" si="541"/>
        <v>21</v>
      </c>
      <c r="G1298" s="31">
        <f>SUM(AVERAGE(G1295:G1297))</f>
        <v>21</v>
      </c>
      <c r="H1298" s="25">
        <f>AVERAGE(H1295:H1297)*0.2</f>
        <v>0</v>
      </c>
      <c r="I1298" s="25">
        <f>AVERAGE(I1295:I1297)*0.4</f>
        <v>0</v>
      </c>
      <c r="J1298" s="25">
        <f>AVERAGE(J1295:J1297)*0.6</f>
        <v>0</v>
      </c>
      <c r="K1298" s="25">
        <f>AVERAGE(K1295:K1297)*0.8</f>
        <v>0</v>
      </c>
      <c r="L1298" s="30">
        <f>AVERAGE(L1295:L1297)*1</f>
        <v>1</v>
      </c>
      <c r="M1298" s="32">
        <f>SUM(H1298:L1298)</f>
        <v>1</v>
      </c>
    </row>
    <row r="1299" spans="1:13" ht="15" customHeight="1" thickTop="1" thickBot="1" x14ac:dyDescent="0.25">
      <c r="A1299" s="11" t="s">
        <v>38</v>
      </c>
      <c r="B1299" s="12" t="s">
        <v>16</v>
      </c>
      <c r="C1299" s="12" t="s">
        <v>17</v>
      </c>
      <c r="D1299" s="12" t="s">
        <v>18</v>
      </c>
      <c r="E1299" s="12" t="s">
        <v>19</v>
      </c>
      <c r="F1299" s="12" t="s">
        <v>20</v>
      </c>
      <c r="G1299" s="13" t="s">
        <v>21</v>
      </c>
      <c r="H1299" s="12" t="s">
        <v>16</v>
      </c>
      <c r="I1299" s="12" t="s">
        <v>17</v>
      </c>
      <c r="J1299" s="12" t="s">
        <v>18</v>
      </c>
      <c r="K1299" s="12" t="s">
        <v>19</v>
      </c>
      <c r="L1299" s="29" t="s">
        <v>20</v>
      </c>
      <c r="M1299" s="13" t="s">
        <v>21</v>
      </c>
    </row>
    <row r="1300" spans="1:13" ht="15" customHeight="1" thickTop="1" thickBot="1" x14ac:dyDescent="0.25">
      <c r="A1300" s="35" t="s">
        <v>39</v>
      </c>
      <c r="B1300" s="36"/>
      <c r="C1300" s="36"/>
      <c r="D1300" s="36"/>
      <c r="E1300" s="17"/>
      <c r="F1300" s="17">
        <v>21</v>
      </c>
      <c r="G1300" s="37">
        <f t="shared" ref="G1300:G1303" si="542">SUM(B1300:F1300)</f>
        <v>21</v>
      </c>
      <c r="H1300" s="38">
        <f t="shared" ref="H1300:L1303" si="543">IFERROR(B1300/$G$1300,0)</f>
        <v>0</v>
      </c>
      <c r="I1300" s="38">
        <f t="shared" si="543"/>
        <v>0</v>
      </c>
      <c r="J1300" s="38">
        <f t="shared" si="543"/>
        <v>0</v>
      </c>
      <c r="K1300" s="38">
        <f t="shared" si="543"/>
        <v>0</v>
      </c>
      <c r="L1300" s="38">
        <f>IFERROR(F1300/$G$1300,0)</f>
        <v>1</v>
      </c>
      <c r="M1300" s="21" t="s">
        <v>23</v>
      </c>
    </row>
    <row r="1301" spans="1:13" ht="15" customHeight="1" thickTop="1" thickBot="1" x14ac:dyDescent="0.25">
      <c r="A1301" s="35" t="s">
        <v>40</v>
      </c>
      <c r="B1301" s="36"/>
      <c r="C1301" s="36"/>
      <c r="D1301" s="36"/>
      <c r="E1301" s="17"/>
      <c r="F1301" s="17">
        <v>21</v>
      </c>
      <c r="G1301" s="37">
        <f t="shared" si="542"/>
        <v>21</v>
      </c>
      <c r="H1301" s="38">
        <f t="shared" si="543"/>
        <v>0</v>
      </c>
      <c r="I1301" s="38">
        <f t="shared" si="543"/>
        <v>0</v>
      </c>
      <c r="J1301" s="38">
        <f t="shared" si="543"/>
        <v>0</v>
      </c>
      <c r="K1301" s="38">
        <f t="shared" si="543"/>
        <v>0</v>
      </c>
      <c r="L1301" s="38">
        <f t="shared" si="543"/>
        <v>1</v>
      </c>
      <c r="M1301" s="21" t="s">
        <v>23</v>
      </c>
    </row>
    <row r="1302" spans="1:13" ht="15" customHeight="1" thickTop="1" thickBot="1" x14ac:dyDescent="0.25">
      <c r="A1302" s="35" t="s">
        <v>41</v>
      </c>
      <c r="B1302" s="36"/>
      <c r="C1302" s="36"/>
      <c r="D1302" s="36"/>
      <c r="E1302" s="17"/>
      <c r="F1302" s="17">
        <v>21</v>
      </c>
      <c r="G1302" s="37">
        <f t="shared" si="542"/>
        <v>21</v>
      </c>
      <c r="H1302" s="38">
        <f t="shared" si="543"/>
        <v>0</v>
      </c>
      <c r="I1302" s="38">
        <f t="shared" si="543"/>
        <v>0</v>
      </c>
      <c r="J1302" s="38">
        <f t="shared" si="543"/>
        <v>0</v>
      </c>
      <c r="K1302" s="38">
        <f t="shared" si="543"/>
        <v>0</v>
      </c>
      <c r="L1302" s="38">
        <f t="shared" si="543"/>
        <v>1</v>
      </c>
      <c r="M1302" s="21" t="s">
        <v>23</v>
      </c>
    </row>
    <row r="1303" spans="1:13" ht="15" customHeight="1" thickTop="1" thickBot="1" x14ac:dyDescent="0.25">
      <c r="A1303" s="35" t="s">
        <v>42</v>
      </c>
      <c r="B1303" s="36"/>
      <c r="C1303" s="36"/>
      <c r="D1303" s="36"/>
      <c r="E1303" s="17"/>
      <c r="F1303" s="17">
        <v>21</v>
      </c>
      <c r="G1303" s="37">
        <f t="shared" si="542"/>
        <v>21</v>
      </c>
      <c r="H1303" s="38">
        <f t="shared" si="543"/>
        <v>0</v>
      </c>
      <c r="I1303" s="38">
        <f t="shared" si="543"/>
        <v>0</v>
      </c>
      <c r="J1303" s="38">
        <f t="shared" si="543"/>
        <v>0</v>
      </c>
      <c r="K1303" s="38">
        <f t="shared" si="543"/>
        <v>0</v>
      </c>
      <c r="L1303" s="38">
        <f t="shared" si="543"/>
        <v>1</v>
      </c>
      <c r="M1303" s="21" t="s">
        <v>23</v>
      </c>
    </row>
    <row r="1304" spans="1:13" ht="15" customHeight="1" thickTop="1" thickBot="1" x14ac:dyDescent="0.25">
      <c r="A1304" s="39" t="s">
        <v>33</v>
      </c>
      <c r="B1304" s="40">
        <f t="shared" ref="B1304:D1304" si="544">IFERROR(AVERAGE(B1300:B1303),0)</f>
        <v>0</v>
      </c>
      <c r="C1304" s="40">
        <f t="shared" si="544"/>
        <v>0</v>
      </c>
      <c r="D1304" s="40">
        <f t="shared" si="544"/>
        <v>0</v>
      </c>
      <c r="E1304" s="40">
        <f>IFERROR(AVERAGE(E1300:E1303),0)</f>
        <v>0</v>
      </c>
      <c r="F1304" s="40">
        <f>IFERROR(AVERAGE(F1300:F1303),0)</f>
        <v>21</v>
      </c>
      <c r="G1304" s="40">
        <f>SUM(AVERAGE(G1300:G1303))</f>
        <v>21</v>
      </c>
      <c r="H1304" s="32">
        <f>AVERAGE(H1300:H1303)*0.2</f>
        <v>0</v>
      </c>
      <c r="I1304" s="32">
        <f>AVERAGE(I1300:I1303)*0.4</f>
        <v>0</v>
      </c>
      <c r="J1304" s="32">
        <f>AVERAGE(J1300:J1303)*0.6</f>
        <v>0</v>
      </c>
      <c r="K1304" s="32">
        <f>AVERAGE(K1300:K1303)*0.8</f>
        <v>0</v>
      </c>
      <c r="L1304" s="41">
        <f>AVERAGE(L1300:L1303)*1</f>
        <v>1</v>
      </c>
      <c r="M1304" s="32">
        <f>SUM(H1304:L1304)</f>
        <v>1</v>
      </c>
    </row>
    <row r="1305" spans="1:13" ht="15" customHeight="1" thickTop="1" thickBot="1" x14ac:dyDescent="0.25">
      <c r="A1305" s="42" t="s">
        <v>43</v>
      </c>
      <c r="B1305" s="43"/>
      <c r="C1305" s="43"/>
      <c r="D1305" s="43"/>
      <c r="E1305" s="43"/>
      <c r="F1305" s="43"/>
      <c r="G1305" s="44">
        <f>SUM(B1305:F1305)</f>
        <v>0</v>
      </c>
      <c r="H1305" s="45">
        <f t="shared" ref="H1305:L1305" si="545">IFERROR(B1305/$G$1305,0)</f>
        <v>0</v>
      </c>
      <c r="I1305" s="45">
        <f t="shared" si="545"/>
        <v>0</v>
      </c>
      <c r="J1305" s="45">
        <f t="shared" si="545"/>
        <v>0</v>
      </c>
      <c r="K1305" s="45">
        <f t="shared" si="545"/>
        <v>0</v>
      </c>
      <c r="L1305" s="45">
        <f t="shared" si="545"/>
        <v>0</v>
      </c>
      <c r="M1305" s="21" t="s">
        <v>23</v>
      </c>
    </row>
    <row r="1306" spans="1:13" ht="15" customHeight="1" thickTop="1" thickBot="1" x14ac:dyDescent="0.25">
      <c r="A1306" s="83" t="s">
        <v>44</v>
      </c>
      <c r="B1306" s="84"/>
      <c r="C1306" s="84"/>
      <c r="D1306" s="84"/>
      <c r="E1306" s="84"/>
      <c r="F1306" s="85"/>
      <c r="G1306" s="46">
        <v>21</v>
      </c>
      <c r="H1306" s="32" t="s">
        <v>23</v>
      </c>
      <c r="I1306" s="32" t="s">
        <v>23</v>
      </c>
      <c r="J1306" s="32" t="s">
        <v>23</v>
      </c>
      <c r="K1306" s="32" t="s">
        <v>23</v>
      </c>
      <c r="L1306" s="32" t="s">
        <v>23</v>
      </c>
      <c r="M1306" s="32">
        <f>(M1286+M1293+M1298+M1304)/4</f>
        <v>1</v>
      </c>
    </row>
    <row r="1307" spans="1:13" ht="15" customHeight="1" thickTop="1" x14ac:dyDescent="0.2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</row>
    <row r="1308" spans="1:13" ht="15" customHeight="1" thickBot="1" x14ac:dyDescent="0.25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</row>
    <row r="1309" spans="1:13" ht="15" customHeight="1" thickTop="1" thickBot="1" x14ac:dyDescent="0.25">
      <c r="A1309" s="3" t="s">
        <v>0</v>
      </c>
      <c r="B1309" s="86" t="s">
        <v>559</v>
      </c>
      <c r="C1309" s="87"/>
      <c r="D1309" s="87"/>
      <c r="E1309" s="87"/>
      <c r="F1309" s="87"/>
      <c r="G1309" s="88"/>
      <c r="H1309" s="89" t="s">
        <v>1</v>
      </c>
      <c r="I1309" s="90"/>
      <c r="J1309" s="91"/>
      <c r="K1309" s="75" t="s">
        <v>2</v>
      </c>
      <c r="L1309" s="92">
        <v>45735</v>
      </c>
      <c r="M1309" s="93"/>
    </row>
    <row r="1310" spans="1:13" ht="15" customHeight="1" thickBot="1" x14ac:dyDescent="0.25">
      <c r="A1310" s="94" t="s">
        <v>10</v>
      </c>
      <c r="B1310" s="95"/>
      <c r="C1310" s="95"/>
      <c r="D1310" s="95"/>
      <c r="E1310" s="95"/>
      <c r="F1310" s="95"/>
      <c r="G1310" s="96"/>
      <c r="H1310" s="5" t="s">
        <v>11</v>
      </c>
      <c r="I1310" s="100">
        <v>20</v>
      </c>
      <c r="J1310" s="88"/>
      <c r="K1310" s="6"/>
      <c r="L1310" s="5"/>
      <c r="M1310" s="5"/>
    </row>
    <row r="1311" spans="1:13" ht="15" customHeight="1" thickBot="1" x14ac:dyDescent="0.25">
      <c r="A1311" s="97"/>
      <c r="B1311" s="98"/>
      <c r="C1311" s="98"/>
      <c r="D1311" s="98"/>
      <c r="E1311" s="98"/>
      <c r="F1311" s="98"/>
      <c r="G1311" s="99"/>
      <c r="H1311" s="5" t="s">
        <v>12</v>
      </c>
      <c r="I1311" s="100">
        <v>0</v>
      </c>
      <c r="J1311" s="88"/>
      <c r="K1311" s="5"/>
      <c r="L1311" s="5"/>
      <c r="M1311" s="5"/>
    </row>
    <row r="1312" spans="1:13" ht="15" customHeight="1" thickBot="1" x14ac:dyDescent="0.25">
      <c r="A1312" s="10" t="s">
        <v>13</v>
      </c>
      <c r="B1312" s="80" t="s">
        <v>14</v>
      </c>
      <c r="C1312" s="81"/>
      <c r="D1312" s="81"/>
      <c r="E1312" s="81"/>
      <c r="F1312" s="81"/>
      <c r="G1312" s="82"/>
      <c r="H1312" s="100" t="s">
        <v>14</v>
      </c>
      <c r="I1312" s="87"/>
      <c r="J1312" s="87"/>
      <c r="K1312" s="87"/>
      <c r="L1312" s="87"/>
      <c r="M1312" s="88"/>
    </row>
    <row r="1313" spans="1:13" ht="15" customHeight="1" thickTop="1" thickBot="1" x14ac:dyDescent="0.25">
      <c r="A1313" s="11" t="s">
        <v>15</v>
      </c>
      <c r="B1313" s="12" t="s">
        <v>16</v>
      </c>
      <c r="C1313" s="12" t="s">
        <v>17</v>
      </c>
      <c r="D1313" s="12" t="s">
        <v>18</v>
      </c>
      <c r="E1313" s="12" t="s">
        <v>19</v>
      </c>
      <c r="F1313" s="12" t="s">
        <v>20</v>
      </c>
      <c r="G1313" s="13" t="s">
        <v>21</v>
      </c>
      <c r="H1313" s="14" t="s">
        <v>16</v>
      </c>
      <c r="I1313" s="14" t="s">
        <v>17</v>
      </c>
      <c r="J1313" s="14" t="s">
        <v>18</v>
      </c>
      <c r="K1313" s="14" t="s">
        <v>19</v>
      </c>
      <c r="L1313" s="14" t="s">
        <v>20</v>
      </c>
      <c r="M1313" s="15" t="s">
        <v>21</v>
      </c>
    </row>
    <row r="1314" spans="1:13" ht="15" customHeight="1" thickTop="1" thickBot="1" x14ac:dyDescent="0.25">
      <c r="A1314" s="16" t="s">
        <v>22</v>
      </c>
      <c r="B1314" s="17"/>
      <c r="C1314" s="17"/>
      <c r="D1314" s="17"/>
      <c r="E1314" s="17"/>
      <c r="F1314" s="17">
        <v>20</v>
      </c>
      <c r="G1314" s="18">
        <f>SUM(B1314:F1314)</f>
        <v>20</v>
      </c>
      <c r="H1314" s="19">
        <f>IFERROR(B1314/$G$1314,0)</f>
        <v>0</v>
      </c>
      <c r="I1314" s="19">
        <f t="shared" ref="I1314:L1314" si="546">IFERROR(C1314/$G$1314,0)</f>
        <v>0</v>
      </c>
      <c r="J1314" s="19">
        <f t="shared" si="546"/>
        <v>0</v>
      </c>
      <c r="K1314" s="19">
        <f t="shared" si="546"/>
        <v>0</v>
      </c>
      <c r="L1314" s="19">
        <f t="shared" si="546"/>
        <v>1</v>
      </c>
      <c r="M1314" s="20" t="s">
        <v>23</v>
      </c>
    </row>
    <row r="1315" spans="1:13" ht="15" customHeight="1" thickTop="1" thickBot="1" x14ac:dyDescent="0.25">
      <c r="A1315" s="16" t="s">
        <v>24</v>
      </c>
      <c r="B1315" s="17"/>
      <c r="C1315" s="17"/>
      <c r="D1315" s="17"/>
      <c r="E1315" s="17"/>
      <c r="F1315" s="17">
        <v>20</v>
      </c>
      <c r="G1315" s="18">
        <f t="shared" ref="G1315:G1316" si="547">SUM(B1315:F1315)</f>
        <v>20</v>
      </c>
      <c r="H1315" s="19">
        <f t="shared" ref="H1315:L1316" si="548">IFERROR(B1315/$G$1314,0)</f>
        <v>0</v>
      </c>
      <c r="I1315" s="19">
        <f t="shared" si="548"/>
        <v>0</v>
      </c>
      <c r="J1315" s="19">
        <f t="shared" si="548"/>
        <v>0</v>
      </c>
      <c r="K1315" s="19">
        <f t="shared" si="548"/>
        <v>0</v>
      </c>
      <c r="L1315" s="19">
        <f t="shared" si="548"/>
        <v>1</v>
      </c>
      <c r="M1315" s="21" t="s">
        <v>23</v>
      </c>
    </row>
    <row r="1316" spans="1:13" ht="15" customHeight="1" thickTop="1" thickBot="1" x14ac:dyDescent="0.25">
      <c r="A1316" s="16" t="s">
        <v>25</v>
      </c>
      <c r="B1316" s="17"/>
      <c r="C1316" s="17"/>
      <c r="D1316" s="17"/>
      <c r="E1316" s="17"/>
      <c r="F1316" s="17">
        <v>20</v>
      </c>
      <c r="G1316" s="18">
        <f t="shared" si="547"/>
        <v>20</v>
      </c>
      <c r="H1316" s="19">
        <f t="shared" si="548"/>
        <v>0</v>
      </c>
      <c r="I1316" s="19">
        <f t="shared" si="548"/>
        <v>0</v>
      </c>
      <c r="J1316" s="19">
        <f t="shared" si="548"/>
        <v>0</v>
      </c>
      <c r="K1316" s="19">
        <f t="shared" si="548"/>
        <v>0</v>
      </c>
      <c r="L1316" s="19">
        <f t="shared" si="548"/>
        <v>1</v>
      </c>
      <c r="M1316" s="21" t="s">
        <v>23</v>
      </c>
    </row>
    <row r="1317" spans="1:13" ht="15" customHeight="1" thickTop="1" thickBot="1" x14ac:dyDescent="0.25">
      <c r="A1317" s="22" t="s">
        <v>26</v>
      </c>
      <c r="B1317" s="23">
        <f>IFERROR(AVERAGE(B1314:B1316),0)</f>
        <v>0</v>
      </c>
      <c r="C1317" s="23">
        <f>IFERROR(AVERAGE(C1314:C1316),0)</f>
        <v>0</v>
      </c>
      <c r="D1317" s="23">
        <f>IFERROR(AVERAGE(D1314:D1316),0)</f>
        <v>0</v>
      </c>
      <c r="E1317" s="23">
        <f>IFERROR(AVERAGE(E1314:E1316),0)</f>
        <v>0</v>
      </c>
      <c r="F1317" s="23"/>
      <c r="G1317" s="23">
        <f>SUM(AVERAGE(G1314:G1316))</f>
        <v>20</v>
      </c>
      <c r="H1317" s="24">
        <f>AVERAGE(H1314:H1316)*0.2</f>
        <v>0</v>
      </c>
      <c r="I1317" s="24">
        <f>AVERAGE(I1314:I1316)*0.4</f>
        <v>0</v>
      </c>
      <c r="J1317" s="24">
        <f>AVERAGE(J1314:J1316)*0.6</f>
        <v>0</v>
      </c>
      <c r="K1317" s="24">
        <f>AVERAGE(K1314:K1316)*0.8</f>
        <v>0</v>
      </c>
      <c r="L1317" s="24">
        <f>AVERAGE(L1314:L1316)*1</f>
        <v>1</v>
      </c>
      <c r="M1317" s="25">
        <f>SUM(H1317:L1317)</f>
        <v>1</v>
      </c>
    </row>
    <row r="1318" spans="1:13" ht="15" customHeight="1" thickTop="1" thickBot="1" x14ac:dyDescent="0.25">
      <c r="A1318" s="28" t="s">
        <v>27</v>
      </c>
      <c r="B1318" s="12" t="s">
        <v>16</v>
      </c>
      <c r="C1318" s="12" t="s">
        <v>17</v>
      </c>
      <c r="D1318" s="12" t="s">
        <v>18</v>
      </c>
      <c r="E1318" s="12" t="s">
        <v>19</v>
      </c>
      <c r="F1318" s="12" t="s">
        <v>20</v>
      </c>
      <c r="G1318" s="13" t="s">
        <v>21</v>
      </c>
      <c r="H1318" s="12" t="s">
        <v>16</v>
      </c>
      <c r="I1318" s="12" t="s">
        <v>17</v>
      </c>
      <c r="J1318" s="12" t="s">
        <v>18</v>
      </c>
      <c r="K1318" s="12" t="s">
        <v>19</v>
      </c>
      <c r="L1318" s="29" t="s">
        <v>20</v>
      </c>
      <c r="M1318" s="13" t="s">
        <v>21</v>
      </c>
    </row>
    <row r="1319" spans="1:13" ht="15" customHeight="1" thickTop="1" thickBot="1" x14ac:dyDescent="0.25">
      <c r="A1319" s="16" t="s">
        <v>28</v>
      </c>
      <c r="B1319" s="17"/>
      <c r="C1319" s="17"/>
      <c r="D1319" s="17"/>
      <c r="E1319" s="17"/>
      <c r="F1319" s="17">
        <v>20</v>
      </c>
      <c r="G1319" s="18">
        <f t="shared" ref="G1319:G1323" si="549">SUM(B1319:F1319)</f>
        <v>20</v>
      </c>
      <c r="H1319" s="19">
        <f t="shared" ref="H1319:L1323" si="550">IFERROR(B1319/$G$1319,0)</f>
        <v>0</v>
      </c>
      <c r="I1319" s="19">
        <f t="shared" si="550"/>
        <v>0</v>
      </c>
      <c r="J1319" s="19">
        <f t="shared" si="550"/>
        <v>0</v>
      </c>
      <c r="K1319" s="19">
        <f t="shared" si="550"/>
        <v>0</v>
      </c>
      <c r="L1319" s="19">
        <f t="shared" si="550"/>
        <v>1</v>
      </c>
      <c r="M1319" s="21" t="s">
        <v>23</v>
      </c>
    </row>
    <row r="1320" spans="1:13" ht="15" customHeight="1" thickTop="1" thickBot="1" x14ac:dyDescent="0.25">
      <c r="A1320" s="16" t="s">
        <v>29</v>
      </c>
      <c r="B1320" s="17"/>
      <c r="C1320" s="17"/>
      <c r="D1320" s="17"/>
      <c r="E1320" s="17"/>
      <c r="F1320" s="17">
        <v>20</v>
      </c>
      <c r="G1320" s="18">
        <f t="shared" si="549"/>
        <v>20</v>
      </c>
      <c r="H1320" s="19">
        <f t="shared" si="550"/>
        <v>0</v>
      </c>
      <c r="I1320" s="19">
        <f t="shared" si="550"/>
        <v>0</v>
      </c>
      <c r="J1320" s="19">
        <f t="shared" si="550"/>
        <v>0</v>
      </c>
      <c r="K1320" s="19">
        <f t="shared" si="550"/>
        <v>0</v>
      </c>
      <c r="L1320" s="19">
        <f>IFERROR(F1320/$G$1319,0)</f>
        <v>1</v>
      </c>
      <c r="M1320" s="21" t="s">
        <v>23</v>
      </c>
    </row>
    <row r="1321" spans="1:13" ht="15" customHeight="1" thickTop="1" thickBot="1" x14ac:dyDescent="0.25">
      <c r="A1321" s="16" t="s">
        <v>30</v>
      </c>
      <c r="B1321" s="17"/>
      <c r="C1321" s="17"/>
      <c r="D1321" s="17"/>
      <c r="E1321" s="17"/>
      <c r="F1321" s="17">
        <v>20</v>
      </c>
      <c r="G1321" s="18">
        <f t="shared" si="549"/>
        <v>20</v>
      </c>
      <c r="H1321" s="19">
        <f t="shared" si="550"/>
        <v>0</v>
      </c>
      <c r="I1321" s="19">
        <f t="shared" si="550"/>
        <v>0</v>
      </c>
      <c r="J1321" s="19">
        <f t="shared" si="550"/>
        <v>0</v>
      </c>
      <c r="K1321" s="19">
        <f t="shared" si="550"/>
        <v>0</v>
      </c>
      <c r="L1321" s="19">
        <f>IFERROR(F1321/$G$1319,0)</f>
        <v>1</v>
      </c>
      <c r="M1321" s="21" t="s">
        <v>23</v>
      </c>
    </row>
    <row r="1322" spans="1:13" ht="15" customHeight="1" thickTop="1" thickBot="1" x14ac:dyDescent="0.25">
      <c r="A1322" s="16" t="s">
        <v>31</v>
      </c>
      <c r="B1322" s="17"/>
      <c r="C1322" s="17"/>
      <c r="D1322" s="17"/>
      <c r="E1322" s="17"/>
      <c r="F1322" s="17">
        <v>20</v>
      </c>
      <c r="G1322" s="18">
        <f t="shared" si="549"/>
        <v>20</v>
      </c>
      <c r="H1322" s="19">
        <f t="shared" si="550"/>
        <v>0</v>
      </c>
      <c r="I1322" s="19">
        <f t="shared" si="550"/>
        <v>0</v>
      </c>
      <c r="J1322" s="19">
        <f t="shared" si="550"/>
        <v>0</v>
      </c>
      <c r="K1322" s="19">
        <f t="shared" si="550"/>
        <v>0</v>
      </c>
      <c r="L1322" s="19">
        <f t="shared" si="550"/>
        <v>1</v>
      </c>
      <c r="M1322" s="21" t="s">
        <v>23</v>
      </c>
    </row>
    <row r="1323" spans="1:13" ht="15" customHeight="1" thickTop="1" thickBot="1" x14ac:dyDescent="0.25">
      <c r="A1323" s="16" t="s">
        <v>32</v>
      </c>
      <c r="B1323" s="17"/>
      <c r="C1323" s="17"/>
      <c r="D1323" s="17"/>
      <c r="E1323" s="17"/>
      <c r="F1323" s="17">
        <v>20</v>
      </c>
      <c r="G1323" s="18">
        <f t="shared" si="549"/>
        <v>20</v>
      </c>
      <c r="H1323" s="19">
        <f t="shared" si="550"/>
        <v>0</v>
      </c>
      <c r="I1323" s="19">
        <f t="shared" si="550"/>
        <v>0</v>
      </c>
      <c r="J1323" s="19">
        <f t="shared" si="550"/>
        <v>0</v>
      </c>
      <c r="K1323" s="19">
        <f t="shared" si="550"/>
        <v>0</v>
      </c>
      <c r="L1323" s="19">
        <f t="shared" si="550"/>
        <v>1</v>
      </c>
      <c r="M1323" s="21"/>
    </row>
    <row r="1324" spans="1:13" ht="15" customHeight="1" thickTop="1" thickBot="1" x14ac:dyDescent="0.25">
      <c r="A1324" s="22" t="s">
        <v>33</v>
      </c>
      <c r="B1324" s="23">
        <f t="shared" ref="B1324:E1324" si="551">IFERROR(AVERAGE(B1319:B1323),0)</f>
        <v>0</v>
      </c>
      <c r="C1324" s="23">
        <f t="shared" si="551"/>
        <v>0</v>
      </c>
      <c r="D1324" s="23">
        <f t="shared" si="551"/>
        <v>0</v>
      </c>
      <c r="E1324" s="23">
        <f t="shared" si="551"/>
        <v>0</v>
      </c>
      <c r="F1324" s="23">
        <v>0</v>
      </c>
      <c r="G1324" s="23">
        <f>SUM(AVERAGE(G1319:G1323))</f>
        <v>20</v>
      </c>
      <c r="H1324" s="25">
        <f>AVERAGE(H1319:H1323)*0.2</f>
        <v>0</v>
      </c>
      <c r="I1324" s="25">
        <f>AVERAGE(I1319:I1323)*0.4</f>
        <v>0</v>
      </c>
      <c r="J1324" s="25">
        <f>AVERAGE(J1319:J1323)*0.6</f>
        <v>0</v>
      </c>
      <c r="K1324" s="25">
        <f>AVERAGE(K1319:K1323)*0.8</f>
        <v>0</v>
      </c>
      <c r="L1324" s="30">
        <f>AVERAGE(L1319:L1323)*1</f>
        <v>1</v>
      </c>
      <c r="M1324" s="25">
        <f>SUM(H1324:L1324)</f>
        <v>1</v>
      </c>
    </row>
    <row r="1325" spans="1:13" ht="15" customHeight="1" thickTop="1" thickBot="1" x14ac:dyDescent="0.25">
      <c r="A1325" s="28" t="s">
        <v>34</v>
      </c>
      <c r="B1325" s="12" t="s">
        <v>16</v>
      </c>
      <c r="C1325" s="12" t="s">
        <v>17</v>
      </c>
      <c r="D1325" s="12" t="s">
        <v>18</v>
      </c>
      <c r="E1325" s="12" t="s">
        <v>19</v>
      </c>
      <c r="F1325" s="12" t="s">
        <v>20</v>
      </c>
      <c r="G1325" s="13" t="s">
        <v>21</v>
      </c>
      <c r="H1325" s="12" t="s">
        <v>16</v>
      </c>
      <c r="I1325" s="12" t="s">
        <v>17</v>
      </c>
      <c r="J1325" s="12" t="s">
        <v>18</v>
      </c>
      <c r="K1325" s="12" t="s">
        <v>19</v>
      </c>
      <c r="L1325" s="29" t="s">
        <v>20</v>
      </c>
      <c r="M1325" s="13" t="s">
        <v>21</v>
      </c>
    </row>
    <row r="1326" spans="1:13" ht="15" customHeight="1" thickTop="1" thickBot="1" x14ac:dyDescent="0.25">
      <c r="A1326" s="16" t="s">
        <v>35</v>
      </c>
      <c r="B1326" s="17"/>
      <c r="C1326" s="17"/>
      <c r="D1326" s="17"/>
      <c r="E1326" s="17"/>
      <c r="F1326" s="17">
        <v>20</v>
      </c>
      <c r="G1326" s="18">
        <f t="shared" ref="G1326:G1328" si="552">SUM(B1326:F1326)</f>
        <v>20</v>
      </c>
      <c r="H1326" s="19">
        <f t="shared" ref="H1326:L1328" si="553">IFERROR(B1326/$G$1326,0)</f>
        <v>0</v>
      </c>
      <c r="I1326" s="19">
        <f t="shared" si="553"/>
        <v>0</v>
      </c>
      <c r="J1326" s="19">
        <f t="shared" si="553"/>
        <v>0</v>
      </c>
      <c r="K1326" s="19">
        <f t="shared" si="553"/>
        <v>0</v>
      </c>
      <c r="L1326" s="19">
        <f t="shared" si="553"/>
        <v>1</v>
      </c>
      <c r="M1326" s="21" t="s">
        <v>23</v>
      </c>
    </row>
    <row r="1327" spans="1:13" ht="15" customHeight="1" thickTop="1" thickBot="1" x14ac:dyDescent="0.25">
      <c r="A1327" s="16" t="s">
        <v>36</v>
      </c>
      <c r="B1327" s="17"/>
      <c r="C1327" s="17"/>
      <c r="D1327" s="17"/>
      <c r="E1327" s="17"/>
      <c r="F1327" s="17">
        <v>20</v>
      </c>
      <c r="G1327" s="18">
        <f t="shared" si="552"/>
        <v>20</v>
      </c>
      <c r="H1327" s="19">
        <f t="shared" si="553"/>
        <v>0</v>
      </c>
      <c r="I1327" s="19">
        <f t="shared" si="553"/>
        <v>0</v>
      </c>
      <c r="J1327" s="19">
        <f t="shared" si="553"/>
        <v>0</v>
      </c>
      <c r="K1327" s="19">
        <f t="shared" si="553"/>
        <v>0</v>
      </c>
      <c r="L1327" s="19">
        <f t="shared" si="553"/>
        <v>1</v>
      </c>
      <c r="M1327" s="21" t="s">
        <v>23</v>
      </c>
    </row>
    <row r="1328" spans="1:13" ht="15" customHeight="1" thickTop="1" thickBot="1" x14ac:dyDescent="0.25">
      <c r="A1328" s="16" t="s">
        <v>37</v>
      </c>
      <c r="B1328" s="17"/>
      <c r="C1328" s="17"/>
      <c r="D1328" s="17"/>
      <c r="E1328" s="17"/>
      <c r="F1328" s="17">
        <v>20</v>
      </c>
      <c r="G1328" s="18">
        <f t="shared" si="552"/>
        <v>20</v>
      </c>
      <c r="H1328" s="19">
        <f t="shared" si="553"/>
        <v>0</v>
      </c>
      <c r="I1328" s="19">
        <f t="shared" si="553"/>
        <v>0</v>
      </c>
      <c r="J1328" s="19">
        <f t="shared" si="553"/>
        <v>0</v>
      </c>
      <c r="K1328" s="19">
        <f>IFERROR(E1328/$G$1326,0)</f>
        <v>0</v>
      </c>
      <c r="L1328" s="19">
        <f>IFERROR(F1328/$G$1326,0)</f>
        <v>1</v>
      </c>
      <c r="M1328" s="21" t="s">
        <v>23</v>
      </c>
    </row>
    <row r="1329" spans="1:13" ht="15" customHeight="1" thickTop="1" thickBot="1" x14ac:dyDescent="0.25">
      <c r="A1329" s="22" t="s">
        <v>33</v>
      </c>
      <c r="B1329" s="23">
        <f t="shared" ref="B1329:F1329" si="554">IFERROR(AVERAGE(B1326:B1328),0)</f>
        <v>0</v>
      </c>
      <c r="C1329" s="23">
        <f t="shared" si="554"/>
        <v>0</v>
      </c>
      <c r="D1329" s="31">
        <f t="shared" si="554"/>
        <v>0</v>
      </c>
      <c r="E1329" s="31">
        <f t="shared" si="554"/>
        <v>0</v>
      </c>
      <c r="F1329" s="31">
        <f t="shared" si="554"/>
        <v>20</v>
      </c>
      <c r="G1329" s="31">
        <f>SUM(AVERAGE(G1326:G1328))</f>
        <v>20</v>
      </c>
      <c r="H1329" s="25">
        <f>AVERAGE(H1326:H1328)*0.2</f>
        <v>0</v>
      </c>
      <c r="I1329" s="25">
        <f>AVERAGE(I1326:I1328)*0.4</f>
        <v>0</v>
      </c>
      <c r="J1329" s="25">
        <f>AVERAGE(J1326:J1328)*0.6</f>
        <v>0</v>
      </c>
      <c r="K1329" s="25">
        <f>AVERAGE(K1326:K1328)*0.8</f>
        <v>0</v>
      </c>
      <c r="L1329" s="30">
        <f>AVERAGE(L1326:L1328)*1</f>
        <v>1</v>
      </c>
      <c r="M1329" s="32">
        <f>SUM(H1329:L1329)</f>
        <v>1</v>
      </c>
    </row>
    <row r="1330" spans="1:13" ht="15" customHeight="1" thickTop="1" thickBot="1" x14ac:dyDescent="0.25">
      <c r="A1330" s="11" t="s">
        <v>38</v>
      </c>
      <c r="B1330" s="12" t="s">
        <v>16</v>
      </c>
      <c r="C1330" s="12" t="s">
        <v>17</v>
      </c>
      <c r="D1330" s="12" t="s">
        <v>18</v>
      </c>
      <c r="E1330" s="12" t="s">
        <v>19</v>
      </c>
      <c r="F1330" s="12" t="s">
        <v>20</v>
      </c>
      <c r="G1330" s="13" t="s">
        <v>21</v>
      </c>
      <c r="H1330" s="12" t="s">
        <v>16</v>
      </c>
      <c r="I1330" s="12" t="s">
        <v>17</v>
      </c>
      <c r="J1330" s="12" t="s">
        <v>18</v>
      </c>
      <c r="K1330" s="12" t="s">
        <v>19</v>
      </c>
      <c r="L1330" s="29" t="s">
        <v>20</v>
      </c>
      <c r="M1330" s="13" t="s">
        <v>21</v>
      </c>
    </row>
    <row r="1331" spans="1:13" ht="15" customHeight="1" thickTop="1" thickBot="1" x14ac:dyDescent="0.25">
      <c r="A1331" s="35" t="s">
        <v>39</v>
      </c>
      <c r="B1331" s="36"/>
      <c r="C1331" s="36"/>
      <c r="D1331" s="36"/>
      <c r="E1331" s="17"/>
      <c r="F1331" s="17">
        <v>20</v>
      </c>
      <c r="G1331" s="37">
        <f t="shared" ref="G1331:G1334" si="555">SUM(B1331:F1331)</f>
        <v>20</v>
      </c>
      <c r="H1331" s="38">
        <f t="shared" ref="H1331:L1334" si="556">IFERROR(B1331/$G$1331,0)</f>
        <v>0</v>
      </c>
      <c r="I1331" s="38">
        <f t="shared" si="556"/>
        <v>0</v>
      </c>
      <c r="J1331" s="38">
        <f t="shared" si="556"/>
        <v>0</v>
      </c>
      <c r="K1331" s="38">
        <f t="shared" si="556"/>
        <v>0</v>
      </c>
      <c r="L1331" s="38">
        <f>IFERROR(F1331/$G$1331,0)</f>
        <v>1</v>
      </c>
      <c r="M1331" s="21" t="s">
        <v>23</v>
      </c>
    </row>
    <row r="1332" spans="1:13" ht="15" customHeight="1" thickTop="1" thickBot="1" x14ac:dyDescent="0.25">
      <c r="A1332" s="35" t="s">
        <v>40</v>
      </c>
      <c r="B1332" s="36"/>
      <c r="C1332" s="36"/>
      <c r="D1332" s="36"/>
      <c r="E1332" s="17"/>
      <c r="F1332" s="17">
        <v>20</v>
      </c>
      <c r="G1332" s="37">
        <f t="shared" si="555"/>
        <v>20</v>
      </c>
      <c r="H1332" s="38">
        <f t="shared" si="556"/>
        <v>0</v>
      </c>
      <c r="I1332" s="38">
        <f t="shared" si="556"/>
        <v>0</v>
      </c>
      <c r="J1332" s="38">
        <f t="shared" si="556"/>
        <v>0</v>
      </c>
      <c r="K1332" s="38">
        <f t="shared" si="556"/>
        <v>0</v>
      </c>
      <c r="L1332" s="38">
        <f t="shared" si="556"/>
        <v>1</v>
      </c>
      <c r="M1332" s="21" t="s">
        <v>23</v>
      </c>
    </row>
    <row r="1333" spans="1:13" ht="15" customHeight="1" thickTop="1" thickBot="1" x14ac:dyDescent="0.25">
      <c r="A1333" s="35" t="s">
        <v>41</v>
      </c>
      <c r="B1333" s="36"/>
      <c r="C1333" s="36"/>
      <c r="D1333" s="36"/>
      <c r="E1333" s="17"/>
      <c r="F1333" s="17">
        <v>20</v>
      </c>
      <c r="G1333" s="37">
        <f t="shared" si="555"/>
        <v>20</v>
      </c>
      <c r="H1333" s="38">
        <f t="shared" si="556"/>
        <v>0</v>
      </c>
      <c r="I1333" s="38">
        <f t="shared" si="556"/>
        <v>0</v>
      </c>
      <c r="J1333" s="38">
        <f t="shared" si="556"/>
        <v>0</v>
      </c>
      <c r="K1333" s="38">
        <f t="shared" si="556"/>
        <v>0</v>
      </c>
      <c r="L1333" s="38">
        <f t="shared" si="556"/>
        <v>1</v>
      </c>
      <c r="M1333" s="21" t="s">
        <v>23</v>
      </c>
    </row>
    <row r="1334" spans="1:13" ht="15" customHeight="1" thickTop="1" thickBot="1" x14ac:dyDescent="0.25">
      <c r="A1334" s="35" t="s">
        <v>42</v>
      </c>
      <c r="B1334" s="36"/>
      <c r="C1334" s="36"/>
      <c r="D1334" s="36"/>
      <c r="E1334" s="17"/>
      <c r="F1334" s="17">
        <v>20</v>
      </c>
      <c r="G1334" s="37">
        <f t="shared" si="555"/>
        <v>20</v>
      </c>
      <c r="H1334" s="38">
        <f t="shared" si="556"/>
        <v>0</v>
      </c>
      <c r="I1334" s="38">
        <f t="shared" si="556"/>
        <v>0</v>
      </c>
      <c r="J1334" s="38">
        <f t="shared" si="556"/>
        <v>0</v>
      </c>
      <c r="K1334" s="38">
        <f t="shared" si="556"/>
        <v>0</v>
      </c>
      <c r="L1334" s="38">
        <f t="shared" si="556"/>
        <v>1</v>
      </c>
      <c r="M1334" s="21" t="s">
        <v>23</v>
      </c>
    </row>
    <row r="1335" spans="1:13" ht="15" customHeight="1" thickTop="1" thickBot="1" x14ac:dyDescent="0.25">
      <c r="A1335" s="39" t="s">
        <v>33</v>
      </c>
      <c r="B1335" s="40">
        <f t="shared" ref="B1335:D1335" si="557">IFERROR(AVERAGE(B1331:B1334),0)</f>
        <v>0</v>
      </c>
      <c r="C1335" s="40">
        <f t="shared" si="557"/>
        <v>0</v>
      </c>
      <c r="D1335" s="40">
        <f t="shared" si="557"/>
        <v>0</v>
      </c>
      <c r="E1335" s="40">
        <f>IFERROR(AVERAGE(E1331:E1334),0)</f>
        <v>0</v>
      </c>
      <c r="F1335" s="40">
        <f>IFERROR(AVERAGE(F1331:F1334),0)</f>
        <v>20</v>
      </c>
      <c r="G1335" s="40">
        <f>SUM(AVERAGE(G1331:G1334))</f>
        <v>20</v>
      </c>
      <c r="H1335" s="32">
        <f>AVERAGE(H1331:H1334)*0.2</f>
        <v>0</v>
      </c>
      <c r="I1335" s="32">
        <f>AVERAGE(I1331:I1334)*0.4</f>
        <v>0</v>
      </c>
      <c r="J1335" s="32">
        <f>AVERAGE(J1331:J1334)*0.6</f>
        <v>0</v>
      </c>
      <c r="K1335" s="32">
        <f>AVERAGE(K1331:K1334)*0.8</f>
        <v>0</v>
      </c>
      <c r="L1335" s="41">
        <f>AVERAGE(L1331:L1334)*1</f>
        <v>1</v>
      </c>
      <c r="M1335" s="32">
        <f>SUM(H1335:L1335)</f>
        <v>1</v>
      </c>
    </row>
    <row r="1336" spans="1:13" ht="15" customHeight="1" thickTop="1" thickBot="1" x14ac:dyDescent="0.25">
      <c r="A1336" s="42" t="s">
        <v>43</v>
      </c>
      <c r="B1336" s="43"/>
      <c r="C1336" s="43"/>
      <c r="D1336" s="43"/>
      <c r="E1336" s="43"/>
      <c r="F1336" s="43"/>
      <c r="G1336" s="44">
        <f>SUM(B1336:F1336)</f>
        <v>0</v>
      </c>
      <c r="H1336" s="45">
        <f t="shared" ref="H1336:L1336" si="558">IFERROR(B1336/$G$1336,0)</f>
        <v>0</v>
      </c>
      <c r="I1336" s="45">
        <f t="shared" si="558"/>
        <v>0</v>
      </c>
      <c r="J1336" s="45">
        <f t="shared" si="558"/>
        <v>0</v>
      </c>
      <c r="K1336" s="45">
        <f t="shared" si="558"/>
        <v>0</v>
      </c>
      <c r="L1336" s="45">
        <f t="shared" si="558"/>
        <v>0</v>
      </c>
      <c r="M1336" s="21" t="s">
        <v>23</v>
      </c>
    </row>
    <row r="1337" spans="1:13" ht="15" customHeight="1" thickTop="1" thickBot="1" x14ac:dyDescent="0.25">
      <c r="A1337" s="83" t="s">
        <v>44</v>
      </c>
      <c r="B1337" s="84"/>
      <c r="C1337" s="84"/>
      <c r="D1337" s="84"/>
      <c r="E1337" s="84"/>
      <c r="F1337" s="85"/>
      <c r="G1337" s="46">
        <v>20</v>
      </c>
      <c r="H1337" s="32" t="s">
        <v>23</v>
      </c>
      <c r="I1337" s="32" t="s">
        <v>23</v>
      </c>
      <c r="J1337" s="32" t="s">
        <v>23</v>
      </c>
      <c r="K1337" s="32" t="s">
        <v>23</v>
      </c>
      <c r="L1337" s="32" t="s">
        <v>23</v>
      </c>
      <c r="M1337" s="32">
        <f>(M1317+M1324+M1329+M1335)/4</f>
        <v>1</v>
      </c>
    </row>
    <row r="1338" spans="1:13" ht="15" customHeight="1" thickTop="1" x14ac:dyDescent="0.2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</row>
    <row r="1339" spans="1:13" ht="15" customHeight="1" thickBot="1" x14ac:dyDescent="0.25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</row>
    <row r="1340" spans="1:13" ht="15" customHeight="1" thickTop="1" thickBot="1" x14ac:dyDescent="0.25">
      <c r="A1340" s="3" t="s">
        <v>0</v>
      </c>
      <c r="B1340" s="86" t="s">
        <v>558</v>
      </c>
      <c r="C1340" s="87"/>
      <c r="D1340" s="87"/>
      <c r="E1340" s="87"/>
      <c r="F1340" s="87"/>
      <c r="G1340" s="88"/>
      <c r="H1340" s="89" t="s">
        <v>1</v>
      </c>
      <c r="I1340" s="90"/>
      <c r="J1340" s="91"/>
      <c r="K1340" s="75" t="s">
        <v>2</v>
      </c>
      <c r="L1340" s="92">
        <v>45735</v>
      </c>
      <c r="M1340" s="93"/>
    </row>
    <row r="1341" spans="1:13" ht="15" customHeight="1" thickBot="1" x14ac:dyDescent="0.25">
      <c r="A1341" s="94" t="s">
        <v>10</v>
      </c>
      <c r="B1341" s="95"/>
      <c r="C1341" s="95"/>
      <c r="D1341" s="95"/>
      <c r="E1341" s="95"/>
      <c r="F1341" s="95"/>
      <c r="G1341" s="96"/>
      <c r="H1341" s="5" t="s">
        <v>11</v>
      </c>
      <c r="I1341" s="100">
        <v>20</v>
      </c>
      <c r="J1341" s="88"/>
      <c r="K1341" s="6"/>
      <c r="L1341" s="5"/>
      <c r="M1341" s="5"/>
    </row>
    <row r="1342" spans="1:13" ht="15" customHeight="1" thickBot="1" x14ac:dyDescent="0.25">
      <c r="A1342" s="97"/>
      <c r="B1342" s="98"/>
      <c r="C1342" s="98"/>
      <c r="D1342" s="98"/>
      <c r="E1342" s="98"/>
      <c r="F1342" s="98"/>
      <c r="G1342" s="99"/>
      <c r="H1342" s="5" t="s">
        <v>12</v>
      </c>
      <c r="I1342" s="100">
        <v>1</v>
      </c>
      <c r="J1342" s="88"/>
      <c r="K1342" s="5"/>
      <c r="L1342" s="5"/>
      <c r="M1342" s="5"/>
    </row>
    <row r="1343" spans="1:13" ht="15" customHeight="1" thickBot="1" x14ac:dyDescent="0.25">
      <c r="A1343" s="10" t="s">
        <v>13</v>
      </c>
      <c r="B1343" s="80" t="s">
        <v>14</v>
      </c>
      <c r="C1343" s="81"/>
      <c r="D1343" s="81"/>
      <c r="E1343" s="81"/>
      <c r="F1343" s="81"/>
      <c r="G1343" s="82"/>
      <c r="H1343" s="100" t="s">
        <v>14</v>
      </c>
      <c r="I1343" s="87"/>
      <c r="J1343" s="87"/>
      <c r="K1343" s="87"/>
      <c r="L1343" s="87"/>
      <c r="M1343" s="88"/>
    </row>
    <row r="1344" spans="1:13" ht="15" customHeight="1" thickTop="1" thickBot="1" x14ac:dyDescent="0.25">
      <c r="A1344" s="11" t="s">
        <v>15</v>
      </c>
      <c r="B1344" s="12" t="s">
        <v>16</v>
      </c>
      <c r="C1344" s="12" t="s">
        <v>17</v>
      </c>
      <c r="D1344" s="12" t="s">
        <v>18</v>
      </c>
      <c r="E1344" s="12" t="s">
        <v>19</v>
      </c>
      <c r="F1344" s="12" t="s">
        <v>20</v>
      </c>
      <c r="G1344" s="13" t="s">
        <v>21</v>
      </c>
      <c r="H1344" s="14" t="s">
        <v>16</v>
      </c>
      <c r="I1344" s="14" t="s">
        <v>17</v>
      </c>
      <c r="J1344" s="14" t="s">
        <v>18</v>
      </c>
      <c r="K1344" s="14" t="s">
        <v>19</v>
      </c>
      <c r="L1344" s="14" t="s">
        <v>20</v>
      </c>
      <c r="M1344" s="15" t="s">
        <v>21</v>
      </c>
    </row>
    <row r="1345" spans="1:13" ht="15" customHeight="1" thickTop="1" thickBot="1" x14ac:dyDescent="0.25">
      <c r="A1345" s="16" t="s">
        <v>22</v>
      </c>
      <c r="B1345" s="17"/>
      <c r="C1345" s="17"/>
      <c r="D1345" s="17"/>
      <c r="E1345" s="17"/>
      <c r="F1345" s="17">
        <v>21</v>
      </c>
      <c r="G1345" s="18">
        <f>SUM(B1345:F1345)</f>
        <v>21</v>
      </c>
      <c r="H1345" s="19">
        <f>IFERROR(B1345/$G$1345,0)</f>
        <v>0</v>
      </c>
      <c r="I1345" s="19">
        <f t="shared" ref="I1345:L1345" si="559">IFERROR(C1345/$G$1345,0)</f>
        <v>0</v>
      </c>
      <c r="J1345" s="19">
        <f t="shared" si="559"/>
        <v>0</v>
      </c>
      <c r="K1345" s="19">
        <f t="shared" si="559"/>
        <v>0</v>
      </c>
      <c r="L1345" s="19">
        <f t="shared" si="559"/>
        <v>1</v>
      </c>
      <c r="M1345" s="20" t="s">
        <v>23</v>
      </c>
    </row>
    <row r="1346" spans="1:13" ht="15" customHeight="1" thickTop="1" thickBot="1" x14ac:dyDescent="0.25">
      <c r="A1346" s="16" t="s">
        <v>24</v>
      </c>
      <c r="B1346" s="17"/>
      <c r="C1346" s="17"/>
      <c r="D1346" s="17"/>
      <c r="E1346" s="17"/>
      <c r="F1346" s="17">
        <v>21</v>
      </c>
      <c r="G1346" s="18">
        <f t="shared" ref="G1346:G1347" si="560">SUM(B1346:F1346)</f>
        <v>21</v>
      </c>
      <c r="H1346" s="19">
        <f t="shared" ref="H1346:L1347" si="561">IFERROR(B1346/$G$1345,0)</f>
        <v>0</v>
      </c>
      <c r="I1346" s="19">
        <f t="shared" si="561"/>
        <v>0</v>
      </c>
      <c r="J1346" s="19">
        <f t="shared" si="561"/>
        <v>0</v>
      </c>
      <c r="K1346" s="19">
        <f t="shared" si="561"/>
        <v>0</v>
      </c>
      <c r="L1346" s="19">
        <f t="shared" si="561"/>
        <v>1</v>
      </c>
      <c r="M1346" s="21" t="s">
        <v>23</v>
      </c>
    </row>
    <row r="1347" spans="1:13" ht="15" customHeight="1" thickTop="1" thickBot="1" x14ac:dyDescent="0.25">
      <c r="A1347" s="16" t="s">
        <v>25</v>
      </c>
      <c r="B1347" s="17"/>
      <c r="C1347" s="17"/>
      <c r="D1347" s="17"/>
      <c r="E1347" s="17"/>
      <c r="F1347" s="17">
        <v>21</v>
      </c>
      <c r="G1347" s="18">
        <f t="shared" si="560"/>
        <v>21</v>
      </c>
      <c r="H1347" s="19">
        <f t="shared" si="561"/>
        <v>0</v>
      </c>
      <c r="I1347" s="19">
        <f t="shared" si="561"/>
        <v>0</v>
      </c>
      <c r="J1347" s="19">
        <f t="shared" si="561"/>
        <v>0</v>
      </c>
      <c r="K1347" s="19">
        <f t="shared" si="561"/>
        <v>0</v>
      </c>
      <c r="L1347" s="19">
        <f t="shared" si="561"/>
        <v>1</v>
      </c>
      <c r="M1347" s="21" t="s">
        <v>23</v>
      </c>
    </row>
    <row r="1348" spans="1:13" ht="15" customHeight="1" thickTop="1" thickBot="1" x14ac:dyDescent="0.25">
      <c r="A1348" s="22" t="s">
        <v>26</v>
      </c>
      <c r="B1348" s="23">
        <f>IFERROR(AVERAGE(B1345:B1347),0)</f>
        <v>0</v>
      </c>
      <c r="C1348" s="23">
        <f>IFERROR(AVERAGE(C1345:C1347),0)</f>
        <v>0</v>
      </c>
      <c r="D1348" s="23">
        <f>IFERROR(AVERAGE(D1345:D1347),0)</f>
        <v>0</v>
      </c>
      <c r="E1348" s="23">
        <f>IFERROR(AVERAGE(E1345:E1347),0)</f>
        <v>0</v>
      </c>
      <c r="F1348" s="23"/>
      <c r="G1348" s="23">
        <f>SUM(AVERAGE(G1345:G1347))</f>
        <v>21</v>
      </c>
      <c r="H1348" s="24">
        <f>AVERAGE(H1345:H1347)*0.2</f>
        <v>0</v>
      </c>
      <c r="I1348" s="24">
        <f>AVERAGE(I1345:I1347)*0.4</f>
        <v>0</v>
      </c>
      <c r="J1348" s="24">
        <f>AVERAGE(J1345:J1347)*0.6</f>
        <v>0</v>
      </c>
      <c r="K1348" s="24">
        <f>AVERAGE(K1345:K1347)*0.8</f>
        <v>0</v>
      </c>
      <c r="L1348" s="24">
        <f>AVERAGE(L1345:L1347)*1</f>
        <v>1</v>
      </c>
      <c r="M1348" s="25">
        <f>SUM(H1348:L1348)</f>
        <v>1</v>
      </c>
    </row>
    <row r="1349" spans="1:13" ht="15" customHeight="1" thickTop="1" thickBot="1" x14ac:dyDescent="0.25">
      <c r="A1349" s="28" t="s">
        <v>27</v>
      </c>
      <c r="B1349" s="12" t="s">
        <v>16</v>
      </c>
      <c r="C1349" s="12" t="s">
        <v>17</v>
      </c>
      <c r="D1349" s="12" t="s">
        <v>18</v>
      </c>
      <c r="E1349" s="12" t="s">
        <v>19</v>
      </c>
      <c r="F1349" s="12" t="s">
        <v>20</v>
      </c>
      <c r="G1349" s="13" t="s">
        <v>21</v>
      </c>
      <c r="H1349" s="12" t="s">
        <v>16</v>
      </c>
      <c r="I1349" s="12" t="s">
        <v>17</v>
      </c>
      <c r="J1349" s="12" t="s">
        <v>18</v>
      </c>
      <c r="K1349" s="12" t="s">
        <v>19</v>
      </c>
      <c r="L1349" s="29" t="s">
        <v>20</v>
      </c>
      <c r="M1349" s="13" t="s">
        <v>21</v>
      </c>
    </row>
    <row r="1350" spans="1:13" ht="15" customHeight="1" thickTop="1" thickBot="1" x14ac:dyDescent="0.25">
      <c r="A1350" s="16" t="s">
        <v>28</v>
      </c>
      <c r="B1350" s="17"/>
      <c r="C1350" s="17"/>
      <c r="D1350" s="17"/>
      <c r="E1350" s="17"/>
      <c r="F1350" s="17">
        <v>21</v>
      </c>
      <c r="G1350" s="18">
        <f t="shared" ref="G1350:G1354" si="562">SUM(B1350:F1350)</f>
        <v>21</v>
      </c>
      <c r="H1350" s="19">
        <f t="shared" ref="H1350:L1354" si="563">IFERROR(B1350/$G$1350,0)</f>
        <v>0</v>
      </c>
      <c r="I1350" s="19">
        <f t="shared" si="563"/>
        <v>0</v>
      </c>
      <c r="J1350" s="19">
        <f t="shared" si="563"/>
        <v>0</v>
      </c>
      <c r="K1350" s="19">
        <f t="shared" si="563"/>
        <v>0</v>
      </c>
      <c r="L1350" s="19">
        <f t="shared" si="563"/>
        <v>1</v>
      </c>
      <c r="M1350" s="21" t="s">
        <v>23</v>
      </c>
    </row>
    <row r="1351" spans="1:13" ht="15" customHeight="1" thickTop="1" thickBot="1" x14ac:dyDescent="0.25">
      <c r="A1351" s="16" t="s">
        <v>29</v>
      </c>
      <c r="B1351" s="17"/>
      <c r="C1351" s="17"/>
      <c r="D1351" s="17"/>
      <c r="E1351" s="17"/>
      <c r="F1351" s="17">
        <v>21</v>
      </c>
      <c r="G1351" s="18">
        <f t="shared" si="562"/>
        <v>21</v>
      </c>
      <c r="H1351" s="19">
        <f t="shared" si="563"/>
        <v>0</v>
      </c>
      <c r="I1351" s="19">
        <f t="shared" si="563"/>
        <v>0</v>
      </c>
      <c r="J1351" s="19">
        <f t="shared" si="563"/>
        <v>0</v>
      </c>
      <c r="K1351" s="19">
        <f t="shared" si="563"/>
        <v>0</v>
      </c>
      <c r="L1351" s="19">
        <f>IFERROR(F1351/$G$1350,0)</f>
        <v>1</v>
      </c>
      <c r="M1351" s="21" t="s">
        <v>23</v>
      </c>
    </row>
    <row r="1352" spans="1:13" ht="15" customHeight="1" thickTop="1" thickBot="1" x14ac:dyDescent="0.25">
      <c r="A1352" s="16" t="s">
        <v>30</v>
      </c>
      <c r="B1352" s="17"/>
      <c r="C1352" s="17"/>
      <c r="D1352" s="17"/>
      <c r="E1352" s="17"/>
      <c r="F1352" s="17">
        <v>21</v>
      </c>
      <c r="G1352" s="18">
        <f t="shared" si="562"/>
        <v>21</v>
      </c>
      <c r="H1352" s="19">
        <f t="shared" si="563"/>
        <v>0</v>
      </c>
      <c r="I1352" s="19">
        <f t="shared" si="563"/>
        <v>0</v>
      </c>
      <c r="J1352" s="19">
        <f t="shared" si="563"/>
        <v>0</v>
      </c>
      <c r="K1352" s="19">
        <f t="shared" si="563"/>
        <v>0</v>
      </c>
      <c r="L1352" s="19">
        <f>IFERROR(F1352/$G$1350,0)</f>
        <v>1</v>
      </c>
      <c r="M1352" s="21" t="s">
        <v>23</v>
      </c>
    </row>
    <row r="1353" spans="1:13" ht="15" customHeight="1" thickTop="1" thickBot="1" x14ac:dyDescent="0.25">
      <c r="A1353" s="16" t="s">
        <v>31</v>
      </c>
      <c r="B1353" s="17"/>
      <c r="C1353" s="17"/>
      <c r="D1353" s="17"/>
      <c r="E1353" s="17"/>
      <c r="F1353" s="17">
        <v>21</v>
      </c>
      <c r="G1353" s="18">
        <f t="shared" si="562"/>
        <v>21</v>
      </c>
      <c r="H1353" s="19">
        <f t="shared" si="563"/>
        <v>0</v>
      </c>
      <c r="I1353" s="19">
        <f t="shared" si="563"/>
        <v>0</v>
      </c>
      <c r="J1353" s="19">
        <f t="shared" si="563"/>
        <v>0</v>
      </c>
      <c r="K1353" s="19">
        <f t="shared" si="563"/>
        <v>0</v>
      </c>
      <c r="L1353" s="19">
        <f t="shared" si="563"/>
        <v>1</v>
      </c>
      <c r="M1353" s="21" t="s">
        <v>23</v>
      </c>
    </row>
    <row r="1354" spans="1:13" ht="15" customHeight="1" thickTop="1" thickBot="1" x14ac:dyDescent="0.25">
      <c r="A1354" s="16" t="s">
        <v>32</v>
      </c>
      <c r="B1354" s="17"/>
      <c r="C1354" s="17"/>
      <c r="D1354" s="17"/>
      <c r="E1354" s="17"/>
      <c r="F1354" s="17">
        <v>21</v>
      </c>
      <c r="G1354" s="18">
        <f t="shared" si="562"/>
        <v>21</v>
      </c>
      <c r="H1354" s="19">
        <f t="shared" si="563"/>
        <v>0</v>
      </c>
      <c r="I1354" s="19">
        <f t="shared" si="563"/>
        <v>0</v>
      </c>
      <c r="J1354" s="19">
        <f t="shared" si="563"/>
        <v>0</v>
      </c>
      <c r="K1354" s="19">
        <f t="shared" si="563"/>
        <v>0</v>
      </c>
      <c r="L1354" s="19">
        <f t="shared" si="563"/>
        <v>1</v>
      </c>
      <c r="M1354" s="21"/>
    </row>
    <row r="1355" spans="1:13" ht="15" customHeight="1" thickTop="1" thickBot="1" x14ac:dyDescent="0.25">
      <c r="A1355" s="22" t="s">
        <v>33</v>
      </c>
      <c r="B1355" s="23">
        <f t="shared" ref="B1355:E1355" si="564">IFERROR(AVERAGE(B1350:B1354),0)</f>
        <v>0</v>
      </c>
      <c r="C1355" s="23">
        <f t="shared" si="564"/>
        <v>0</v>
      </c>
      <c r="D1355" s="23">
        <f t="shared" si="564"/>
        <v>0</v>
      </c>
      <c r="E1355" s="23">
        <f t="shared" si="564"/>
        <v>0</v>
      </c>
      <c r="F1355" s="23">
        <v>0</v>
      </c>
      <c r="G1355" s="23">
        <f>SUM(AVERAGE(G1350:G1354))</f>
        <v>21</v>
      </c>
      <c r="H1355" s="25">
        <f>AVERAGE(H1350:H1354)*0.2</f>
        <v>0</v>
      </c>
      <c r="I1355" s="25">
        <f>AVERAGE(I1350:I1354)*0.4</f>
        <v>0</v>
      </c>
      <c r="J1355" s="25">
        <f>AVERAGE(J1350:J1354)*0.6</f>
        <v>0</v>
      </c>
      <c r="K1355" s="25">
        <f>AVERAGE(K1350:K1354)*0.8</f>
        <v>0</v>
      </c>
      <c r="L1355" s="30">
        <f>AVERAGE(L1350:L1354)*1</f>
        <v>1</v>
      </c>
      <c r="M1355" s="25">
        <f>SUM(H1355:L1355)</f>
        <v>1</v>
      </c>
    </row>
    <row r="1356" spans="1:13" ht="15" customHeight="1" thickTop="1" thickBot="1" x14ac:dyDescent="0.25">
      <c r="A1356" s="28" t="s">
        <v>34</v>
      </c>
      <c r="B1356" s="12" t="s">
        <v>16</v>
      </c>
      <c r="C1356" s="12" t="s">
        <v>17</v>
      </c>
      <c r="D1356" s="12" t="s">
        <v>18</v>
      </c>
      <c r="E1356" s="12" t="s">
        <v>19</v>
      </c>
      <c r="F1356" s="12" t="s">
        <v>20</v>
      </c>
      <c r="G1356" s="13" t="s">
        <v>21</v>
      </c>
      <c r="H1356" s="12" t="s">
        <v>16</v>
      </c>
      <c r="I1356" s="12" t="s">
        <v>17</v>
      </c>
      <c r="J1356" s="12" t="s">
        <v>18</v>
      </c>
      <c r="K1356" s="12" t="s">
        <v>19</v>
      </c>
      <c r="L1356" s="29" t="s">
        <v>20</v>
      </c>
      <c r="M1356" s="13" t="s">
        <v>21</v>
      </c>
    </row>
    <row r="1357" spans="1:13" ht="15" customHeight="1" thickTop="1" thickBot="1" x14ac:dyDescent="0.25">
      <c r="A1357" s="16" t="s">
        <v>35</v>
      </c>
      <c r="B1357" s="17"/>
      <c r="C1357" s="17"/>
      <c r="D1357" s="17"/>
      <c r="E1357" s="17"/>
      <c r="F1357" s="17">
        <v>21</v>
      </c>
      <c r="G1357" s="18">
        <f t="shared" ref="G1357:G1359" si="565">SUM(B1357:F1357)</f>
        <v>21</v>
      </c>
      <c r="H1357" s="19">
        <f t="shared" ref="H1357:L1359" si="566">IFERROR(B1357/$G$1357,0)</f>
        <v>0</v>
      </c>
      <c r="I1357" s="19">
        <f t="shared" si="566"/>
        <v>0</v>
      </c>
      <c r="J1357" s="19">
        <f t="shared" si="566"/>
        <v>0</v>
      </c>
      <c r="K1357" s="19">
        <f t="shared" si="566"/>
        <v>0</v>
      </c>
      <c r="L1357" s="19">
        <f t="shared" si="566"/>
        <v>1</v>
      </c>
      <c r="M1357" s="21" t="s">
        <v>23</v>
      </c>
    </row>
    <row r="1358" spans="1:13" ht="15" customHeight="1" thickTop="1" thickBot="1" x14ac:dyDescent="0.25">
      <c r="A1358" s="16" t="s">
        <v>36</v>
      </c>
      <c r="B1358" s="17"/>
      <c r="C1358" s="17"/>
      <c r="D1358" s="17"/>
      <c r="E1358" s="17"/>
      <c r="F1358" s="17">
        <v>21</v>
      </c>
      <c r="G1358" s="18">
        <f t="shared" si="565"/>
        <v>21</v>
      </c>
      <c r="H1358" s="19">
        <f t="shared" si="566"/>
        <v>0</v>
      </c>
      <c r="I1358" s="19">
        <f t="shared" si="566"/>
        <v>0</v>
      </c>
      <c r="J1358" s="19">
        <f t="shared" si="566"/>
        <v>0</v>
      </c>
      <c r="K1358" s="19">
        <f t="shared" si="566"/>
        <v>0</v>
      </c>
      <c r="L1358" s="19">
        <f t="shared" si="566"/>
        <v>1</v>
      </c>
      <c r="M1358" s="21" t="s">
        <v>23</v>
      </c>
    </row>
    <row r="1359" spans="1:13" ht="15" customHeight="1" thickTop="1" thickBot="1" x14ac:dyDescent="0.25">
      <c r="A1359" s="16" t="s">
        <v>37</v>
      </c>
      <c r="B1359" s="17"/>
      <c r="C1359" s="17"/>
      <c r="D1359" s="17"/>
      <c r="E1359" s="17"/>
      <c r="F1359" s="17">
        <v>21</v>
      </c>
      <c r="G1359" s="18">
        <f t="shared" si="565"/>
        <v>21</v>
      </c>
      <c r="H1359" s="19">
        <f t="shared" si="566"/>
        <v>0</v>
      </c>
      <c r="I1359" s="19">
        <f t="shared" si="566"/>
        <v>0</v>
      </c>
      <c r="J1359" s="19">
        <f t="shared" si="566"/>
        <v>0</v>
      </c>
      <c r="K1359" s="19">
        <f>IFERROR(E1359/$G$1357,0)</f>
        <v>0</v>
      </c>
      <c r="L1359" s="19">
        <f>IFERROR(F1359/$G$1357,0)</f>
        <v>1</v>
      </c>
      <c r="M1359" s="21" t="s">
        <v>23</v>
      </c>
    </row>
    <row r="1360" spans="1:13" ht="15" customHeight="1" thickTop="1" thickBot="1" x14ac:dyDescent="0.25">
      <c r="A1360" s="22" t="s">
        <v>33</v>
      </c>
      <c r="B1360" s="23">
        <f t="shared" ref="B1360:F1360" si="567">IFERROR(AVERAGE(B1357:B1359),0)</f>
        <v>0</v>
      </c>
      <c r="C1360" s="23">
        <f t="shared" si="567"/>
        <v>0</v>
      </c>
      <c r="D1360" s="31">
        <f t="shared" si="567"/>
        <v>0</v>
      </c>
      <c r="E1360" s="31">
        <f t="shared" si="567"/>
        <v>0</v>
      </c>
      <c r="F1360" s="31">
        <f t="shared" si="567"/>
        <v>21</v>
      </c>
      <c r="G1360" s="31">
        <f>SUM(AVERAGE(G1357:G1359))</f>
        <v>21</v>
      </c>
      <c r="H1360" s="25">
        <f>AVERAGE(H1357:H1359)*0.2</f>
        <v>0</v>
      </c>
      <c r="I1360" s="25">
        <f>AVERAGE(I1357:I1359)*0.4</f>
        <v>0</v>
      </c>
      <c r="J1360" s="25">
        <f>AVERAGE(J1357:J1359)*0.6</f>
        <v>0</v>
      </c>
      <c r="K1360" s="25">
        <f>AVERAGE(K1357:K1359)*0.8</f>
        <v>0</v>
      </c>
      <c r="L1360" s="30">
        <f>AVERAGE(L1357:L1359)*1</f>
        <v>1</v>
      </c>
      <c r="M1360" s="32">
        <f>SUM(H1360:L1360)</f>
        <v>1</v>
      </c>
    </row>
    <row r="1361" spans="1:13" ht="15" customHeight="1" thickTop="1" thickBot="1" x14ac:dyDescent="0.25">
      <c r="A1361" s="11" t="s">
        <v>38</v>
      </c>
      <c r="B1361" s="12" t="s">
        <v>16</v>
      </c>
      <c r="C1361" s="12" t="s">
        <v>17</v>
      </c>
      <c r="D1361" s="12" t="s">
        <v>18</v>
      </c>
      <c r="E1361" s="12" t="s">
        <v>19</v>
      </c>
      <c r="F1361" s="12" t="s">
        <v>20</v>
      </c>
      <c r="G1361" s="13" t="s">
        <v>21</v>
      </c>
      <c r="H1361" s="12" t="s">
        <v>16</v>
      </c>
      <c r="I1361" s="12" t="s">
        <v>17</v>
      </c>
      <c r="J1361" s="12" t="s">
        <v>18</v>
      </c>
      <c r="K1361" s="12" t="s">
        <v>19</v>
      </c>
      <c r="L1361" s="29" t="s">
        <v>20</v>
      </c>
      <c r="M1361" s="13" t="s">
        <v>21</v>
      </c>
    </row>
    <row r="1362" spans="1:13" ht="15" customHeight="1" thickTop="1" thickBot="1" x14ac:dyDescent="0.25">
      <c r="A1362" s="35" t="s">
        <v>39</v>
      </c>
      <c r="B1362" s="36"/>
      <c r="C1362" s="36"/>
      <c r="D1362" s="36"/>
      <c r="E1362" s="17"/>
      <c r="F1362" s="17">
        <v>21</v>
      </c>
      <c r="G1362" s="37">
        <f t="shared" ref="G1362:G1365" si="568">SUM(B1362:F1362)</f>
        <v>21</v>
      </c>
      <c r="H1362" s="38">
        <f t="shared" ref="H1362:L1365" si="569">IFERROR(B1362/$G$1362,0)</f>
        <v>0</v>
      </c>
      <c r="I1362" s="38">
        <f t="shared" si="569"/>
        <v>0</v>
      </c>
      <c r="J1362" s="38">
        <f t="shared" si="569"/>
        <v>0</v>
      </c>
      <c r="K1362" s="38">
        <f t="shared" si="569"/>
        <v>0</v>
      </c>
      <c r="L1362" s="38">
        <f>IFERROR(F1362/$G$1362,0)</f>
        <v>1</v>
      </c>
      <c r="M1362" s="21" t="s">
        <v>23</v>
      </c>
    </row>
    <row r="1363" spans="1:13" ht="15" customHeight="1" thickTop="1" thickBot="1" x14ac:dyDescent="0.25">
      <c r="A1363" s="35" t="s">
        <v>40</v>
      </c>
      <c r="B1363" s="36"/>
      <c r="C1363" s="36"/>
      <c r="D1363" s="36"/>
      <c r="E1363" s="17"/>
      <c r="F1363" s="17">
        <v>21</v>
      </c>
      <c r="G1363" s="37">
        <f t="shared" si="568"/>
        <v>21</v>
      </c>
      <c r="H1363" s="38">
        <f t="shared" si="569"/>
        <v>0</v>
      </c>
      <c r="I1363" s="38">
        <f t="shared" si="569"/>
        <v>0</v>
      </c>
      <c r="J1363" s="38">
        <f t="shared" si="569"/>
        <v>0</v>
      </c>
      <c r="K1363" s="38">
        <f t="shared" si="569"/>
        <v>0</v>
      </c>
      <c r="L1363" s="38">
        <f t="shared" si="569"/>
        <v>1</v>
      </c>
      <c r="M1363" s="21" t="s">
        <v>23</v>
      </c>
    </row>
    <row r="1364" spans="1:13" ht="15" customHeight="1" thickTop="1" thickBot="1" x14ac:dyDescent="0.25">
      <c r="A1364" s="35" t="s">
        <v>41</v>
      </c>
      <c r="B1364" s="36"/>
      <c r="C1364" s="36"/>
      <c r="D1364" s="36"/>
      <c r="E1364" s="17"/>
      <c r="F1364" s="17">
        <v>21</v>
      </c>
      <c r="G1364" s="37">
        <f t="shared" si="568"/>
        <v>21</v>
      </c>
      <c r="H1364" s="38">
        <f t="shared" si="569"/>
        <v>0</v>
      </c>
      <c r="I1364" s="38">
        <f t="shared" si="569"/>
        <v>0</v>
      </c>
      <c r="J1364" s="38">
        <f t="shared" si="569"/>
        <v>0</v>
      </c>
      <c r="K1364" s="38">
        <f t="shared" si="569"/>
        <v>0</v>
      </c>
      <c r="L1364" s="38">
        <f t="shared" si="569"/>
        <v>1</v>
      </c>
      <c r="M1364" s="21" t="s">
        <v>23</v>
      </c>
    </row>
    <row r="1365" spans="1:13" ht="15" customHeight="1" thickTop="1" thickBot="1" x14ac:dyDescent="0.25">
      <c r="A1365" s="35" t="s">
        <v>42</v>
      </c>
      <c r="B1365" s="36"/>
      <c r="C1365" s="36"/>
      <c r="D1365" s="36"/>
      <c r="E1365" s="17"/>
      <c r="F1365" s="17">
        <v>21</v>
      </c>
      <c r="G1365" s="37">
        <f t="shared" si="568"/>
        <v>21</v>
      </c>
      <c r="H1365" s="38">
        <f t="shared" si="569"/>
        <v>0</v>
      </c>
      <c r="I1365" s="38">
        <f t="shared" si="569"/>
        <v>0</v>
      </c>
      <c r="J1365" s="38">
        <f t="shared" si="569"/>
        <v>0</v>
      </c>
      <c r="K1365" s="38">
        <f t="shared" si="569"/>
        <v>0</v>
      </c>
      <c r="L1365" s="38">
        <f t="shared" si="569"/>
        <v>1</v>
      </c>
      <c r="M1365" s="21" t="s">
        <v>23</v>
      </c>
    </row>
    <row r="1366" spans="1:13" ht="15" customHeight="1" thickTop="1" thickBot="1" x14ac:dyDescent="0.25">
      <c r="A1366" s="39" t="s">
        <v>33</v>
      </c>
      <c r="B1366" s="40">
        <f t="shared" ref="B1366:D1366" si="570">IFERROR(AVERAGE(B1362:B1365),0)</f>
        <v>0</v>
      </c>
      <c r="C1366" s="40">
        <f t="shared" si="570"/>
        <v>0</v>
      </c>
      <c r="D1366" s="40">
        <f t="shared" si="570"/>
        <v>0</v>
      </c>
      <c r="E1366" s="40">
        <f>IFERROR(AVERAGE(E1362:E1365),0)</f>
        <v>0</v>
      </c>
      <c r="F1366" s="40">
        <f>IFERROR(AVERAGE(F1362:F1365),0)</f>
        <v>21</v>
      </c>
      <c r="G1366" s="40">
        <f>SUM(AVERAGE(G1362:G1365))</f>
        <v>21</v>
      </c>
      <c r="H1366" s="32">
        <f>AVERAGE(H1362:H1365)*0.2</f>
        <v>0</v>
      </c>
      <c r="I1366" s="32">
        <f>AVERAGE(I1362:I1365)*0.4</f>
        <v>0</v>
      </c>
      <c r="J1366" s="32">
        <f>AVERAGE(J1362:J1365)*0.6</f>
        <v>0</v>
      </c>
      <c r="K1366" s="32">
        <f>AVERAGE(K1362:K1365)*0.8</f>
        <v>0</v>
      </c>
      <c r="L1366" s="41">
        <f>AVERAGE(L1362:L1365)*1</f>
        <v>1</v>
      </c>
      <c r="M1366" s="32">
        <f>SUM(H1366:L1366)</f>
        <v>1</v>
      </c>
    </row>
    <row r="1367" spans="1:13" ht="15" customHeight="1" thickTop="1" thickBot="1" x14ac:dyDescent="0.25">
      <c r="A1367" s="42" t="s">
        <v>43</v>
      </c>
      <c r="B1367" s="43"/>
      <c r="C1367" s="43"/>
      <c r="D1367" s="43"/>
      <c r="E1367" s="43"/>
      <c r="F1367" s="43"/>
      <c r="G1367" s="44">
        <f>SUM(B1367:F1367)</f>
        <v>0</v>
      </c>
      <c r="H1367" s="45">
        <f t="shared" ref="H1367:L1367" si="571">IFERROR(B1367/$G$1367,0)</f>
        <v>0</v>
      </c>
      <c r="I1367" s="45">
        <f t="shared" si="571"/>
        <v>0</v>
      </c>
      <c r="J1367" s="45">
        <f t="shared" si="571"/>
        <v>0</v>
      </c>
      <c r="K1367" s="45">
        <f t="shared" si="571"/>
        <v>0</v>
      </c>
      <c r="L1367" s="45">
        <f t="shared" si="571"/>
        <v>0</v>
      </c>
      <c r="M1367" s="21" t="s">
        <v>23</v>
      </c>
    </row>
    <row r="1368" spans="1:13" ht="15" customHeight="1" thickTop="1" thickBot="1" x14ac:dyDescent="0.25">
      <c r="A1368" s="83" t="s">
        <v>44</v>
      </c>
      <c r="B1368" s="84"/>
      <c r="C1368" s="84"/>
      <c r="D1368" s="84"/>
      <c r="E1368" s="84"/>
      <c r="F1368" s="85"/>
      <c r="G1368" s="46">
        <v>21</v>
      </c>
      <c r="H1368" s="32" t="s">
        <v>23</v>
      </c>
      <c r="I1368" s="32" t="s">
        <v>23</v>
      </c>
      <c r="J1368" s="32" t="s">
        <v>23</v>
      </c>
      <c r="K1368" s="32" t="s">
        <v>23</v>
      </c>
      <c r="L1368" s="32" t="s">
        <v>23</v>
      </c>
      <c r="M1368" s="32">
        <f>(M1348+M1355+M1360+M1366)/4</f>
        <v>1</v>
      </c>
    </row>
    <row r="1369" spans="1:13" ht="15" customHeight="1" thickTop="1" x14ac:dyDescent="0.2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1"/>
    </row>
    <row r="1370" spans="1:13" ht="15" customHeight="1" thickBot="1" x14ac:dyDescent="0.25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1"/>
    </row>
    <row r="1371" spans="1:13" ht="15" customHeight="1" thickTop="1" thickBot="1" x14ac:dyDescent="0.25">
      <c r="A1371" s="3" t="s">
        <v>0</v>
      </c>
      <c r="B1371" s="86" t="s">
        <v>557</v>
      </c>
      <c r="C1371" s="87"/>
      <c r="D1371" s="87"/>
      <c r="E1371" s="87"/>
      <c r="F1371" s="87"/>
      <c r="G1371" s="88"/>
      <c r="H1371" s="89" t="s">
        <v>1</v>
      </c>
      <c r="I1371" s="90"/>
      <c r="J1371" s="91"/>
      <c r="K1371" s="75" t="s">
        <v>2</v>
      </c>
      <c r="L1371" s="92">
        <v>45768</v>
      </c>
      <c r="M1371" s="93"/>
    </row>
    <row r="1372" spans="1:13" ht="15" customHeight="1" thickBot="1" x14ac:dyDescent="0.25">
      <c r="A1372" s="94" t="s">
        <v>10</v>
      </c>
      <c r="B1372" s="95"/>
      <c r="C1372" s="95"/>
      <c r="D1372" s="95"/>
      <c r="E1372" s="95"/>
      <c r="F1372" s="95"/>
      <c r="G1372" s="96"/>
      <c r="H1372" s="5" t="s">
        <v>11</v>
      </c>
      <c r="I1372" s="100">
        <v>16</v>
      </c>
      <c r="J1372" s="88"/>
      <c r="K1372" s="6"/>
      <c r="L1372" s="5"/>
      <c r="M1372" s="5"/>
    </row>
    <row r="1373" spans="1:13" ht="15" customHeight="1" thickBot="1" x14ac:dyDescent="0.25">
      <c r="A1373" s="97"/>
      <c r="B1373" s="98"/>
      <c r="C1373" s="98"/>
      <c r="D1373" s="98"/>
      <c r="E1373" s="98"/>
      <c r="F1373" s="98"/>
      <c r="G1373" s="99"/>
      <c r="H1373" s="5" t="s">
        <v>12</v>
      </c>
      <c r="I1373" s="100">
        <v>0</v>
      </c>
      <c r="J1373" s="88"/>
      <c r="K1373" s="5"/>
      <c r="L1373" s="5"/>
      <c r="M1373" s="5"/>
    </row>
    <row r="1374" spans="1:13" ht="15" customHeight="1" thickBot="1" x14ac:dyDescent="0.25">
      <c r="A1374" s="10" t="s">
        <v>13</v>
      </c>
      <c r="B1374" s="80" t="s">
        <v>14</v>
      </c>
      <c r="C1374" s="81"/>
      <c r="D1374" s="81"/>
      <c r="E1374" s="81"/>
      <c r="F1374" s="81"/>
      <c r="G1374" s="82"/>
      <c r="H1374" s="100" t="s">
        <v>14</v>
      </c>
      <c r="I1374" s="87"/>
      <c r="J1374" s="87"/>
      <c r="K1374" s="87"/>
      <c r="L1374" s="87"/>
      <c r="M1374" s="88"/>
    </row>
    <row r="1375" spans="1:13" ht="15" customHeight="1" thickTop="1" thickBot="1" x14ac:dyDescent="0.25">
      <c r="A1375" s="11" t="s">
        <v>15</v>
      </c>
      <c r="B1375" s="12" t="s">
        <v>16</v>
      </c>
      <c r="C1375" s="12" t="s">
        <v>17</v>
      </c>
      <c r="D1375" s="12" t="s">
        <v>18</v>
      </c>
      <c r="E1375" s="12" t="s">
        <v>19</v>
      </c>
      <c r="F1375" s="12" t="s">
        <v>20</v>
      </c>
      <c r="G1375" s="13" t="s">
        <v>21</v>
      </c>
      <c r="H1375" s="14" t="s">
        <v>16</v>
      </c>
      <c r="I1375" s="14" t="s">
        <v>17</v>
      </c>
      <c r="J1375" s="14" t="s">
        <v>18</v>
      </c>
      <c r="K1375" s="14" t="s">
        <v>19</v>
      </c>
      <c r="L1375" s="14" t="s">
        <v>20</v>
      </c>
      <c r="M1375" s="15" t="s">
        <v>21</v>
      </c>
    </row>
    <row r="1376" spans="1:13" ht="15" customHeight="1" thickTop="1" thickBot="1" x14ac:dyDescent="0.25">
      <c r="A1376" s="16" t="s">
        <v>22</v>
      </c>
      <c r="B1376" s="17"/>
      <c r="C1376" s="17"/>
      <c r="D1376" s="17"/>
      <c r="E1376" s="17"/>
      <c r="F1376" s="17">
        <v>16</v>
      </c>
      <c r="G1376" s="18">
        <f>SUM(B1376:F1376)</f>
        <v>16</v>
      </c>
      <c r="H1376" s="19">
        <f>IFERROR(B1376/$G$1376,0)</f>
        <v>0</v>
      </c>
      <c r="I1376" s="19">
        <f t="shared" ref="I1376:L1376" si="572">IFERROR(C1376/$G$1376,0)</f>
        <v>0</v>
      </c>
      <c r="J1376" s="19">
        <f t="shared" si="572"/>
        <v>0</v>
      </c>
      <c r="K1376" s="19">
        <f t="shared" si="572"/>
        <v>0</v>
      </c>
      <c r="L1376" s="19">
        <f t="shared" si="572"/>
        <v>1</v>
      </c>
      <c r="M1376" s="20" t="s">
        <v>23</v>
      </c>
    </row>
    <row r="1377" spans="1:13" ht="15" customHeight="1" thickTop="1" thickBot="1" x14ac:dyDescent="0.25">
      <c r="A1377" s="16" t="s">
        <v>24</v>
      </c>
      <c r="B1377" s="17"/>
      <c r="C1377" s="17"/>
      <c r="D1377" s="17"/>
      <c r="E1377" s="17"/>
      <c r="F1377" s="17">
        <v>16</v>
      </c>
      <c r="G1377" s="18">
        <f t="shared" ref="G1377:G1378" si="573">SUM(B1377:F1377)</f>
        <v>16</v>
      </c>
      <c r="H1377" s="19">
        <f t="shared" ref="H1377:L1378" si="574">IFERROR(B1377/$G$1376,0)</f>
        <v>0</v>
      </c>
      <c r="I1377" s="19">
        <f t="shared" si="574"/>
        <v>0</v>
      </c>
      <c r="J1377" s="19">
        <f t="shared" si="574"/>
        <v>0</v>
      </c>
      <c r="K1377" s="19">
        <f t="shared" si="574"/>
        <v>0</v>
      </c>
      <c r="L1377" s="19">
        <f t="shared" si="574"/>
        <v>1</v>
      </c>
      <c r="M1377" s="21" t="s">
        <v>23</v>
      </c>
    </row>
    <row r="1378" spans="1:13" ht="15" customHeight="1" thickTop="1" thickBot="1" x14ac:dyDescent="0.25">
      <c r="A1378" s="16" t="s">
        <v>25</v>
      </c>
      <c r="B1378" s="17"/>
      <c r="C1378" s="17"/>
      <c r="D1378" s="17"/>
      <c r="E1378" s="17"/>
      <c r="F1378" s="17">
        <v>16</v>
      </c>
      <c r="G1378" s="18">
        <f t="shared" si="573"/>
        <v>16</v>
      </c>
      <c r="H1378" s="19">
        <f t="shared" si="574"/>
        <v>0</v>
      </c>
      <c r="I1378" s="19">
        <f t="shared" si="574"/>
        <v>0</v>
      </c>
      <c r="J1378" s="19">
        <f t="shared" si="574"/>
        <v>0</v>
      </c>
      <c r="K1378" s="19">
        <f t="shared" si="574"/>
        <v>0</v>
      </c>
      <c r="L1378" s="19">
        <f t="shared" si="574"/>
        <v>1</v>
      </c>
      <c r="M1378" s="21" t="s">
        <v>23</v>
      </c>
    </row>
    <row r="1379" spans="1:13" ht="15" customHeight="1" thickTop="1" thickBot="1" x14ac:dyDescent="0.25">
      <c r="A1379" s="22" t="s">
        <v>26</v>
      </c>
      <c r="B1379" s="23">
        <f>IFERROR(AVERAGE(B1376:B1378),0)</f>
        <v>0</v>
      </c>
      <c r="C1379" s="23">
        <f>IFERROR(AVERAGE(C1376:C1378),0)</f>
        <v>0</v>
      </c>
      <c r="D1379" s="23">
        <f>IFERROR(AVERAGE(D1376:D1378),0)</f>
        <v>0</v>
      </c>
      <c r="E1379" s="23">
        <f>IFERROR(AVERAGE(E1376:E1378),0)</f>
        <v>0</v>
      </c>
      <c r="F1379" s="23"/>
      <c r="G1379" s="23">
        <f>SUM(AVERAGE(G1376:G1378))</f>
        <v>16</v>
      </c>
      <c r="H1379" s="24">
        <f>AVERAGE(H1376:H1378)*0.2</f>
        <v>0</v>
      </c>
      <c r="I1379" s="24">
        <f>AVERAGE(I1376:I1378)*0.4</f>
        <v>0</v>
      </c>
      <c r="J1379" s="24">
        <f>AVERAGE(J1376:J1378)*0.6</f>
        <v>0</v>
      </c>
      <c r="K1379" s="24">
        <f>AVERAGE(K1376:K1378)*0.8</f>
        <v>0</v>
      </c>
      <c r="L1379" s="24">
        <f>AVERAGE(L1376:L1378)*1</f>
        <v>1</v>
      </c>
      <c r="M1379" s="25">
        <f>SUM(H1379:L1379)</f>
        <v>1</v>
      </c>
    </row>
    <row r="1380" spans="1:13" ht="15" customHeight="1" thickTop="1" thickBot="1" x14ac:dyDescent="0.25">
      <c r="A1380" s="28" t="s">
        <v>27</v>
      </c>
      <c r="B1380" s="12" t="s">
        <v>16</v>
      </c>
      <c r="C1380" s="12" t="s">
        <v>17</v>
      </c>
      <c r="D1380" s="12" t="s">
        <v>18</v>
      </c>
      <c r="E1380" s="12" t="s">
        <v>19</v>
      </c>
      <c r="F1380" s="12" t="s">
        <v>20</v>
      </c>
      <c r="G1380" s="13" t="s">
        <v>21</v>
      </c>
      <c r="H1380" s="12" t="s">
        <v>16</v>
      </c>
      <c r="I1380" s="12" t="s">
        <v>17</v>
      </c>
      <c r="J1380" s="12" t="s">
        <v>18</v>
      </c>
      <c r="K1380" s="12" t="s">
        <v>19</v>
      </c>
      <c r="L1380" s="29" t="s">
        <v>20</v>
      </c>
      <c r="M1380" s="13" t="s">
        <v>21</v>
      </c>
    </row>
    <row r="1381" spans="1:13" ht="15" customHeight="1" thickTop="1" thickBot="1" x14ac:dyDescent="0.25">
      <c r="A1381" s="16" t="s">
        <v>28</v>
      </c>
      <c r="B1381" s="17"/>
      <c r="C1381" s="17"/>
      <c r="D1381" s="17"/>
      <c r="E1381" s="17"/>
      <c r="F1381" s="17">
        <v>16</v>
      </c>
      <c r="G1381" s="18">
        <f t="shared" ref="G1381:G1385" si="575">SUM(B1381:F1381)</f>
        <v>16</v>
      </c>
      <c r="H1381" s="19">
        <f t="shared" ref="H1381:L1385" si="576">IFERROR(B1381/$G$1381,0)</f>
        <v>0</v>
      </c>
      <c r="I1381" s="19">
        <f t="shared" si="576"/>
        <v>0</v>
      </c>
      <c r="J1381" s="19">
        <f t="shared" si="576"/>
        <v>0</v>
      </c>
      <c r="K1381" s="19">
        <f t="shared" si="576"/>
        <v>0</v>
      </c>
      <c r="L1381" s="19">
        <f t="shared" si="576"/>
        <v>1</v>
      </c>
      <c r="M1381" s="21" t="s">
        <v>23</v>
      </c>
    </row>
    <row r="1382" spans="1:13" ht="15" customHeight="1" thickTop="1" thickBot="1" x14ac:dyDescent="0.25">
      <c r="A1382" s="16" t="s">
        <v>29</v>
      </c>
      <c r="B1382" s="17"/>
      <c r="C1382" s="17"/>
      <c r="D1382" s="17"/>
      <c r="E1382" s="17"/>
      <c r="F1382" s="17">
        <v>16</v>
      </c>
      <c r="G1382" s="18">
        <f t="shared" si="575"/>
        <v>16</v>
      </c>
      <c r="H1382" s="19">
        <f t="shared" si="576"/>
        <v>0</v>
      </c>
      <c r="I1382" s="19">
        <f t="shared" si="576"/>
        <v>0</v>
      </c>
      <c r="J1382" s="19">
        <f t="shared" si="576"/>
        <v>0</v>
      </c>
      <c r="K1382" s="19">
        <f t="shared" si="576"/>
        <v>0</v>
      </c>
      <c r="L1382" s="19">
        <f>IFERROR(F1382/$G$1381,0)</f>
        <v>1</v>
      </c>
      <c r="M1382" s="21" t="s">
        <v>23</v>
      </c>
    </row>
    <row r="1383" spans="1:13" ht="15" customHeight="1" thickTop="1" thickBot="1" x14ac:dyDescent="0.25">
      <c r="A1383" s="16" t="s">
        <v>30</v>
      </c>
      <c r="B1383" s="17"/>
      <c r="C1383" s="17"/>
      <c r="D1383" s="17"/>
      <c r="E1383" s="17"/>
      <c r="F1383" s="17">
        <v>16</v>
      </c>
      <c r="G1383" s="18">
        <f t="shared" si="575"/>
        <v>16</v>
      </c>
      <c r="H1383" s="19">
        <f t="shared" si="576"/>
        <v>0</v>
      </c>
      <c r="I1383" s="19">
        <f t="shared" si="576"/>
        <v>0</v>
      </c>
      <c r="J1383" s="19">
        <f t="shared" si="576"/>
        <v>0</v>
      </c>
      <c r="K1383" s="19">
        <f t="shared" si="576"/>
        <v>0</v>
      </c>
      <c r="L1383" s="19">
        <f>IFERROR(F1383/$G$1381,0)</f>
        <v>1</v>
      </c>
      <c r="M1383" s="21" t="s">
        <v>23</v>
      </c>
    </row>
    <row r="1384" spans="1:13" ht="15" customHeight="1" thickTop="1" thickBot="1" x14ac:dyDescent="0.25">
      <c r="A1384" s="16" t="s">
        <v>31</v>
      </c>
      <c r="B1384" s="17"/>
      <c r="C1384" s="17"/>
      <c r="D1384" s="17"/>
      <c r="E1384" s="17"/>
      <c r="F1384" s="17">
        <v>16</v>
      </c>
      <c r="G1384" s="18">
        <f t="shared" si="575"/>
        <v>16</v>
      </c>
      <c r="H1384" s="19">
        <f t="shared" si="576"/>
        <v>0</v>
      </c>
      <c r="I1384" s="19">
        <f t="shared" si="576"/>
        <v>0</v>
      </c>
      <c r="J1384" s="19">
        <f t="shared" si="576"/>
        <v>0</v>
      </c>
      <c r="K1384" s="19">
        <f t="shared" si="576"/>
        <v>0</v>
      </c>
      <c r="L1384" s="19">
        <f t="shared" si="576"/>
        <v>1</v>
      </c>
      <c r="M1384" s="21" t="s">
        <v>23</v>
      </c>
    </row>
    <row r="1385" spans="1:13" ht="15" customHeight="1" thickTop="1" thickBot="1" x14ac:dyDescent="0.25">
      <c r="A1385" s="16" t="s">
        <v>32</v>
      </c>
      <c r="B1385" s="17"/>
      <c r="C1385" s="17"/>
      <c r="D1385" s="17"/>
      <c r="E1385" s="17"/>
      <c r="F1385" s="17">
        <v>16</v>
      </c>
      <c r="G1385" s="18">
        <f t="shared" si="575"/>
        <v>16</v>
      </c>
      <c r="H1385" s="19">
        <f t="shared" si="576"/>
        <v>0</v>
      </c>
      <c r="I1385" s="19">
        <f t="shared" si="576"/>
        <v>0</v>
      </c>
      <c r="J1385" s="19">
        <f t="shared" si="576"/>
        <v>0</v>
      </c>
      <c r="K1385" s="19">
        <f t="shared" si="576"/>
        <v>0</v>
      </c>
      <c r="L1385" s="19">
        <f t="shared" si="576"/>
        <v>1</v>
      </c>
      <c r="M1385" s="21"/>
    </row>
    <row r="1386" spans="1:13" ht="15" customHeight="1" thickTop="1" thickBot="1" x14ac:dyDescent="0.25">
      <c r="A1386" s="22" t="s">
        <v>33</v>
      </c>
      <c r="B1386" s="23">
        <f t="shared" ref="B1386:E1386" si="577">IFERROR(AVERAGE(B1381:B1385),0)</f>
        <v>0</v>
      </c>
      <c r="C1386" s="23">
        <f t="shared" si="577"/>
        <v>0</v>
      </c>
      <c r="D1386" s="23">
        <f t="shared" si="577"/>
        <v>0</v>
      </c>
      <c r="E1386" s="23">
        <f t="shared" si="577"/>
        <v>0</v>
      </c>
      <c r="F1386" s="23">
        <v>0</v>
      </c>
      <c r="G1386" s="23">
        <f>SUM(AVERAGE(G1381:G1385))</f>
        <v>16</v>
      </c>
      <c r="H1386" s="25">
        <f>AVERAGE(H1381:H1385)*0.2</f>
        <v>0</v>
      </c>
      <c r="I1386" s="25">
        <f>AVERAGE(I1381:I1385)*0.4</f>
        <v>0</v>
      </c>
      <c r="J1386" s="25">
        <f>AVERAGE(J1381:J1385)*0.6</f>
        <v>0</v>
      </c>
      <c r="K1386" s="25">
        <f>AVERAGE(K1381:K1385)*0.8</f>
        <v>0</v>
      </c>
      <c r="L1386" s="30">
        <f>AVERAGE(L1381:L1385)*1</f>
        <v>1</v>
      </c>
      <c r="M1386" s="25">
        <f>SUM(H1386:L1386)</f>
        <v>1</v>
      </c>
    </row>
    <row r="1387" spans="1:13" ht="15" customHeight="1" thickTop="1" thickBot="1" x14ac:dyDescent="0.25">
      <c r="A1387" s="28" t="s">
        <v>34</v>
      </c>
      <c r="B1387" s="12" t="s">
        <v>16</v>
      </c>
      <c r="C1387" s="12" t="s">
        <v>17</v>
      </c>
      <c r="D1387" s="12" t="s">
        <v>18</v>
      </c>
      <c r="E1387" s="12" t="s">
        <v>19</v>
      </c>
      <c r="F1387" s="12" t="s">
        <v>20</v>
      </c>
      <c r="G1387" s="13" t="s">
        <v>21</v>
      </c>
      <c r="H1387" s="12" t="s">
        <v>16</v>
      </c>
      <c r="I1387" s="12" t="s">
        <v>17</v>
      </c>
      <c r="J1387" s="12" t="s">
        <v>18</v>
      </c>
      <c r="K1387" s="12" t="s">
        <v>19</v>
      </c>
      <c r="L1387" s="29" t="s">
        <v>20</v>
      </c>
      <c r="M1387" s="13" t="s">
        <v>21</v>
      </c>
    </row>
    <row r="1388" spans="1:13" ht="15" customHeight="1" thickTop="1" thickBot="1" x14ac:dyDescent="0.25">
      <c r="A1388" s="16" t="s">
        <v>35</v>
      </c>
      <c r="B1388" s="17"/>
      <c r="C1388" s="17"/>
      <c r="D1388" s="17"/>
      <c r="E1388" s="17"/>
      <c r="F1388" s="17">
        <v>16</v>
      </c>
      <c r="G1388" s="18">
        <f t="shared" ref="G1388:G1390" si="578">SUM(B1388:F1388)</f>
        <v>16</v>
      </c>
      <c r="H1388" s="19">
        <f t="shared" ref="H1388:L1390" si="579">IFERROR(B1388/$G$1388,0)</f>
        <v>0</v>
      </c>
      <c r="I1388" s="19">
        <f t="shared" si="579"/>
        <v>0</v>
      </c>
      <c r="J1388" s="19">
        <f t="shared" si="579"/>
        <v>0</v>
      </c>
      <c r="K1388" s="19">
        <f t="shared" si="579"/>
        <v>0</v>
      </c>
      <c r="L1388" s="19">
        <f t="shared" si="579"/>
        <v>1</v>
      </c>
      <c r="M1388" s="21" t="s">
        <v>23</v>
      </c>
    </row>
    <row r="1389" spans="1:13" ht="15" customHeight="1" thickTop="1" thickBot="1" x14ac:dyDescent="0.25">
      <c r="A1389" s="16" t="s">
        <v>36</v>
      </c>
      <c r="B1389" s="17"/>
      <c r="C1389" s="17"/>
      <c r="D1389" s="17"/>
      <c r="E1389" s="17"/>
      <c r="F1389" s="17">
        <v>16</v>
      </c>
      <c r="G1389" s="18">
        <f t="shared" si="578"/>
        <v>16</v>
      </c>
      <c r="H1389" s="19">
        <f t="shared" si="579"/>
        <v>0</v>
      </c>
      <c r="I1389" s="19">
        <f t="shared" si="579"/>
        <v>0</v>
      </c>
      <c r="J1389" s="19">
        <f t="shared" si="579"/>
        <v>0</v>
      </c>
      <c r="K1389" s="19">
        <f t="shared" si="579"/>
        <v>0</v>
      </c>
      <c r="L1389" s="19">
        <f t="shared" si="579"/>
        <v>1</v>
      </c>
      <c r="M1389" s="21" t="s">
        <v>23</v>
      </c>
    </row>
    <row r="1390" spans="1:13" ht="15" customHeight="1" thickTop="1" thickBot="1" x14ac:dyDescent="0.25">
      <c r="A1390" s="16" t="s">
        <v>37</v>
      </c>
      <c r="B1390" s="17"/>
      <c r="C1390" s="17"/>
      <c r="D1390" s="17"/>
      <c r="E1390" s="17"/>
      <c r="F1390" s="17">
        <v>16</v>
      </c>
      <c r="G1390" s="18">
        <f t="shared" si="578"/>
        <v>16</v>
      </c>
      <c r="H1390" s="19">
        <f t="shared" si="579"/>
        <v>0</v>
      </c>
      <c r="I1390" s="19">
        <f t="shared" si="579"/>
        <v>0</v>
      </c>
      <c r="J1390" s="19">
        <f t="shared" si="579"/>
        <v>0</v>
      </c>
      <c r="K1390" s="19">
        <f>IFERROR(E1390/$G$1388,0)</f>
        <v>0</v>
      </c>
      <c r="L1390" s="19">
        <f>IFERROR(F1390/$G$1388,0)</f>
        <v>1</v>
      </c>
      <c r="M1390" s="21" t="s">
        <v>23</v>
      </c>
    </row>
    <row r="1391" spans="1:13" ht="15" customHeight="1" thickTop="1" thickBot="1" x14ac:dyDescent="0.25">
      <c r="A1391" s="22" t="s">
        <v>33</v>
      </c>
      <c r="B1391" s="23">
        <f t="shared" ref="B1391:F1391" si="580">IFERROR(AVERAGE(B1388:B1390),0)</f>
        <v>0</v>
      </c>
      <c r="C1391" s="23">
        <f t="shared" si="580"/>
        <v>0</v>
      </c>
      <c r="D1391" s="31">
        <f t="shared" si="580"/>
        <v>0</v>
      </c>
      <c r="E1391" s="31">
        <f t="shared" si="580"/>
        <v>0</v>
      </c>
      <c r="F1391" s="31">
        <f t="shared" si="580"/>
        <v>16</v>
      </c>
      <c r="G1391" s="31">
        <f>SUM(AVERAGE(G1388:G1390))</f>
        <v>16</v>
      </c>
      <c r="H1391" s="25">
        <f>AVERAGE(H1388:H1390)*0.2</f>
        <v>0</v>
      </c>
      <c r="I1391" s="25">
        <f>AVERAGE(I1388:I1390)*0.4</f>
        <v>0</v>
      </c>
      <c r="J1391" s="25">
        <f>AVERAGE(J1388:J1390)*0.6</f>
        <v>0</v>
      </c>
      <c r="K1391" s="25">
        <f>AVERAGE(K1388:K1390)*0.8</f>
        <v>0</v>
      </c>
      <c r="L1391" s="30">
        <f>AVERAGE(L1388:L1390)*1</f>
        <v>1</v>
      </c>
      <c r="M1391" s="32">
        <f>SUM(H1391:L1391)</f>
        <v>1</v>
      </c>
    </row>
    <row r="1392" spans="1:13" ht="15" customHeight="1" thickTop="1" thickBot="1" x14ac:dyDescent="0.25">
      <c r="A1392" s="11" t="s">
        <v>38</v>
      </c>
      <c r="B1392" s="12" t="s">
        <v>16</v>
      </c>
      <c r="C1392" s="12" t="s">
        <v>17</v>
      </c>
      <c r="D1392" s="12" t="s">
        <v>18</v>
      </c>
      <c r="E1392" s="12" t="s">
        <v>19</v>
      </c>
      <c r="F1392" s="12" t="s">
        <v>20</v>
      </c>
      <c r="G1392" s="13" t="s">
        <v>21</v>
      </c>
      <c r="H1392" s="12" t="s">
        <v>16</v>
      </c>
      <c r="I1392" s="12" t="s">
        <v>17</v>
      </c>
      <c r="J1392" s="12" t="s">
        <v>18</v>
      </c>
      <c r="K1392" s="12" t="s">
        <v>19</v>
      </c>
      <c r="L1392" s="29" t="s">
        <v>20</v>
      </c>
      <c r="M1392" s="13" t="s">
        <v>21</v>
      </c>
    </row>
    <row r="1393" spans="1:13" ht="15" customHeight="1" thickTop="1" thickBot="1" x14ac:dyDescent="0.25">
      <c r="A1393" s="35" t="s">
        <v>39</v>
      </c>
      <c r="B1393" s="36"/>
      <c r="C1393" s="36"/>
      <c r="D1393" s="36"/>
      <c r="E1393" s="17"/>
      <c r="F1393" s="17">
        <v>16</v>
      </c>
      <c r="G1393" s="37">
        <f t="shared" ref="G1393:G1396" si="581">SUM(B1393:F1393)</f>
        <v>16</v>
      </c>
      <c r="H1393" s="38">
        <f t="shared" ref="H1393:L1396" si="582">IFERROR(B1393/$G$1393,0)</f>
        <v>0</v>
      </c>
      <c r="I1393" s="38">
        <f t="shared" si="582"/>
        <v>0</v>
      </c>
      <c r="J1393" s="38">
        <f t="shared" si="582"/>
        <v>0</v>
      </c>
      <c r="K1393" s="38">
        <f t="shared" si="582"/>
        <v>0</v>
      </c>
      <c r="L1393" s="38">
        <f>IFERROR(F1393/$G$1393,0)</f>
        <v>1</v>
      </c>
      <c r="M1393" s="21" t="s">
        <v>23</v>
      </c>
    </row>
    <row r="1394" spans="1:13" ht="15" customHeight="1" thickTop="1" thickBot="1" x14ac:dyDescent="0.25">
      <c r="A1394" s="35" t="s">
        <v>40</v>
      </c>
      <c r="B1394" s="36"/>
      <c r="C1394" s="36"/>
      <c r="D1394" s="36"/>
      <c r="E1394" s="17"/>
      <c r="F1394" s="17">
        <v>16</v>
      </c>
      <c r="G1394" s="37">
        <f t="shared" si="581"/>
        <v>16</v>
      </c>
      <c r="H1394" s="38">
        <f t="shared" si="582"/>
        <v>0</v>
      </c>
      <c r="I1394" s="38">
        <f t="shared" si="582"/>
        <v>0</v>
      </c>
      <c r="J1394" s="38">
        <f t="shared" si="582"/>
        <v>0</v>
      </c>
      <c r="K1394" s="38">
        <f t="shared" si="582"/>
        <v>0</v>
      </c>
      <c r="L1394" s="38">
        <f t="shared" si="582"/>
        <v>1</v>
      </c>
      <c r="M1394" s="21" t="s">
        <v>23</v>
      </c>
    </row>
    <row r="1395" spans="1:13" ht="15" customHeight="1" thickTop="1" thickBot="1" x14ac:dyDescent="0.25">
      <c r="A1395" s="35" t="s">
        <v>41</v>
      </c>
      <c r="B1395" s="36"/>
      <c r="C1395" s="36"/>
      <c r="D1395" s="36"/>
      <c r="E1395" s="17"/>
      <c r="F1395" s="17">
        <v>16</v>
      </c>
      <c r="G1395" s="37">
        <f t="shared" si="581"/>
        <v>16</v>
      </c>
      <c r="H1395" s="38">
        <f t="shared" si="582"/>
        <v>0</v>
      </c>
      <c r="I1395" s="38">
        <f t="shared" si="582"/>
        <v>0</v>
      </c>
      <c r="J1395" s="38">
        <f t="shared" si="582"/>
        <v>0</v>
      </c>
      <c r="K1395" s="38">
        <f t="shared" si="582"/>
        <v>0</v>
      </c>
      <c r="L1395" s="38">
        <f t="shared" si="582"/>
        <v>1</v>
      </c>
      <c r="M1395" s="21" t="s">
        <v>23</v>
      </c>
    </row>
    <row r="1396" spans="1:13" ht="15" customHeight="1" thickTop="1" thickBot="1" x14ac:dyDescent="0.25">
      <c r="A1396" s="35" t="s">
        <v>42</v>
      </c>
      <c r="B1396" s="36"/>
      <c r="C1396" s="36"/>
      <c r="D1396" s="36"/>
      <c r="E1396" s="17"/>
      <c r="F1396" s="17">
        <v>16</v>
      </c>
      <c r="G1396" s="37">
        <f t="shared" si="581"/>
        <v>16</v>
      </c>
      <c r="H1396" s="38">
        <f t="shared" si="582"/>
        <v>0</v>
      </c>
      <c r="I1396" s="38">
        <f t="shared" si="582"/>
        <v>0</v>
      </c>
      <c r="J1396" s="38">
        <f t="shared" si="582"/>
        <v>0</v>
      </c>
      <c r="K1396" s="38">
        <f t="shared" si="582"/>
        <v>0</v>
      </c>
      <c r="L1396" s="38">
        <f t="shared" si="582"/>
        <v>1</v>
      </c>
      <c r="M1396" s="21" t="s">
        <v>23</v>
      </c>
    </row>
    <row r="1397" spans="1:13" ht="15" customHeight="1" thickTop="1" thickBot="1" x14ac:dyDescent="0.25">
      <c r="A1397" s="39" t="s">
        <v>33</v>
      </c>
      <c r="B1397" s="40">
        <f t="shared" ref="B1397:D1397" si="583">IFERROR(AVERAGE(B1393:B1396),0)</f>
        <v>0</v>
      </c>
      <c r="C1397" s="40">
        <f t="shared" si="583"/>
        <v>0</v>
      </c>
      <c r="D1397" s="40">
        <f t="shared" si="583"/>
        <v>0</v>
      </c>
      <c r="E1397" s="40">
        <f>IFERROR(AVERAGE(E1393:E1396),0)</f>
        <v>0</v>
      </c>
      <c r="F1397" s="40">
        <f>IFERROR(AVERAGE(F1393:F1396),0)</f>
        <v>16</v>
      </c>
      <c r="G1397" s="40">
        <f>SUM(AVERAGE(G1393:G1396))</f>
        <v>16</v>
      </c>
      <c r="H1397" s="32">
        <f>AVERAGE(H1393:H1396)*0.2</f>
        <v>0</v>
      </c>
      <c r="I1397" s="32">
        <f>AVERAGE(I1393:I1396)*0.4</f>
        <v>0</v>
      </c>
      <c r="J1397" s="32">
        <f>AVERAGE(J1393:J1396)*0.6</f>
        <v>0</v>
      </c>
      <c r="K1397" s="32">
        <f>AVERAGE(K1393:K1396)*0.8</f>
        <v>0</v>
      </c>
      <c r="L1397" s="41">
        <f>AVERAGE(L1393:L1396)*1</f>
        <v>1</v>
      </c>
      <c r="M1397" s="32">
        <f>SUM(H1397:L1397)</f>
        <v>1</v>
      </c>
    </row>
    <row r="1398" spans="1:13" ht="15" customHeight="1" thickTop="1" thickBot="1" x14ac:dyDescent="0.25">
      <c r="A1398" s="42" t="s">
        <v>43</v>
      </c>
      <c r="B1398" s="43"/>
      <c r="C1398" s="43"/>
      <c r="D1398" s="43"/>
      <c r="E1398" s="43"/>
      <c r="F1398" s="43"/>
      <c r="G1398" s="44">
        <f>SUM(B1398:F1398)</f>
        <v>0</v>
      </c>
      <c r="H1398" s="45">
        <f t="shared" ref="H1398:L1398" si="584">IFERROR(B1398/$G$1398,0)</f>
        <v>0</v>
      </c>
      <c r="I1398" s="45">
        <f t="shared" si="584"/>
        <v>0</v>
      </c>
      <c r="J1398" s="45">
        <f t="shared" si="584"/>
        <v>0</v>
      </c>
      <c r="K1398" s="45">
        <f t="shared" si="584"/>
        <v>0</v>
      </c>
      <c r="L1398" s="45">
        <f t="shared" si="584"/>
        <v>0</v>
      </c>
      <c r="M1398" s="21" t="s">
        <v>23</v>
      </c>
    </row>
    <row r="1399" spans="1:13" ht="15" customHeight="1" thickTop="1" thickBot="1" x14ac:dyDescent="0.25">
      <c r="A1399" s="83" t="s">
        <v>44</v>
      </c>
      <c r="B1399" s="84"/>
      <c r="C1399" s="84"/>
      <c r="D1399" s="84"/>
      <c r="E1399" s="84"/>
      <c r="F1399" s="85"/>
      <c r="G1399" s="46">
        <v>16</v>
      </c>
      <c r="H1399" s="32" t="s">
        <v>23</v>
      </c>
      <c r="I1399" s="32" t="s">
        <v>23</v>
      </c>
      <c r="J1399" s="32" t="s">
        <v>23</v>
      </c>
      <c r="K1399" s="32" t="s">
        <v>23</v>
      </c>
      <c r="L1399" s="32" t="s">
        <v>23</v>
      </c>
      <c r="M1399" s="32">
        <f>(M1379+M1386+M1391+M1397)/4</f>
        <v>1</v>
      </c>
    </row>
    <row r="1400" spans="1:13" ht="15" customHeight="1" thickTop="1" x14ac:dyDescent="0.2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1"/>
    </row>
    <row r="1401" spans="1:13" ht="15" customHeight="1" thickBot="1" x14ac:dyDescent="0.25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1"/>
    </row>
    <row r="1402" spans="1:13" ht="15" customHeight="1" thickTop="1" thickBot="1" x14ac:dyDescent="0.25">
      <c r="A1402" s="3" t="s">
        <v>0</v>
      </c>
      <c r="B1402" s="86" t="s">
        <v>556</v>
      </c>
      <c r="C1402" s="87"/>
      <c r="D1402" s="87"/>
      <c r="E1402" s="87"/>
      <c r="F1402" s="87"/>
      <c r="G1402" s="88"/>
      <c r="H1402" s="89" t="s">
        <v>1</v>
      </c>
      <c r="I1402" s="90"/>
      <c r="J1402" s="91"/>
      <c r="K1402" s="75" t="s">
        <v>2</v>
      </c>
      <c r="L1402" s="92">
        <v>45776</v>
      </c>
      <c r="M1402" s="93"/>
    </row>
    <row r="1403" spans="1:13" ht="15" customHeight="1" thickBot="1" x14ac:dyDescent="0.25">
      <c r="A1403" s="94" t="s">
        <v>10</v>
      </c>
      <c r="B1403" s="95"/>
      <c r="C1403" s="95"/>
      <c r="D1403" s="95"/>
      <c r="E1403" s="95"/>
      <c r="F1403" s="95"/>
      <c r="G1403" s="96"/>
      <c r="H1403" s="5" t="s">
        <v>11</v>
      </c>
      <c r="I1403" s="100">
        <v>19</v>
      </c>
      <c r="J1403" s="88"/>
      <c r="K1403" s="6"/>
      <c r="L1403" s="5"/>
      <c r="M1403" s="5"/>
    </row>
    <row r="1404" spans="1:13" ht="15" customHeight="1" thickBot="1" x14ac:dyDescent="0.25">
      <c r="A1404" s="97"/>
      <c r="B1404" s="98"/>
      <c r="C1404" s="98"/>
      <c r="D1404" s="98"/>
      <c r="E1404" s="98"/>
      <c r="F1404" s="98"/>
      <c r="G1404" s="99"/>
      <c r="H1404" s="5" t="s">
        <v>12</v>
      </c>
      <c r="I1404" s="100">
        <v>1</v>
      </c>
      <c r="J1404" s="88"/>
      <c r="K1404" s="5"/>
      <c r="L1404" s="5"/>
      <c r="M1404" s="5"/>
    </row>
    <row r="1405" spans="1:13" ht="15" customHeight="1" thickBot="1" x14ac:dyDescent="0.25">
      <c r="A1405" s="10" t="s">
        <v>13</v>
      </c>
      <c r="B1405" s="80" t="s">
        <v>14</v>
      </c>
      <c r="C1405" s="81"/>
      <c r="D1405" s="81"/>
      <c r="E1405" s="81"/>
      <c r="F1405" s="81"/>
      <c r="G1405" s="82"/>
      <c r="H1405" s="100" t="s">
        <v>14</v>
      </c>
      <c r="I1405" s="87"/>
      <c r="J1405" s="87"/>
      <c r="K1405" s="87"/>
      <c r="L1405" s="87"/>
      <c r="M1405" s="88"/>
    </row>
    <row r="1406" spans="1:13" ht="15" customHeight="1" thickTop="1" thickBot="1" x14ac:dyDescent="0.25">
      <c r="A1406" s="11" t="s">
        <v>15</v>
      </c>
      <c r="B1406" s="12" t="s">
        <v>16</v>
      </c>
      <c r="C1406" s="12" t="s">
        <v>17</v>
      </c>
      <c r="D1406" s="12" t="s">
        <v>18</v>
      </c>
      <c r="E1406" s="12" t="s">
        <v>19</v>
      </c>
      <c r="F1406" s="12" t="s">
        <v>20</v>
      </c>
      <c r="G1406" s="13" t="s">
        <v>21</v>
      </c>
      <c r="H1406" s="14" t="s">
        <v>16</v>
      </c>
      <c r="I1406" s="14" t="s">
        <v>17</v>
      </c>
      <c r="J1406" s="14" t="s">
        <v>18</v>
      </c>
      <c r="K1406" s="14" t="s">
        <v>19</v>
      </c>
      <c r="L1406" s="14" t="s">
        <v>20</v>
      </c>
      <c r="M1406" s="15" t="s">
        <v>21</v>
      </c>
    </row>
    <row r="1407" spans="1:13" ht="15" customHeight="1" thickTop="1" thickBot="1" x14ac:dyDescent="0.25">
      <c r="A1407" s="16" t="s">
        <v>22</v>
      </c>
      <c r="B1407" s="17"/>
      <c r="C1407" s="17"/>
      <c r="D1407" s="17"/>
      <c r="E1407" s="17"/>
      <c r="F1407" s="17">
        <v>20</v>
      </c>
      <c r="G1407" s="18">
        <f>SUM(B1407:F1407)</f>
        <v>20</v>
      </c>
      <c r="H1407" s="19">
        <f>IFERROR(B1407/$G$1407,0)</f>
        <v>0</v>
      </c>
      <c r="I1407" s="19">
        <f t="shared" ref="I1407:L1407" si="585">IFERROR(C1407/$G$1407,0)</f>
        <v>0</v>
      </c>
      <c r="J1407" s="19">
        <f t="shared" si="585"/>
        <v>0</v>
      </c>
      <c r="K1407" s="19">
        <f t="shared" si="585"/>
        <v>0</v>
      </c>
      <c r="L1407" s="19">
        <f t="shared" si="585"/>
        <v>1</v>
      </c>
      <c r="M1407" s="20" t="s">
        <v>23</v>
      </c>
    </row>
    <row r="1408" spans="1:13" ht="15" customHeight="1" thickTop="1" thickBot="1" x14ac:dyDescent="0.25">
      <c r="A1408" s="16" t="s">
        <v>24</v>
      </c>
      <c r="B1408" s="17"/>
      <c r="C1408" s="17"/>
      <c r="D1408" s="17"/>
      <c r="E1408" s="17"/>
      <c r="F1408" s="17">
        <v>20</v>
      </c>
      <c r="G1408" s="18">
        <f t="shared" ref="G1408:G1409" si="586">SUM(B1408:F1408)</f>
        <v>20</v>
      </c>
      <c r="H1408" s="19">
        <f t="shared" ref="H1408:L1409" si="587">IFERROR(B1408/$G$1407,0)</f>
        <v>0</v>
      </c>
      <c r="I1408" s="19">
        <f t="shared" si="587"/>
        <v>0</v>
      </c>
      <c r="J1408" s="19">
        <f t="shared" si="587"/>
        <v>0</v>
      </c>
      <c r="K1408" s="19">
        <f t="shared" si="587"/>
        <v>0</v>
      </c>
      <c r="L1408" s="19">
        <f t="shared" si="587"/>
        <v>1</v>
      </c>
      <c r="M1408" s="21" t="s">
        <v>23</v>
      </c>
    </row>
    <row r="1409" spans="1:13" ht="15" customHeight="1" thickTop="1" thickBot="1" x14ac:dyDescent="0.25">
      <c r="A1409" s="16" t="s">
        <v>25</v>
      </c>
      <c r="B1409" s="17"/>
      <c r="C1409" s="17"/>
      <c r="D1409" s="17"/>
      <c r="E1409" s="17"/>
      <c r="F1409" s="17">
        <v>20</v>
      </c>
      <c r="G1409" s="18">
        <f t="shared" si="586"/>
        <v>20</v>
      </c>
      <c r="H1409" s="19">
        <f t="shared" si="587"/>
        <v>0</v>
      </c>
      <c r="I1409" s="19">
        <f t="shared" si="587"/>
        <v>0</v>
      </c>
      <c r="J1409" s="19">
        <f t="shared" si="587"/>
        <v>0</v>
      </c>
      <c r="K1409" s="19">
        <f t="shared" si="587"/>
        <v>0</v>
      </c>
      <c r="L1409" s="19">
        <f t="shared" si="587"/>
        <v>1</v>
      </c>
      <c r="M1409" s="21" t="s">
        <v>23</v>
      </c>
    </row>
    <row r="1410" spans="1:13" ht="15" customHeight="1" thickTop="1" thickBot="1" x14ac:dyDescent="0.25">
      <c r="A1410" s="22" t="s">
        <v>26</v>
      </c>
      <c r="B1410" s="23">
        <f>IFERROR(AVERAGE(B1407:B1409),0)</f>
        <v>0</v>
      </c>
      <c r="C1410" s="23">
        <f>IFERROR(AVERAGE(C1407:C1409),0)</f>
        <v>0</v>
      </c>
      <c r="D1410" s="23">
        <f>IFERROR(AVERAGE(D1407:D1409),0)</f>
        <v>0</v>
      </c>
      <c r="E1410" s="23">
        <f>IFERROR(AVERAGE(E1407:E1409),0)</f>
        <v>0</v>
      </c>
      <c r="F1410" s="23"/>
      <c r="G1410" s="23">
        <f>SUM(AVERAGE(G1407:G1409))</f>
        <v>20</v>
      </c>
      <c r="H1410" s="24">
        <f>AVERAGE(H1407:H1409)*0.2</f>
        <v>0</v>
      </c>
      <c r="I1410" s="24">
        <f>AVERAGE(I1407:I1409)*0.4</f>
        <v>0</v>
      </c>
      <c r="J1410" s="24">
        <f>AVERAGE(J1407:J1409)*0.6</f>
        <v>0</v>
      </c>
      <c r="K1410" s="24">
        <f>AVERAGE(K1407:K1409)*0.8</f>
        <v>0</v>
      </c>
      <c r="L1410" s="24">
        <f>AVERAGE(L1407:L1409)*1</f>
        <v>1</v>
      </c>
      <c r="M1410" s="25">
        <f>SUM(H1410:L1410)</f>
        <v>1</v>
      </c>
    </row>
    <row r="1411" spans="1:13" ht="15" customHeight="1" thickTop="1" thickBot="1" x14ac:dyDescent="0.25">
      <c r="A1411" s="28" t="s">
        <v>27</v>
      </c>
      <c r="B1411" s="12" t="s">
        <v>16</v>
      </c>
      <c r="C1411" s="12" t="s">
        <v>17</v>
      </c>
      <c r="D1411" s="12" t="s">
        <v>18</v>
      </c>
      <c r="E1411" s="12" t="s">
        <v>19</v>
      </c>
      <c r="F1411" s="12" t="s">
        <v>20</v>
      </c>
      <c r="G1411" s="13" t="s">
        <v>21</v>
      </c>
      <c r="H1411" s="12" t="s">
        <v>16</v>
      </c>
      <c r="I1411" s="12" t="s">
        <v>17</v>
      </c>
      <c r="J1411" s="12" t="s">
        <v>18</v>
      </c>
      <c r="K1411" s="12" t="s">
        <v>19</v>
      </c>
      <c r="L1411" s="29" t="s">
        <v>20</v>
      </c>
      <c r="M1411" s="13" t="s">
        <v>21</v>
      </c>
    </row>
    <row r="1412" spans="1:13" ht="15" customHeight="1" thickTop="1" thickBot="1" x14ac:dyDescent="0.25">
      <c r="A1412" s="16" t="s">
        <v>28</v>
      </c>
      <c r="B1412" s="17"/>
      <c r="C1412" s="17"/>
      <c r="D1412" s="17"/>
      <c r="E1412" s="17"/>
      <c r="F1412" s="17">
        <v>20</v>
      </c>
      <c r="G1412" s="18">
        <f t="shared" ref="G1412:G1416" si="588">SUM(B1412:F1412)</f>
        <v>20</v>
      </c>
      <c r="H1412" s="19">
        <f t="shared" ref="H1412:L1416" si="589">IFERROR(B1412/$G$1412,0)</f>
        <v>0</v>
      </c>
      <c r="I1412" s="19">
        <f t="shared" si="589"/>
        <v>0</v>
      </c>
      <c r="J1412" s="19">
        <f t="shared" si="589"/>
        <v>0</v>
      </c>
      <c r="K1412" s="19">
        <f t="shared" si="589"/>
        <v>0</v>
      </c>
      <c r="L1412" s="19">
        <f t="shared" si="589"/>
        <v>1</v>
      </c>
      <c r="M1412" s="21" t="s">
        <v>23</v>
      </c>
    </row>
    <row r="1413" spans="1:13" ht="15" customHeight="1" thickTop="1" thickBot="1" x14ac:dyDescent="0.25">
      <c r="A1413" s="16" t="s">
        <v>29</v>
      </c>
      <c r="B1413" s="17"/>
      <c r="C1413" s="17"/>
      <c r="D1413" s="17"/>
      <c r="E1413" s="17"/>
      <c r="F1413" s="17">
        <v>20</v>
      </c>
      <c r="G1413" s="18">
        <f t="shared" si="588"/>
        <v>20</v>
      </c>
      <c r="H1413" s="19">
        <f t="shared" si="589"/>
        <v>0</v>
      </c>
      <c r="I1413" s="19">
        <f t="shared" si="589"/>
        <v>0</v>
      </c>
      <c r="J1413" s="19">
        <f t="shared" si="589"/>
        <v>0</v>
      </c>
      <c r="K1413" s="19">
        <f t="shared" si="589"/>
        <v>0</v>
      </c>
      <c r="L1413" s="19">
        <f>IFERROR(F1413/$G$1412,0)</f>
        <v>1</v>
      </c>
      <c r="M1413" s="21" t="s">
        <v>23</v>
      </c>
    </row>
    <row r="1414" spans="1:13" ht="15" customHeight="1" thickTop="1" thickBot="1" x14ac:dyDescent="0.25">
      <c r="A1414" s="16" t="s">
        <v>30</v>
      </c>
      <c r="B1414" s="17"/>
      <c r="C1414" s="17"/>
      <c r="D1414" s="17"/>
      <c r="E1414" s="17"/>
      <c r="F1414" s="17">
        <v>20</v>
      </c>
      <c r="G1414" s="18">
        <f t="shared" si="588"/>
        <v>20</v>
      </c>
      <c r="H1414" s="19">
        <f t="shared" si="589"/>
        <v>0</v>
      </c>
      <c r="I1414" s="19">
        <f t="shared" si="589"/>
        <v>0</v>
      </c>
      <c r="J1414" s="19">
        <f t="shared" si="589"/>
        <v>0</v>
      </c>
      <c r="K1414" s="19">
        <f t="shared" si="589"/>
        <v>0</v>
      </c>
      <c r="L1414" s="19">
        <f>IFERROR(F1414/$G$1412,0)</f>
        <v>1</v>
      </c>
      <c r="M1414" s="21" t="s">
        <v>23</v>
      </c>
    </row>
    <row r="1415" spans="1:13" ht="15" customHeight="1" thickTop="1" thickBot="1" x14ac:dyDescent="0.25">
      <c r="A1415" s="16" t="s">
        <v>31</v>
      </c>
      <c r="B1415" s="17"/>
      <c r="C1415" s="17"/>
      <c r="D1415" s="17"/>
      <c r="E1415" s="17"/>
      <c r="F1415" s="17">
        <v>20</v>
      </c>
      <c r="G1415" s="18">
        <f t="shared" si="588"/>
        <v>20</v>
      </c>
      <c r="H1415" s="19">
        <f t="shared" si="589"/>
        <v>0</v>
      </c>
      <c r="I1415" s="19">
        <f t="shared" si="589"/>
        <v>0</v>
      </c>
      <c r="J1415" s="19">
        <f t="shared" si="589"/>
        <v>0</v>
      </c>
      <c r="K1415" s="19">
        <f t="shared" si="589"/>
        <v>0</v>
      </c>
      <c r="L1415" s="19">
        <f t="shared" si="589"/>
        <v>1</v>
      </c>
      <c r="M1415" s="21" t="s">
        <v>23</v>
      </c>
    </row>
    <row r="1416" spans="1:13" ht="15" customHeight="1" thickTop="1" thickBot="1" x14ac:dyDescent="0.25">
      <c r="A1416" s="16" t="s">
        <v>32</v>
      </c>
      <c r="B1416" s="17"/>
      <c r="C1416" s="17"/>
      <c r="D1416" s="17"/>
      <c r="E1416" s="17"/>
      <c r="F1416" s="17">
        <v>20</v>
      </c>
      <c r="G1416" s="18">
        <f t="shared" si="588"/>
        <v>20</v>
      </c>
      <c r="H1416" s="19">
        <f t="shared" si="589"/>
        <v>0</v>
      </c>
      <c r="I1416" s="19">
        <f t="shared" si="589"/>
        <v>0</v>
      </c>
      <c r="J1416" s="19">
        <f t="shared" si="589"/>
        <v>0</v>
      </c>
      <c r="K1416" s="19">
        <f t="shared" si="589"/>
        <v>0</v>
      </c>
      <c r="L1416" s="19">
        <f t="shared" si="589"/>
        <v>1</v>
      </c>
      <c r="M1416" s="21"/>
    </row>
    <row r="1417" spans="1:13" ht="15" customHeight="1" thickTop="1" thickBot="1" x14ac:dyDescent="0.25">
      <c r="A1417" s="22" t="s">
        <v>33</v>
      </c>
      <c r="B1417" s="23">
        <f t="shared" ref="B1417:E1417" si="590">IFERROR(AVERAGE(B1412:B1416),0)</f>
        <v>0</v>
      </c>
      <c r="C1417" s="23">
        <f t="shared" si="590"/>
        <v>0</v>
      </c>
      <c r="D1417" s="23">
        <f t="shared" si="590"/>
        <v>0</v>
      </c>
      <c r="E1417" s="23">
        <f t="shared" si="590"/>
        <v>0</v>
      </c>
      <c r="F1417" s="23">
        <v>0</v>
      </c>
      <c r="G1417" s="23">
        <f>SUM(AVERAGE(G1412:G1416))</f>
        <v>20</v>
      </c>
      <c r="H1417" s="25">
        <f>AVERAGE(H1412:H1416)*0.2</f>
        <v>0</v>
      </c>
      <c r="I1417" s="25">
        <f>AVERAGE(I1412:I1416)*0.4</f>
        <v>0</v>
      </c>
      <c r="J1417" s="25">
        <f>AVERAGE(J1412:J1416)*0.6</f>
        <v>0</v>
      </c>
      <c r="K1417" s="25">
        <f>AVERAGE(K1412:K1416)*0.8</f>
        <v>0</v>
      </c>
      <c r="L1417" s="30">
        <f>AVERAGE(L1412:L1416)*1</f>
        <v>1</v>
      </c>
      <c r="M1417" s="25">
        <f>SUM(H1417:L1417)</f>
        <v>1</v>
      </c>
    </row>
    <row r="1418" spans="1:13" ht="15" customHeight="1" thickTop="1" thickBot="1" x14ac:dyDescent="0.25">
      <c r="A1418" s="28" t="s">
        <v>34</v>
      </c>
      <c r="B1418" s="12" t="s">
        <v>16</v>
      </c>
      <c r="C1418" s="12" t="s">
        <v>17</v>
      </c>
      <c r="D1418" s="12" t="s">
        <v>18</v>
      </c>
      <c r="E1418" s="12" t="s">
        <v>19</v>
      </c>
      <c r="F1418" s="12" t="s">
        <v>20</v>
      </c>
      <c r="G1418" s="13" t="s">
        <v>21</v>
      </c>
      <c r="H1418" s="12" t="s">
        <v>16</v>
      </c>
      <c r="I1418" s="12" t="s">
        <v>17</v>
      </c>
      <c r="J1418" s="12" t="s">
        <v>18</v>
      </c>
      <c r="K1418" s="12" t="s">
        <v>19</v>
      </c>
      <c r="L1418" s="29" t="s">
        <v>20</v>
      </c>
      <c r="M1418" s="13" t="s">
        <v>21</v>
      </c>
    </row>
    <row r="1419" spans="1:13" ht="15" customHeight="1" thickTop="1" thickBot="1" x14ac:dyDescent="0.25">
      <c r="A1419" s="16" t="s">
        <v>35</v>
      </c>
      <c r="B1419" s="17"/>
      <c r="C1419" s="17"/>
      <c r="D1419" s="17"/>
      <c r="E1419" s="17"/>
      <c r="F1419" s="17">
        <v>20</v>
      </c>
      <c r="G1419" s="18">
        <f t="shared" ref="G1419:G1421" si="591">SUM(B1419:F1419)</f>
        <v>20</v>
      </c>
      <c r="H1419" s="19">
        <f t="shared" ref="H1419:L1421" si="592">IFERROR(B1419/$G$1419,0)</f>
        <v>0</v>
      </c>
      <c r="I1419" s="19">
        <f t="shared" si="592"/>
        <v>0</v>
      </c>
      <c r="J1419" s="19">
        <f t="shared" si="592"/>
        <v>0</v>
      </c>
      <c r="K1419" s="19">
        <f t="shared" si="592"/>
        <v>0</v>
      </c>
      <c r="L1419" s="19">
        <f t="shared" si="592"/>
        <v>1</v>
      </c>
      <c r="M1419" s="21" t="s">
        <v>23</v>
      </c>
    </row>
    <row r="1420" spans="1:13" ht="15" customHeight="1" thickTop="1" thickBot="1" x14ac:dyDescent="0.25">
      <c r="A1420" s="16" t="s">
        <v>36</v>
      </c>
      <c r="B1420" s="17"/>
      <c r="C1420" s="17"/>
      <c r="D1420" s="17"/>
      <c r="E1420" s="17"/>
      <c r="F1420" s="17">
        <v>20</v>
      </c>
      <c r="G1420" s="18">
        <f t="shared" si="591"/>
        <v>20</v>
      </c>
      <c r="H1420" s="19">
        <f t="shared" si="592"/>
        <v>0</v>
      </c>
      <c r="I1420" s="19">
        <f t="shared" si="592"/>
        <v>0</v>
      </c>
      <c r="J1420" s="19">
        <f t="shared" si="592"/>
        <v>0</v>
      </c>
      <c r="K1420" s="19">
        <f t="shared" si="592"/>
        <v>0</v>
      </c>
      <c r="L1420" s="19">
        <f t="shared" si="592"/>
        <v>1</v>
      </c>
      <c r="M1420" s="21" t="s">
        <v>23</v>
      </c>
    </row>
    <row r="1421" spans="1:13" ht="15" customHeight="1" thickTop="1" thickBot="1" x14ac:dyDescent="0.25">
      <c r="A1421" s="16" t="s">
        <v>37</v>
      </c>
      <c r="B1421" s="17"/>
      <c r="C1421" s="17"/>
      <c r="D1421" s="17"/>
      <c r="E1421" s="17"/>
      <c r="F1421" s="17">
        <v>20</v>
      </c>
      <c r="G1421" s="18">
        <f t="shared" si="591"/>
        <v>20</v>
      </c>
      <c r="H1421" s="19">
        <f t="shared" si="592"/>
        <v>0</v>
      </c>
      <c r="I1421" s="19">
        <f t="shared" si="592"/>
        <v>0</v>
      </c>
      <c r="J1421" s="19">
        <f t="shared" si="592"/>
        <v>0</v>
      </c>
      <c r="K1421" s="19">
        <f>IFERROR(E1421/$G$1419,0)</f>
        <v>0</v>
      </c>
      <c r="L1421" s="19">
        <f>IFERROR(F1421/$G$1419,0)</f>
        <v>1</v>
      </c>
      <c r="M1421" s="21" t="s">
        <v>23</v>
      </c>
    </row>
    <row r="1422" spans="1:13" ht="15" customHeight="1" thickTop="1" thickBot="1" x14ac:dyDescent="0.25">
      <c r="A1422" s="22" t="s">
        <v>33</v>
      </c>
      <c r="B1422" s="23">
        <f t="shared" ref="B1422:F1422" si="593">IFERROR(AVERAGE(B1419:B1421),0)</f>
        <v>0</v>
      </c>
      <c r="C1422" s="23">
        <f t="shared" si="593"/>
        <v>0</v>
      </c>
      <c r="D1422" s="31">
        <f t="shared" si="593"/>
        <v>0</v>
      </c>
      <c r="E1422" s="31">
        <f t="shared" si="593"/>
        <v>0</v>
      </c>
      <c r="F1422" s="31">
        <f t="shared" si="593"/>
        <v>20</v>
      </c>
      <c r="G1422" s="31">
        <f>SUM(AVERAGE(G1419:G1421))</f>
        <v>20</v>
      </c>
      <c r="H1422" s="25">
        <f>AVERAGE(H1419:H1421)*0.2</f>
        <v>0</v>
      </c>
      <c r="I1422" s="25">
        <f>AVERAGE(I1419:I1421)*0.4</f>
        <v>0</v>
      </c>
      <c r="J1422" s="25">
        <f>AVERAGE(J1419:J1421)*0.6</f>
        <v>0</v>
      </c>
      <c r="K1422" s="25">
        <f>AVERAGE(K1419:K1421)*0.8</f>
        <v>0</v>
      </c>
      <c r="L1422" s="30">
        <f>AVERAGE(L1419:L1421)*1</f>
        <v>1</v>
      </c>
      <c r="M1422" s="32">
        <f>SUM(H1422:L1422)</f>
        <v>1</v>
      </c>
    </row>
    <row r="1423" spans="1:13" ht="15" customHeight="1" thickTop="1" thickBot="1" x14ac:dyDescent="0.25">
      <c r="A1423" s="11" t="s">
        <v>38</v>
      </c>
      <c r="B1423" s="12" t="s">
        <v>16</v>
      </c>
      <c r="C1423" s="12" t="s">
        <v>17</v>
      </c>
      <c r="D1423" s="12" t="s">
        <v>18</v>
      </c>
      <c r="E1423" s="12" t="s">
        <v>19</v>
      </c>
      <c r="F1423" s="12" t="s">
        <v>20</v>
      </c>
      <c r="G1423" s="13" t="s">
        <v>21</v>
      </c>
      <c r="H1423" s="12" t="s">
        <v>16</v>
      </c>
      <c r="I1423" s="12" t="s">
        <v>17</v>
      </c>
      <c r="J1423" s="12" t="s">
        <v>18</v>
      </c>
      <c r="K1423" s="12" t="s">
        <v>19</v>
      </c>
      <c r="L1423" s="29" t="s">
        <v>20</v>
      </c>
      <c r="M1423" s="13" t="s">
        <v>21</v>
      </c>
    </row>
    <row r="1424" spans="1:13" ht="15" customHeight="1" thickTop="1" thickBot="1" x14ac:dyDescent="0.25">
      <c r="A1424" s="35" t="s">
        <v>39</v>
      </c>
      <c r="B1424" s="36"/>
      <c r="C1424" s="36"/>
      <c r="D1424" s="36"/>
      <c r="E1424" s="17"/>
      <c r="F1424" s="17">
        <v>20</v>
      </c>
      <c r="G1424" s="37">
        <f t="shared" ref="G1424:G1427" si="594">SUM(B1424:F1424)</f>
        <v>20</v>
      </c>
      <c r="H1424" s="38">
        <f t="shared" ref="H1424:L1427" si="595">IFERROR(B1424/$G$1424,0)</f>
        <v>0</v>
      </c>
      <c r="I1424" s="38">
        <f t="shared" si="595"/>
        <v>0</v>
      </c>
      <c r="J1424" s="38">
        <f t="shared" si="595"/>
        <v>0</v>
      </c>
      <c r="K1424" s="38">
        <f t="shared" si="595"/>
        <v>0</v>
      </c>
      <c r="L1424" s="38">
        <f>IFERROR(F1424/$G$1424,0)</f>
        <v>1</v>
      </c>
      <c r="M1424" s="21" t="s">
        <v>23</v>
      </c>
    </row>
    <row r="1425" spans="1:13" ht="15" customHeight="1" thickTop="1" thickBot="1" x14ac:dyDescent="0.25">
      <c r="A1425" s="35" t="s">
        <v>40</v>
      </c>
      <c r="B1425" s="36"/>
      <c r="C1425" s="36"/>
      <c r="D1425" s="36"/>
      <c r="E1425" s="17"/>
      <c r="F1425" s="17">
        <v>20</v>
      </c>
      <c r="G1425" s="37">
        <f t="shared" si="594"/>
        <v>20</v>
      </c>
      <c r="H1425" s="38">
        <f t="shared" si="595"/>
        <v>0</v>
      </c>
      <c r="I1425" s="38">
        <f t="shared" si="595"/>
        <v>0</v>
      </c>
      <c r="J1425" s="38">
        <f t="shared" si="595"/>
        <v>0</v>
      </c>
      <c r="K1425" s="38">
        <f t="shared" si="595"/>
        <v>0</v>
      </c>
      <c r="L1425" s="38">
        <f t="shared" si="595"/>
        <v>1</v>
      </c>
      <c r="M1425" s="21" t="s">
        <v>23</v>
      </c>
    </row>
    <row r="1426" spans="1:13" ht="15" customHeight="1" thickTop="1" thickBot="1" x14ac:dyDescent="0.25">
      <c r="A1426" s="35" t="s">
        <v>41</v>
      </c>
      <c r="B1426" s="36"/>
      <c r="C1426" s="36"/>
      <c r="D1426" s="36"/>
      <c r="E1426" s="17"/>
      <c r="F1426" s="17">
        <v>20</v>
      </c>
      <c r="G1426" s="37">
        <f t="shared" si="594"/>
        <v>20</v>
      </c>
      <c r="H1426" s="38">
        <f t="shared" si="595"/>
        <v>0</v>
      </c>
      <c r="I1426" s="38">
        <f t="shared" si="595"/>
        <v>0</v>
      </c>
      <c r="J1426" s="38">
        <f t="shared" si="595"/>
        <v>0</v>
      </c>
      <c r="K1426" s="38">
        <f t="shared" si="595"/>
        <v>0</v>
      </c>
      <c r="L1426" s="38">
        <f t="shared" si="595"/>
        <v>1</v>
      </c>
      <c r="M1426" s="21" t="s">
        <v>23</v>
      </c>
    </row>
    <row r="1427" spans="1:13" ht="15" customHeight="1" thickTop="1" thickBot="1" x14ac:dyDescent="0.25">
      <c r="A1427" s="35" t="s">
        <v>42</v>
      </c>
      <c r="B1427" s="36"/>
      <c r="C1427" s="36"/>
      <c r="D1427" s="36"/>
      <c r="E1427" s="17"/>
      <c r="F1427" s="17">
        <v>20</v>
      </c>
      <c r="G1427" s="37">
        <f t="shared" si="594"/>
        <v>20</v>
      </c>
      <c r="H1427" s="38">
        <f t="shared" si="595"/>
        <v>0</v>
      </c>
      <c r="I1427" s="38">
        <f t="shared" si="595"/>
        <v>0</v>
      </c>
      <c r="J1427" s="38">
        <f t="shared" si="595"/>
        <v>0</v>
      </c>
      <c r="K1427" s="38">
        <f t="shared" si="595"/>
        <v>0</v>
      </c>
      <c r="L1427" s="38">
        <f t="shared" si="595"/>
        <v>1</v>
      </c>
      <c r="M1427" s="21" t="s">
        <v>23</v>
      </c>
    </row>
    <row r="1428" spans="1:13" ht="15" customHeight="1" thickTop="1" thickBot="1" x14ac:dyDescent="0.25">
      <c r="A1428" s="39" t="s">
        <v>33</v>
      </c>
      <c r="B1428" s="40">
        <f t="shared" ref="B1428:D1428" si="596">IFERROR(AVERAGE(B1424:B1427),0)</f>
        <v>0</v>
      </c>
      <c r="C1428" s="40">
        <f t="shared" si="596"/>
        <v>0</v>
      </c>
      <c r="D1428" s="40">
        <f t="shared" si="596"/>
        <v>0</v>
      </c>
      <c r="E1428" s="40">
        <f>IFERROR(AVERAGE(E1424:E1427),0)</f>
        <v>0</v>
      </c>
      <c r="F1428" s="40">
        <f>IFERROR(AVERAGE(F1424:F1427),0)</f>
        <v>20</v>
      </c>
      <c r="G1428" s="40">
        <f>SUM(AVERAGE(G1424:G1427))</f>
        <v>20</v>
      </c>
      <c r="H1428" s="32">
        <f>AVERAGE(H1424:H1427)*0.2</f>
        <v>0</v>
      </c>
      <c r="I1428" s="32">
        <f>AVERAGE(I1424:I1427)*0.4</f>
        <v>0</v>
      </c>
      <c r="J1428" s="32">
        <f>AVERAGE(J1424:J1427)*0.6</f>
        <v>0</v>
      </c>
      <c r="K1428" s="32">
        <f>AVERAGE(K1424:K1427)*0.8</f>
        <v>0</v>
      </c>
      <c r="L1428" s="41">
        <f>AVERAGE(L1424:L1427)*1</f>
        <v>1</v>
      </c>
      <c r="M1428" s="32">
        <f>SUM(H1428:L1428)</f>
        <v>1</v>
      </c>
    </row>
    <row r="1429" spans="1:13" ht="15" customHeight="1" thickTop="1" thickBot="1" x14ac:dyDescent="0.25">
      <c r="A1429" s="42" t="s">
        <v>43</v>
      </c>
      <c r="B1429" s="43"/>
      <c r="C1429" s="43"/>
      <c r="D1429" s="43"/>
      <c r="E1429" s="43"/>
      <c r="F1429" s="43"/>
      <c r="G1429" s="44">
        <f>SUM(B1429:F1429)</f>
        <v>0</v>
      </c>
      <c r="H1429" s="45">
        <f t="shared" ref="H1429:L1429" si="597">IFERROR(B1429/$G$1429,0)</f>
        <v>0</v>
      </c>
      <c r="I1429" s="45">
        <f t="shared" si="597"/>
        <v>0</v>
      </c>
      <c r="J1429" s="45">
        <f t="shared" si="597"/>
        <v>0</v>
      </c>
      <c r="K1429" s="45">
        <f t="shared" si="597"/>
        <v>0</v>
      </c>
      <c r="L1429" s="45">
        <f t="shared" si="597"/>
        <v>0</v>
      </c>
      <c r="M1429" s="21" t="s">
        <v>23</v>
      </c>
    </row>
    <row r="1430" spans="1:13" ht="15" customHeight="1" thickTop="1" thickBot="1" x14ac:dyDescent="0.25">
      <c r="A1430" s="83" t="s">
        <v>44</v>
      </c>
      <c r="B1430" s="84"/>
      <c r="C1430" s="84"/>
      <c r="D1430" s="84"/>
      <c r="E1430" s="84"/>
      <c r="F1430" s="85"/>
      <c r="G1430" s="46">
        <v>20</v>
      </c>
      <c r="H1430" s="32" t="s">
        <v>23</v>
      </c>
      <c r="I1430" s="32" t="s">
        <v>23</v>
      </c>
      <c r="J1430" s="32" t="s">
        <v>23</v>
      </c>
      <c r="K1430" s="32" t="s">
        <v>23</v>
      </c>
      <c r="L1430" s="32" t="s">
        <v>23</v>
      </c>
      <c r="M1430" s="32">
        <f>(M1410+M1417+M1422+M1428)/4</f>
        <v>1</v>
      </c>
    </row>
    <row r="1431" spans="1:13" ht="15" customHeight="1" thickTop="1" x14ac:dyDescent="0.2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1"/>
    </row>
    <row r="1432" spans="1:13" ht="15" customHeight="1" thickBot="1" x14ac:dyDescent="0.25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1"/>
    </row>
    <row r="1433" spans="1:13" ht="15" customHeight="1" thickTop="1" thickBot="1" x14ac:dyDescent="0.25">
      <c r="A1433" s="3" t="s">
        <v>0</v>
      </c>
      <c r="B1433" s="86" t="s">
        <v>555</v>
      </c>
      <c r="C1433" s="87"/>
      <c r="D1433" s="87"/>
      <c r="E1433" s="87"/>
      <c r="F1433" s="87"/>
      <c r="G1433" s="88"/>
      <c r="H1433" s="89" t="s">
        <v>1</v>
      </c>
      <c r="I1433" s="90"/>
      <c r="J1433" s="91"/>
      <c r="K1433" s="75" t="s">
        <v>2</v>
      </c>
      <c r="L1433" s="92">
        <v>45770</v>
      </c>
      <c r="M1433" s="93"/>
    </row>
    <row r="1434" spans="1:13" ht="15" customHeight="1" thickBot="1" x14ac:dyDescent="0.25">
      <c r="A1434" s="94" t="s">
        <v>10</v>
      </c>
      <c r="B1434" s="95"/>
      <c r="C1434" s="95"/>
      <c r="D1434" s="95"/>
      <c r="E1434" s="95"/>
      <c r="F1434" s="95"/>
      <c r="G1434" s="96"/>
      <c r="H1434" s="5" t="s">
        <v>11</v>
      </c>
      <c r="I1434" s="100">
        <v>19</v>
      </c>
      <c r="J1434" s="88"/>
      <c r="K1434" s="6"/>
      <c r="L1434" s="5"/>
      <c r="M1434" s="5"/>
    </row>
    <row r="1435" spans="1:13" ht="15" customHeight="1" thickBot="1" x14ac:dyDescent="0.25">
      <c r="A1435" s="97"/>
      <c r="B1435" s="98"/>
      <c r="C1435" s="98"/>
      <c r="D1435" s="98"/>
      <c r="E1435" s="98"/>
      <c r="F1435" s="98"/>
      <c r="G1435" s="99"/>
      <c r="H1435" s="5" t="s">
        <v>12</v>
      </c>
      <c r="I1435" s="100">
        <v>1</v>
      </c>
      <c r="J1435" s="88"/>
      <c r="K1435" s="5"/>
      <c r="L1435" s="5"/>
      <c r="M1435" s="5"/>
    </row>
    <row r="1436" spans="1:13" ht="15" customHeight="1" thickBot="1" x14ac:dyDescent="0.25">
      <c r="A1436" s="10" t="s">
        <v>13</v>
      </c>
      <c r="B1436" s="80" t="s">
        <v>14</v>
      </c>
      <c r="C1436" s="81"/>
      <c r="D1436" s="81"/>
      <c r="E1436" s="81"/>
      <c r="F1436" s="81"/>
      <c r="G1436" s="82"/>
      <c r="H1436" s="100" t="s">
        <v>14</v>
      </c>
      <c r="I1436" s="87"/>
      <c r="J1436" s="87"/>
      <c r="K1436" s="87"/>
      <c r="L1436" s="87"/>
      <c r="M1436" s="88"/>
    </row>
    <row r="1437" spans="1:13" ht="15" customHeight="1" thickTop="1" thickBot="1" x14ac:dyDescent="0.25">
      <c r="A1437" s="11" t="s">
        <v>15</v>
      </c>
      <c r="B1437" s="12" t="s">
        <v>16</v>
      </c>
      <c r="C1437" s="12" t="s">
        <v>17</v>
      </c>
      <c r="D1437" s="12" t="s">
        <v>18</v>
      </c>
      <c r="E1437" s="12" t="s">
        <v>19</v>
      </c>
      <c r="F1437" s="12" t="s">
        <v>20</v>
      </c>
      <c r="G1437" s="13" t="s">
        <v>21</v>
      </c>
      <c r="H1437" s="14" t="s">
        <v>16</v>
      </c>
      <c r="I1437" s="14" t="s">
        <v>17</v>
      </c>
      <c r="J1437" s="14" t="s">
        <v>18</v>
      </c>
      <c r="K1437" s="14" t="s">
        <v>19</v>
      </c>
      <c r="L1437" s="14" t="s">
        <v>20</v>
      </c>
      <c r="M1437" s="15" t="s">
        <v>21</v>
      </c>
    </row>
    <row r="1438" spans="1:13" ht="15" customHeight="1" thickTop="1" thickBot="1" x14ac:dyDescent="0.25">
      <c r="A1438" s="16" t="s">
        <v>22</v>
      </c>
      <c r="B1438" s="17"/>
      <c r="C1438" s="17"/>
      <c r="D1438" s="17"/>
      <c r="E1438" s="17"/>
      <c r="F1438" s="17">
        <v>20</v>
      </c>
      <c r="G1438" s="18">
        <f>SUM(B1438:F1438)</f>
        <v>20</v>
      </c>
      <c r="H1438" s="19">
        <f>IFERROR(B1438/$G$1438,0)</f>
        <v>0</v>
      </c>
      <c r="I1438" s="19">
        <f t="shared" ref="I1438:L1438" si="598">IFERROR(C1438/$G$1438,0)</f>
        <v>0</v>
      </c>
      <c r="J1438" s="19">
        <f t="shared" si="598"/>
        <v>0</v>
      </c>
      <c r="K1438" s="19">
        <f t="shared" si="598"/>
        <v>0</v>
      </c>
      <c r="L1438" s="19">
        <f t="shared" si="598"/>
        <v>1</v>
      </c>
      <c r="M1438" s="20" t="s">
        <v>23</v>
      </c>
    </row>
    <row r="1439" spans="1:13" ht="15" customHeight="1" thickTop="1" thickBot="1" x14ac:dyDescent="0.25">
      <c r="A1439" s="16" t="s">
        <v>24</v>
      </c>
      <c r="B1439" s="17"/>
      <c r="C1439" s="17"/>
      <c r="D1439" s="17"/>
      <c r="E1439" s="17"/>
      <c r="F1439" s="17">
        <v>20</v>
      </c>
      <c r="G1439" s="18">
        <f t="shared" ref="G1439:G1440" si="599">SUM(B1439:F1439)</f>
        <v>20</v>
      </c>
      <c r="H1439" s="19">
        <f t="shared" ref="H1439:L1440" si="600">IFERROR(B1439/$G$1438,0)</f>
        <v>0</v>
      </c>
      <c r="I1439" s="19">
        <f t="shared" si="600"/>
        <v>0</v>
      </c>
      <c r="J1439" s="19">
        <f t="shared" si="600"/>
        <v>0</v>
      </c>
      <c r="K1439" s="19">
        <f t="shared" si="600"/>
        <v>0</v>
      </c>
      <c r="L1439" s="19">
        <f t="shared" si="600"/>
        <v>1</v>
      </c>
      <c r="M1439" s="21" t="s">
        <v>23</v>
      </c>
    </row>
    <row r="1440" spans="1:13" ht="15" customHeight="1" thickTop="1" thickBot="1" x14ac:dyDescent="0.25">
      <c r="A1440" s="16" t="s">
        <v>25</v>
      </c>
      <c r="B1440" s="17"/>
      <c r="C1440" s="17"/>
      <c r="D1440" s="17"/>
      <c r="E1440" s="17"/>
      <c r="F1440" s="17">
        <v>20</v>
      </c>
      <c r="G1440" s="18">
        <f t="shared" si="599"/>
        <v>20</v>
      </c>
      <c r="H1440" s="19">
        <f t="shared" si="600"/>
        <v>0</v>
      </c>
      <c r="I1440" s="19">
        <f t="shared" si="600"/>
        <v>0</v>
      </c>
      <c r="J1440" s="19">
        <f t="shared" si="600"/>
        <v>0</v>
      </c>
      <c r="K1440" s="19">
        <f t="shared" si="600"/>
        <v>0</v>
      </c>
      <c r="L1440" s="19">
        <f t="shared" si="600"/>
        <v>1</v>
      </c>
      <c r="M1440" s="21" t="s">
        <v>23</v>
      </c>
    </row>
    <row r="1441" spans="1:13" ht="15" customHeight="1" thickTop="1" thickBot="1" x14ac:dyDescent="0.25">
      <c r="A1441" s="22" t="s">
        <v>26</v>
      </c>
      <c r="B1441" s="23">
        <f>IFERROR(AVERAGE(B1438:B1440),0)</f>
        <v>0</v>
      </c>
      <c r="C1441" s="23">
        <f>IFERROR(AVERAGE(C1438:C1440),0)</f>
        <v>0</v>
      </c>
      <c r="D1441" s="23">
        <f>IFERROR(AVERAGE(D1438:D1440),0)</f>
        <v>0</v>
      </c>
      <c r="E1441" s="23">
        <f>IFERROR(AVERAGE(E1438:E1440),0)</f>
        <v>0</v>
      </c>
      <c r="F1441" s="23"/>
      <c r="G1441" s="23">
        <f>SUM(AVERAGE(G1438:G1440))</f>
        <v>20</v>
      </c>
      <c r="H1441" s="24">
        <f>AVERAGE(H1438:H1440)*0.2</f>
        <v>0</v>
      </c>
      <c r="I1441" s="24">
        <f>AVERAGE(I1438:I1440)*0.4</f>
        <v>0</v>
      </c>
      <c r="J1441" s="24">
        <f>AVERAGE(J1438:J1440)*0.6</f>
        <v>0</v>
      </c>
      <c r="K1441" s="24">
        <f>AVERAGE(K1438:K1440)*0.8</f>
        <v>0</v>
      </c>
      <c r="L1441" s="24">
        <f>AVERAGE(L1438:L1440)*1</f>
        <v>1</v>
      </c>
      <c r="M1441" s="25">
        <f>SUM(H1441:L1441)</f>
        <v>1</v>
      </c>
    </row>
    <row r="1442" spans="1:13" ht="15" customHeight="1" thickTop="1" thickBot="1" x14ac:dyDescent="0.25">
      <c r="A1442" s="28" t="s">
        <v>27</v>
      </c>
      <c r="B1442" s="12" t="s">
        <v>16</v>
      </c>
      <c r="C1442" s="12" t="s">
        <v>17</v>
      </c>
      <c r="D1442" s="12" t="s">
        <v>18</v>
      </c>
      <c r="E1442" s="12" t="s">
        <v>19</v>
      </c>
      <c r="F1442" s="12" t="s">
        <v>20</v>
      </c>
      <c r="G1442" s="13" t="s">
        <v>21</v>
      </c>
      <c r="H1442" s="12" t="s">
        <v>16</v>
      </c>
      <c r="I1442" s="12" t="s">
        <v>17</v>
      </c>
      <c r="J1442" s="12" t="s">
        <v>18</v>
      </c>
      <c r="K1442" s="12" t="s">
        <v>19</v>
      </c>
      <c r="L1442" s="29" t="s">
        <v>20</v>
      </c>
      <c r="M1442" s="13" t="s">
        <v>21</v>
      </c>
    </row>
    <row r="1443" spans="1:13" ht="15" customHeight="1" thickTop="1" thickBot="1" x14ac:dyDescent="0.25">
      <c r="A1443" s="16" t="s">
        <v>28</v>
      </c>
      <c r="B1443" s="17"/>
      <c r="C1443" s="17"/>
      <c r="D1443" s="17"/>
      <c r="E1443" s="17"/>
      <c r="F1443" s="17">
        <v>20</v>
      </c>
      <c r="G1443" s="18">
        <f t="shared" ref="G1443:G1447" si="601">SUM(B1443:F1443)</f>
        <v>20</v>
      </c>
      <c r="H1443" s="19">
        <f t="shared" ref="H1443:L1447" si="602">IFERROR(B1443/$G$1443,0)</f>
        <v>0</v>
      </c>
      <c r="I1443" s="19">
        <f t="shared" si="602"/>
        <v>0</v>
      </c>
      <c r="J1443" s="19">
        <f t="shared" si="602"/>
        <v>0</v>
      </c>
      <c r="K1443" s="19">
        <f t="shared" si="602"/>
        <v>0</v>
      </c>
      <c r="L1443" s="19">
        <f t="shared" si="602"/>
        <v>1</v>
      </c>
      <c r="M1443" s="21" t="s">
        <v>23</v>
      </c>
    </row>
    <row r="1444" spans="1:13" ht="15" customHeight="1" thickTop="1" thickBot="1" x14ac:dyDescent="0.25">
      <c r="A1444" s="16" t="s">
        <v>29</v>
      </c>
      <c r="B1444" s="17"/>
      <c r="C1444" s="17"/>
      <c r="D1444" s="17"/>
      <c r="E1444" s="17"/>
      <c r="F1444" s="17">
        <v>20</v>
      </c>
      <c r="G1444" s="18">
        <f t="shared" si="601"/>
        <v>20</v>
      </c>
      <c r="H1444" s="19">
        <f t="shared" si="602"/>
        <v>0</v>
      </c>
      <c r="I1444" s="19">
        <f t="shared" si="602"/>
        <v>0</v>
      </c>
      <c r="J1444" s="19">
        <f t="shared" si="602"/>
        <v>0</v>
      </c>
      <c r="K1444" s="19">
        <f t="shared" si="602"/>
        <v>0</v>
      </c>
      <c r="L1444" s="19">
        <f>IFERROR(F1444/$G$1443,0)</f>
        <v>1</v>
      </c>
      <c r="M1444" s="21" t="s">
        <v>23</v>
      </c>
    </row>
    <row r="1445" spans="1:13" ht="15" customHeight="1" thickTop="1" thickBot="1" x14ac:dyDescent="0.25">
      <c r="A1445" s="16" t="s">
        <v>30</v>
      </c>
      <c r="B1445" s="17"/>
      <c r="C1445" s="17"/>
      <c r="D1445" s="17"/>
      <c r="E1445" s="17"/>
      <c r="F1445" s="17">
        <v>20</v>
      </c>
      <c r="G1445" s="18">
        <f t="shared" si="601"/>
        <v>20</v>
      </c>
      <c r="H1445" s="19">
        <f t="shared" si="602"/>
        <v>0</v>
      </c>
      <c r="I1445" s="19">
        <f t="shared" si="602"/>
        <v>0</v>
      </c>
      <c r="J1445" s="19">
        <f t="shared" si="602"/>
        <v>0</v>
      </c>
      <c r="K1445" s="19">
        <f t="shared" si="602"/>
        <v>0</v>
      </c>
      <c r="L1445" s="19">
        <f>IFERROR(F1445/$G$1443,0)</f>
        <v>1</v>
      </c>
      <c r="M1445" s="21" t="s">
        <v>23</v>
      </c>
    </row>
    <row r="1446" spans="1:13" ht="15" customHeight="1" thickTop="1" thickBot="1" x14ac:dyDescent="0.25">
      <c r="A1446" s="16" t="s">
        <v>31</v>
      </c>
      <c r="B1446" s="17"/>
      <c r="C1446" s="17"/>
      <c r="D1446" s="17"/>
      <c r="E1446" s="17"/>
      <c r="F1446" s="17">
        <v>20</v>
      </c>
      <c r="G1446" s="18">
        <f t="shared" si="601"/>
        <v>20</v>
      </c>
      <c r="H1446" s="19">
        <f t="shared" si="602"/>
        <v>0</v>
      </c>
      <c r="I1446" s="19">
        <f t="shared" si="602"/>
        <v>0</v>
      </c>
      <c r="J1446" s="19">
        <f t="shared" si="602"/>
        <v>0</v>
      </c>
      <c r="K1446" s="19">
        <f t="shared" si="602"/>
        <v>0</v>
      </c>
      <c r="L1446" s="19">
        <f t="shared" si="602"/>
        <v>1</v>
      </c>
      <c r="M1446" s="21" t="s">
        <v>23</v>
      </c>
    </row>
    <row r="1447" spans="1:13" ht="15" customHeight="1" thickTop="1" thickBot="1" x14ac:dyDescent="0.25">
      <c r="A1447" s="16" t="s">
        <v>32</v>
      </c>
      <c r="B1447" s="17"/>
      <c r="C1447" s="17"/>
      <c r="D1447" s="17"/>
      <c r="E1447" s="17"/>
      <c r="F1447" s="17">
        <v>20</v>
      </c>
      <c r="G1447" s="18">
        <f t="shared" si="601"/>
        <v>20</v>
      </c>
      <c r="H1447" s="19">
        <f t="shared" si="602"/>
        <v>0</v>
      </c>
      <c r="I1447" s="19">
        <f t="shared" si="602"/>
        <v>0</v>
      </c>
      <c r="J1447" s="19">
        <f t="shared" si="602"/>
        <v>0</v>
      </c>
      <c r="K1447" s="19">
        <f t="shared" si="602"/>
        <v>0</v>
      </c>
      <c r="L1447" s="19">
        <f t="shared" si="602"/>
        <v>1</v>
      </c>
      <c r="M1447" s="21"/>
    </row>
    <row r="1448" spans="1:13" ht="15" customHeight="1" thickTop="1" thickBot="1" x14ac:dyDescent="0.25">
      <c r="A1448" s="22" t="s">
        <v>33</v>
      </c>
      <c r="B1448" s="23">
        <f t="shared" ref="B1448:E1448" si="603">IFERROR(AVERAGE(B1443:B1447),0)</f>
        <v>0</v>
      </c>
      <c r="C1448" s="23">
        <f t="shared" si="603"/>
        <v>0</v>
      </c>
      <c r="D1448" s="23">
        <f t="shared" si="603"/>
        <v>0</v>
      </c>
      <c r="E1448" s="23">
        <f t="shared" si="603"/>
        <v>0</v>
      </c>
      <c r="F1448" s="23">
        <v>0</v>
      </c>
      <c r="G1448" s="23">
        <f>SUM(AVERAGE(G1443:G1447))</f>
        <v>20</v>
      </c>
      <c r="H1448" s="25">
        <f>AVERAGE(H1443:H1447)*0.2</f>
        <v>0</v>
      </c>
      <c r="I1448" s="25">
        <f>AVERAGE(I1443:I1447)*0.4</f>
        <v>0</v>
      </c>
      <c r="J1448" s="25">
        <f>AVERAGE(J1443:J1447)*0.6</f>
        <v>0</v>
      </c>
      <c r="K1448" s="25">
        <f>AVERAGE(K1443:K1447)*0.8</f>
        <v>0</v>
      </c>
      <c r="L1448" s="30">
        <f>AVERAGE(L1443:L1447)*1</f>
        <v>1</v>
      </c>
      <c r="M1448" s="25">
        <f>SUM(H1448:L1448)</f>
        <v>1</v>
      </c>
    </row>
    <row r="1449" spans="1:13" ht="15" customHeight="1" thickTop="1" thickBot="1" x14ac:dyDescent="0.25">
      <c r="A1449" s="28" t="s">
        <v>34</v>
      </c>
      <c r="B1449" s="12" t="s">
        <v>16</v>
      </c>
      <c r="C1449" s="12" t="s">
        <v>17</v>
      </c>
      <c r="D1449" s="12" t="s">
        <v>18</v>
      </c>
      <c r="E1449" s="12" t="s">
        <v>19</v>
      </c>
      <c r="F1449" s="12" t="s">
        <v>20</v>
      </c>
      <c r="G1449" s="13" t="s">
        <v>21</v>
      </c>
      <c r="H1449" s="12" t="s">
        <v>16</v>
      </c>
      <c r="I1449" s="12" t="s">
        <v>17</v>
      </c>
      <c r="J1449" s="12" t="s">
        <v>18</v>
      </c>
      <c r="K1449" s="12" t="s">
        <v>19</v>
      </c>
      <c r="L1449" s="29" t="s">
        <v>20</v>
      </c>
      <c r="M1449" s="13" t="s">
        <v>21</v>
      </c>
    </row>
    <row r="1450" spans="1:13" ht="15" customHeight="1" thickTop="1" thickBot="1" x14ac:dyDescent="0.25">
      <c r="A1450" s="16" t="s">
        <v>35</v>
      </c>
      <c r="B1450" s="17"/>
      <c r="C1450" s="17"/>
      <c r="D1450" s="17"/>
      <c r="E1450" s="17"/>
      <c r="F1450" s="17">
        <v>20</v>
      </c>
      <c r="G1450" s="18">
        <f t="shared" ref="G1450:G1452" si="604">SUM(B1450:F1450)</f>
        <v>20</v>
      </c>
      <c r="H1450" s="19">
        <f t="shared" ref="H1450:L1452" si="605">IFERROR(B1450/$G$1450,0)</f>
        <v>0</v>
      </c>
      <c r="I1450" s="19">
        <f t="shared" si="605"/>
        <v>0</v>
      </c>
      <c r="J1450" s="19">
        <f t="shared" si="605"/>
        <v>0</v>
      </c>
      <c r="K1450" s="19">
        <f t="shared" si="605"/>
        <v>0</v>
      </c>
      <c r="L1450" s="19">
        <f t="shared" si="605"/>
        <v>1</v>
      </c>
      <c r="M1450" s="21" t="s">
        <v>23</v>
      </c>
    </row>
    <row r="1451" spans="1:13" ht="15" customHeight="1" thickTop="1" thickBot="1" x14ac:dyDescent="0.25">
      <c r="A1451" s="16" t="s">
        <v>36</v>
      </c>
      <c r="B1451" s="17"/>
      <c r="C1451" s="17"/>
      <c r="D1451" s="17"/>
      <c r="E1451" s="17"/>
      <c r="F1451" s="17">
        <v>20</v>
      </c>
      <c r="G1451" s="18">
        <f t="shared" si="604"/>
        <v>20</v>
      </c>
      <c r="H1451" s="19">
        <f t="shared" si="605"/>
        <v>0</v>
      </c>
      <c r="I1451" s="19">
        <f t="shared" si="605"/>
        <v>0</v>
      </c>
      <c r="J1451" s="19">
        <f t="shared" si="605"/>
        <v>0</v>
      </c>
      <c r="K1451" s="19">
        <f t="shared" si="605"/>
        <v>0</v>
      </c>
      <c r="L1451" s="19">
        <f t="shared" si="605"/>
        <v>1</v>
      </c>
      <c r="M1451" s="21" t="s">
        <v>23</v>
      </c>
    </row>
    <row r="1452" spans="1:13" ht="15" customHeight="1" thickTop="1" thickBot="1" x14ac:dyDescent="0.25">
      <c r="A1452" s="16" t="s">
        <v>37</v>
      </c>
      <c r="B1452" s="17"/>
      <c r="C1452" s="17"/>
      <c r="D1452" s="17"/>
      <c r="E1452" s="17"/>
      <c r="F1452" s="17">
        <v>20</v>
      </c>
      <c r="G1452" s="18">
        <f t="shared" si="604"/>
        <v>20</v>
      </c>
      <c r="H1452" s="19">
        <f t="shared" si="605"/>
        <v>0</v>
      </c>
      <c r="I1452" s="19">
        <f t="shared" si="605"/>
        <v>0</v>
      </c>
      <c r="J1452" s="19">
        <f t="shared" si="605"/>
        <v>0</v>
      </c>
      <c r="K1452" s="19">
        <f>IFERROR(E1452/$G$1450,0)</f>
        <v>0</v>
      </c>
      <c r="L1452" s="19">
        <f>IFERROR(F1452/$G$1450,0)</f>
        <v>1</v>
      </c>
      <c r="M1452" s="21" t="s">
        <v>23</v>
      </c>
    </row>
    <row r="1453" spans="1:13" ht="15" customHeight="1" thickTop="1" thickBot="1" x14ac:dyDescent="0.25">
      <c r="A1453" s="22" t="s">
        <v>33</v>
      </c>
      <c r="B1453" s="23">
        <f t="shared" ref="B1453:F1453" si="606">IFERROR(AVERAGE(B1450:B1452),0)</f>
        <v>0</v>
      </c>
      <c r="C1453" s="23">
        <f t="shared" si="606"/>
        <v>0</v>
      </c>
      <c r="D1453" s="31">
        <f t="shared" si="606"/>
        <v>0</v>
      </c>
      <c r="E1453" s="31">
        <f t="shared" si="606"/>
        <v>0</v>
      </c>
      <c r="F1453" s="31">
        <f t="shared" si="606"/>
        <v>20</v>
      </c>
      <c r="G1453" s="31">
        <f>SUM(AVERAGE(G1450:G1452))</f>
        <v>20</v>
      </c>
      <c r="H1453" s="25">
        <f>AVERAGE(H1450:H1452)*0.2</f>
        <v>0</v>
      </c>
      <c r="I1453" s="25">
        <f>AVERAGE(I1450:I1452)*0.4</f>
        <v>0</v>
      </c>
      <c r="J1453" s="25">
        <f>AVERAGE(J1450:J1452)*0.6</f>
        <v>0</v>
      </c>
      <c r="K1453" s="25">
        <f>AVERAGE(K1450:K1452)*0.8</f>
        <v>0</v>
      </c>
      <c r="L1453" s="30">
        <f>AVERAGE(L1450:L1452)*1</f>
        <v>1</v>
      </c>
      <c r="M1453" s="32">
        <f>SUM(H1453:L1453)</f>
        <v>1</v>
      </c>
    </row>
    <row r="1454" spans="1:13" ht="15" customHeight="1" thickTop="1" thickBot="1" x14ac:dyDescent="0.25">
      <c r="A1454" s="11" t="s">
        <v>38</v>
      </c>
      <c r="B1454" s="12" t="s">
        <v>16</v>
      </c>
      <c r="C1454" s="12" t="s">
        <v>17</v>
      </c>
      <c r="D1454" s="12" t="s">
        <v>18</v>
      </c>
      <c r="E1454" s="12" t="s">
        <v>19</v>
      </c>
      <c r="F1454" s="12" t="s">
        <v>20</v>
      </c>
      <c r="G1454" s="13" t="s">
        <v>21</v>
      </c>
      <c r="H1454" s="12" t="s">
        <v>16</v>
      </c>
      <c r="I1454" s="12" t="s">
        <v>17</v>
      </c>
      <c r="J1454" s="12" t="s">
        <v>18</v>
      </c>
      <c r="K1454" s="12" t="s">
        <v>19</v>
      </c>
      <c r="L1454" s="29" t="s">
        <v>20</v>
      </c>
      <c r="M1454" s="13" t="s">
        <v>21</v>
      </c>
    </row>
    <row r="1455" spans="1:13" ht="15" customHeight="1" thickTop="1" thickBot="1" x14ac:dyDescent="0.25">
      <c r="A1455" s="35" t="s">
        <v>39</v>
      </c>
      <c r="B1455" s="36"/>
      <c r="C1455" s="36"/>
      <c r="D1455" s="36"/>
      <c r="E1455" s="17"/>
      <c r="F1455" s="17">
        <v>20</v>
      </c>
      <c r="G1455" s="37">
        <f t="shared" ref="G1455:G1458" si="607">SUM(B1455:F1455)</f>
        <v>20</v>
      </c>
      <c r="H1455" s="38">
        <f t="shared" ref="H1455:L1458" si="608">IFERROR(B1455/$G$1455,0)</f>
        <v>0</v>
      </c>
      <c r="I1455" s="38">
        <f t="shared" si="608"/>
        <v>0</v>
      </c>
      <c r="J1455" s="38">
        <f t="shared" si="608"/>
        <v>0</v>
      </c>
      <c r="K1455" s="38">
        <f t="shared" si="608"/>
        <v>0</v>
      </c>
      <c r="L1455" s="38">
        <f>IFERROR(F1455/$G$1455,0)</f>
        <v>1</v>
      </c>
      <c r="M1455" s="21" t="s">
        <v>23</v>
      </c>
    </row>
    <row r="1456" spans="1:13" ht="15" customHeight="1" thickTop="1" thickBot="1" x14ac:dyDescent="0.25">
      <c r="A1456" s="35" t="s">
        <v>40</v>
      </c>
      <c r="B1456" s="36"/>
      <c r="C1456" s="36"/>
      <c r="D1456" s="36"/>
      <c r="E1456" s="17"/>
      <c r="F1456" s="17">
        <v>20</v>
      </c>
      <c r="G1456" s="37">
        <f t="shared" si="607"/>
        <v>20</v>
      </c>
      <c r="H1456" s="38">
        <f t="shared" si="608"/>
        <v>0</v>
      </c>
      <c r="I1456" s="38">
        <f t="shared" si="608"/>
        <v>0</v>
      </c>
      <c r="J1456" s="38">
        <f t="shared" si="608"/>
        <v>0</v>
      </c>
      <c r="K1456" s="38">
        <f t="shared" si="608"/>
        <v>0</v>
      </c>
      <c r="L1456" s="38">
        <f t="shared" si="608"/>
        <v>1</v>
      </c>
      <c r="M1456" s="21" t="s">
        <v>23</v>
      </c>
    </row>
    <row r="1457" spans="1:13" ht="15" customHeight="1" thickTop="1" thickBot="1" x14ac:dyDescent="0.25">
      <c r="A1457" s="35" t="s">
        <v>41</v>
      </c>
      <c r="B1457" s="36"/>
      <c r="C1457" s="36"/>
      <c r="D1457" s="36"/>
      <c r="E1457" s="17"/>
      <c r="F1457" s="17">
        <v>20</v>
      </c>
      <c r="G1457" s="37">
        <f t="shared" si="607"/>
        <v>20</v>
      </c>
      <c r="H1457" s="38">
        <f t="shared" si="608"/>
        <v>0</v>
      </c>
      <c r="I1457" s="38">
        <f t="shared" si="608"/>
        <v>0</v>
      </c>
      <c r="J1457" s="38">
        <f t="shared" si="608"/>
        <v>0</v>
      </c>
      <c r="K1457" s="38">
        <f t="shared" si="608"/>
        <v>0</v>
      </c>
      <c r="L1457" s="38">
        <f t="shared" si="608"/>
        <v>1</v>
      </c>
      <c r="M1457" s="21" t="s">
        <v>23</v>
      </c>
    </row>
    <row r="1458" spans="1:13" ht="15" customHeight="1" thickTop="1" thickBot="1" x14ac:dyDescent="0.25">
      <c r="A1458" s="35" t="s">
        <v>42</v>
      </c>
      <c r="B1458" s="36"/>
      <c r="C1458" s="36"/>
      <c r="D1458" s="36"/>
      <c r="E1458" s="17"/>
      <c r="F1458" s="17">
        <v>20</v>
      </c>
      <c r="G1458" s="37">
        <f t="shared" si="607"/>
        <v>20</v>
      </c>
      <c r="H1458" s="38">
        <f t="shared" si="608"/>
        <v>0</v>
      </c>
      <c r="I1458" s="38">
        <f t="shared" si="608"/>
        <v>0</v>
      </c>
      <c r="J1458" s="38">
        <f t="shared" si="608"/>
        <v>0</v>
      </c>
      <c r="K1458" s="38">
        <f t="shared" si="608"/>
        <v>0</v>
      </c>
      <c r="L1458" s="38">
        <f t="shared" si="608"/>
        <v>1</v>
      </c>
      <c r="M1458" s="21" t="s">
        <v>23</v>
      </c>
    </row>
    <row r="1459" spans="1:13" ht="15" customHeight="1" thickTop="1" thickBot="1" x14ac:dyDescent="0.25">
      <c r="A1459" s="39" t="s">
        <v>33</v>
      </c>
      <c r="B1459" s="40">
        <f t="shared" ref="B1459:D1459" si="609">IFERROR(AVERAGE(B1455:B1458),0)</f>
        <v>0</v>
      </c>
      <c r="C1459" s="40">
        <f t="shared" si="609"/>
        <v>0</v>
      </c>
      <c r="D1459" s="40">
        <f t="shared" si="609"/>
        <v>0</v>
      </c>
      <c r="E1459" s="40">
        <f>IFERROR(AVERAGE(E1455:E1458),0)</f>
        <v>0</v>
      </c>
      <c r="F1459" s="40">
        <f>IFERROR(AVERAGE(F1455:F1458),0)</f>
        <v>20</v>
      </c>
      <c r="G1459" s="40">
        <f>SUM(AVERAGE(G1455:G1458))</f>
        <v>20</v>
      </c>
      <c r="H1459" s="32">
        <f>AVERAGE(H1455:H1458)*0.2</f>
        <v>0</v>
      </c>
      <c r="I1459" s="32">
        <f>AVERAGE(I1455:I1458)*0.4</f>
        <v>0</v>
      </c>
      <c r="J1459" s="32">
        <f>AVERAGE(J1455:J1458)*0.6</f>
        <v>0</v>
      </c>
      <c r="K1459" s="32">
        <f>AVERAGE(K1455:K1458)*0.8</f>
        <v>0</v>
      </c>
      <c r="L1459" s="41">
        <f>AVERAGE(L1455:L1458)*1</f>
        <v>1</v>
      </c>
      <c r="M1459" s="32">
        <f>SUM(H1459:L1459)</f>
        <v>1</v>
      </c>
    </row>
    <row r="1460" spans="1:13" ht="15" customHeight="1" thickTop="1" thickBot="1" x14ac:dyDescent="0.25">
      <c r="A1460" s="42" t="s">
        <v>43</v>
      </c>
      <c r="B1460" s="43"/>
      <c r="C1460" s="43"/>
      <c r="D1460" s="43"/>
      <c r="E1460" s="43"/>
      <c r="F1460" s="43"/>
      <c r="G1460" s="44">
        <f>SUM(B1460:F1460)</f>
        <v>0</v>
      </c>
      <c r="H1460" s="45">
        <f t="shared" ref="H1460:L1460" si="610">IFERROR(B1460/$G$1460,0)</f>
        <v>0</v>
      </c>
      <c r="I1460" s="45">
        <f t="shared" si="610"/>
        <v>0</v>
      </c>
      <c r="J1460" s="45">
        <f t="shared" si="610"/>
        <v>0</v>
      </c>
      <c r="K1460" s="45">
        <f t="shared" si="610"/>
        <v>0</v>
      </c>
      <c r="L1460" s="45">
        <f t="shared" si="610"/>
        <v>0</v>
      </c>
      <c r="M1460" s="21" t="s">
        <v>23</v>
      </c>
    </row>
    <row r="1461" spans="1:13" ht="15" customHeight="1" thickTop="1" thickBot="1" x14ac:dyDescent="0.25">
      <c r="A1461" s="83" t="s">
        <v>44</v>
      </c>
      <c r="B1461" s="84"/>
      <c r="C1461" s="84"/>
      <c r="D1461" s="84"/>
      <c r="E1461" s="84"/>
      <c r="F1461" s="85"/>
      <c r="G1461" s="46">
        <v>20</v>
      </c>
      <c r="H1461" s="32" t="s">
        <v>23</v>
      </c>
      <c r="I1461" s="32" t="s">
        <v>23</v>
      </c>
      <c r="J1461" s="32" t="s">
        <v>23</v>
      </c>
      <c r="K1461" s="32" t="s">
        <v>23</v>
      </c>
      <c r="L1461" s="32" t="s">
        <v>23</v>
      </c>
      <c r="M1461" s="32">
        <f>(M1441+M1448+M1453+M1459)/4</f>
        <v>1</v>
      </c>
    </row>
    <row r="1462" spans="1:13" ht="15" customHeight="1" thickTop="1" x14ac:dyDescent="0.2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1"/>
    </row>
    <row r="1463" spans="1:13" ht="15" customHeight="1" thickBot="1" x14ac:dyDescent="0.25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1"/>
    </row>
    <row r="1464" spans="1:13" ht="15" customHeight="1" thickTop="1" thickBot="1" x14ac:dyDescent="0.25">
      <c r="A1464" s="3" t="s">
        <v>0</v>
      </c>
      <c r="B1464" s="86" t="s">
        <v>554</v>
      </c>
      <c r="C1464" s="87"/>
      <c r="D1464" s="87"/>
      <c r="E1464" s="87"/>
      <c r="F1464" s="87"/>
      <c r="G1464" s="88"/>
      <c r="H1464" s="89" t="s">
        <v>1</v>
      </c>
      <c r="I1464" s="90"/>
      <c r="J1464" s="91"/>
      <c r="K1464" s="75" t="s">
        <v>2</v>
      </c>
      <c r="L1464" s="92">
        <v>45762</v>
      </c>
      <c r="M1464" s="93"/>
    </row>
    <row r="1465" spans="1:13" ht="15" customHeight="1" thickBot="1" x14ac:dyDescent="0.25">
      <c r="A1465" s="94" t="s">
        <v>10</v>
      </c>
      <c r="B1465" s="95"/>
      <c r="C1465" s="95"/>
      <c r="D1465" s="95"/>
      <c r="E1465" s="95"/>
      <c r="F1465" s="95"/>
      <c r="G1465" s="96"/>
      <c r="H1465" s="5" t="s">
        <v>11</v>
      </c>
      <c r="I1465" s="100">
        <v>19</v>
      </c>
      <c r="J1465" s="88"/>
      <c r="K1465" s="6"/>
      <c r="L1465" s="5"/>
      <c r="M1465" s="5"/>
    </row>
    <row r="1466" spans="1:13" ht="15" customHeight="1" thickBot="1" x14ac:dyDescent="0.25">
      <c r="A1466" s="97"/>
      <c r="B1466" s="98"/>
      <c r="C1466" s="98"/>
      <c r="D1466" s="98"/>
      <c r="E1466" s="98"/>
      <c r="F1466" s="98"/>
      <c r="G1466" s="99"/>
      <c r="H1466" s="5" t="s">
        <v>12</v>
      </c>
      <c r="I1466" s="100">
        <v>1</v>
      </c>
      <c r="J1466" s="88"/>
      <c r="K1466" s="5"/>
      <c r="L1466" s="5"/>
      <c r="M1466" s="5"/>
    </row>
    <row r="1467" spans="1:13" ht="15" customHeight="1" thickBot="1" x14ac:dyDescent="0.25">
      <c r="A1467" s="10" t="s">
        <v>13</v>
      </c>
      <c r="B1467" s="80" t="s">
        <v>14</v>
      </c>
      <c r="C1467" s="81"/>
      <c r="D1467" s="81"/>
      <c r="E1467" s="81"/>
      <c r="F1467" s="81"/>
      <c r="G1467" s="82"/>
      <c r="H1467" s="100" t="s">
        <v>14</v>
      </c>
      <c r="I1467" s="87"/>
      <c r="J1467" s="87"/>
      <c r="K1467" s="87"/>
      <c r="L1467" s="87"/>
      <c r="M1467" s="88"/>
    </row>
    <row r="1468" spans="1:13" ht="15" customHeight="1" thickTop="1" thickBot="1" x14ac:dyDescent="0.25">
      <c r="A1468" s="11" t="s">
        <v>15</v>
      </c>
      <c r="B1468" s="12" t="s">
        <v>16</v>
      </c>
      <c r="C1468" s="12" t="s">
        <v>17</v>
      </c>
      <c r="D1468" s="12" t="s">
        <v>18</v>
      </c>
      <c r="E1468" s="12" t="s">
        <v>19</v>
      </c>
      <c r="F1468" s="12" t="s">
        <v>20</v>
      </c>
      <c r="G1468" s="13" t="s">
        <v>21</v>
      </c>
      <c r="H1468" s="14" t="s">
        <v>16</v>
      </c>
      <c r="I1468" s="14" t="s">
        <v>17</v>
      </c>
      <c r="J1468" s="14" t="s">
        <v>18</v>
      </c>
      <c r="K1468" s="14" t="s">
        <v>19</v>
      </c>
      <c r="L1468" s="14" t="s">
        <v>20</v>
      </c>
      <c r="M1468" s="15" t="s">
        <v>21</v>
      </c>
    </row>
    <row r="1469" spans="1:13" ht="15" customHeight="1" thickTop="1" thickBot="1" x14ac:dyDescent="0.25">
      <c r="A1469" s="16" t="s">
        <v>22</v>
      </c>
      <c r="B1469" s="17"/>
      <c r="C1469" s="17"/>
      <c r="D1469" s="17"/>
      <c r="E1469" s="17"/>
      <c r="F1469" s="17">
        <v>20</v>
      </c>
      <c r="G1469" s="18">
        <f>SUM(B1469:F1469)</f>
        <v>20</v>
      </c>
      <c r="H1469" s="19">
        <f>IFERROR(B1469/$G$1469,0)</f>
        <v>0</v>
      </c>
      <c r="I1469" s="19">
        <f t="shared" ref="I1469:L1469" si="611">IFERROR(C1469/$G$1469,0)</f>
        <v>0</v>
      </c>
      <c r="J1469" s="19">
        <f t="shared" si="611"/>
        <v>0</v>
      </c>
      <c r="K1469" s="19">
        <f t="shared" si="611"/>
        <v>0</v>
      </c>
      <c r="L1469" s="19">
        <f t="shared" si="611"/>
        <v>1</v>
      </c>
      <c r="M1469" s="20" t="s">
        <v>23</v>
      </c>
    </row>
    <row r="1470" spans="1:13" ht="15" customHeight="1" thickTop="1" thickBot="1" x14ac:dyDescent="0.25">
      <c r="A1470" s="16" t="s">
        <v>24</v>
      </c>
      <c r="B1470" s="17"/>
      <c r="C1470" s="17"/>
      <c r="D1470" s="17"/>
      <c r="E1470" s="17"/>
      <c r="F1470" s="17">
        <v>20</v>
      </c>
      <c r="G1470" s="18">
        <f t="shared" ref="G1470:G1471" si="612">SUM(B1470:F1470)</f>
        <v>20</v>
      </c>
      <c r="H1470" s="19">
        <f t="shared" ref="H1470:L1471" si="613">IFERROR(B1470/$G$1469,0)</f>
        <v>0</v>
      </c>
      <c r="I1470" s="19">
        <f t="shared" si="613"/>
        <v>0</v>
      </c>
      <c r="J1470" s="19">
        <f t="shared" si="613"/>
        <v>0</v>
      </c>
      <c r="K1470" s="19">
        <f t="shared" si="613"/>
        <v>0</v>
      </c>
      <c r="L1470" s="19">
        <f t="shared" si="613"/>
        <v>1</v>
      </c>
      <c r="M1470" s="21" t="s">
        <v>23</v>
      </c>
    </row>
    <row r="1471" spans="1:13" ht="15" customHeight="1" thickTop="1" thickBot="1" x14ac:dyDescent="0.25">
      <c r="A1471" s="16" t="s">
        <v>25</v>
      </c>
      <c r="B1471" s="17"/>
      <c r="C1471" s="17"/>
      <c r="D1471" s="17"/>
      <c r="E1471" s="17"/>
      <c r="F1471" s="17">
        <v>20</v>
      </c>
      <c r="G1471" s="18">
        <f t="shared" si="612"/>
        <v>20</v>
      </c>
      <c r="H1471" s="19">
        <f t="shared" si="613"/>
        <v>0</v>
      </c>
      <c r="I1471" s="19">
        <f t="shared" si="613"/>
        <v>0</v>
      </c>
      <c r="J1471" s="19">
        <f t="shared" si="613"/>
        <v>0</v>
      </c>
      <c r="K1471" s="19">
        <f t="shared" si="613"/>
        <v>0</v>
      </c>
      <c r="L1471" s="19">
        <f t="shared" si="613"/>
        <v>1</v>
      </c>
      <c r="M1471" s="21" t="s">
        <v>23</v>
      </c>
    </row>
    <row r="1472" spans="1:13" ht="15" customHeight="1" thickTop="1" thickBot="1" x14ac:dyDescent="0.25">
      <c r="A1472" s="22" t="s">
        <v>26</v>
      </c>
      <c r="B1472" s="23">
        <f>IFERROR(AVERAGE(B1469:B1471),0)</f>
        <v>0</v>
      </c>
      <c r="C1472" s="23">
        <f>IFERROR(AVERAGE(C1469:C1471),0)</f>
        <v>0</v>
      </c>
      <c r="D1472" s="23">
        <f>IFERROR(AVERAGE(D1469:D1471),0)</f>
        <v>0</v>
      </c>
      <c r="E1472" s="23">
        <f>IFERROR(AVERAGE(E1469:E1471),0)</f>
        <v>0</v>
      </c>
      <c r="F1472" s="23"/>
      <c r="G1472" s="23">
        <f>SUM(AVERAGE(G1469:G1471))</f>
        <v>20</v>
      </c>
      <c r="H1472" s="24">
        <f>AVERAGE(H1469:H1471)*0.2</f>
        <v>0</v>
      </c>
      <c r="I1472" s="24">
        <f>AVERAGE(I1469:I1471)*0.4</f>
        <v>0</v>
      </c>
      <c r="J1472" s="24">
        <f>AVERAGE(J1469:J1471)*0.6</f>
        <v>0</v>
      </c>
      <c r="K1472" s="24">
        <f>AVERAGE(K1469:K1471)*0.8</f>
        <v>0</v>
      </c>
      <c r="L1472" s="24">
        <f>AVERAGE(L1469:L1471)*1</f>
        <v>1</v>
      </c>
      <c r="M1472" s="25">
        <f>SUM(H1472:L1472)</f>
        <v>1</v>
      </c>
    </row>
    <row r="1473" spans="1:13" ht="15" customHeight="1" thickTop="1" thickBot="1" x14ac:dyDescent="0.25">
      <c r="A1473" s="28" t="s">
        <v>27</v>
      </c>
      <c r="B1473" s="12" t="s">
        <v>16</v>
      </c>
      <c r="C1473" s="12" t="s">
        <v>17</v>
      </c>
      <c r="D1473" s="12" t="s">
        <v>18</v>
      </c>
      <c r="E1473" s="12" t="s">
        <v>19</v>
      </c>
      <c r="F1473" s="12" t="s">
        <v>20</v>
      </c>
      <c r="G1473" s="13" t="s">
        <v>21</v>
      </c>
      <c r="H1473" s="12" t="s">
        <v>16</v>
      </c>
      <c r="I1473" s="12" t="s">
        <v>17</v>
      </c>
      <c r="J1473" s="12" t="s">
        <v>18</v>
      </c>
      <c r="K1473" s="12" t="s">
        <v>19</v>
      </c>
      <c r="L1473" s="29" t="s">
        <v>20</v>
      </c>
      <c r="M1473" s="13" t="s">
        <v>21</v>
      </c>
    </row>
    <row r="1474" spans="1:13" ht="15" customHeight="1" thickTop="1" thickBot="1" x14ac:dyDescent="0.25">
      <c r="A1474" s="16" t="s">
        <v>28</v>
      </c>
      <c r="B1474" s="17"/>
      <c r="C1474" s="17"/>
      <c r="D1474" s="17"/>
      <c r="E1474" s="17"/>
      <c r="F1474" s="17">
        <v>20</v>
      </c>
      <c r="G1474" s="18">
        <f t="shared" ref="G1474:G1478" si="614">SUM(B1474:F1474)</f>
        <v>20</v>
      </c>
      <c r="H1474" s="19">
        <f t="shared" ref="H1474:L1478" si="615">IFERROR(B1474/$G$1474,0)</f>
        <v>0</v>
      </c>
      <c r="I1474" s="19">
        <f t="shared" si="615"/>
        <v>0</v>
      </c>
      <c r="J1474" s="19">
        <f t="shared" si="615"/>
        <v>0</v>
      </c>
      <c r="K1474" s="19">
        <f t="shared" si="615"/>
        <v>0</v>
      </c>
      <c r="L1474" s="19">
        <f t="shared" si="615"/>
        <v>1</v>
      </c>
      <c r="M1474" s="21" t="s">
        <v>23</v>
      </c>
    </row>
    <row r="1475" spans="1:13" ht="15" customHeight="1" thickTop="1" thickBot="1" x14ac:dyDescent="0.25">
      <c r="A1475" s="16" t="s">
        <v>29</v>
      </c>
      <c r="B1475" s="17"/>
      <c r="C1475" s="17"/>
      <c r="D1475" s="17"/>
      <c r="E1475" s="17"/>
      <c r="F1475" s="17">
        <v>20</v>
      </c>
      <c r="G1475" s="18">
        <f t="shared" si="614"/>
        <v>20</v>
      </c>
      <c r="H1475" s="19">
        <f t="shared" si="615"/>
        <v>0</v>
      </c>
      <c r="I1475" s="19">
        <f t="shared" si="615"/>
        <v>0</v>
      </c>
      <c r="J1475" s="19">
        <f t="shared" si="615"/>
        <v>0</v>
      </c>
      <c r="K1475" s="19">
        <f t="shared" si="615"/>
        <v>0</v>
      </c>
      <c r="L1475" s="19">
        <f>IFERROR(F1475/$G$1474,0)</f>
        <v>1</v>
      </c>
      <c r="M1475" s="21" t="s">
        <v>23</v>
      </c>
    </row>
    <row r="1476" spans="1:13" ht="15" customHeight="1" thickTop="1" thickBot="1" x14ac:dyDescent="0.25">
      <c r="A1476" s="16" t="s">
        <v>30</v>
      </c>
      <c r="B1476" s="17"/>
      <c r="C1476" s="17"/>
      <c r="D1476" s="17"/>
      <c r="E1476" s="17"/>
      <c r="F1476" s="17">
        <v>20</v>
      </c>
      <c r="G1476" s="18">
        <f t="shared" si="614"/>
        <v>20</v>
      </c>
      <c r="H1476" s="19">
        <f t="shared" si="615"/>
        <v>0</v>
      </c>
      <c r="I1476" s="19">
        <f t="shared" si="615"/>
        <v>0</v>
      </c>
      <c r="J1476" s="19">
        <f t="shared" si="615"/>
        <v>0</v>
      </c>
      <c r="K1476" s="19">
        <f t="shared" si="615"/>
        <v>0</v>
      </c>
      <c r="L1476" s="19">
        <f>IFERROR(F1476/$G$1474,0)</f>
        <v>1</v>
      </c>
      <c r="M1476" s="21" t="s">
        <v>23</v>
      </c>
    </row>
    <row r="1477" spans="1:13" ht="15" customHeight="1" thickTop="1" thickBot="1" x14ac:dyDescent="0.25">
      <c r="A1477" s="16" t="s">
        <v>31</v>
      </c>
      <c r="B1477" s="17"/>
      <c r="C1477" s="17"/>
      <c r="D1477" s="17"/>
      <c r="E1477" s="17"/>
      <c r="F1477" s="17">
        <v>20</v>
      </c>
      <c r="G1477" s="18">
        <f t="shared" si="614"/>
        <v>20</v>
      </c>
      <c r="H1477" s="19">
        <f t="shared" si="615"/>
        <v>0</v>
      </c>
      <c r="I1477" s="19">
        <f t="shared" si="615"/>
        <v>0</v>
      </c>
      <c r="J1477" s="19">
        <f t="shared" si="615"/>
        <v>0</v>
      </c>
      <c r="K1477" s="19">
        <f t="shared" si="615"/>
        <v>0</v>
      </c>
      <c r="L1477" s="19">
        <f t="shared" si="615"/>
        <v>1</v>
      </c>
      <c r="M1477" s="21" t="s">
        <v>23</v>
      </c>
    </row>
    <row r="1478" spans="1:13" ht="15" customHeight="1" thickTop="1" thickBot="1" x14ac:dyDescent="0.25">
      <c r="A1478" s="16" t="s">
        <v>32</v>
      </c>
      <c r="B1478" s="17"/>
      <c r="C1478" s="17"/>
      <c r="D1478" s="17"/>
      <c r="E1478" s="17"/>
      <c r="F1478" s="17">
        <v>20</v>
      </c>
      <c r="G1478" s="18">
        <f t="shared" si="614"/>
        <v>20</v>
      </c>
      <c r="H1478" s="19">
        <f t="shared" si="615"/>
        <v>0</v>
      </c>
      <c r="I1478" s="19">
        <f t="shared" si="615"/>
        <v>0</v>
      </c>
      <c r="J1478" s="19">
        <f t="shared" si="615"/>
        <v>0</v>
      </c>
      <c r="K1478" s="19">
        <f t="shared" si="615"/>
        <v>0</v>
      </c>
      <c r="L1478" s="19">
        <f t="shared" si="615"/>
        <v>1</v>
      </c>
      <c r="M1478" s="21"/>
    </row>
    <row r="1479" spans="1:13" ht="15" customHeight="1" thickTop="1" thickBot="1" x14ac:dyDescent="0.25">
      <c r="A1479" s="22" t="s">
        <v>33</v>
      </c>
      <c r="B1479" s="23">
        <f t="shared" ref="B1479:E1479" si="616">IFERROR(AVERAGE(B1474:B1478),0)</f>
        <v>0</v>
      </c>
      <c r="C1479" s="23">
        <f t="shared" si="616"/>
        <v>0</v>
      </c>
      <c r="D1479" s="23">
        <f t="shared" si="616"/>
        <v>0</v>
      </c>
      <c r="E1479" s="23">
        <f t="shared" si="616"/>
        <v>0</v>
      </c>
      <c r="F1479" s="23">
        <v>0</v>
      </c>
      <c r="G1479" s="23">
        <f>SUM(AVERAGE(G1474:G1478))</f>
        <v>20</v>
      </c>
      <c r="H1479" s="25">
        <f>AVERAGE(H1474:H1478)*0.2</f>
        <v>0</v>
      </c>
      <c r="I1479" s="25">
        <f>AVERAGE(I1474:I1478)*0.4</f>
        <v>0</v>
      </c>
      <c r="J1479" s="25">
        <f>AVERAGE(J1474:J1478)*0.6</f>
        <v>0</v>
      </c>
      <c r="K1479" s="25">
        <f>AVERAGE(K1474:K1478)*0.8</f>
        <v>0</v>
      </c>
      <c r="L1479" s="30">
        <f>AVERAGE(L1474:L1478)*1</f>
        <v>1</v>
      </c>
      <c r="M1479" s="25">
        <f>SUM(H1479:L1479)</f>
        <v>1</v>
      </c>
    </row>
    <row r="1480" spans="1:13" ht="15" customHeight="1" thickTop="1" thickBot="1" x14ac:dyDescent="0.25">
      <c r="A1480" s="28" t="s">
        <v>34</v>
      </c>
      <c r="B1480" s="12" t="s">
        <v>16</v>
      </c>
      <c r="C1480" s="12" t="s">
        <v>17</v>
      </c>
      <c r="D1480" s="12" t="s">
        <v>18</v>
      </c>
      <c r="E1480" s="12" t="s">
        <v>19</v>
      </c>
      <c r="F1480" s="12" t="s">
        <v>20</v>
      </c>
      <c r="G1480" s="13" t="s">
        <v>21</v>
      </c>
      <c r="H1480" s="12" t="s">
        <v>16</v>
      </c>
      <c r="I1480" s="12" t="s">
        <v>17</v>
      </c>
      <c r="J1480" s="12" t="s">
        <v>18</v>
      </c>
      <c r="K1480" s="12" t="s">
        <v>19</v>
      </c>
      <c r="L1480" s="29" t="s">
        <v>20</v>
      </c>
      <c r="M1480" s="13" t="s">
        <v>21</v>
      </c>
    </row>
    <row r="1481" spans="1:13" ht="15" customHeight="1" thickTop="1" thickBot="1" x14ac:dyDescent="0.25">
      <c r="A1481" s="16" t="s">
        <v>35</v>
      </c>
      <c r="B1481" s="17"/>
      <c r="C1481" s="17"/>
      <c r="D1481" s="17"/>
      <c r="E1481" s="17"/>
      <c r="F1481" s="17">
        <v>20</v>
      </c>
      <c r="G1481" s="18">
        <f t="shared" ref="G1481:G1483" si="617">SUM(B1481:F1481)</f>
        <v>20</v>
      </c>
      <c r="H1481" s="19">
        <f t="shared" ref="H1481:L1483" si="618">IFERROR(B1481/$G$1481,0)</f>
        <v>0</v>
      </c>
      <c r="I1481" s="19">
        <f t="shared" si="618"/>
        <v>0</v>
      </c>
      <c r="J1481" s="19">
        <f t="shared" si="618"/>
        <v>0</v>
      </c>
      <c r="K1481" s="19">
        <f t="shared" si="618"/>
        <v>0</v>
      </c>
      <c r="L1481" s="19">
        <f t="shared" si="618"/>
        <v>1</v>
      </c>
      <c r="M1481" s="21" t="s">
        <v>23</v>
      </c>
    </row>
    <row r="1482" spans="1:13" ht="15" customHeight="1" thickTop="1" thickBot="1" x14ac:dyDescent="0.25">
      <c r="A1482" s="16" t="s">
        <v>36</v>
      </c>
      <c r="B1482" s="17"/>
      <c r="C1482" s="17"/>
      <c r="D1482" s="17"/>
      <c r="E1482" s="17"/>
      <c r="F1482" s="17">
        <v>20</v>
      </c>
      <c r="G1482" s="18">
        <f t="shared" si="617"/>
        <v>20</v>
      </c>
      <c r="H1482" s="19">
        <f t="shared" si="618"/>
        <v>0</v>
      </c>
      <c r="I1482" s="19">
        <f t="shared" si="618"/>
        <v>0</v>
      </c>
      <c r="J1482" s="19">
        <f t="shared" si="618"/>
        <v>0</v>
      </c>
      <c r="K1482" s="19">
        <f t="shared" si="618"/>
        <v>0</v>
      </c>
      <c r="L1482" s="19">
        <f t="shared" si="618"/>
        <v>1</v>
      </c>
      <c r="M1482" s="21" t="s">
        <v>23</v>
      </c>
    </row>
    <row r="1483" spans="1:13" ht="15" customHeight="1" thickTop="1" thickBot="1" x14ac:dyDescent="0.25">
      <c r="A1483" s="16" t="s">
        <v>37</v>
      </c>
      <c r="B1483" s="17"/>
      <c r="C1483" s="17"/>
      <c r="D1483" s="17"/>
      <c r="E1483" s="17"/>
      <c r="F1483" s="17">
        <v>20</v>
      </c>
      <c r="G1483" s="18">
        <f t="shared" si="617"/>
        <v>20</v>
      </c>
      <c r="H1483" s="19">
        <f t="shared" si="618"/>
        <v>0</v>
      </c>
      <c r="I1483" s="19">
        <f t="shared" si="618"/>
        <v>0</v>
      </c>
      <c r="J1483" s="19">
        <f t="shared" si="618"/>
        <v>0</v>
      </c>
      <c r="K1483" s="19">
        <f>IFERROR(E1483/$G$1481,0)</f>
        <v>0</v>
      </c>
      <c r="L1483" s="19">
        <f>IFERROR(F1483/$G$1481,0)</f>
        <v>1</v>
      </c>
      <c r="M1483" s="21" t="s">
        <v>23</v>
      </c>
    </row>
    <row r="1484" spans="1:13" ht="15" customHeight="1" thickTop="1" thickBot="1" x14ac:dyDescent="0.25">
      <c r="A1484" s="22" t="s">
        <v>33</v>
      </c>
      <c r="B1484" s="23">
        <f t="shared" ref="B1484:F1484" si="619">IFERROR(AVERAGE(B1481:B1483),0)</f>
        <v>0</v>
      </c>
      <c r="C1484" s="23">
        <f t="shared" si="619"/>
        <v>0</v>
      </c>
      <c r="D1484" s="31">
        <f t="shared" si="619"/>
        <v>0</v>
      </c>
      <c r="E1484" s="31">
        <f t="shared" si="619"/>
        <v>0</v>
      </c>
      <c r="F1484" s="31">
        <f t="shared" si="619"/>
        <v>20</v>
      </c>
      <c r="G1484" s="31">
        <f>SUM(AVERAGE(G1481:G1483))</f>
        <v>20</v>
      </c>
      <c r="H1484" s="25">
        <f>AVERAGE(H1481:H1483)*0.2</f>
        <v>0</v>
      </c>
      <c r="I1484" s="25">
        <f>AVERAGE(I1481:I1483)*0.4</f>
        <v>0</v>
      </c>
      <c r="J1484" s="25">
        <f>AVERAGE(J1481:J1483)*0.6</f>
        <v>0</v>
      </c>
      <c r="K1484" s="25">
        <f>AVERAGE(K1481:K1483)*0.8</f>
        <v>0</v>
      </c>
      <c r="L1484" s="30">
        <f>AVERAGE(L1481:L1483)*1</f>
        <v>1</v>
      </c>
      <c r="M1484" s="32">
        <f>SUM(H1484:L1484)</f>
        <v>1</v>
      </c>
    </row>
    <row r="1485" spans="1:13" ht="15" customHeight="1" thickTop="1" thickBot="1" x14ac:dyDescent="0.25">
      <c r="A1485" s="11" t="s">
        <v>38</v>
      </c>
      <c r="B1485" s="12" t="s">
        <v>16</v>
      </c>
      <c r="C1485" s="12" t="s">
        <v>17</v>
      </c>
      <c r="D1485" s="12" t="s">
        <v>18</v>
      </c>
      <c r="E1485" s="12" t="s">
        <v>19</v>
      </c>
      <c r="F1485" s="12" t="s">
        <v>20</v>
      </c>
      <c r="G1485" s="13" t="s">
        <v>21</v>
      </c>
      <c r="H1485" s="12" t="s">
        <v>16</v>
      </c>
      <c r="I1485" s="12" t="s">
        <v>17</v>
      </c>
      <c r="J1485" s="12" t="s">
        <v>18</v>
      </c>
      <c r="K1485" s="12" t="s">
        <v>19</v>
      </c>
      <c r="L1485" s="29" t="s">
        <v>20</v>
      </c>
      <c r="M1485" s="13" t="s">
        <v>21</v>
      </c>
    </row>
    <row r="1486" spans="1:13" ht="15" customHeight="1" thickTop="1" thickBot="1" x14ac:dyDescent="0.25">
      <c r="A1486" s="35" t="s">
        <v>39</v>
      </c>
      <c r="B1486" s="36"/>
      <c r="C1486" s="36"/>
      <c r="D1486" s="36"/>
      <c r="E1486" s="17"/>
      <c r="F1486" s="17">
        <v>20</v>
      </c>
      <c r="G1486" s="37">
        <f t="shared" ref="G1486:G1489" si="620">SUM(B1486:F1486)</f>
        <v>20</v>
      </c>
      <c r="H1486" s="38">
        <f t="shared" ref="H1486:L1489" si="621">IFERROR(B1486/$G$1486,0)</f>
        <v>0</v>
      </c>
      <c r="I1486" s="38">
        <f t="shared" si="621"/>
        <v>0</v>
      </c>
      <c r="J1486" s="38">
        <f t="shared" si="621"/>
        <v>0</v>
      </c>
      <c r="K1486" s="38">
        <f t="shared" si="621"/>
        <v>0</v>
      </c>
      <c r="L1486" s="38">
        <f>IFERROR(F1486/$G$1486,0)</f>
        <v>1</v>
      </c>
      <c r="M1486" s="21" t="s">
        <v>23</v>
      </c>
    </row>
    <row r="1487" spans="1:13" ht="15" customHeight="1" thickTop="1" thickBot="1" x14ac:dyDescent="0.25">
      <c r="A1487" s="35" t="s">
        <v>40</v>
      </c>
      <c r="B1487" s="36"/>
      <c r="C1487" s="36"/>
      <c r="D1487" s="36"/>
      <c r="E1487" s="17"/>
      <c r="F1487" s="17">
        <v>20</v>
      </c>
      <c r="G1487" s="37">
        <f t="shared" si="620"/>
        <v>20</v>
      </c>
      <c r="H1487" s="38">
        <f t="shared" si="621"/>
        <v>0</v>
      </c>
      <c r="I1487" s="38">
        <f t="shared" si="621"/>
        <v>0</v>
      </c>
      <c r="J1487" s="38">
        <f t="shared" si="621"/>
        <v>0</v>
      </c>
      <c r="K1487" s="38">
        <f t="shared" si="621"/>
        <v>0</v>
      </c>
      <c r="L1487" s="38">
        <f t="shared" si="621"/>
        <v>1</v>
      </c>
      <c r="M1487" s="21" t="s">
        <v>23</v>
      </c>
    </row>
    <row r="1488" spans="1:13" ht="15" customHeight="1" thickTop="1" thickBot="1" x14ac:dyDescent="0.25">
      <c r="A1488" s="35" t="s">
        <v>41</v>
      </c>
      <c r="B1488" s="36"/>
      <c r="C1488" s="36"/>
      <c r="D1488" s="36"/>
      <c r="E1488" s="17"/>
      <c r="F1488" s="17">
        <v>20</v>
      </c>
      <c r="G1488" s="37">
        <f t="shared" si="620"/>
        <v>20</v>
      </c>
      <c r="H1488" s="38">
        <f t="shared" si="621"/>
        <v>0</v>
      </c>
      <c r="I1488" s="38">
        <f t="shared" si="621"/>
        <v>0</v>
      </c>
      <c r="J1488" s="38">
        <f t="shared" si="621"/>
        <v>0</v>
      </c>
      <c r="K1488" s="38">
        <f t="shared" si="621"/>
        <v>0</v>
      </c>
      <c r="L1488" s="38">
        <f t="shared" si="621"/>
        <v>1</v>
      </c>
      <c r="M1488" s="21" t="s">
        <v>23</v>
      </c>
    </row>
    <row r="1489" spans="1:13" ht="15" customHeight="1" thickTop="1" thickBot="1" x14ac:dyDescent="0.25">
      <c r="A1489" s="35" t="s">
        <v>42</v>
      </c>
      <c r="B1489" s="36"/>
      <c r="C1489" s="36"/>
      <c r="D1489" s="36"/>
      <c r="E1489" s="17"/>
      <c r="F1489" s="17">
        <v>20</v>
      </c>
      <c r="G1489" s="37">
        <f t="shared" si="620"/>
        <v>20</v>
      </c>
      <c r="H1489" s="38">
        <f t="shared" si="621"/>
        <v>0</v>
      </c>
      <c r="I1489" s="38">
        <f t="shared" si="621"/>
        <v>0</v>
      </c>
      <c r="J1489" s="38">
        <f t="shared" si="621"/>
        <v>0</v>
      </c>
      <c r="K1489" s="38">
        <f t="shared" si="621"/>
        <v>0</v>
      </c>
      <c r="L1489" s="38">
        <f t="shared" si="621"/>
        <v>1</v>
      </c>
      <c r="M1489" s="21" t="s">
        <v>23</v>
      </c>
    </row>
    <row r="1490" spans="1:13" ht="15" customHeight="1" thickTop="1" thickBot="1" x14ac:dyDescent="0.25">
      <c r="A1490" s="39" t="s">
        <v>33</v>
      </c>
      <c r="B1490" s="40">
        <f t="shared" ref="B1490:D1490" si="622">IFERROR(AVERAGE(B1486:B1489),0)</f>
        <v>0</v>
      </c>
      <c r="C1490" s="40">
        <f t="shared" si="622"/>
        <v>0</v>
      </c>
      <c r="D1490" s="40">
        <f t="shared" si="622"/>
        <v>0</v>
      </c>
      <c r="E1490" s="40">
        <f>IFERROR(AVERAGE(E1486:E1489),0)</f>
        <v>0</v>
      </c>
      <c r="F1490" s="40">
        <f>IFERROR(AVERAGE(F1486:F1489),0)</f>
        <v>20</v>
      </c>
      <c r="G1490" s="40">
        <f>SUM(AVERAGE(G1486:G1489))</f>
        <v>20</v>
      </c>
      <c r="H1490" s="32">
        <f>AVERAGE(H1486:H1489)*0.2</f>
        <v>0</v>
      </c>
      <c r="I1490" s="32">
        <f>AVERAGE(I1486:I1489)*0.4</f>
        <v>0</v>
      </c>
      <c r="J1490" s="32">
        <f>AVERAGE(J1486:J1489)*0.6</f>
        <v>0</v>
      </c>
      <c r="K1490" s="32">
        <f>AVERAGE(K1486:K1489)*0.8</f>
        <v>0</v>
      </c>
      <c r="L1490" s="41">
        <f>AVERAGE(L1486:L1489)*1</f>
        <v>1</v>
      </c>
      <c r="M1490" s="32">
        <f>SUM(H1490:L1490)</f>
        <v>1</v>
      </c>
    </row>
    <row r="1491" spans="1:13" ht="15" customHeight="1" thickTop="1" thickBot="1" x14ac:dyDescent="0.25">
      <c r="A1491" s="42" t="s">
        <v>43</v>
      </c>
      <c r="B1491" s="43"/>
      <c r="C1491" s="43"/>
      <c r="D1491" s="43"/>
      <c r="E1491" s="43"/>
      <c r="F1491" s="43"/>
      <c r="G1491" s="44">
        <f>SUM(B1491:F1491)</f>
        <v>0</v>
      </c>
      <c r="H1491" s="45">
        <f t="shared" ref="H1491:L1491" si="623">IFERROR(B1491/$G$1491,0)</f>
        <v>0</v>
      </c>
      <c r="I1491" s="45">
        <f t="shared" si="623"/>
        <v>0</v>
      </c>
      <c r="J1491" s="45">
        <f t="shared" si="623"/>
        <v>0</v>
      </c>
      <c r="K1491" s="45">
        <f t="shared" si="623"/>
        <v>0</v>
      </c>
      <c r="L1491" s="45">
        <f t="shared" si="623"/>
        <v>0</v>
      </c>
      <c r="M1491" s="21" t="s">
        <v>23</v>
      </c>
    </row>
    <row r="1492" spans="1:13" ht="15" customHeight="1" thickTop="1" thickBot="1" x14ac:dyDescent="0.25">
      <c r="A1492" s="83" t="s">
        <v>44</v>
      </c>
      <c r="B1492" s="84"/>
      <c r="C1492" s="84"/>
      <c r="D1492" s="84"/>
      <c r="E1492" s="84"/>
      <c r="F1492" s="85"/>
      <c r="G1492" s="46">
        <v>20</v>
      </c>
      <c r="H1492" s="32" t="s">
        <v>23</v>
      </c>
      <c r="I1492" s="32" t="s">
        <v>23</v>
      </c>
      <c r="J1492" s="32" t="s">
        <v>23</v>
      </c>
      <c r="K1492" s="32" t="s">
        <v>23</v>
      </c>
      <c r="L1492" s="32" t="s">
        <v>23</v>
      </c>
      <c r="M1492" s="32">
        <f>(M1472+M1479+M1484+M1490)/4</f>
        <v>1</v>
      </c>
    </row>
    <row r="1493" spans="1:13" ht="15" customHeight="1" thickTop="1" x14ac:dyDescent="0.2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1"/>
    </row>
    <row r="1494" spans="1:13" ht="15" customHeight="1" thickBot="1" x14ac:dyDescent="0.25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1"/>
    </row>
    <row r="1495" spans="1:13" ht="15" customHeight="1" thickTop="1" thickBot="1" x14ac:dyDescent="0.25">
      <c r="A1495" s="3" t="s">
        <v>0</v>
      </c>
      <c r="B1495" s="86" t="s">
        <v>553</v>
      </c>
      <c r="C1495" s="87"/>
      <c r="D1495" s="87"/>
      <c r="E1495" s="87"/>
      <c r="F1495" s="87"/>
      <c r="G1495" s="88"/>
      <c r="H1495" s="89" t="s">
        <v>1</v>
      </c>
      <c r="I1495" s="90"/>
      <c r="J1495" s="91"/>
      <c r="K1495" s="75" t="s">
        <v>2</v>
      </c>
      <c r="L1495" s="92">
        <v>45754</v>
      </c>
      <c r="M1495" s="93"/>
    </row>
    <row r="1496" spans="1:13" ht="15" customHeight="1" thickBot="1" x14ac:dyDescent="0.25">
      <c r="A1496" s="94" t="s">
        <v>10</v>
      </c>
      <c r="B1496" s="95"/>
      <c r="C1496" s="95"/>
      <c r="D1496" s="95"/>
      <c r="E1496" s="95"/>
      <c r="F1496" s="95"/>
      <c r="G1496" s="96"/>
      <c r="H1496" s="5" t="s">
        <v>11</v>
      </c>
      <c r="I1496" s="100">
        <v>19</v>
      </c>
      <c r="J1496" s="88"/>
      <c r="K1496" s="6"/>
      <c r="L1496" s="5"/>
      <c r="M1496" s="5"/>
    </row>
    <row r="1497" spans="1:13" ht="15" customHeight="1" thickBot="1" x14ac:dyDescent="0.25">
      <c r="A1497" s="97"/>
      <c r="B1497" s="98"/>
      <c r="C1497" s="98"/>
      <c r="D1497" s="98"/>
      <c r="E1497" s="98"/>
      <c r="F1497" s="98"/>
      <c r="G1497" s="99"/>
      <c r="H1497" s="5" t="s">
        <v>12</v>
      </c>
      <c r="I1497" s="100">
        <v>1</v>
      </c>
      <c r="J1497" s="88"/>
      <c r="K1497" s="5"/>
      <c r="L1497" s="5"/>
      <c r="M1497" s="5"/>
    </row>
    <row r="1498" spans="1:13" ht="15" customHeight="1" thickBot="1" x14ac:dyDescent="0.25">
      <c r="A1498" s="10" t="s">
        <v>13</v>
      </c>
      <c r="B1498" s="80" t="s">
        <v>14</v>
      </c>
      <c r="C1498" s="81"/>
      <c r="D1498" s="81"/>
      <c r="E1498" s="81"/>
      <c r="F1498" s="81"/>
      <c r="G1498" s="82"/>
      <c r="H1498" s="100" t="s">
        <v>14</v>
      </c>
      <c r="I1498" s="87"/>
      <c r="J1498" s="87"/>
      <c r="K1498" s="87"/>
      <c r="L1498" s="87"/>
      <c r="M1498" s="88"/>
    </row>
    <row r="1499" spans="1:13" ht="15" customHeight="1" thickTop="1" thickBot="1" x14ac:dyDescent="0.25">
      <c r="A1499" s="11" t="s">
        <v>15</v>
      </c>
      <c r="B1499" s="12" t="s">
        <v>16</v>
      </c>
      <c r="C1499" s="12" t="s">
        <v>17</v>
      </c>
      <c r="D1499" s="12" t="s">
        <v>18</v>
      </c>
      <c r="E1499" s="12" t="s">
        <v>19</v>
      </c>
      <c r="F1499" s="12" t="s">
        <v>20</v>
      </c>
      <c r="G1499" s="13" t="s">
        <v>21</v>
      </c>
      <c r="H1499" s="14" t="s">
        <v>16</v>
      </c>
      <c r="I1499" s="14" t="s">
        <v>17</v>
      </c>
      <c r="J1499" s="14" t="s">
        <v>18</v>
      </c>
      <c r="K1499" s="14" t="s">
        <v>19</v>
      </c>
      <c r="L1499" s="14" t="s">
        <v>20</v>
      </c>
      <c r="M1499" s="15" t="s">
        <v>21</v>
      </c>
    </row>
    <row r="1500" spans="1:13" ht="15" customHeight="1" thickTop="1" thickBot="1" x14ac:dyDescent="0.25">
      <c r="A1500" s="16" t="s">
        <v>22</v>
      </c>
      <c r="B1500" s="17"/>
      <c r="C1500" s="17"/>
      <c r="D1500" s="17"/>
      <c r="E1500" s="17"/>
      <c r="F1500" s="17">
        <v>20</v>
      </c>
      <c r="G1500" s="18">
        <f>SUM(B1500:F1500)</f>
        <v>20</v>
      </c>
      <c r="H1500" s="19">
        <f>IFERROR(B1500/$G$1500,0)</f>
        <v>0</v>
      </c>
      <c r="I1500" s="19">
        <f t="shared" ref="I1500:L1500" si="624">IFERROR(C1500/$G$1500,0)</f>
        <v>0</v>
      </c>
      <c r="J1500" s="19">
        <f t="shared" si="624"/>
        <v>0</v>
      </c>
      <c r="K1500" s="19">
        <f t="shared" si="624"/>
        <v>0</v>
      </c>
      <c r="L1500" s="19">
        <f t="shared" si="624"/>
        <v>1</v>
      </c>
      <c r="M1500" s="20" t="s">
        <v>23</v>
      </c>
    </row>
    <row r="1501" spans="1:13" ht="15" customHeight="1" thickTop="1" thickBot="1" x14ac:dyDescent="0.25">
      <c r="A1501" s="16" t="s">
        <v>24</v>
      </c>
      <c r="B1501" s="17"/>
      <c r="C1501" s="17"/>
      <c r="D1501" s="17"/>
      <c r="E1501" s="17"/>
      <c r="F1501" s="17">
        <v>20</v>
      </c>
      <c r="G1501" s="18">
        <f t="shared" ref="G1501:G1502" si="625">SUM(B1501:F1501)</f>
        <v>20</v>
      </c>
      <c r="H1501" s="19">
        <f t="shared" ref="H1501:L1502" si="626">IFERROR(B1501/$G$1500,0)</f>
        <v>0</v>
      </c>
      <c r="I1501" s="19">
        <f t="shared" si="626"/>
        <v>0</v>
      </c>
      <c r="J1501" s="19">
        <f t="shared" si="626"/>
        <v>0</v>
      </c>
      <c r="K1501" s="19">
        <f t="shared" si="626"/>
        <v>0</v>
      </c>
      <c r="L1501" s="19">
        <f t="shared" si="626"/>
        <v>1</v>
      </c>
      <c r="M1501" s="21" t="s">
        <v>23</v>
      </c>
    </row>
    <row r="1502" spans="1:13" ht="15" customHeight="1" thickTop="1" thickBot="1" x14ac:dyDescent="0.25">
      <c r="A1502" s="16" t="s">
        <v>25</v>
      </c>
      <c r="B1502" s="17"/>
      <c r="C1502" s="17"/>
      <c r="D1502" s="17"/>
      <c r="E1502" s="17"/>
      <c r="F1502" s="17">
        <v>20</v>
      </c>
      <c r="G1502" s="18">
        <f t="shared" si="625"/>
        <v>20</v>
      </c>
      <c r="H1502" s="19">
        <f t="shared" si="626"/>
        <v>0</v>
      </c>
      <c r="I1502" s="19">
        <f t="shared" si="626"/>
        <v>0</v>
      </c>
      <c r="J1502" s="19">
        <f t="shared" si="626"/>
        <v>0</v>
      </c>
      <c r="K1502" s="19">
        <f t="shared" si="626"/>
        <v>0</v>
      </c>
      <c r="L1502" s="19">
        <f t="shared" si="626"/>
        <v>1</v>
      </c>
      <c r="M1502" s="21" t="s">
        <v>23</v>
      </c>
    </row>
    <row r="1503" spans="1:13" ht="15" customHeight="1" thickTop="1" thickBot="1" x14ac:dyDescent="0.25">
      <c r="A1503" s="22" t="s">
        <v>26</v>
      </c>
      <c r="B1503" s="23">
        <f>IFERROR(AVERAGE(B1500:B1502),0)</f>
        <v>0</v>
      </c>
      <c r="C1503" s="23">
        <f>IFERROR(AVERAGE(C1500:C1502),0)</f>
        <v>0</v>
      </c>
      <c r="D1503" s="23">
        <f>IFERROR(AVERAGE(D1500:D1502),0)</f>
        <v>0</v>
      </c>
      <c r="E1503" s="23">
        <f>IFERROR(AVERAGE(E1500:E1502),0)</f>
        <v>0</v>
      </c>
      <c r="F1503" s="23"/>
      <c r="G1503" s="23">
        <f>SUM(AVERAGE(G1500:G1502))</f>
        <v>20</v>
      </c>
      <c r="H1503" s="24">
        <f>AVERAGE(H1500:H1502)*0.2</f>
        <v>0</v>
      </c>
      <c r="I1503" s="24">
        <f>AVERAGE(I1500:I1502)*0.4</f>
        <v>0</v>
      </c>
      <c r="J1503" s="24">
        <f>AVERAGE(J1500:J1502)*0.6</f>
        <v>0</v>
      </c>
      <c r="K1503" s="24">
        <f>AVERAGE(K1500:K1502)*0.8</f>
        <v>0</v>
      </c>
      <c r="L1503" s="24">
        <f>AVERAGE(L1500:L1502)*1</f>
        <v>1</v>
      </c>
      <c r="M1503" s="25">
        <f>SUM(H1503:L1503)</f>
        <v>1</v>
      </c>
    </row>
    <row r="1504" spans="1:13" ht="15" customHeight="1" thickTop="1" thickBot="1" x14ac:dyDescent="0.25">
      <c r="A1504" s="28" t="s">
        <v>27</v>
      </c>
      <c r="B1504" s="12" t="s">
        <v>16</v>
      </c>
      <c r="C1504" s="12" t="s">
        <v>17</v>
      </c>
      <c r="D1504" s="12" t="s">
        <v>18</v>
      </c>
      <c r="E1504" s="12" t="s">
        <v>19</v>
      </c>
      <c r="F1504" s="12" t="s">
        <v>20</v>
      </c>
      <c r="G1504" s="13" t="s">
        <v>21</v>
      </c>
      <c r="H1504" s="12" t="s">
        <v>16</v>
      </c>
      <c r="I1504" s="12" t="s">
        <v>17</v>
      </c>
      <c r="J1504" s="12" t="s">
        <v>18</v>
      </c>
      <c r="K1504" s="12" t="s">
        <v>19</v>
      </c>
      <c r="L1504" s="29" t="s">
        <v>20</v>
      </c>
      <c r="M1504" s="13" t="s">
        <v>21</v>
      </c>
    </row>
    <row r="1505" spans="1:13" ht="15" customHeight="1" thickTop="1" thickBot="1" x14ac:dyDescent="0.25">
      <c r="A1505" s="16" t="s">
        <v>28</v>
      </c>
      <c r="B1505" s="17"/>
      <c r="C1505" s="17"/>
      <c r="D1505" s="17"/>
      <c r="E1505" s="17"/>
      <c r="F1505" s="17">
        <v>20</v>
      </c>
      <c r="G1505" s="18">
        <f t="shared" ref="G1505:G1509" si="627">SUM(B1505:F1505)</f>
        <v>20</v>
      </c>
      <c r="H1505" s="19">
        <f t="shared" ref="H1505:L1509" si="628">IFERROR(B1505/$G$1505,0)</f>
        <v>0</v>
      </c>
      <c r="I1505" s="19">
        <f t="shared" si="628"/>
        <v>0</v>
      </c>
      <c r="J1505" s="19">
        <f t="shared" si="628"/>
        <v>0</v>
      </c>
      <c r="K1505" s="19">
        <f t="shared" si="628"/>
        <v>0</v>
      </c>
      <c r="L1505" s="19">
        <f t="shared" si="628"/>
        <v>1</v>
      </c>
      <c r="M1505" s="21" t="s">
        <v>23</v>
      </c>
    </row>
    <row r="1506" spans="1:13" ht="15" customHeight="1" thickTop="1" thickBot="1" x14ac:dyDescent="0.25">
      <c r="A1506" s="16" t="s">
        <v>29</v>
      </c>
      <c r="B1506" s="17"/>
      <c r="C1506" s="17"/>
      <c r="D1506" s="17"/>
      <c r="E1506" s="17"/>
      <c r="F1506" s="17">
        <v>20</v>
      </c>
      <c r="G1506" s="18">
        <f t="shared" si="627"/>
        <v>20</v>
      </c>
      <c r="H1506" s="19">
        <f t="shared" si="628"/>
        <v>0</v>
      </c>
      <c r="I1506" s="19">
        <f t="shared" si="628"/>
        <v>0</v>
      </c>
      <c r="J1506" s="19">
        <f t="shared" si="628"/>
        <v>0</v>
      </c>
      <c r="K1506" s="19">
        <f t="shared" si="628"/>
        <v>0</v>
      </c>
      <c r="L1506" s="19">
        <f>IFERROR(F1506/$G$1505,0)</f>
        <v>1</v>
      </c>
      <c r="M1506" s="21" t="s">
        <v>23</v>
      </c>
    </row>
    <row r="1507" spans="1:13" ht="15" customHeight="1" thickTop="1" thickBot="1" x14ac:dyDescent="0.25">
      <c r="A1507" s="16" t="s">
        <v>30</v>
      </c>
      <c r="B1507" s="17"/>
      <c r="C1507" s="17"/>
      <c r="D1507" s="17"/>
      <c r="E1507" s="17"/>
      <c r="F1507" s="17">
        <v>20</v>
      </c>
      <c r="G1507" s="18">
        <f t="shared" si="627"/>
        <v>20</v>
      </c>
      <c r="H1507" s="19">
        <f t="shared" si="628"/>
        <v>0</v>
      </c>
      <c r="I1507" s="19">
        <f t="shared" si="628"/>
        <v>0</v>
      </c>
      <c r="J1507" s="19">
        <f t="shared" si="628"/>
        <v>0</v>
      </c>
      <c r="K1507" s="19">
        <f t="shared" si="628"/>
        <v>0</v>
      </c>
      <c r="L1507" s="19">
        <f>IFERROR(F1507/$G$1505,0)</f>
        <v>1</v>
      </c>
      <c r="M1507" s="21" t="s">
        <v>23</v>
      </c>
    </row>
    <row r="1508" spans="1:13" ht="15" customHeight="1" thickTop="1" thickBot="1" x14ac:dyDescent="0.25">
      <c r="A1508" s="16" t="s">
        <v>31</v>
      </c>
      <c r="B1508" s="17"/>
      <c r="C1508" s="17"/>
      <c r="D1508" s="17"/>
      <c r="E1508" s="17"/>
      <c r="F1508" s="17">
        <v>20</v>
      </c>
      <c r="G1508" s="18">
        <f t="shared" si="627"/>
        <v>20</v>
      </c>
      <c r="H1508" s="19">
        <f t="shared" si="628"/>
        <v>0</v>
      </c>
      <c r="I1508" s="19">
        <f t="shared" si="628"/>
        <v>0</v>
      </c>
      <c r="J1508" s="19">
        <f t="shared" si="628"/>
        <v>0</v>
      </c>
      <c r="K1508" s="19">
        <f t="shared" si="628"/>
        <v>0</v>
      </c>
      <c r="L1508" s="19">
        <f t="shared" si="628"/>
        <v>1</v>
      </c>
      <c r="M1508" s="21" t="s">
        <v>23</v>
      </c>
    </row>
    <row r="1509" spans="1:13" ht="15" customHeight="1" thickTop="1" thickBot="1" x14ac:dyDescent="0.25">
      <c r="A1509" s="16" t="s">
        <v>32</v>
      </c>
      <c r="B1509" s="17"/>
      <c r="C1509" s="17"/>
      <c r="D1509" s="17"/>
      <c r="E1509" s="17"/>
      <c r="F1509" s="17">
        <v>20</v>
      </c>
      <c r="G1509" s="18">
        <f t="shared" si="627"/>
        <v>20</v>
      </c>
      <c r="H1509" s="19">
        <f t="shared" si="628"/>
        <v>0</v>
      </c>
      <c r="I1509" s="19">
        <f t="shared" si="628"/>
        <v>0</v>
      </c>
      <c r="J1509" s="19">
        <f t="shared" si="628"/>
        <v>0</v>
      </c>
      <c r="K1509" s="19">
        <f t="shared" si="628"/>
        <v>0</v>
      </c>
      <c r="L1509" s="19">
        <f t="shared" si="628"/>
        <v>1</v>
      </c>
      <c r="M1509" s="21"/>
    </row>
    <row r="1510" spans="1:13" ht="15" customHeight="1" thickTop="1" thickBot="1" x14ac:dyDescent="0.25">
      <c r="A1510" s="22" t="s">
        <v>33</v>
      </c>
      <c r="B1510" s="23">
        <f t="shared" ref="B1510:E1510" si="629">IFERROR(AVERAGE(B1505:B1509),0)</f>
        <v>0</v>
      </c>
      <c r="C1510" s="23">
        <f t="shared" si="629"/>
        <v>0</v>
      </c>
      <c r="D1510" s="23">
        <f t="shared" si="629"/>
        <v>0</v>
      </c>
      <c r="E1510" s="23">
        <f t="shared" si="629"/>
        <v>0</v>
      </c>
      <c r="F1510" s="23">
        <v>0</v>
      </c>
      <c r="G1510" s="23">
        <f>SUM(AVERAGE(G1505:G1509))</f>
        <v>20</v>
      </c>
      <c r="H1510" s="25">
        <f>AVERAGE(H1505:H1509)*0.2</f>
        <v>0</v>
      </c>
      <c r="I1510" s="25">
        <f>AVERAGE(I1505:I1509)*0.4</f>
        <v>0</v>
      </c>
      <c r="J1510" s="25">
        <f>AVERAGE(J1505:J1509)*0.6</f>
        <v>0</v>
      </c>
      <c r="K1510" s="25">
        <f>AVERAGE(K1505:K1509)*0.8</f>
        <v>0</v>
      </c>
      <c r="L1510" s="30">
        <f>AVERAGE(L1505:L1509)*1</f>
        <v>1</v>
      </c>
      <c r="M1510" s="25">
        <f>SUM(H1510:L1510)</f>
        <v>1</v>
      </c>
    </row>
    <row r="1511" spans="1:13" ht="15" customHeight="1" thickTop="1" thickBot="1" x14ac:dyDescent="0.25">
      <c r="A1511" s="28" t="s">
        <v>34</v>
      </c>
      <c r="B1511" s="12" t="s">
        <v>16</v>
      </c>
      <c r="C1511" s="12" t="s">
        <v>17</v>
      </c>
      <c r="D1511" s="12" t="s">
        <v>18</v>
      </c>
      <c r="E1511" s="12" t="s">
        <v>19</v>
      </c>
      <c r="F1511" s="12" t="s">
        <v>20</v>
      </c>
      <c r="G1511" s="13" t="s">
        <v>21</v>
      </c>
      <c r="H1511" s="12" t="s">
        <v>16</v>
      </c>
      <c r="I1511" s="12" t="s">
        <v>17</v>
      </c>
      <c r="J1511" s="12" t="s">
        <v>18</v>
      </c>
      <c r="K1511" s="12" t="s">
        <v>19</v>
      </c>
      <c r="L1511" s="29" t="s">
        <v>20</v>
      </c>
      <c r="M1511" s="13" t="s">
        <v>21</v>
      </c>
    </row>
    <row r="1512" spans="1:13" ht="15" customHeight="1" thickTop="1" thickBot="1" x14ac:dyDescent="0.25">
      <c r="A1512" s="16" t="s">
        <v>35</v>
      </c>
      <c r="B1512" s="17"/>
      <c r="C1512" s="17"/>
      <c r="D1512" s="17"/>
      <c r="E1512" s="17"/>
      <c r="F1512" s="17">
        <v>20</v>
      </c>
      <c r="G1512" s="18">
        <f t="shared" ref="G1512:G1514" si="630">SUM(B1512:F1512)</f>
        <v>20</v>
      </c>
      <c r="H1512" s="19">
        <f t="shared" ref="H1512:L1514" si="631">IFERROR(B1512/$G$1512,0)</f>
        <v>0</v>
      </c>
      <c r="I1512" s="19">
        <f t="shared" si="631"/>
        <v>0</v>
      </c>
      <c r="J1512" s="19">
        <f t="shared" si="631"/>
        <v>0</v>
      </c>
      <c r="K1512" s="19">
        <f t="shared" si="631"/>
        <v>0</v>
      </c>
      <c r="L1512" s="19">
        <f t="shared" si="631"/>
        <v>1</v>
      </c>
      <c r="M1512" s="21" t="s">
        <v>23</v>
      </c>
    </row>
    <row r="1513" spans="1:13" ht="15" customHeight="1" thickTop="1" thickBot="1" x14ac:dyDescent="0.25">
      <c r="A1513" s="16" t="s">
        <v>36</v>
      </c>
      <c r="B1513" s="17"/>
      <c r="C1513" s="17"/>
      <c r="D1513" s="17"/>
      <c r="E1513" s="17"/>
      <c r="F1513" s="17">
        <v>20</v>
      </c>
      <c r="G1513" s="18">
        <f t="shared" si="630"/>
        <v>20</v>
      </c>
      <c r="H1513" s="19">
        <f t="shared" si="631"/>
        <v>0</v>
      </c>
      <c r="I1513" s="19">
        <f t="shared" si="631"/>
        <v>0</v>
      </c>
      <c r="J1513" s="19">
        <f t="shared" si="631"/>
        <v>0</v>
      </c>
      <c r="K1513" s="19">
        <f t="shared" si="631"/>
        <v>0</v>
      </c>
      <c r="L1513" s="19">
        <f t="shared" si="631"/>
        <v>1</v>
      </c>
      <c r="M1513" s="21" t="s">
        <v>23</v>
      </c>
    </row>
    <row r="1514" spans="1:13" ht="15" customHeight="1" thickTop="1" thickBot="1" x14ac:dyDescent="0.25">
      <c r="A1514" s="16" t="s">
        <v>37</v>
      </c>
      <c r="B1514" s="17"/>
      <c r="C1514" s="17"/>
      <c r="D1514" s="17"/>
      <c r="E1514" s="17"/>
      <c r="F1514" s="17">
        <v>20</v>
      </c>
      <c r="G1514" s="18">
        <f t="shared" si="630"/>
        <v>20</v>
      </c>
      <c r="H1514" s="19">
        <f t="shared" si="631"/>
        <v>0</v>
      </c>
      <c r="I1514" s="19">
        <f t="shared" si="631"/>
        <v>0</v>
      </c>
      <c r="J1514" s="19">
        <f t="shared" si="631"/>
        <v>0</v>
      </c>
      <c r="K1514" s="19">
        <f>IFERROR(E1514/$G$1512,0)</f>
        <v>0</v>
      </c>
      <c r="L1514" s="19">
        <f>IFERROR(F1514/$G$1512,0)</f>
        <v>1</v>
      </c>
      <c r="M1514" s="21" t="s">
        <v>23</v>
      </c>
    </row>
    <row r="1515" spans="1:13" ht="15" customHeight="1" thickTop="1" thickBot="1" x14ac:dyDescent="0.25">
      <c r="A1515" s="22" t="s">
        <v>33</v>
      </c>
      <c r="B1515" s="23">
        <f t="shared" ref="B1515:F1515" si="632">IFERROR(AVERAGE(B1512:B1514),0)</f>
        <v>0</v>
      </c>
      <c r="C1515" s="23">
        <f t="shared" si="632"/>
        <v>0</v>
      </c>
      <c r="D1515" s="31">
        <f t="shared" si="632"/>
        <v>0</v>
      </c>
      <c r="E1515" s="31">
        <f t="shared" si="632"/>
        <v>0</v>
      </c>
      <c r="F1515" s="31">
        <f t="shared" si="632"/>
        <v>20</v>
      </c>
      <c r="G1515" s="31">
        <f>SUM(AVERAGE(G1512:G1514))</f>
        <v>20</v>
      </c>
      <c r="H1515" s="25">
        <f>AVERAGE(H1512:H1514)*0.2</f>
        <v>0</v>
      </c>
      <c r="I1515" s="25">
        <f>AVERAGE(I1512:I1514)*0.4</f>
        <v>0</v>
      </c>
      <c r="J1515" s="25">
        <f>AVERAGE(J1512:J1514)*0.6</f>
        <v>0</v>
      </c>
      <c r="K1515" s="25">
        <f>AVERAGE(K1512:K1514)*0.8</f>
        <v>0</v>
      </c>
      <c r="L1515" s="30">
        <f>AVERAGE(L1512:L1514)*1</f>
        <v>1</v>
      </c>
      <c r="M1515" s="32">
        <f>SUM(H1515:L1515)</f>
        <v>1</v>
      </c>
    </row>
    <row r="1516" spans="1:13" ht="15" customHeight="1" thickTop="1" thickBot="1" x14ac:dyDescent="0.25">
      <c r="A1516" s="11" t="s">
        <v>38</v>
      </c>
      <c r="B1516" s="12" t="s">
        <v>16</v>
      </c>
      <c r="C1516" s="12" t="s">
        <v>17</v>
      </c>
      <c r="D1516" s="12" t="s">
        <v>18</v>
      </c>
      <c r="E1516" s="12" t="s">
        <v>19</v>
      </c>
      <c r="F1516" s="12" t="s">
        <v>20</v>
      </c>
      <c r="G1516" s="13" t="s">
        <v>21</v>
      </c>
      <c r="H1516" s="12" t="s">
        <v>16</v>
      </c>
      <c r="I1516" s="12" t="s">
        <v>17</v>
      </c>
      <c r="J1516" s="12" t="s">
        <v>18</v>
      </c>
      <c r="K1516" s="12" t="s">
        <v>19</v>
      </c>
      <c r="L1516" s="29" t="s">
        <v>20</v>
      </c>
      <c r="M1516" s="13" t="s">
        <v>21</v>
      </c>
    </row>
    <row r="1517" spans="1:13" ht="15" customHeight="1" thickTop="1" thickBot="1" x14ac:dyDescent="0.25">
      <c r="A1517" s="35" t="s">
        <v>39</v>
      </c>
      <c r="B1517" s="36"/>
      <c r="C1517" s="36"/>
      <c r="D1517" s="36"/>
      <c r="E1517" s="17"/>
      <c r="F1517" s="17">
        <v>20</v>
      </c>
      <c r="G1517" s="37">
        <f t="shared" ref="G1517:G1520" si="633">SUM(B1517:F1517)</f>
        <v>20</v>
      </c>
      <c r="H1517" s="38">
        <f t="shared" ref="H1517:L1520" si="634">IFERROR(B1517/$G$1517,0)</f>
        <v>0</v>
      </c>
      <c r="I1517" s="38">
        <f t="shared" si="634"/>
        <v>0</v>
      </c>
      <c r="J1517" s="38">
        <f t="shared" si="634"/>
        <v>0</v>
      </c>
      <c r="K1517" s="38">
        <f t="shared" si="634"/>
        <v>0</v>
      </c>
      <c r="L1517" s="38">
        <f>IFERROR(F1517/$G$1517,0)</f>
        <v>1</v>
      </c>
      <c r="M1517" s="21" t="s">
        <v>23</v>
      </c>
    </row>
    <row r="1518" spans="1:13" ht="15" customHeight="1" thickTop="1" thickBot="1" x14ac:dyDescent="0.25">
      <c r="A1518" s="35" t="s">
        <v>40</v>
      </c>
      <c r="B1518" s="36"/>
      <c r="C1518" s="36"/>
      <c r="D1518" s="36"/>
      <c r="E1518" s="17"/>
      <c r="F1518" s="17">
        <v>20</v>
      </c>
      <c r="G1518" s="37">
        <f t="shared" si="633"/>
        <v>20</v>
      </c>
      <c r="H1518" s="38">
        <f t="shared" si="634"/>
        <v>0</v>
      </c>
      <c r="I1518" s="38">
        <f t="shared" si="634"/>
        <v>0</v>
      </c>
      <c r="J1518" s="38">
        <f t="shared" si="634"/>
        <v>0</v>
      </c>
      <c r="K1518" s="38">
        <f t="shared" si="634"/>
        <v>0</v>
      </c>
      <c r="L1518" s="38">
        <f t="shared" si="634"/>
        <v>1</v>
      </c>
      <c r="M1518" s="21" t="s">
        <v>23</v>
      </c>
    </row>
    <row r="1519" spans="1:13" ht="15" customHeight="1" thickTop="1" thickBot="1" x14ac:dyDescent="0.25">
      <c r="A1519" s="35" t="s">
        <v>41</v>
      </c>
      <c r="B1519" s="36"/>
      <c r="C1519" s="36"/>
      <c r="D1519" s="36"/>
      <c r="E1519" s="17"/>
      <c r="F1519" s="17">
        <v>20</v>
      </c>
      <c r="G1519" s="37">
        <f t="shared" si="633"/>
        <v>20</v>
      </c>
      <c r="H1519" s="38">
        <f t="shared" si="634"/>
        <v>0</v>
      </c>
      <c r="I1519" s="38">
        <f t="shared" si="634"/>
        <v>0</v>
      </c>
      <c r="J1519" s="38">
        <f t="shared" si="634"/>
        <v>0</v>
      </c>
      <c r="K1519" s="38">
        <f t="shared" si="634"/>
        <v>0</v>
      </c>
      <c r="L1519" s="38">
        <f t="shared" si="634"/>
        <v>1</v>
      </c>
      <c r="M1519" s="21" t="s">
        <v>23</v>
      </c>
    </row>
    <row r="1520" spans="1:13" ht="15" customHeight="1" thickTop="1" thickBot="1" x14ac:dyDescent="0.25">
      <c r="A1520" s="35" t="s">
        <v>42</v>
      </c>
      <c r="B1520" s="36"/>
      <c r="C1520" s="36"/>
      <c r="D1520" s="36"/>
      <c r="E1520" s="17"/>
      <c r="F1520" s="17">
        <v>20</v>
      </c>
      <c r="G1520" s="37">
        <f t="shared" si="633"/>
        <v>20</v>
      </c>
      <c r="H1520" s="38">
        <f t="shared" si="634"/>
        <v>0</v>
      </c>
      <c r="I1520" s="38">
        <f t="shared" si="634"/>
        <v>0</v>
      </c>
      <c r="J1520" s="38">
        <f t="shared" si="634"/>
        <v>0</v>
      </c>
      <c r="K1520" s="38">
        <f t="shared" si="634"/>
        <v>0</v>
      </c>
      <c r="L1520" s="38">
        <f t="shared" si="634"/>
        <v>1</v>
      </c>
      <c r="M1520" s="21" t="s">
        <v>23</v>
      </c>
    </row>
    <row r="1521" spans="1:13" ht="15" customHeight="1" thickTop="1" thickBot="1" x14ac:dyDescent="0.25">
      <c r="A1521" s="39" t="s">
        <v>33</v>
      </c>
      <c r="B1521" s="40">
        <f t="shared" ref="B1521:D1521" si="635">IFERROR(AVERAGE(B1517:B1520),0)</f>
        <v>0</v>
      </c>
      <c r="C1521" s="40">
        <f t="shared" si="635"/>
        <v>0</v>
      </c>
      <c r="D1521" s="40">
        <f t="shared" si="635"/>
        <v>0</v>
      </c>
      <c r="E1521" s="40">
        <f>IFERROR(AVERAGE(E1517:E1520),0)</f>
        <v>0</v>
      </c>
      <c r="F1521" s="40">
        <f>IFERROR(AVERAGE(F1517:F1520),0)</f>
        <v>20</v>
      </c>
      <c r="G1521" s="40">
        <f>SUM(AVERAGE(G1517:G1520))</f>
        <v>20</v>
      </c>
      <c r="H1521" s="32">
        <f>AVERAGE(H1517:H1520)*0.2</f>
        <v>0</v>
      </c>
      <c r="I1521" s="32">
        <f>AVERAGE(I1517:I1520)*0.4</f>
        <v>0</v>
      </c>
      <c r="J1521" s="32">
        <f>AVERAGE(J1517:J1520)*0.6</f>
        <v>0</v>
      </c>
      <c r="K1521" s="32">
        <f>AVERAGE(K1517:K1520)*0.8</f>
        <v>0</v>
      </c>
      <c r="L1521" s="41">
        <f>AVERAGE(L1517:L1520)*1</f>
        <v>1</v>
      </c>
      <c r="M1521" s="32">
        <f>SUM(H1521:L1521)</f>
        <v>1</v>
      </c>
    </row>
    <row r="1522" spans="1:13" ht="15" customHeight="1" thickTop="1" thickBot="1" x14ac:dyDescent="0.25">
      <c r="A1522" s="42" t="s">
        <v>43</v>
      </c>
      <c r="B1522" s="43"/>
      <c r="C1522" s="43"/>
      <c r="D1522" s="43"/>
      <c r="E1522" s="43"/>
      <c r="F1522" s="43"/>
      <c r="G1522" s="44">
        <f>SUM(B1522:F1522)</f>
        <v>0</v>
      </c>
      <c r="H1522" s="45">
        <f t="shared" ref="H1522:L1522" si="636">IFERROR(B1522/$G$1522,0)</f>
        <v>0</v>
      </c>
      <c r="I1522" s="45">
        <f t="shared" si="636"/>
        <v>0</v>
      </c>
      <c r="J1522" s="45">
        <f t="shared" si="636"/>
        <v>0</v>
      </c>
      <c r="K1522" s="45">
        <f t="shared" si="636"/>
        <v>0</v>
      </c>
      <c r="L1522" s="45">
        <f t="shared" si="636"/>
        <v>0</v>
      </c>
      <c r="M1522" s="21" t="s">
        <v>23</v>
      </c>
    </row>
    <row r="1523" spans="1:13" ht="15" customHeight="1" thickTop="1" thickBot="1" x14ac:dyDescent="0.25">
      <c r="A1523" s="83" t="s">
        <v>44</v>
      </c>
      <c r="B1523" s="84"/>
      <c r="C1523" s="84"/>
      <c r="D1523" s="84"/>
      <c r="E1523" s="84"/>
      <c r="F1523" s="85"/>
      <c r="G1523" s="46">
        <v>20</v>
      </c>
      <c r="H1523" s="32" t="s">
        <v>23</v>
      </c>
      <c r="I1523" s="32" t="s">
        <v>23</v>
      </c>
      <c r="J1523" s="32" t="s">
        <v>23</v>
      </c>
      <c r="K1523" s="32" t="s">
        <v>23</v>
      </c>
      <c r="L1523" s="32" t="s">
        <v>23</v>
      </c>
      <c r="M1523" s="32">
        <f>(M1503+M1510+M1515+M1521)/4</f>
        <v>1</v>
      </c>
    </row>
    <row r="1524" spans="1:13" ht="15" customHeight="1" thickTop="1" x14ac:dyDescent="0.2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</row>
    <row r="1525" spans="1:13" ht="15" customHeight="1" thickBot="1" x14ac:dyDescent="0.25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</row>
    <row r="1526" spans="1:13" ht="15" customHeight="1" thickTop="1" thickBot="1" x14ac:dyDescent="0.25">
      <c r="A1526" s="3" t="s">
        <v>0</v>
      </c>
      <c r="B1526" s="86" t="s">
        <v>551</v>
      </c>
      <c r="C1526" s="87"/>
      <c r="D1526" s="87"/>
      <c r="E1526" s="87"/>
      <c r="F1526" s="87"/>
      <c r="G1526" s="88"/>
      <c r="H1526" s="89" t="s">
        <v>1</v>
      </c>
      <c r="I1526" s="90"/>
      <c r="J1526" s="91"/>
      <c r="K1526" s="75" t="s">
        <v>2</v>
      </c>
      <c r="L1526" s="92">
        <v>45783</v>
      </c>
      <c r="M1526" s="93"/>
    </row>
    <row r="1527" spans="1:13" ht="15" customHeight="1" thickBot="1" x14ac:dyDescent="0.25">
      <c r="A1527" s="94" t="s">
        <v>10</v>
      </c>
      <c r="B1527" s="95"/>
      <c r="C1527" s="95"/>
      <c r="D1527" s="95"/>
      <c r="E1527" s="95"/>
      <c r="F1527" s="95"/>
      <c r="G1527" s="96"/>
      <c r="H1527" s="5" t="s">
        <v>11</v>
      </c>
      <c r="I1527" s="100">
        <v>15</v>
      </c>
      <c r="J1527" s="88"/>
      <c r="K1527" s="6"/>
      <c r="L1527" s="5"/>
      <c r="M1527" s="5"/>
    </row>
    <row r="1528" spans="1:13" ht="15" customHeight="1" thickBot="1" x14ac:dyDescent="0.25">
      <c r="A1528" s="97"/>
      <c r="B1528" s="98"/>
      <c r="C1528" s="98"/>
      <c r="D1528" s="98"/>
      <c r="E1528" s="98"/>
      <c r="F1528" s="98"/>
      <c r="G1528" s="99"/>
      <c r="H1528" s="5" t="s">
        <v>12</v>
      </c>
      <c r="I1528" s="100">
        <v>3</v>
      </c>
      <c r="J1528" s="88"/>
      <c r="K1528" s="5"/>
      <c r="L1528" s="5"/>
      <c r="M1528" s="5"/>
    </row>
    <row r="1529" spans="1:13" ht="15" customHeight="1" thickBot="1" x14ac:dyDescent="0.25">
      <c r="A1529" s="10" t="s">
        <v>13</v>
      </c>
      <c r="B1529" s="80" t="s">
        <v>14</v>
      </c>
      <c r="C1529" s="81"/>
      <c r="D1529" s="81"/>
      <c r="E1529" s="81"/>
      <c r="F1529" s="81"/>
      <c r="G1529" s="82"/>
      <c r="H1529" s="100" t="s">
        <v>14</v>
      </c>
      <c r="I1529" s="87"/>
      <c r="J1529" s="87"/>
      <c r="K1529" s="87"/>
      <c r="L1529" s="87"/>
      <c r="M1529" s="88"/>
    </row>
    <row r="1530" spans="1:13" ht="15" customHeight="1" thickTop="1" thickBot="1" x14ac:dyDescent="0.25">
      <c r="A1530" s="11" t="s">
        <v>15</v>
      </c>
      <c r="B1530" s="12" t="s">
        <v>16</v>
      </c>
      <c r="C1530" s="12" t="s">
        <v>17</v>
      </c>
      <c r="D1530" s="12" t="s">
        <v>18</v>
      </c>
      <c r="E1530" s="12" t="s">
        <v>19</v>
      </c>
      <c r="F1530" s="12" t="s">
        <v>20</v>
      </c>
      <c r="G1530" s="13" t="s">
        <v>21</v>
      </c>
      <c r="H1530" s="14" t="s">
        <v>16</v>
      </c>
      <c r="I1530" s="14" t="s">
        <v>17</v>
      </c>
      <c r="J1530" s="14" t="s">
        <v>18</v>
      </c>
      <c r="K1530" s="14" t="s">
        <v>19</v>
      </c>
      <c r="L1530" s="14" t="s">
        <v>20</v>
      </c>
      <c r="M1530" s="15" t="s">
        <v>21</v>
      </c>
    </row>
    <row r="1531" spans="1:13" ht="15" customHeight="1" thickTop="1" thickBot="1" x14ac:dyDescent="0.25">
      <c r="A1531" s="16" t="s">
        <v>22</v>
      </c>
      <c r="B1531" s="17"/>
      <c r="C1531" s="17"/>
      <c r="D1531" s="17"/>
      <c r="E1531" s="17"/>
      <c r="F1531" s="17">
        <v>18</v>
      </c>
      <c r="G1531" s="18">
        <f>SUM(B1531:F1531)</f>
        <v>18</v>
      </c>
      <c r="H1531" s="19">
        <f>IFERROR(B1531/$G$1531,0)</f>
        <v>0</v>
      </c>
      <c r="I1531" s="19">
        <f t="shared" ref="I1531:L1531" si="637">IFERROR(C1531/$G$1531,0)</f>
        <v>0</v>
      </c>
      <c r="J1531" s="19">
        <f t="shared" si="637"/>
        <v>0</v>
      </c>
      <c r="K1531" s="19">
        <f t="shared" si="637"/>
        <v>0</v>
      </c>
      <c r="L1531" s="19">
        <f t="shared" si="637"/>
        <v>1</v>
      </c>
      <c r="M1531" s="20" t="s">
        <v>23</v>
      </c>
    </row>
    <row r="1532" spans="1:13" ht="15" customHeight="1" thickTop="1" thickBot="1" x14ac:dyDescent="0.25">
      <c r="A1532" s="16" t="s">
        <v>24</v>
      </c>
      <c r="B1532" s="17"/>
      <c r="C1532" s="17"/>
      <c r="D1532" s="17"/>
      <c r="E1532" s="17"/>
      <c r="F1532" s="17">
        <v>18</v>
      </c>
      <c r="G1532" s="18">
        <f t="shared" ref="G1532:G1533" si="638">SUM(B1532:F1532)</f>
        <v>18</v>
      </c>
      <c r="H1532" s="19">
        <f t="shared" ref="H1532:L1533" si="639">IFERROR(B1532/$G$1531,0)</f>
        <v>0</v>
      </c>
      <c r="I1532" s="19">
        <f t="shared" si="639"/>
        <v>0</v>
      </c>
      <c r="J1532" s="19">
        <f t="shared" si="639"/>
        <v>0</v>
      </c>
      <c r="K1532" s="19">
        <f t="shared" si="639"/>
        <v>0</v>
      </c>
      <c r="L1532" s="19">
        <f t="shared" si="639"/>
        <v>1</v>
      </c>
      <c r="M1532" s="21" t="s">
        <v>23</v>
      </c>
    </row>
    <row r="1533" spans="1:13" ht="15" customHeight="1" thickTop="1" thickBot="1" x14ac:dyDescent="0.25">
      <c r="A1533" s="16" t="s">
        <v>25</v>
      </c>
      <c r="B1533" s="17"/>
      <c r="C1533" s="17"/>
      <c r="D1533" s="17"/>
      <c r="E1533" s="17"/>
      <c r="F1533" s="17">
        <v>18</v>
      </c>
      <c r="G1533" s="18">
        <f t="shared" si="638"/>
        <v>18</v>
      </c>
      <c r="H1533" s="19">
        <f t="shared" si="639"/>
        <v>0</v>
      </c>
      <c r="I1533" s="19">
        <f t="shared" si="639"/>
        <v>0</v>
      </c>
      <c r="J1533" s="19">
        <f t="shared" si="639"/>
        <v>0</v>
      </c>
      <c r="K1533" s="19">
        <f t="shared" si="639"/>
        <v>0</v>
      </c>
      <c r="L1533" s="19">
        <f t="shared" si="639"/>
        <v>1</v>
      </c>
      <c r="M1533" s="21" t="s">
        <v>23</v>
      </c>
    </row>
    <row r="1534" spans="1:13" ht="15" customHeight="1" thickTop="1" thickBot="1" x14ac:dyDescent="0.25">
      <c r="A1534" s="22" t="s">
        <v>26</v>
      </c>
      <c r="B1534" s="23">
        <f>IFERROR(AVERAGE(B1531:B1533),0)</f>
        <v>0</v>
      </c>
      <c r="C1534" s="23">
        <f>IFERROR(AVERAGE(C1531:C1533),0)</f>
        <v>0</v>
      </c>
      <c r="D1534" s="23">
        <f>IFERROR(AVERAGE(D1531:D1533),0)</f>
        <v>0</v>
      </c>
      <c r="E1534" s="23">
        <f>IFERROR(AVERAGE(E1531:E1533),0)</f>
        <v>0</v>
      </c>
      <c r="F1534" s="23"/>
      <c r="G1534" s="23">
        <f>SUM(AVERAGE(G1531:G1533))</f>
        <v>18</v>
      </c>
      <c r="H1534" s="24">
        <f>AVERAGE(H1531:H1533)*0.2</f>
        <v>0</v>
      </c>
      <c r="I1534" s="24">
        <f>AVERAGE(I1531:I1533)*0.4</f>
        <v>0</v>
      </c>
      <c r="J1534" s="24">
        <f>AVERAGE(J1531:J1533)*0.6</f>
        <v>0</v>
      </c>
      <c r="K1534" s="24">
        <f>AVERAGE(K1531:K1533)*0.8</f>
        <v>0</v>
      </c>
      <c r="L1534" s="24">
        <f>AVERAGE(L1531:L1533)*1</f>
        <v>1</v>
      </c>
      <c r="M1534" s="25">
        <f>SUM(H1534:L1534)</f>
        <v>1</v>
      </c>
    </row>
    <row r="1535" spans="1:13" ht="15" customHeight="1" thickTop="1" thickBot="1" x14ac:dyDescent="0.25">
      <c r="A1535" s="28" t="s">
        <v>27</v>
      </c>
      <c r="B1535" s="12" t="s">
        <v>16</v>
      </c>
      <c r="C1535" s="12" t="s">
        <v>17</v>
      </c>
      <c r="D1535" s="12" t="s">
        <v>18</v>
      </c>
      <c r="E1535" s="12" t="s">
        <v>19</v>
      </c>
      <c r="F1535" s="12" t="s">
        <v>20</v>
      </c>
      <c r="G1535" s="13" t="s">
        <v>21</v>
      </c>
      <c r="H1535" s="12" t="s">
        <v>16</v>
      </c>
      <c r="I1535" s="12" t="s">
        <v>17</v>
      </c>
      <c r="J1535" s="12" t="s">
        <v>18</v>
      </c>
      <c r="K1535" s="12" t="s">
        <v>19</v>
      </c>
      <c r="L1535" s="29" t="s">
        <v>20</v>
      </c>
      <c r="M1535" s="13" t="s">
        <v>21</v>
      </c>
    </row>
    <row r="1536" spans="1:13" ht="15" customHeight="1" thickTop="1" thickBot="1" x14ac:dyDescent="0.25">
      <c r="A1536" s="16" t="s">
        <v>28</v>
      </c>
      <c r="B1536" s="17"/>
      <c r="C1536" s="17"/>
      <c r="D1536" s="17"/>
      <c r="E1536" s="17"/>
      <c r="F1536" s="17">
        <v>18</v>
      </c>
      <c r="G1536" s="18">
        <f t="shared" ref="G1536:G1540" si="640">SUM(B1536:F1536)</f>
        <v>18</v>
      </c>
      <c r="H1536" s="19">
        <f t="shared" ref="H1536:L1540" si="641">IFERROR(B1536/$G$1536,0)</f>
        <v>0</v>
      </c>
      <c r="I1536" s="19">
        <f t="shared" si="641"/>
        <v>0</v>
      </c>
      <c r="J1536" s="19">
        <f t="shared" si="641"/>
        <v>0</v>
      </c>
      <c r="K1536" s="19">
        <f t="shared" si="641"/>
        <v>0</v>
      </c>
      <c r="L1536" s="19">
        <f t="shared" si="641"/>
        <v>1</v>
      </c>
      <c r="M1536" s="21" t="s">
        <v>23</v>
      </c>
    </row>
    <row r="1537" spans="1:13" ht="15" customHeight="1" thickTop="1" thickBot="1" x14ac:dyDescent="0.25">
      <c r="A1537" s="16" t="s">
        <v>29</v>
      </c>
      <c r="B1537" s="17"/>
      <c r="C1537" s="17"/>
      <c r="D1537" s="17"/>
      <c r="E1537" s="17"/>
      <c r="F1537" s="17">
        <v>18</v>
      </c>
      <c r="G1537" s="18">
        <f t="shared" si="640"/>
        <v>18</v>
      </c>
      <c r="H1537" s="19">
        <f t="shared" si="641"/>
        <v>0</v>
      </c>
      <c r="I1537" s="19">
        <f t="shared" si="641"/>
        <v>0</v>
      </c>
      <c r="J1537" s="19">
        <f t="shared" si="641"/>
        <v>0</v>
      </c>
      <c r="K1537" s="19">
        <f t="shared" si="641"/>
        <v>0</v>
      </c>
      <c r="L1537" s="19">
        <f>IFERROR(F1537/$G$1536,0)</f>
        <v>1</v>
      </c>
      <c r="M1537" s="21" t="s">
        <v>23</v>
      </c>
    </row>
    <row r="1538" spans="1:13" ht="15" customHeight="1" thickTop="1" thickBot="1" x14ac:dyDescent="0.25">
      <c r="A1538" s="16" t="s">
        <v>30</v>
      </c>
      <c r="B1538" s="17"/>
      <c r="C1538" s="17"/>
      <c r="D1538" s="17"/>
      <c r="E1538" s="17"/>
      <c r="F1538" s="17">
        <v>18</v>
      </c>
      <c r="G1538" s="18">
        <f t="shared" si="640"/>
        <v>18</v>
      </c>
      <c r="H1538" s="19">
        <f t="shared" si="641"/>
        <v>0</v>
      </c>
      <c r="I1538" s="19">
        <f t="shared" si="641"/>
        <v>0</v>
      </c>
      <c r="J1538" s="19">
        <f t="shared" si="641"/>
        <v>0</v>
      </c>
      <c r="K1538" s="19">
        <f t="shared" si="641"/>
        <v>0</v>
      </c>
      <c r="L1538" s="19">
        <f>IFERROR(F1538/$G$1536,0)</f>
        <v>1</v>
      </c>
      <c r="M1538" s="21" t="s">
        <v>23</v>
      </c>
    </row>
    <row r="1539" spans="1:13" ht="15" customHeight="1" thickTop="1" thickBot="1" x14ac:dyDescent="0.25">
      <c r="A1539" s="16" t="s">
        <v>31</v>
      </c>
      <c r="B1539" s="17"/>
      <c r="C1539" s="17"/>
      <c r="D1539" s="17"/>
      <c r="E1539" s="17"/>
      <c r="F1539" s="17">
        <v>18</v>
      </c>
      <c r="G1539" s="18">
        <f t="shared" si="640"/>
        <v>18</v>
      </c>
      <c r="H1539" s="19">
        <f t="shared" si="641"/>
        <v>0</v>
      </c>
      <c r="I1539" s="19">
        <f t="shared" si="641"/>
        <v>0</v>
      </c>
      <c r="J1539" s="19">
        <f t="shared" si="641"/>
        <v>0</v>
      </c>
      <c r="K1539" s="19">
        <f t="shared" si="641"/>
        <v>0</v>
      </c>
      <c r="L1539" s="19">
        <f t="shared" si="641"/>
        <v>1</v>
      </c>
      <c r="M1539" s="21" t="s">
        <v>23</v>
      </c>
    </row>
    <row r="1540" spans="1:13" ht="15" customHeight="1" thickTop="1" thickBot="1" x14ac:dyDescent="0.25">
      <c r="A1540" s="16" t="s">
        <v>32</v>
      </c>
      <c r="B1540" s="17"/>
      <c r="C1540" s="17"/>
      <c r="D1540" s="17"/>
      <c r="E1540" s="17"/>
      <c r="F1540" s="17">
        <v>18</v>
      </c>
      <c r="G1540" s="18">
        <f t="shared" si="640"/>
        <v>18</v>
      </c>
      <c r="H1540" s="19">
        <f t="shared" si="641"/>
        <v>0</v>
      </c>
      <c r="I1540" s="19">
        <f t="shared" si="641"/>
        <v>0</v>
      </c>
      <c r="J1540" s="19">
        <f t="shared" si="641"/>
        <v>0</v>
      </c>
      <c r="K1540" s="19">
        <f t="shared" si="641"/>
        <v>0</v>
      </c>
      <c r="L1540" s="19">
        <f t="shared" si="641"/>
        <v>1</v>
      </c>
      <c r="M1540" s="21"/>
    </row>
    <row r="1541" spans="1:13" ht="15" customHeight="1" thickTop="1" thickBot="1" x14ac:dyDescent="0.25">
      <c r="A1541" s="22" t="s">
        <v>33</v>
      </c>
      <c r="B1541" s="23">
        <f t="shared" ref="B1541:E1541" si="642">IFERROR(AVERAGE(B1536:B1540),0)</f>
        <v>0</v>
      </c>
      <c r="C1541" s="23">
        <f t="shared" si="642"/>
        <v>0</v>
      </c>
      <c r="D1541" s="23">
        <f t="shared" si="642"/>
        <v>0</v>
      </c>
      <c r="E1541" s="23">
        <f t="shared" si="642"/>
        <v>0</v>
      </c>
      <c r="F1541" s="23">
        <v>0</v>
      </c>
      <c r="G1541" s="23">
        <f>SUM(AVERAGE(G1536:G1540))</f>
        <v>18</v>
      </c>
      <c r="H1541" s="25">
        <f>AVERAGE(H1536:H1540)*0.2</f>
        <v>0</v>
      </c>
      <c r="I1541" s="25">
        <f>AVERAGE(I1536:I1540)*0.4</f>
        <v>0</v>
      </c>
      <c r="J1541" s="25">
        <f>AVERAGE(J1536:J1540)*0.6</f>
        <v>0</v>
      </c>
      <c r="K1541" s="25">
        <f>AVERAGE(K1536:K1540)*0.8</f>
        <v>0</v>
      </c>
      <c r="L1541" s="30">
        <f>AVERAGE(L1536:L1540)*1</f>
        <v>1</v>
      </c>
      <c r="M1541" s="25">
        <f>SUM(H1541:L1541)</f>
        <v>1</v>
      </c>
    </row>
    <row r="1542" spans="1:13" ht="15" customHeight="1" thickTop="1" thickBot="1" x14ac:dyDescent="0.25">
      <c r="A1542" s="28" t="s">
        <v>34</v>
      </c>
      <c r="B1542" s="12" t="s">
        <v>16</v>
      </c>
      <c r="C1542" s="12" t="s">
        <v>17</v>
      </c>
      <c r="D1542" s="12" t="s">
        <v>18</v>
      </c>
      <c r="E1542" s="12" t="s">
        <v>19</v>
      </c>
      <c r="F1542" s="12" t="s">
        <v>20</v>
      </c>
      <c r="G1542" s="13" t="s">
        <v>21</v>
      </c>
      <c r="H1542" s="12" t="s">
        <v>16</v>
      </c>
      <c r="I1542" s="12" t="s">
        <v>17</v>
      </c>
      <c r="J1542" s="12" t="s">
        <v>18</v>
      </c>
      <c r="K1542" s="12" t="s">
        <v>19</v>
      </c>
      <c r="L1542" s="29" t="s">
        <v>20</v>
      </c>
      <c r="M1542" s="13" t="s">
        <v>21</v>
      </c>
    </row>
    <row r="1543" spans="1:13" ht="15" customHeight="1" thickTop="1" thickBot="1" x14ac:dyDescent="0.25">
      <c r="A1543" s="16" t="s">
        <v>35</v>
      </c>
      <c r="B1543" s="17"/>
      <c r="C1543" s="17"/>
      <c r="D1543" s="17"/>
      <c r="E1543" s="17"/>
      <c r="F1543" s="17">
        <v>18</v>
      </c>
      <c r="G1543" s="18">
        <f t="shared" ref="G1543:G1545" si="643">SUM(B1543:F1543)</f>
        <v>18</v>
      </c>
      <c r="H1543" s="19">
        <f t="shared" ref="H1543:L1545" si="644">IFERROR(B1543/$G$1543,0)</f>
        <v>0</v>
      </c>
      <c r="I1543" s="19">
        <f t="shared" si="644"/>
        <v>0</v>
      </c>
      <c r="J1543" s="19">
        <f t="shared" si="644"/>
        <v>0</v>
      </c>
      <c r="K1543" s="19">
        <f t="shared" si="644"/>
        <v>0</v>
      </c>
      <c r="L1543" s="19">
        <f t="shared" si="644"/>
        <v>1</v>
      </c>
      <c r="M1543" s="21" t="s">
        <v>23</v>
      </c>
    </row>
    <row r="1544" spans="1:13" ht="15" customHeight="1" thickTop="1" thickBot="1" x14ac:dyDescent="0.25">
      <c r="A1544" s="16" t="s">
        <v>36</v>
      </c>
      <c r="B1544" s="17"/>
      <c r="C1544" s="17"/>
      <c r="D1544" s="17"/>
      <c r="E1544" s="17"/>
      <c r="F1544" s="17">
        <v>18</v>
      </c>
      <c r="G1544" s="18">
        <f t="shared" si="643"/>
        <v>18</v>
      </c>
      <c r="H1544" s="19">
        <f t="shared" si="644"/>
        <v>0</v>
      </c>
      <c r="I1544" s="19">
        <f t="shared" si="644"/>
        <v>0</v>
      </c>
      <c r="J1544" s="19">
        <f t="shared" si="644"/>
        <v>0</v>
      </c>
      <c r="K1544" s="19">
        <f t="shared" si="644"/>
        <v>0</v>
      </c>
      <c r="L1544" s="19">
        <f t="shared" si="644"/>
        <v>1</v>
      </c>
      <c r="M1544" s="21" t="s">
        <v>23</v>
      </c>
    </row>
    <row r="1545" spans="1:13" ht="15" customHeight="1" thickTop="1" thickBot="1" x14ac:dyDescent="0.25">
      <c r="A1545" s="16" t="s">
        <v>37</v>
      </c>
      <c r="B1545" s="17"/>
      <c r="C1545" s="17"/>
      <c r="D1545" s="17"/>
      <c r="E1545" s="17"/>
      <c r="F1545" s="17">
        <v>18</v>
      </c>
      <c r="G1545" s="18">
        <f t="shared" si="643"/>
        <v>18</v>
      </c>
      <c r="H1545" s="19">
        <f t="shared" si="644"/>
        <v>0</v>
      </c>
      <c r="I1545" s="19">
        <f t="shared" si="644"/>
        <v>0</v>
      </c>
      <c r="J1545" s="19">
        <f t="shared" si="644"/>
        <v>0</v>
      </c>
      <c r="K1545" s="19">
        <f>IFERROR(E1545/$G$1543,0)</f>
        <v>0</v>
      </c>
      <c r="L1545" s="19">
        <f>IFERROR(F1545/$G$1543,0)</f>
        <v>1</v>
      </c>
      <c r="M1545" s="21" t="s">
        <v>23</v>
      </c>
    </row>
    <row r="1546" spans="1:13" ht="15" customHeight="1" thickTop="1" thickBot="1" x14ac:dyDescent="0.25">
      <c r="A1546" s="22" t="s">
        <v>33</v>
      </c>
      <c r="B1546" s="23">
        <f t="shared" ref="B1546:F1546" si="645">IFERROR(AVERAGE(B1543:B1545),0)</f>
        <v>0</v>
      </c>
      <c r="C1546" s="23">
        <f t="shared" si="645"/>
        <v>0</v>
      </c>
      <c r="D1546" s="31">
        <f t="shared" si="645"/>
        <v>0</v>
      </c>
      <c r="E1546" s="31">
        <f t="shared" si="645"/>
        <v>0</v>
      </c>
      <c r="F1546" s="31">
        <f t="shared" si="645"/>
        <v>18</v>
      </c>
      <c r="G1546" s="31">
        <f>SUM(AVERAGE(G1543:G1545))</f>
        <v>18</v>
      </c>
      <c r="H1546" s="25">
        <f>AVERAGE(H1543:H1545)*0.2</f>
        <v>0</v>
      </c>
      <c r="I1546" s="25">
        <f>AVERAGE(I1543:I1545)*0.4</f>
        <v>0</v>
      </c>
      <c r="J1546" s="25">
        <f>AVERAGE(J1543:J1545)*0.6</f>
        <v>0</v>
      </c>
      <c r="K1546" s="25">
        <f>AVERAGE(K1543:K1545)*0.8</f>
        <v>0</v>
      </c>
      <c r="L1546" s="30">
        <f>AVERAGE(L1543:L1545)*1</f>
        <v>1</v>
      </c>
      <c r="M1546" s="32">
        <f>SUM(H1546:L1546)</f>
        <v>1</v>
      </c>
    </row>
    <row r="1547" spans="1:13" ht="15" customHeight="1" thickTop="1" thickBot="1" x14ac:dyDescent="0.25">
      <c r="A1547" s="11" t="s">
        <v>38</v>
      </c>
      <c r="B1547" s="12" t="s">
        <v>16</v>
      </c>
      <c r="C1547" s="12" t="s">
        <v>17</v>
      </c>
      <c r="D1547" s="12" t="s">
        <v>18</v>
      </c>
      <c r="E1547" s="12" t="s">
        <v>19</v>
      </c>
      <c r="F1547" s="12" t="s">
        <v>20</v>
      </c>
      <c r="G1547" s="13" t="s">
        <v>21</v>
      </c>
      <c r="H1547" s="12" t="s">
        <v>16</v>
      </c>
      <c r="I1547" s="12" t="s">
        <v>17</v>
      </c>
      <c r="J1547" s="12" t="s">
        <v>18</v>
      </c>
      <c r="K1547" s="12" t="s">
        <v>19</v>
      </c>
      <c r="L1547" s="29" t="s">
        <v>20</v>
      </c>
      <c r="M1547" s="13" t="s">
        <v>21</v>
      </c>
    </row>
    <row r="1548" spans="1:13" ht="15" customHeight="1" thickTop="1" thickBot="1" x14ac:dyDescent="0.25">
      <c r="A1548" s="35" t="s">
        <v>39</v>
      </c>
      <c r="B1548" s="36"/>
      <c r="C1548" s="36"/>
      <c r="D1548" s="36"/>
      <c r="E1548" s="17"/>
      <c r="F1548" s="17">
        <v>18</v>
      </c>
      <c r="G1548" s="37">
        <f t="shared" ref="G1548:G1551" si="646">SUM(B1548:F1548)</f>
        <v>18</v>
      </c>
      <c r="H1548" s="38">
        <f t="shared" ref="H1548:L1551" si="647">IFERROR(B1548/$G$1548,0)</f>
        <v>0</v>
      </c>
      <c r="I1548" s="38">
        <f t="shared" si="647"/>
        <v>0</v>
      </c>
      <c r="J1548" s="38">
        <f t="shared" si="647"/>
        <v>0</v>
      </c>
      <c r="K1548" s="38">
        <f t="shared" si="647"/>
        <v>0</v>
      </c>
      <c r="L1548" s="38">
        <f>IFERROR(F1548/$G$1548,0)</f>
        <v>1</v>
      </c>
      <c r="M1548" s="21" t="s">
        <v>23</v>
      </c>
    </row>
    <row r="1549" spans="1:13" ht="15" customHeight="1" thickTop="1" thickBot="1" x14ac:dyDescent="0.25">
      <c r="A1549" s="35" t="s">
        <v>40</v>
      </c>
      <c r="B1549" s="36"/>
      <c r="C1549" s="36"/>
      <c r="D1549" s="36"/>
      <c r="E1549" s="17"/>
      <c r="F1549" s="17">
        <v>18</v>
      </c>
      <c r="G1549" s="37">
        <f t="shared" si="646"/>
        <v>18</v>
      </c>
      <c r="H1549" s="38">
        <f t="shared" si="647"/>
        <v>0</v>
      </c>
      <c r="I1549" s="38">
        <f t="shared" si="647"/>
        <v>0</v>
      </c>
      <c r="J1549" s="38">
        <f t="shared" si="647"/>
        <v>0</v>
      </c>
      <c r="K1549" s="38">
        <f t="shared" si="647"/>
        <v>0</v>
      </c>
      <c r="L1549" s="38">
        <f t="shared" si="647"/>
        <v>1</v>
      </c>
      <c r="M1549" s="21" t="s">
        <v>23</v>
      </c>
    </row>
    <row r="1550" spans="1:13" ht="15" customHeight="1" thickTop="1" thickBot="1" x14ac:dyDescent="0.25">
      <c r="A1550" s="35" t="s">
        <v>41</v>
      </c>
      <c r="B1550" s="36"/>
      <c r="C1550" s="36"/>
      <c r="D1550" s="36"/>
      <c r="E1550" s="17"/>
      <c r="F1550" s="17">
        <v>18</v>
      </c>
      <c r="G1550" s="37">
        <f t="shared" si="646"/>
        <v>18</v>
      </c>
      <c r="H1550" s="38">
        <f t="shared" si="647"/>
        <v>0</v>
      </c>
      <c r="I1550" s="38">
        <f t="shared" si="647"/>
        <v>0</v>
      </c>
      <c r="J1550" s="38">
        <f t="shared" si="647"/>
        <v>0</v>
      </c>
      <c r="K1550" s="38">
        <f t="shared" si="647"/>
        <v>0</v>
      </c>
      <c r="L1550" s="38">
        <f t="shared" si="647"/>
        <v>1</v>
      </c>
      <c r="M1550" s="21" t="s">
        <v>23</v>
      </c>
    </row>
    <row r="1551" spans="1:13" ht="15" customHeight="1" thickTop="1" thickBot="1" x14ac:dyDescent="0.25">
      <c r="A1551" s="35" t="s">
        <v>42</v>
      </c>
      <c r="B1551" s="36"/>
      <c r="C1551" s="36"/>
      <c r="D1551" s="36"/>
      <c r="E1551" s="17"/>
      <c r="F1551" s="17">
        <v>18</v>
      </c>
      <c r="G1551" s="37">
        <f t="shared" si="646"/>
        <v>18</v>
      </c>
      <c r="H1551" s="38">
        <f t="shared" si="647"/>
        <v>0</v>
      </c>
      <c r="I1551" s="38">
        <f t="shared" si="647"/>
        <v>0</v>
      </c>
      <c r="J1551" s="38">
        <f t="shared" si="647"/>
        <v>0</v>
      </c>
      <c r="K1551" s="38">
        <f t="shared" si="647"/>
        <v>0</v>
      </c>
      <c r="L1551" s="38">
        <f t="shared" si="647"/>
        <v>1</v>
      </c>
      <c r="M1551" s="21" t="s">
        <v>23</v>
      </c>
    </row>
    <row r="1552" spans="1:13" ht="15" customHeight="1" thickTop="1" thickBot="1" x14ac:dyDescent="0.25">
      <c r="A1552" s="39" t="s">
        <v>33</v>
      </c>
      <c r="B1552" s="40">
        <f t="shared" ref="B1552:D1552" si="648">IFERROR(AVERAGE(B1548:B1551),0)</f>
        <v>0</v>
      </c>
      <c r="C1552" s="40">
        <f t="shared" si="648"/>
        <v>0</v>
      </c>
      <c r="D1552" s="40">
        <f t="shared" si="648"/>
        <v>0</v>
      </c>
      <c r="E1552" s="40">
        <f>IFERROR(AVERAGE(E1548:E1551),0)</f>
        <v>0</v>
      </c>
      <c r="F1552" s="40">
        <f>IFERROR(AVERAGE(F1548:F1551),0)</f>
        <v>18</v>
      </c>
      <c r="G1552" s="40">
        <f>SUM(AVERAGE(G1548:G1551))</f>
        <v>18</v>
      </c>
      <c r="H1552" s="32">
        <f>AVERAGE(H1548:H1551)*0.2</f>
        <v>0</v>
      </c>
      <c r="I1552" s="32">
        <f>AVERAGE(I1548:I1551)*0.4</f>
        <v>0</v>
      </c>
      <c r="J1552" s="32">
        <f>AVERAGE(J1548:J1551)*0.6</f>
        <v>0</v>
      </c>
      <c r="K1552" s="32">
        <f>AVERAGE(K1548:K1551)*0.8</f>
        <v>0</v>
      </c>
      <c r="L1552" s="41">
        <f>AVERAGE(L1548:L1551)*1</f>
        <v>1</v>
      </c>
      <c r="M1552" s="32">
        <f>SUM(H1552:L1552)</f>
        <v>1</v>
      </c>
    </row>
    <row r="1553" spans="1:13" ht="15" customHeight="1" thickTop="1" thickBot="1" x14ac:dyDescent="0.25">
      <c r="A1553" s="42" t="s">
        <v>43</v>
      </c>
      <c r="B1553" s="43"/>
      <c r="C1553" s="43"/>
      <c r="D1553" s="43"/>
      <c r="E1553" s="43"/>
      <c r="F1553" s="43"/>
      <c r="G1553" s="44">
        <f>SUM(B1553:F1553)</f>
        <v>0</v>
      </c>
      <c r="H1553" s="45">
        <f t="shared" ref="H1553:L1553" si="649">IFERROR(B1553/$G$1553,0)</f>
        <v>0</v>
      </c>
      <c r="I1553" s="45">
        <f t="shared" si="649"/>
        <v>0</v>
      </c>
      <c r="J1553" s="45">
        <f t="shared" si="649"/>
        <v>0</v>
      </c>
      <c r="K1553" s="45">
        <f t="shared" si="649"/>
        <v>0</v>
      </c>
      <c r="L1553" s="45">
        <f t="shared" si="649"/>
        <v>0</v>
      </c>
      <c r="M1553" s="21" t="s">
        <v>23</v>
      </c>
    </row>
    <row r="1554" spans="1:13" ht="15" customHeight="1" thickTop="1" thickBot="1" x14ac:dyDescent="0.25">
      <c r="A1554" s="83" t="s">
        <v>44</v>
      </c>
      <c r="B1554" s="84"/>
      <c r="C1554" s="84"/>
      <c r="D1554" s="84"/>
      <c r="E1554" s="84"/>
      <c r="F1554" s="85"/>
      <c r="G1554" s="46">
        <v>18</v>
      </c>
      <c r="H1554" s="32" t="s">
        <v>23</v>
      </c>
      <c r="I1554" s="32" t="s">
        <v>23</v>
      </c>
      <c r="J1554" s="32" t="s">
        <v>23</v>
      </c>
      <c r="K1554" s="32" t="s">
        <v>23</v>
      </c>
      <c r="L1554" s="32" t="s">
        <v>23</v>
      </c>
      <c r="M1554" s="32">
        <f>(M1534+M1541+M1546+M1552)/4</f>
        <v>1</v>
      </c>
    </row>
    <row r="1555" spans="1:13" ht="15" customHeight="1" thickTop="1" x14ac:dyDescent="0.2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</row>
    <row r="1556" spans="1:13" ht="15" customHeight="1" thickBot="1" x14ac:dyDescent="0.25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</row>
    <row r="1557" spans="1:13" ht="15" customHeight="1" thickTop="1" thickBot="1" x14ac:dyDescent="0.25">
      <c r="A1557" s="3" t="s">
        <v>0</v>
      </c>
      <c r="B1557" s="86" t="s">
        <v>550</v>
      </c>
      <c r="C1557" s="87"/>
      <c r="D1557" s="87"/>
      <c r="E1557" s="87"/>
      <c r="F1557" s="87"/>
      <c r="G1557" s="88"/>
      <c r="H1557" s="89" t="s">
        <v>1</v>
      </c>
      <c r="I1557" s="90"/>
      <c r="J1557" s="91"/>
      <c r="K1557" s="75" t="s">
        <v>2</v>
      </c>
      <c r="L1557" s="92">
        <v>45818</v>
      </c>
      <c r="M1557" s="93"/>
    </row>
    <row r="1558" spans="1:13" ht="15" customHeight="1" thickBot="1" x14ac:dyDescent="0.25">
      <c r="A1558" s="94" t="s">
        <v>10</v>
      </c>
      <c r="B1558" s="95"/>
      <c r="C1558" s="95"/>
      <c r="D1558" s="95"/>
      <c r="E1558" s="95"/>
      <c r="F1558" s="95"/>
      <c r="G1558" s="96"/>
      <c r="H1558" s="5" t="s">
        <v>11</v>
      </c>
      <c r="I1558" s="100">
        <v>25</v>
      </c>
      <c r="J1558" s="88"/>
      <c r="K1558" s="6"/>
      <c r="L1558" s="5"/>
      <c r="M1558" s="5"/>
    </row>
    <row r="1559" spans="1:13" ht="15" customHeight="1" thickBot="1" x14ac:dyDescent="0.25">
      <c r="A1559" s="97"/>
      <c r="B1559" s="98"/>
      <c r="C1559" s="98"/>
      <c r="D1559" s="98"/>
      <c r="E1559" s="98"/>
      <c r="F1559" s="98"/>
      <c r="G1559" s="99"/>
      <c r="H1559" s="5" t="s">
        <v>12</v>
      </c>
      <c r="I1559" s="100">
        <v>0</v>
      </c>
      <c r="J1559" s="88"/>
      <c r="K1559" s="5"/>
      <c r="L1559" s="5"/>
      <c r="M1559" s="5"/>
    </row>
    <row r="1560" spans="1:13" ht="15" customHeight="1" thickBot="1" x14ac:dyDescent="0.25">
      <c r="A1560" s="10" t="s">
        <v>13</v>
      </c>
      <c r="B1560" s="80" t="s">
        <v>14</v>
      </c>
      <c r="C1560" s="81"/>
      <c r="D1560" s="81"/>
      <c r="E1560" s="81"/>
      <c r="F1560" s="81"/>
      <c r="G1560" s="82"/>
      <c r="H1560" s="100" t="s">
        <v>14</v>
      </c>
      <c r="I1560" s="87"/>
      <c r="J1560" s="87"/>
      <c r="K1560" s="87"/>
      <c r="L1560" s="87"/>
      <c r="M1560" s="88"/>
    </row>
    <row r="1561" spans="1:13" ht="15" customHeight="1" thickTop="1" thickBot="1" x14ac:dyDescent="0.25">
      <c r="A1561" s="11" t="s">
        <v>15</v>
      </c>
      <c r="B1561" s="12" t="s">
        <v>16</v>
      </c>
      <c r="C1561" s="12" t="s">
        <v>17</v>
      </c>
      <c r="D1561" s="12" t="s">
        <v>18</v>
      </c>
      <c r="E1561" s="12" t="s">
        <v>19</v>
      </c>
      <c r="F1561" s="12" t="s">
        <v>20</v>
      </c>
      <c r="G1561" s="13" t="s">
        <v>21</v>
      </c>
      <c r="H1561" s="14" t="s">
        <v>16</v>
      </c>
      <c r="I1561" s="14" t="s">
        <v>17</v>
      </c>
      <c r="J1561" s="14" t="s">
        <v>18</v>
      </c>
      <c r="K1561" s="14" t="s">
        <v>19</v>
      </c>
      <c r="L1561" s="14" t="s">
        <v>20</v>
      </c>
      <c r="M1561" s="15" t="s">
        <v>21</v>
      </c>
    </row>
    <row r="1562" spans="1:13" ht="15" customHeight="1" thickTop="1" thickBot="1" x14ac:dyDescent="0.25">
      <c r="A1562" s="16" t="s">
        <v>22</v>
      </c>
      <c r="B1562" s="17"/>
      <c r="C1562" s="17"/>
      <c r="D1562" s="17"/>
      <c r="E1562" s="17"/>
      <c r="F1562" s="17">
        <v>25</v>
      </c>
      <c r="G1562" s="18">
        <f>SUM(B1562:F1562)</f>
        <v>25</v>
      </c>
      <c r="H1562" s="19">
        <f>IFERROR(B1562/$G$1562,0)</f>
        <v>0</v>
      </c>
      <c r="I1562" s="19">
        <f t="shared" ref="I1562:L1562" si="650">IFERROR(C1562/$G$1562,0)</f>
        <v>0</v>
      </c>
      <c r="J1562" s="19">
        <f t="shared" si="650"/>
        <v>0</v>
      </c>
      <c r="K1562" s="19">
        <f t="shared" si="650"/>
        <v>0</v>
      </c>
      <c r="L1562" s="19">
        <f t="shared" si="650"/>
        <v>1</v>
      </c>
      <c r="M1562" s="20" t="s">
        <v>23</v>
      </c>
    </row>
    <row r="1563" spans="1:13" ht="15" customHeight="1" thickTop="1" thickBot="1" x14ac:dyDescent="0.25">
      <c r="A1563" s="16" t="s">
        <v>24</v>
      </c>
      <c r="B1563" s="17"/>
      <c r="C1563" s="17"/>
      <c r="D1563" s="17"/>
      <c r="E1563" s="17"/>
      <c r="F1563" s="17">
        <v>25</v>
      </c>
      <c r="G1563" s="18">
        <f t="shared" ref="G1563:G1564" si="651">SUM(B1563:F1563)</f>
        <v>25</v>
      </c>
      <c r="H1563" s="19">
        <f t="shared" ref="H1563:L1564" si="652">IFERROR(B1563/$G$1562,0)</f>
        <v>0</v>
      </c>
      <c r="I1563" s="19">
        <f t="shared" si="652"/>
        <v>0</v>
      </c>
      <c r="J1563" s="19">
        <f t="shared" si="652"/>
        <v>0</v>
      </c>
      <c r="K1563" s="19">
        <f t="shared" si="652"/>
        <v>0</v>
      </c>
      <c r="L1563" s="19">
        <f t="shared" si="652"/>
        <v>1</v>
      </c>
      <c r="M1563" s="21" t="s">
        <v>23</v>
      </c>
    </row>
    <row r="1564" spans="1:13" ht="15" customHeight="1" thickTop="1" thickBot="1" x14ac:dyDescent="0.25">
      <c r="A1564" s="16" t="s">
        <v>25</v>
      </c>
      <c r="B1564" s="17"/>
      <c r="C1564" s="17"/>
      <c r="D1564" s="17"/>
      <c r="E1564" s="17"/>
      <c r="F1564" s="17">
        <v>25</v>
      </c>
      <c r="G1564" s="18">
        <f t="shared" si="651"/>
        <v>25</v>
      </c>
      <c r="H1564" s="19">
        <f t="shared" si="652"/>
        <v>0</v>
      </c>
      <c r="I1564" s="19">
        <f t="shared" si="652"/>
        <v>0</v>
      </c>
      <c r="J1564" s="19">
        <f t="shared" si="652"/>
        <v>0</v>
      </c>
      <c r="K1564" s="19">
        <f t="shared" si="652"/>
        <v>0</v>
      </c>
      <c r="L1564" s="19">
        <f t="shared" si="652"/>
        <v>1</v>
      </c>
      <c r="M1564" s="21" t="s">
        <v>23</v>
      </c>
    </row>
    <row r="1565" spans="1:13" ht="15" customHeight="1" thickTop="1" thickBot="1" x14ac:dyDescent="0.25">
      <c r="A1565" s="22" t="s">
        <v>26</v>
      </c>
      <c r="B1565" s="23">
        <f>IFERROR(AVERAGE(B1562:B1564),0)</f>
        <v>0</v>
      </c>
      <c r="C1565" s="23">
        <f>IFERROR(AVERAGE(C1562:C1564),0)</f>
        <v>0</v>
      </c>
      <c r="D1565" s="23">
        <f>IFERROR(AVERAGE(D1562:D1564),0)</f>
        <v>0</v>
      </c>
      <c r="E1565" s="23">
        <f>IFERROR(AVERAGE(E1562:E1564),0)</f>
        <v>0</v>
      </c>
      <c r="F1565" s="23"/>
      <c r="G1565" s="23">
        <f>SUM(AVERAGE(G1562:G1564))</f>
        <v>25</v>
      </c>
      <c r="H1565" s="24">
        <f>AVERAGE(H1562:H1564)*0.2</f>
        <v>0</v>
      </c>
      <c r="I1565" s="24">
        <f>AVERAGE(I1562:I1564)*0.4</f>
        <v>0</v>
      </c>
      <c r="J1565" s="24">
        <f>AVERAGE(J1562:J1564)*0.6</f>
        <v>0</v>
      </c>
      <c r="K1565" s="24">
        <f>AVERAGE(K1562:K1564)*0.8</f>
        <v>0</v>
      </c>
      <c r="L1565" s="24">
        <f>AVERAGE(L1562:L1564)*1</f>
        <v>1</v>
      </c>
      <c r="M1565" s="25">
        <f>SUM(H1565:L1565)</f>
        <v>1</v>
      </c>
    </row>
    <row r="1566" spans="1:13" ht="15" customHeight="1" thickTop="1" thickBot="1" x14ac:dyDescent="0.25">
      <c r="A1566" s="28" t="s">
        <v>27</v>
      </c>
      <c r="B1566" s="12" t="s">
        <v>16</v>
      </c>
      <c r="C1566" s="12" t="s">
        <v>17</v>
      </c>
      <c r="D1566" s="12" t="s">
        <v>18</v>
      </c>
      <c r="E1566" s="12" t="s">
        <v>19</v>
      </c>
      <c r="F1566" s="12" t="s">
        <v>20</v>
      </c>
      <c r="G1566" s="13" t="s">
        <v>21</v>
      </c>
      <c r="H1566" s="12" t="s">
        <v>16</v>
      </c>
      <c r="I1566" s="12" t="s">
        <v>17</v>
      </c>
      <c r="J1566" s="12" t="s">
        <v>18</v>
      </c>
      <c r="K1566" s="12" t="s">
        <v>19</v>
      </c>
      <c r="L1566" s="29" t="s">
        <v>20</v>
      </c>
      <c r="M1566" s="13" t="s">
        <v>21</v>
      </c>
    </row>
    <row r="1567" spans="1:13" ht="15" customHeight="1" thickTop="1" thickBot="1" x14ac:dyDescent="0.25">
      <c r="A1567" s="16" t="s">
        <v>28</v>
      </c>
      <c r="B1567" s="17"/>
      <c r="C1567" s="17"/>
      <c r="D1567" s="17"/>
      <c r="E1567" s="17"/>
      <c r="F1567" s="17">
        <v>25</v>
      </c>
      <c r="G1567" s="18">
        <f t="shared" ref="G1567:G1571" si="653">SUM(B1567:F1567)</f>
        <v>25</v>
      </c>
      <c r="H1567" s="19">
        <f t="shared" ref="H1567:L1571" si="654">IFERROR(B1567/$G$1567,0)</f>
        <v>0</v>
      </c>
      <c r="I1567" s="19">
        <f t="shared" si="654"/>
        <v>0</v>
      </c>
      <c r="J1567" s="19">
        <f t="shared" si="654"/>
        <v>0</v>
      </c>
      <c r="K1567" s="19">
        <f t="shared" si="654"/>
        <v>0</v>
      </c>
      <c r="L1567" s="19">
        <f t="shared" si="654"/>
        <v>1</v>
      </c>
      <c r="M1567" s="21" t="s">
        <v>23</v>
      </c>
    </row>
    <row r="1568" spans="1:13" ht="15" customHeight="1" thickTop="1" thickBot="1" x14ac:dyDescent="0.25">
      <c r="A1568" s="16" t="s">
        <v>29</v>
      </c>
      <c r="B1568" s="17"/>
      <c r="C1568" s="17"/>
      <c r="D1568" s="17"/>
      <c r="E1568" s="17"/>
      <c r="F1568" s="17">
        <v>25</v>
      </c>
      <c r="G1568" s="18">
        <f t="shared" si="653"/>
        <v>25</v>
      </c>
      <c r="H1568" s="19">
        <f t="shared" si="654"/>
        <v>0</v>
      </c>
      <c r="I1568" s="19">
        <f t="shared" si="654"/>
        <v>0</v>
      </c>
      <c r="J1568" s="19">
        <f t="shared" si="654"/>
        <v>0</v>
      </c>
      <c r="K1568" s="19">
        <f t="shared" si="654"/>
        <v>0</v>
      </c>
      <c r="L1568" s="19">
        <f>IFERROR(F1568/$G$1567,0)</f>
        <v>1</v>
      </c>
      <c r="M1568" s="21" t="s">
        <v>23</v>
      </c>
    </row>
    <row r="1569" spans="1:13" ht="15" customHeight="1" thickTop="1" thickBot="1" x14ac:dyDescent="0.25">
      <c r="A1569" s="16" t="s">
        <v>30</v>
      </c>
      <c r="B1569" s="17"/>
      <c r="C1569" s="17"/>
      <c r="D1569" s="17"/>
      <c r="E1569" s="17"/>
      <c r="F1569" s="17">
        <v>25</v>
      </c>
      <c r="G1569" s="18">
        <f t="shared" si="653"/>
        <v>25</v>
      </c>
      <c r="H1569" s="19">
        <f t="shared" si="654"/>
        <v>0</v>
      </c>
      <c r="I1569" s="19">
        <f t="shared" si="654"/>
        <v>0</v>
      </c>
      <c r="J1569" s="19">
        <f t="shared" si="654"/>
        <v>0</v>
      </c>
      <c r="K1569" s="19">
        <f t="shared" si="654"/>
        <v>0</v>
      </c>
      <c r="L1569" s="19">
        <f>IFERROR(F1569/$G$1567,0)</f>
        <v>1</v>
      </c>
      <c r="M1569" s="21" t="s">
        <v>23</v>
      </c>
    </row>
    <row r="1570" spans="1:13" ht="15" customHeight="1" thickTop="1" thickBot="1" x14ac:dyDescent="0.25">
      <c r="A1570" s="16" t="s">
        <v>31</v>
      </c>
      <c r="B1570" s="17"/>
      <c r="C1570" s="17"/>
      <c r="D1570" s="17"/>
      <c r="E1570" s="17"/>
      <c r="F1570" s="17">
        <v>25</v>
      </c>
      <c r="G1570" s="18">
        <f t="shared" si="653"/>
        <v>25</v>
      </c>
      <c r="H1570" s="19">
        <f t="shared" si="654"/>
        <v>0</v>
      </c>
      <c r="I1570" s="19">
        <f t="shared" si="654"/>
        <v>0</v>
      </c>
      <c r="J1570" s="19">
        <f t="shared" si="654"/>
        <v>0</v>
      </c>
      <c r="K1570" s="19">
        <f t="shared" si="654"/>
        <v>0</v>
      </c>
      <c r="L1570" s="19">
        <f t="shared" si="654"/>
        <v>1</v>
      </c>
      <c r="M1570" s="21" t="s">
        <v>23</v>
      </c>
    </row>
    <row r="1571" spans="1:13" ht="15" customHeight="1" thickTop="1" thickBot="1" x14ac:dyDescent="0.25">
      <c r="A1571" s="16" t="s">
        <v>32</v>
      </c>
      <c r="B1571" s="17"/>
      <c r="C1571" s="17"/>
      <c r="D1571" s="17"/>
      <c r="E1571" s="17"/>
      <c r="F1571" s="17">
        <v>25</v>
      </c>
      <c r="G1571" s="18">
        <f t="shared" si="653"/>
        <v>25</v>
      </c>
      <c r="H1571" s="19">
        <f t="shared" si="654"/>
        <v>0</v>
      </c>
      <c r="I1571" s="19">
        <f t="shared" si="654"/>
        <v>0</v>
      </c>
      <c r="J1571" s="19">
        <f t="shared" si="654"/>
        <v>0</v>
      </c>
      <c r="K1571" s="19">
        <f t="shared" si="654"/>
        <v>0</v>
      </c>
      <c r="L1571" s="19">
        <f t="shared" si="654"/>
        <v>1</v>
      </c>
      <c r="M1571" s="21"/>
    </row>
    <row r="1572" spans="1:13" ht="15" customHeight="1" thickTop="1" thickBot="1" x14ac:dyDescent="0.25">
      <c r="A1572" s="22" t="s">
        <v>33</v>
      </c>
      <c r="B1572" s="23">
        <f t="shared" ref="B1572:E1572" si="655">IFERROR(AVERAGE(B1567:B1571),0)</f>
        <v>0</v>
      </c>
      <c r="C1572" s="23">
        <f t="shared" si="655"/>
        <v>0</v>
      </c>
      <c r="D1572" s="23">
        <f t="shared" si="655"/>
        <v>0</v>
      </c>
      <c r="E1572" s="23">
        <f t="shared" si="655"/>
        <v>0</v>
      </c>
      <c r="F1572" s="23">
        <v>0</v>
      </c>
      <c r="G1572" s="23">
        <f>SUM(AVERAGE(G1567:G1571))</f>
        <v>25</v>
      </c>
      <c r="H1572" s="25">
        <f>AVERAGE(H1567:H1571)*0.2</f>
        <v>0</v>
      </c>
      <c r="I1572" s="25">
        <f>AVERAGE(I1567:I1571)*0.4</f>
        <v>0</v>
      </c>
      <c r="J1572" s="25">
        <f>AVERAGE(J1567:J1571)*0.6</f>
        <v>0</v>
      </c>
      <c r="K1572" s="25">
        <f>AVERAGE(K1567:K1571)*0.8</f>
        <v>0</v>
      </c>
      <c r="L1572" s="30">
        <f>AVERAGE(L1567:L1571)*1</f>
        <v>1</v>
      </c>
      <c r="M1572" s="25">
        <f>SUM(H1572:L1572)</f>
        <v>1</v>
      </c>
    </row>
    <row r="1573" spans="1:13" ht="15" customHeight="1" thickTop="1" thickBot="1" x14ac:dyDescent="0.25">
      <c r="A1573" s="28" t="s">
        <v>34</v>
      </c>
      <c r="B1573" s="12" t="s">
        <v>16</v>
      </c>
      <c r="C1573" s="12" t="s">
        <v>17</v>
      </c>
      <c r="D1573" s="12" t="s">
        <v>18</v>
      </c>
      <c r="E1573" s="12" t="s">
        <v>19</v>
      </c>
      <c r="F1573" s="12" t="s">
        <v>20</v>
      </c>
      <c r="G1573" s="13" t="s">
        <v>21</v>
      </c>
      <c r="H1573" s="12" t="s">
        <v>16</v>
      </c>
      <c r="I1573" s="12" t="s">
        <v>17</v>
      </c>
      <c r="J1573" s="12" t="s">
        <v>18</v>
      </c>
      <c r="K1573" s="12" t="s">
        <v>19</v>
      </c>
      <c r="L1573" s="29" t="s">
        <v>20</v>
      </c>
      <c r="M1573" s="13" t="s">
        <v>21</v>
      </c>
    </row>
    <row r="1574" spans="1:13" ht="15" customHeight="1" thickTop="1" thickBot="1" x14ac:dyDescent="0.25">
      <c r="A1574" s="16" t="s">
        <v>35</v>
      </c>
      <c r="B1574" s="17"/>
      <c r="C1574" s="17"/>
      <c r="D1574" s="17"/>
      <c r="E1574" s="17"/>
      <c r="F1574" s="17">
        <v>25</v>
      </c>
      <c r="G1574" s="18">
        <f t="shared" ref="G1574:G1576" si="656">SUM(B1574:F1574)</f>
        <v>25</v>
      </c>
      <c r="H1574" s="19">
        <f t="shared" ref="H1574:L1576" si="657">IFERROR(B1574/$G$1574,0)</f>
        <v>0</v>
      </c>
      <c r="I1574" s="19">
        <f t="shared" si="657"/>
        <v>0</v>
      </c>
      <c r="J1574" s="19">
        <f t="shared" si="657"/>
        <v>0</v>
      </c>
      <c r="K1574" s="19">
        <f t="shared" si="657"/>
        <v>0</v>
      </c>
      <c r="L1574" s="19">
        <f t="shared" si="657"/>
        <v>1</v>
      </c>
      <c r="M1574" s="21" t="s">
        <v>23</v>
      </c>
    </row>
    <row r="1575" spans="1:13" ht="15" customHeight="1" thickTop="1" thickBot="1" x14ac:dyDescent="0.25">
      <c r="A1575" s="16" t="s">
        <v>36</v>
      </c>
      <c r="B1575" s="17"/>
      <c r="C1575" s="17"/>
      <c r="D1575" s="17"/>
      <c r="E1575" s="17"/>
      <c r="F1575" s="17">
        <v>25</v>
      </c>
      <c r="G1575" s="18">
        <f t="shared" si="656"/>
        <v>25</v>
      </c>
      <c r="H1575" s="19">
        <f t="shared" si="657"/>
        <v>0</v>
      </c>
      <c r="I1575" s="19">
        <f t="shared" si="657"/>
        <v>0</v>
      </c>
      <c r="J1575" s="19">
        <f t="shared" si="657"/>
        <v>0</v>
      </c>
      <c r="K1575" s="19">
        <f t="shared" si="657"/>
        <v>0</v>
      </c>
      <c r="L1575" s="19">
        <f t="shared" si="657"/>
        <v>1</v>
      </c>
      <c r="M1575" s="21" t="s">
        <v>23</v>
      </c>
    </row>
    <row r="1576" spans="1:13" ht="15" customHeight="1" thickTop="1" thickBot="1" x14ac:dyDescent="0.25">
      <c r="A1576" s="16" t="s">
        <v>37</v>
      </c>
      <c r="B1576" s="17"/>
      <c r="C1576" s="17"/>
      <c r="D1576" s="17"/>
      <c r="E1576" s="17"/>
      <c r="F1576" s="17">
        <v>25</v>
      </c>
      <c r="G1576" s="18">
        <f t="shared" si="656"/>
        <v>25</v>
      </c>
      <c r="H1576" s="19">
        <f t="shared" si="657"/>
        <v>0</v>
      </c>
      <c r="I1576" s="19">
        <f t="shared" si="657"/>
        <v>0</v>
      </c>
      <c r="J1576" s="19">
        <f t="shared" si="657"/>
        <v>0</v>
      </c>
      <c r="K1576" s="19">
        <f>IFERROR(E1576/$G$1574,0)</f>
        <v>0</v>
      </c>
      <c r="L1576" s="19">
        <f>IFERROR(F1576/$G$1574,0)</f>
        <v>1</v>
      </c>
      <c r="M1576" s="21" t="s">
        <v>23</v>
      </c>
    </row>
    <row r="1577" spans="1:13" ht="15" customHeight="1" thickTop="1" thickBot="1" x14ac:dyDescent="0.25">
      <c r="A1577" s="22" t="s">
        <v>33</v>
      </c>
      <c r="B1577" s="23">
        <f t="shared" ref="B1577:F1577" si="658">IFERROR(AVERAGE(B1574:B1576),0)</f>
        <v>0</v>
      </c>
      <c r="C1577" s="23">
        <f t="shared" si="658"/>
        <v>0</v>
      </c>
      <c r="D1577" s="31">
        <f t="shared" si="658"/>
        <v>0</v>
      </c>
      <c r="E1577" s="31">
        <f t="shared" si="658"/>
        <v>0</v>
      </c>
      <c r="F1577" s="31">
        <f t="shared" si="658"/>
        <v>25</v>
      </c>
      <c r="G1577" s="31">
        <f>SUM(AVERAGE(G1574:G1576))</f>
        <v>25</v>
      </c>
      <c r="H1577" s="25">
        <f>AVERAGE(H1574:H1576)*0.2</f>
        <v>0</v>
      </c>
      <c r="I1577" s="25">
        <f>AVERAGE(I1574:I1576)*0.4</f>
        <v>0</v>
      </c>
      <c r="J1577" s="25">
        <f>AVERAGE(J1574:J1576)*0.6</f>
        <v>0</v>
      </c>
      <c r="K1577" s="25">
        <f>AVERAGE(K1574:K1576)*0.8</f>
        <v>0</v>
      </c>
      <c r="L1577" s="30">
        <f>AVERAGE(L1574:L1576)*1</f>
        <v>1</v>
      </c>
      <c r="M1577" s="32">
        <f>SUM(H1577:L1577)</f>
        <v>1</v>
      </c>
    </row>
    <row r="1578" spans="1:13" ht="15" customHeight="1" thickTop="1" thickBot="1" x14ac:dyDescent="0.25">
      <c r="A1578" s="11" t="s">
        <v>38</v>
      </c>
      <c r="B1578" s="12" t="s">
        <v>16</v>
      </c>
      <c r="C1578" s="12" t="s">
        <v>17</v>
      </c>
      <c r="D1578" s="12" t="s">
        <v>18</v>
      </c>
      <c r="E1578" s="12" t="s">
        <v>19</v>
      </c>
      <c r="F1578" s="12" t="s">
        <v>20</v>
      </c>
      <c r="G1578" s="13" t="s">
        <v>21</v>
      </c>
      <c r="H1578" s="12" t="s">
        <v>16</v>
      </c>
      <c r="I1578" s="12" t="s">
        <v>17</v>
      </c>
      <c r="J1578" s="12" t="s">
        <v>18</v>
      </c>
      <c r="K1578" s="12" t="s">
        <v>19</v>
      </c>
      <c r="L1578" s="29" t="s">
        <v>20</v>
      </c>
      <c r="M1578" s="13" t="s">
        <v>21</v>
      </c>
    </row>
    <row r="1579" spans="1:13" ht="15" customHeight="1" thickTop="1" thickBot="1" x14ac:dyDescent="0.25">
      <c r="A1579" s="35" t="s">
        <v>39</v>
      </c>
      <c r="B1579" s="36"/>
      <c r="C1579" s="36"/>
      <c r="D1579" s="36"/>
      <c r="E1579" s="17"/>
      <c r="F1579" s="17">
        <v>25</v>
      </c>
      <c r="G1579" s="37">
        <f t="shared" ref="G1579:G1582" si="659">SUM(B1579:F1579)</f>
        <v>25</v>
      </c>
      <c r="H1579" s="38">
        <f t="shared" ref="H1579:L1582" si="660">IFERROR(B1579/$G$1579,0)</f>
        <v>0</v>
      </c>
      <c r="I1579" s="38">
        <f t="shared" si="660"/>
        <v>0</v>
      </c>
      <c r="J1579" s="38">
        <f t="shared" si="660"/>
        <v>0</v>
      </c>
      <c r="K1579" s="38">
        <f t="shared" si="660"/>
        <v>0</v>
      </c>
      <c r="L1579" s="38">
        <f>IFERROR(F1579/$G$1579,0)</f>
        <v>1</v>
      </c>
      <c r="M1579" s="21" t="s">
        <v>23</v>
      </c>
    </row>
    <row r="1580" spans="1:13" ht="15" customHeight="1" thickTop="1" thickBot="1" x14ac:dyDescent="0.25">
      <c r="A1580" s="35" t="s">
        <v>40</v>
      </c>
      <c r="B1580" s="36"/>
      <c r="C1580" s="36"/>
      <c r="D1580" s="36"/>
      <c r="E1580" s="17"/>
      <c r="F1580" s="17">
        <v>25</v>
      </c>
      <c r="G1580" s="37">
        <f t="shared" si="659"/>
        <v>25</v>
      </c>
      <c r="H1580" s="38">
        <f t="shared" si="660"/>
        <v>0</v>
      </c>
      <c r="I1580" s="38">
        <f t="shared" si="660"/>
        <v>0</v>
      </c>
      <c r="J1580" s="38">
        <f t="shared" si="660"/>
        <v>0</v>
      </c>
      <c r="K1580" s="38">
        <f t="shared" si="660"/>
        <v>0</v>
      </c>
      <c r="L1580" s="38">
        <f t="shared" si="660"/>
        <v>1</v>
      </c>
      <c r="M1580" s="21" t="s">
        <v>23</v>
      </c>
    </row>
    <row r="1581" spans="1:13" ht="15" customHeight="1" thickTop="1" thickBot="1" x14ac:dyDescent="0.25">
      <c r="A1581" s="35" t="s">
        <v>41</v>
      </c>
      <c r="B1581" s="36"/>
      <c r="C1581" s="36"/>
      <c r="D1581" s="36"/>
      <c r="E1581" s="17"/>
      <c r="F1581" s="17">
        <v>25</v>
      </c>
      <c r="G1581" s="37">
        <f t="shared" si="659"/>
        <v>25</v>
      </c>
      <c r="H1581" s="38">
        <f t="shared" si="660"/>
        <v>0</v>
      </c>
      <c r="I1581" s="38">
        <f t="shared" si="660"/>
        <v>0</v>
      </c>
      <c r="J1581" s="38">
        <f t="shared" si="660"/>
        <v>0</v>
      </c>
      <c r="K1581" s="38">
        <f t="shared" si="660"/>
        <v>0</v>
      </c>
      <c r="L1581" s="38">
        <f t="shared" si="660"/>
        <v>1</v>
      </c>
      <c r="M1581" s="21" t="s">
        <v>23</v>
      </c>
    </row>
    <row r="1582" spans="1:13" ht="15" customHeight="1" thickTop="1" thickBot="1" x14ac:dyDescent="0.25">
      <c r="A1582" s="35" t="s">
        <v>42</v>
      </c>
      <c r="B1582" s="36"/>
      <c r="C1582" s="36"/>
      <c r="D1582" s="36"/>
      <c r="E1582" s="17"/>
      <c r="F1582" s="17">
        <v>25</v>
      </c>
      <c r="G1582" s="37">
        <f t="shared" si="659"/>
        <v>25</v>
      </c>
      <c r="H1582" s="38">
        <f t="shared" si="660"/>
        <v>0</v>
      </c>
      <c r="I1582" s="38">
        <f t="shared" si="660"/>
        <v>0</v>
      </c>
      <c r="J1582" s="38">
        <f t="shared" si="660"/>
        <v>0</v>
      </c>
      <c r="K1582" s="38">
        <f t="shared" si="660"/>
        <v>0</v>
      </c>
      <c r="L1582" s="38">
        <f t="shared" si="660"/>
        <v>1</v>
      </c>
      <c r="M1582" s="21" t="s">
        <v>23</v>
      </c>
    </row>
    <row r="1583" spans="1:13" ht="15" customHeight="1" thickTop="1" thickBot="1" x14ac:dyDescent="0.25">
      <c r="A1583" s="39" t="s">
        <v>33</v>
      </c>
      <c r="B1583" s="40">
        <f t="shared" ref="B1583:D1583" si="661">IFERROR(AVERAGE(B1579:B1582),0)</f>
        <v>0</v>
      </c>
      <c r="C1583" s="40">
        <f t="shared" si="661"/>
        <v>0</v>
      </c>
      <c r="D1583" s="40">
        <f t="shared" si="661"/>
        <v>0</v>
      </c>
      <c r="E1583" s="40">
        <f>IFERROR(AVERAGE(E1579:E1582),0)</f>
        <v>0</v>
      </c>
      <c r="F1583" s="40">
        <f>IFERROR(AVERAGE(F1579:F1582),0)</f>
        <v>25</v>
      </c>
      <c r="G1583" s="40">
        <f>SUM(AVERAGE(G1579:G1582))</f>
        <v>25</v>
      </c>
      <c r="H1583" s="32">
        <f>AVERAGE(H1579:H1582)*0.2</f>
        <v>0</v>
      </c>
      <c r="I1583" s="32">
        <f>AVERAGE(I1579:I1582)*0.4</f>
        <v>0</v>
      </c>
      <c r="J1583" s="32">
        <f>AVERAGE(J1579:J1582)*0.6</f>
        <v>0</v>
      </c>
      <c r="K1583" s="32">
        <f>AVERAGE(K1579:K1582)*0.8</f>
        <v>0</v>
      </c>
      <c r="L1583" s="41">
        <f>AVERAGE(L1579:L1582)*1</f>
        <v>1</v>
      </c>
      <c r="M1583" s="32">
        <f>SUM(H1583:L1583)</f>
        <v>1</v>
      </c>
    </row>
    <row r="1584" spans="1:13" ht="15" customHeight="1" thickTop="1" thickBot="1" x14ac:dyDescent="0.25">
      <c r="A1584" s="42" t="s">
        <v>43</v>
      </c>
      <c r="B1584" s="43"/>
      <c r="C1584" s="43"/>
      <c r="D1584" s="43"/>
      <c r="E1584" s="43"/>
      <c r="F1584" s="43"/>
      <c r="G1584" s="44">
        <f>SUM(B1584:F1584)</f>
        <v>0</v>
      </c>
      <c r="H1584" s="45">
        <f t="shared" ref="H1584:L1584" si="662">IFERROR(B1584/$G$1584,0)</f>
        <v>0</v>
      </c>
      <c r="I1584" s="45">
        <f t="shared" si="662"/>
        <v>0</v>
      </c>
      <c r="J1584" s="45">
        <f t="shared" si="662"/>
        <v>0</v>
      </c>
      <c r="K1584" s="45">
        <f t="shared" si="662"/>
        <v>0</v>
      </c>
      <c r="L1584" s="45">
        <f t="shared" si="662"/>
        <v>0</v>
      </c>
      <c r="M1584" s="21" t="s">
        <v>23</v>
      </c>
    </row>
    <row r="1585" spans="1:13" ht="15" customHeight="1" thickTop="1" thickBot="1" x14ac:dyDescent="0.25">
      <c r="A1585" s="83" t="s">
        <v>44</v>
      </c>
      <c r="B1585" s="84"/>
      <c r="C1585" s="84"/>
      <c r="D1585" s="84"/>
      <c r="E1585" s="84"/>
      <c r="F1585" s="85"/>
      <c r="G1585" s="46">
        <v>25</v>
      </c>
      <c r="H1585" s="32" t="s">
        <v>23</v>
      </c>
      <c r="I1585" s="32" t="s">
        <v>23</v>
      </c>
      <c r="J1585" s="32" t="s">
        <v>23</v>
      </c>
      <c r="K1585" s="32" t="s">
        <v>23</v>
      </c>
      <c r="L1585" s="32" t="s">
        <v>23</v>
      </c>
      <c r="M1585" s="32">
        <f>(M1565+M1572+M1577+M1583)/4</f>
        <v>1</v>
      </c>
    </row>
    <row r="1586" spans="1:13" ht="15" customHeight="1" thickTop="1" x14ac:dyDescent="0.2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1"/>
    </row>
    <row r="1587" spans="1:13" ht="15" customHeight="1" thickBot="1" x14ac:dyDescent="0.25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1"/>
    </row>
    <row r="1588" spans="1:13" ht="15" customHeight="1" thickTop="1" thickBot="1" x14ac:dyDescent="0.25">
      <c r="A1588" s="3" t="s">
        <v>0</v>
      </c>
      <c r="B1588" s="86" t="s">
        <v>549</v>
      </c>
      <c r="C1588" s="87"/>
      <c r="D1588" s="87"/>
      <c r="E1588" s="87"/>
      <c r="F1588" s="87"/>
      <c r="G1588" s="88"/>
      <c r="H1588" s="89" t="s">
        <v>1</v>
      </c>
      <c r="I1588" s="90"/>
      <c r="J1588" s="91"/>
      <c r="K1588" s="75" t="s">
        <v>2</v>
      </c>
      <c r="L1588" s="92">
        <v>45790</v>
      </c>
      <c r="M1588" s="93"/>
    </row>
    <row r="1589" spans="1:13" ht="15" customHeight="1" thickBot="1" x14ac:dyDescent="0.25">
      <c r="A1589" s="94" t="s">
        <v>10</v>
      </c>
      <c r="B1589" s="95"/>
      <c r="C1589" s="95"/>
      <c r="D1589" s="95"/>
      <c r="E1589" s="95"/>
      <c r="F1589" s="95"/>
      <c r="G1589" s="96"/>
      <c r="H1589" s="5" t="s">
        <v>11</v>
      </c>
      <c r="I1589" s="100">
        <v>24</v>
      </c>
      <c r="J1589" s="88"/>
      <c r="K1589" s="6"/>
      <c r="L1589" s="5"/>
      <c r="M1589" s="5"/>
    </row>
    <row r="1590" spans="1:13" ht="15" customHeight="1" thickBot="1" x14ac:dyDescent="0.25">
      <c r="A1590" s="97"/>
      <c r="B1590" s="98"/>
      <c r="C1590" s="98"/>
      <c r="D1590" s="98"/>
      <c r="E1590" s="98"/>
      <c r="F1590" s="98"/>
      <c r="G1590" s="99"/>
      <c r="H1590" s="5" t="s">
        <v>12</v>
      </c>
      <c r="I1590" s="100">
        <v>0</v>
      </c>
      <c r="J1590" s="88"/>
      <c r="K1590" s="5"/>
      <c r="L1590" s="5"/>
      <c r="M1590" s="5"/>
    </row>
    <row r="1591" spans="1:13" ht="15" customHeight="1" thickBot="1" x14ac:dyDescent="0.25">
      <c r="A1591" s="10" t="s">
        <v>13</v>
      </c>
      <c r="B1591" s="80" t="s">
        <v>14</v>
      </c>
      <c r="C1591" s="81"/>
      <c r="D1591" s="81"/>
      <c r="E1591" s="81"/>
      <c r="F1591" s="81"/>
      <c r="G1591" s="82"/>
      <c r="H1591" s="100" t="s">
        <v>14</v>
      </c>
      <c r="I1591" s="87"/>
      <c r="J1591" s="87"/>
      <c r="K1591" s="87"/>
      <c r="L1591" s="87"/>
      <c r="M1591" s="88"/>
    </row>
    <row r="1592" spans="1:13" ht="15" customHeight="1" thickTop="1" thickBot="1" x14ac:dyDescent="0.25">
      <c r="A1592" s="11" t="s">
        <v>15</v>
      </c>
      <c r="B1592" s="12" t="s">
        <v>16</v>
      </c>
      <c r="C1592" s="12" t="s">
        <v>17</v>
      </c>
      <c r="D1592" s="12" t="s">
        <v>18</v>
      </c>
      <c r="E1592" s="12" t="s">
        <v>19</v>
      </c>
      <c r="F1592" s="12" t="s">
        <v>20</v>
      </c>
      <c r="G1592" s="13" t="s">
        <v>21</v>
      </c>
      <c r="H1592" s="14" t="s">
        <v>16</v>
      </c>
      <c r="I1592" s="14" t="s">
        <v>17</v>
      </c>
      <c r="J1592" s="14" t="s">
        <v>18</v>
      </c>
      <c r="K1592" s="14" t="s">
        <v>19</v>
      </c>
      <c r="L1592" s="14" t="s">
        <v>20</v>
      </c>
      <c r="M1592" s="15" t="s">
        <v>21</v>
      </c>
    </row>
    <row r="1593" spans="1:13" ht="15" customHeight="1" thickTop="1" thickBot="1" x14ac:dyDescent="0.25">
      <c r="A1593" s="16" t="s">
        <v>22</v>
      </c>
      <c r="B1593" s="17"/>
      <c r="C1593" s="17"/>
      <c r="D1593" s="17"/>
      <c r="E1593" s="17"/>
      <c r="F1593" s="17">
        <v>24</v>
      </c>
      <c r="G1593" s="18">
        <f>SUM(B1593:F1593)</f>
        <v>24</v>
      </c>
      <c r="H1593" s="19">
        <f>IFERROR(B1593/$G$1593,0)</f>
        <v>0</v>
      </c>
      <c r="I1593" s="19">
        <f t="shared" ref="I1593:L1593" si="663">IFERROR(C1593/$G$1593,0)</f>
        <v>0</v>
      </c>
      <c r="J1593" s="19">
        <f t="shared" si="663"/>
        <v>0</v>
      </c>
      <c r="K1593" s="19">
        <f t="shared" si="663"/>
        <v>0</v>
      </c>
      <c r="L1593" s="19">
        <f t="shared" si="663"/>
        <v>1</v>
      </c>
      <c r="M1593" s="20" t="s">
        <v>23</v>
      </c>
    </row>
    <row r="1594" spans="1:13" ht="15" customHeight="1" thickTop="1" thickBot="1" x14ac:dyDescent="0.25">
      <c r="A1594" s="16" t="s">
        <v>24</v>
      </c>
      <c r="B1594" s="17"/>
      <c r="C1594" s="17"/>
      <c r="D1594" s="17"/>
      <c r="E1594" s="17"/>
      <c r="F1594" s="17">
        <v>24</v>
      </c>
      <c r="G1594" s="18">
        <f t="shared" ref="G1594:G1595" si="664">SUM(B1594:F1594)</f>
        <v>24</v>
      </c>
      <c r="H1594" s="19">
        <f t="shared" ref="H1594:L1595" si="665">IFERROR(B1594/$G$1593,0)</f>
        <v>0</v>
      </c>
      <c r="I1594" s="19">
        <f t="shared" si="665"/>
        <v>0</v>
      </c>
      <c r="J1594" s="19">
        <f t="shared" si="665"/>
        <v>0</v>
      </c>
      <c r="K1594" s="19">
        <f t="shared" si="665"/>
        <v>0</v>
      </c>
      <c r="L1594" s="19">
        <f t="shared" si="665"/>
        <v>1</v>
      </c>
      <c r="M1594" s="21" t="s">
        <v>23</v>
      </c>
    </row>
    <row r="1595" spans="1:13" ht="15" customHeight="1" thickTop="1" thickBot="1" x14ac:dyDescent="0.25">
      <c r="A1595" s="16" t="s">
        <v>25</v>
      </c>
      <c r="B1595" s="17"/>
      <c r="C1595" s="17"/>
      <c r="D1595" s="17"/>
      <c r="E1595" s="17"/>
      <c r="F1595" s="17">
        <v>24</v>
      </c>
      <c r="G1595" s="18">
        <f t="shared" si="664"/>
        <v>24</v>
      </c>
      <c r="H1595" s="19">
        <f t="shared" si="665"/>
        <v>0</v>
      </c>
      <c r="I1595" s="19">
        <f t="shared" si="665"/>
        <v>0</v>
      </c>
      <c r="J1595" s="19">
        <f t="shared" si="665"/>
        <v>0</v>
      </c>
      <c r="K1595" s="19">
        <f t="shared" si="665"/>
        <v>0</v>
      </c>
      <c r="L1595" s="19">
        <f t="shared" si="665"/>
        <v>1</v>
      </c>
      <c r="M1595" s="21" t="s">
        <v>23</v>
      </c>
    </row>
    <row r="1596" spans="1:13" ht="15" customHeight="1" thickTop="1" thickBot="1" x14ac:dyDescent="0.25">
      <c r="A1596" s="22" t="s">
        <v>26</v>
      </c>
      <c r="B1596" s="23">
        <f>IFERROR(AVERAGE(B1593:B1595),0)</f>
        <v>0</v>
      </c>
      <c r="C1596" s="23">
        <f>IFERROR(AVERAGE(C1593:C1595),0)</f>
        <v>0</v>
      </c>
      <c r="D1596" s="23">
        <f>IFERROR(AVERAGE(D1593:D1595),0)</f>
        <v>0</v>
      </c>
      <c r="E1596" s="23">
        <f>IFERROR(AVERAGE(E1593:E1595),0)</f>
        <v>0</v>
      </c>
      <c r="F1596" s="23"/>
      <c r="G1596" s="23">
        <f>SUM(AVERAGE(G1593:G1595))</f>
        <v>24</v>
      </c>
      <c r="H1596" s="24">
        <f>AVERAGE(H1593:H1595)*0.2</f>
        <v>0</v>
      </c>
      <c r="I1596" s="24">
        <f>AVERAGE(I1593:I1595)*0.4</f>
        <v>0</v>
      </c>
      <c r="J1596" s="24">
        <f>AVERAGE(J1593:J1595)*0.6</f>
        <v>0</v>
      </c>
      <c r="K1596" s="24">
        <f>AVERAGE(K1593:K1595)*0.8</f>
        <v>0</v>
      </c>
      <c r="L1596" s="24">
        <f>AVERAGE(L1593:L1595)*1</f>
        <v>1</v>
      </c>
      <c r="M1596" s="25">
        <f>SUM(H1596:L1596)</f>
        <v>1</v>
      </c>
    </row>
    <row r="1597" spans="1:13" ht="15" customHeight="1" thickTop="1" thickBot="1" x14ac:dyDescent="0.25">
      <c r="A1597" s="28" t="s">
        <v>27</v>
      </c>
      <c r="B1597" s="12" t="s">
        <v>16</v>
      </c>
      <c r="C1597" s="12" t="s">
        <v>17</v>
      </c>
      <c r="D1597" s="12" t="s">
        <v>18</v>
      </c>
      <c r="E1597" s="12" t="s">
        <v>19</v>
      </c>
      <c r="F1597" s="12" t="s">
        <v>20</v>
      </c>
      <c r="G1597" s="13" t="s">
        <v>21</v>
      </c>
      <c r="H1597" s="12" t="s">
        <v>16</v>
      </c>
      <c r="I1597" s="12" t="s">
        <v>17</v>
      </c>
      <c r="J1597" s="12" t="s">
        <v>18</v>
      </c>
      <c r="K1597" s="12" t="s">
        <v>19</v>
      </c>
      <c r="L1597" s="29" t="s">
        <v>20</v>
      </c>
      <c r="M1597" s="13" t="s">
        <v>21</v>
      </c>
    </row>
    <row r="1598" spans="1:13" ht="15" customHeight="1" thickTop="1" thickBot="1" x14ac:dyDescent="0.25">
      <c r="A1598" s="16" t="s">
        <v>28</v>
      </c>
      <c r="B1598" s="17"/>
      <c r="C1598" s="17"/>
      <c r="D1598" s="17"/>
      <c r="E1598" s="17"/>
      <c r="F1598" s="17">
        <v>24</v>
      </c>
      <c r="G1598" s="18">
        <f t="shared" ref="G1598:G1602" si="666">SUM(B1598:F1598)</f>
        <v>24</v>
      </c>
      <c r="H1598" s="19">
        <f t="shared" ref="H1598:L1602" si="667">IFERROR(B1598/$G$1598,0)</f>
        <v>0</v>
      </c>
      <c r="I1598" s="19">
        <f t="shared" si="667"/>
        <v>0</v>
      </c>
      <c r="J1598" s="19">
        <f t="shared" si="667"/>
        <v>0</v>
      </c>
      <c r="K1598" s="19">
        <f t="shared" si="667"/>
        <v>0</v>
      </c>
      <c r="L1598" s="19">
        <f t="shared" si="667"/>
        <v>1</v>
      </c>
      <c r="M1598" s="21" t="s">
        <v>23</v>
      </c>
    </row>
    <row r="1599" spans="1:13" ht="15" customHeight="1" thickTop="1" thickBot="1" x14ac:dyDescent="0.25">
      <c r="A1599" s="16" t="s">
        <v>29</v>
      </c>
      <c r="B1599" s="17"/>
      <c r="C1599" s="17"/>
      <c r="D1599" s="17"/>
      <c r="E1599" s="17"/>
      <c r="F1599" s="17">
        <v>24</v>
      </c>
      <c r="G1599" s="18">
        <f t="shared" si="666"/>
        <v>24</v>
      </c>
      <c r="H1599" s="19">
        <f t="shared" si="667"/>
        <v>0</v>
      </c>
      <c r="I1599" s="19">
        <f t="shared" si="667"/>
        <v>0</v>
      </c>
      <c r="J1599" s="19">
        <f t="shared" si="667"/>
        <v>0</v>
      </c>
      <c r="K1599" s="19">
        <f t="shared" si="667"/>
        <v>0</v>
      </c>
      <c r="L1599" s="19">
        <f>IFERROR(F1599/$G$1598,0)</f>
        <v>1</v>
      </c>
      <c r="M1599" s="21" t="s">
        <v>23</v>
      </c>
    </row>
    <row r="1600" spans="1:13" ht="15" customHeight="1" thickTop="1" thickBot="1" x14ac:dyDescent="0.25">
      <c r="A1600" s="16" t="s">
        <v>30</v>
      </c>
      <c r="B1600" s="17"/>
      <c r="C1600" s="17"/>
      <c r="D1600" s="17"/>
      <c r="E1600" s="17"/>
      <c r="F1600" s="17">
        <v>24</v>
      </c>
      <c r="G1600" s="18">
        <f t="shared" si="666"/>
        <v>24</v>
      </c>
      <c r="H1600" s="19">
        <f t="shared" si="667"/>
        <v>0</v>
      </c>
      <c r="I1600" s="19">
        <f t="shared" si="667"/>
        <v>0</v>
      </c>
      <c r="J1600" s="19">
        <f t="shared" si="667"/>
        <v>0</v>
      </c>
      <c r="K1600" s="19">
        <f t="shared" si="667"/>
        <v>0</v>
      </c>
      <c r="L1600" s="19">
        <f>IFERROR(F1600/$G$1598,0)</f>
        <v>1</v>
      </c>
      <c r="M1600" s="21" t="s">
        <v>23</v>
      </c>
    </row>
    <row r="1601" spans="1:13" ht="15" customHeight="1" thickTop="1" thickBot="1" x14ac:dyDescent="0.25">
      <c r="A1601" s="16" t="s">
        <v>31</v>
      </c>
      <c r="B1601" s="17"/>
      <c r="C1601" s="17"/>
      <c r="D1601" s="17"/>
      <c r="E1601" s="17"/>
      <c r="F1601" s="17">
        <v>24</v>
      </c>
      <c r="G1601" s="18">
        <f t="shared" si="666"/>
        <v>24</v>
      </c>
      <c r="H1601" s="19">
        <f t="shared" si="667"/>
        <v>0</v>
      </c>
      <c r="I1601" s="19">
        <f t="shared" si="667"/>
        <v>0</v>
      </c>
      <c r="J1601" s="19">
        <f t="shared" si="667"/>
        <v>0</v>
      </c>
      <c r="K1601" s="19">
        <f t="shared" si="667"/>
        <v>0</v>
      </c>
      <c r="L1601" s="19">
        <f t="shared" si="667"/>
        <v>1</v>
      </c>
      <c r="M1601" s="21" t="s">
        <v>23</v>
      </c>
    </row>
    <row r="1602" spans="1:13" ht="15" customHeight="1" thickTop="1" thickBot="1" x14ac:dyDescent="0.25">
      <c r="A1602" s="16" t="s">
        <v>32</v>
      </c>
      <c r="B1602" s="17"/>
      <c r="C1602" s="17"/>
      <c r="D1602" s="17"/>
      <c r="E1602" s="17"/>
      <c r="F1602" s="17">
        <v>24</v>
      </c>
      <c r="G1602" s="18">
        <f t="shared" si="666"/>
        <v>24</v>
      </c>
      <c r="H1602" s="19">
        <f t="shared" si="667"/>
        <v>0</v>
      </c>
      <c r="I1602" s="19">
        <f t="shared" si="667"/>
        <v>0</v>
      </c>
      <c r="J1602" s="19">
        <f t="shared" si="667"/>
        <v>0</v>
      </c>
      <c r="K1602" s="19">
        <f t="shared" si="667"/>
        <v>0</v>
      </c>
      <c r="L1602" s="19">
        <f t="shared" si="667"/>
        <v>1</v>
      </c>
      <c r="M1602" s="21"/>
    </row>
    <row r="1603" spans="1:13" ht="15" customHeight="1" thickTop="1" thickBot="1" x14ac:dyDescent="0.25">
      <c r="A1603" s="22" t="s">
        <v>33</v>
      </c>
      <c r="B1603" s="23">
        <f t="shared" ref="B1603:E1603" si="668">IFERROR(AVERAGE(B1598:B1602),0)</f>
        <v>0</v>
      </c>
      <c r="C1603" s="23">
        <f t="shared" si="668"/>
        <v>0</v>
      </c>
      <c r="D1603" s="23">
        <f t="shared" si="668"/>
        <v>0</v>
      </c>
      <c r="E1603" s="23">
        <f t="shared" si="668"/>
        <v>0</v>
      </c>
      <c r="F1603" s="23">
        <v>0</v>
      </c>
      <c r="G1603" s="23">
        <f>SUM(AVERAGE(G1598:G1602))</f>
        <v>24</v>
      </c>
      <c r="H1603" s="25">
        <f>AVERAGE(H1598:H1602)*0.2</f>
        <v>0</v>
      </c>
      <c r="I1603" s="25">
        <f>AVERAGE(I1598:I1602)*0.4</f>
        <v>0</v>
      </c>
      <c r="J1603" s="25">
        <f>AVERAGE(J1598:J1602)*0.6</f>
        <v>0</v>
      </c>
      <c r="K1603" s="25">
        <f>AVERAGE(K1598:K1602)*0.8</f>
        <v>0</v>
      </c>
      <c r="L1603" s="30">
        <f>AVERAGE(L1598:L1602)*1</f>
        <v>1</v>
      </c>
      <c r="M1603" s="25">
        <f>SUM(H1603:L1603)</f>
        <v>1</v>
      </c>
    </row>
    <row r="1604" spans="1:13" ht="15" customHeight="1" thickTop="1" thickBot="1" x14ac:dyDescent="0.25">
      <c r="A1604" s="28" t="s">
        <v>34</v>
      </c>
      <c r="B1604" s="12" t="s">
        <v>16</v>
      </c>
      <c r="C1604" s="12" t="s">
        <v>17</v>
      </c>
      <c r="D1604" s="12" t="s">
        <v>18</v>
      </c>
      <c r="E1604" s="12" t="s">
        <v>19</v>
      </c>
      <c r="F1604" s="12" t="s">
        <v>20</v>
      </c>
      <c r="G1604" s="13" t="s">
        <v>21</v>
      </c>
      <c r="H1604" s="12" t="s">
        <v>16</v>
      </c>
      <c r="I1604" s="12" t="s">
        <v>17</v>
      </c>
      <c r="J1604" s="12" t="s">
        <v>18</v>
      </c>
      <c r="K1604" s="12" t="s">
        <v>19</v>
      </c>
      <c r="L1604" s="29" t="s">
        <v>20</v>
      </c>
      <c r="M1604" s="13" t="s">
        <v>21</v>
      </c>
    </row>
    <row r="1605" spans="1:13" ht="15" customHeight="1" thickTop="1" thickBot="1" x14ac:dyDescent="0.25">
      <c r="A1605" s="16" t="s">
        <v>35</v>
      </c>
      <c r="B1605" s="17"/>
      <c r="C1605" s="17"/>
      <c r="D1605" s="17"/>
      <c r="E1605" s="17"/>
      <c r="F1605" s="17">
        <v>24</v>
      </c>
      <c r="G1605" s="18">
        <f t="shared" ref="G1605:G1607" si="669">SUM(B1605:F1605)</f>
        <v>24</v>
      </c>
      <c r="H1605" s="19">
        <f t="shared" ref="H1605:L1607" si="670">IFERROR(B1605/$G$1605,0)</f>
        <v>0</v>
      </c>
      <c r="I1605" s="19">
        <f t="shared" si="670"/>
        <v>0</v>
      </c>
      <c r="J1605" s="19">
        <f t="shared" si="670"/>
        <v>0</v>
      </c>
      <c r="K1605" s="19">
        <f t="shared" si="670"/>
        <v>0</v>
      </c>
      <c r="L1605" s="19">
        <f t="shared" si="670"/>
        <v>1</v>
      </c>
      <c r="M1605" s="21" t="s">
        <v>23</v>
      </c>
    </row>
    <row r="1606" spans="1:13" ht="15" customHeight="1" thickTop="1" thickBot="1" x14ac:dyDescent="0.25">
      <c r="A1606" s="16" t="s">
        <v>36</v>
      </c>
      <c r="B1606" s="17"/>
      <c r="C1606" s="17"/>
      <c r="D1606" s="17"/>
      <c r="E1606" s="17"/>
      <c r="F1606" s="17">
        <v>24</v>
      </c>
      <c r="G1606" s="18">
        <f t="shared" si="669"/>
        <v>24</v>
      </c>
      <c r="H1606" s="19">
        <f t="shared" si="670"/>
        <v>0</v>
      </c>
      <c r="I1606" s="19">
        <f t="shared" si="670"/>
        <v>0</v>
      </c>
      <c r="J1606" s="19">
        <f t="shared" si="670"/>
        <v>0</v>
      </c>
      <c r="K1606" s="19">
        <f t="shared" si="670"/>
        <v>0</v>
      </c>
      <c r="L1606" s="19">
        <f t="shared" si="670"/>
        <v>1</v>
      </c>
      <c r="M1606" s="21" t="s">
        <v>23</v>
      </c>
    </row>
    <row r="1607" spans="1:13" ht="15" customHeight="1" thickTop="1" thickBot="1" x14ac:dyDescent="0.25">
      <c r="A1607" s="16" t="s">
        <v>37</v>
      </c>
      <c r="B1607" s="17"/>
      <c r="C1607" s="17"/>
      <c r="D1607" s="17"/>
      <c r="E1607" s="17"/>
      <c r="F1607" s="17">
        <v>24</v>
      </c>
      <c r="G1607" s="18">
        <f t="shared" si="669"/>
        <v>24</v>
      </c>
      <c r="H1607" s="19">
        <f t="shared" si="670"/>
        <v>0</v>
      </c>
      <c r="I1607" s="19">
        <f t="shared" si="670"/>
        <v>0</v>
      </c>
      <c r="J1607" s="19">
        <f t="shared" si="670"/>
        <v>0</v>
      </c>
      <c r="K1607" s="19">
        <f>IFERROR(E1607/$G$1605,0)</f>
        <v>0</v>
      </c>
      <c r="L1607" s="19">
        <f>IFERROR(F1607/$G$1605,0)</f>
        <v>1</v>
      </c>
      <c r="M1607" s="21" t="s">
        <v>23</v>
      </c>
    </row>
    <row r="1608" spans="1:13" ht="15" customHeight="1" thickTop="1" thickBot="1" x14ac:dyDescent="0.25">
      <c r="A1608" s="22" t="s">
        <v>33</v>
      </c>
      <c r="B1608" s="23">
        <f t="shared" ref="B1608:F1608" si="671">IFERROR(AVERAGE(B1605:B1607),0)</f>
        <v>0</v>
      </c>
      <c r="C1608" s="23">
        <f t="shared" si="671"/>
        <v>0</v>
      </c>
      <c r="D1608" s="31">
        <f t="shared" si="671"/>
        <v>0</v>
      </c>
      <c r="E1608" s="31">
        <f t="shared" si="671"/>
        <v>0</v>
      </c>
      <c r="F1608" s="31">
        <f t="shared" si="671"/>
        <v>24</v>
      </c>
      <c r="G1608" s="31">
        <f>SUM(AVERAGE(G1605:G1607))</f>
        <v>24</v>
      </c>
      <c r="H1608" s="25">
        <f>AVERAGE(H1605:H1607)*0.2</f>
        <v>0</v>
      </c>
      <c r="I1608" s="25">
        <f>AVERAGE(I1605:I1607)*0.4</f>
        <v>0</v>
      </c>
      <c r="J1608" s="25">
        <f>AVERAGE(J1605:J1607)*0.6</f>
        <v>0</v>
      </c>
      <c r="K1608" s="25">
        <f>AVERAGE(K1605:K1607)*0.8</f>
        <v>0</v>
      </c>
      <c r="L1608" s="30">
        <f>AVERAGE(L1605:L1607)*1</f>
        <v>1</v>
      </c>
      <c r="M1608" s="32">
        <f>SUM(H1608:L1608)</f>
        <v>1</v>
      </c>
    </row>
    <row r="1609" spans="1:13" ht="15" customHeight="1" thickTop="1" thickBot="1" x14ac:dyDescent="0.25">
      <c r="A1609" s="11" t="s">
        <v>38</v>
      </c>
      <c r="B1609" s="12" t="s">
        <v>16</v>
      </c>
      <c r="C1609" s="12" t="s">
        <v>17</v>
      </c>
      <c r="D1609" s="12" t="s">
        <v>18</v>
      </c>
      <c r="E1609" s="12" t="s">
        <v>19</v>
      </c>
      <c r="F1609" s="12" t="s">
        <v>20</v>
      </c>
      <c r="G1609" s="13" t="s">
        <v>21</v>
      </c>
      <c r="H1609" s="12" t="s">
        <v>16</v>
      </c>
      <c r="I1609" s="12" t="s">
        <v>17</v>
      </c>
      <c r="J1609" s="12" t="s">
        <v>18</v>
      </c>
      <c r="K1609" s="12" t="s">
        <v>19</v>
      </c>
      <c r="L1609" s="29" t="s">
        <v>20</v>
      </c>
      <c r="M1609" s="13" t="s">
        <v>21</v>
      </c>
    </row>
    <row r="1610" spans="1:13" ht="15" customHeight="1" thickTop="1" thickBot="1" x14ac:dyDescent="0.25">
      <c r="A1610" s="35" t="s">
        <v>39</v>
      </c>
      <c r="B1610" s="36"/>
      <c r="C1610" s="36"/>
      <c r="D1610" s="36"/>
      <c r="E1610" s="17"/>
      <c r="F1610" s="17">
        <v>24</v>
      </c>
      <c r="G1610" s="37">
        <f t="shared" ref="G1610:G1613" si="672">SUM(B1610:F1610)</f>
        <v>24</v>
      </c>
      <c r="H1610" s="38">
        <f t="shared" ref="H1610:L1613" si="673">IFERROR(B1610/$G$1610,0)</f>
        <v>0</v>
      </c>
      <c r="I1610" s="38">
        <f t="shared" si="673"/>
        <v>0</v>
      </c>
      <c r="J1610" s="38">
        <f t="shared" si="673"/>
        <v>0</v>
      </c>
      <c r="K1610" s="38">
        <f t="shared" si="673"/>
        <v>0</v>
      </c>
      <c r="L1610" s="38">
        <f>IFERROR(F1610/$G$1610,0)</f>
        <v>1</v>
      </c>
      <c r="M1610" s="21" t="s">
        <v>23</v>
      </c>
    </row>
    <row r="1611" spans="1:13" ht="15" customHeight="1" thickTop="1" thickBot="1" x14ac:dyDescent="0.25">
      <c r="A1611" s="35" t="s">
        <v>40</v>
      </c>
      <c r="B1611" s="36"/>
      <c r="C1611" s="36"/>
      <c r="D1611" s="36"/>
      <c r="E1611" s="17"/>
      <c r="F1611" s="17">
        <v>24</v>
      </c>
      <c r="G1611" s="37">
        <f t="shared" si="672"/>
        <v>24</v>
      </c>
      <c r="H1611" s="38">
        <f t="shared" si="673"/>
        <v>0</v>
      </c>
      <c r="I1611" s="38">
        <f t="shared" si="673"/>
        <v>0</v>
      </c>
      <c r="J1611" s="38">
        <f t="shared" si="673"/>
        <v>0</v>
      </c>
      <c r="K1611" s="38">
        <f t="shared" si="673"/>
        <v>0</v>
      </c>
      <c r="L1611" s="38">
        <f t="shared" si="673"/>
        <v>1</v>
      </c>
      <c r="M1611" s="21" t="s">
        <v>23</v>
      </c>
    </row>
    <row r="1612" spans="1:13" ht="15" customHeight="1" thickTop="1" thickBot="1" x14ac:dyDescent="0.25">
      <c r="A1612" s="35" t="s">
        <v>41</v>
      </c>
      <c r="B1612" s="36"/>
      <c r="C1612" s="36"/>
      <c r="D1612" s="36"/>
      <c r="E1612" s="17"/>
      <c r="F1612" s="17">
        <v>24</v>
      </c>
      <c r="G1612" s="37">
        <f t="shared" si="672"/>
        <v>24</v>
      </c>
      <c r="H1612" s="38">
        <f t="shared" si="673"/>
        <v>0</v>
      </c>
      <c r="I1612" s="38">
        <f t="shared" si="673"/>
        <v>0</v>
      </c>
      <c r="J1612" s="38">
        <f t="shared" si="673"/>
        <v>0</v>
      </c>
      <c r="K1612" s="38">
        <f t="shared" si="673"/>
        <v>0</v>
      </c>
      <c r="L1612" s="38">
        <f t="shared" si="673"/>
        <v>1</v>
      </c>
      <c r="M1612" s="21" t="s">
        <v>23</v>
      </c>
    </row>
    <row r="1613" spans="1:13" ht="15" customHeight="1" thickTop="1" thickBot="1" x14ac:dyDescent="0.25">
      <c r="A1613" s="35" t="s">
        <v>42</v>
      </c>
      <c r="B1613" s="36"/>
      <c r="C1613" s="36"/>
      <c r="D1613" s="36"/>
      <c r="E1613" s="17"/>
      <c r="F1613" s="17">
        <v>24</v>
      </c>
      <c r="G1613" s="37">
        <f t="shared" si="672"/>
        <v>24</v>
      </c>
      <c r="H1613" s="38">
        <f t="shared" si="673"/>
        <v>0</v>
      </c>
      <c r="I1613" s="38">
        <f t="shared" si="673"/>
        <v>0</v>
      </c>
      <c r="J1613" s="38">
        <f t="shared" si="673"/>
        <v>0</v>
      </c>
      <c r="K1613" s="38">
        <f t="shared" si="673"/>
        <v>0</v>
      </c>
      <c r="L1613" s="38">
        <f t="shared" si="673"/>
        <v>1</v>
      </c>
      <c r="M1613" s="21" t="s">
        <v>23</v>
      </c>
    </row>
    <row r="1614" spans="1:13" ht="15" customHeight="1" thickTop="1" thickBot="1" x14ac:dyDescent="0.25">
      <c r="A1614" s="39" t="s">
        <v>33</v>
      </c>
      <c r="B1614" s="40">
        <f t="shared" ref="B1614:D1614" si="674">IFERROR(AVERAGE(B1610:B1613),0)</f>
        <v>0</v>
      </c>
      <c r="C1614" s="40">
        <f t="shared" si="674"/>
        <v>0</v>
      </c>
      <c r="D1614" s="40">
        <f t="shared" si="674"/>
        <v>0</v>
      </c>
      <c r="E1614" s="40">
        <f>IFERROR(AVERAGE(E1610:E1613),0)</f>
        <v>0</v>
      </c>
      <c r="F1614" s="40">
        <f>IFERROR(AVERAGE(F1610:F1613),0)</f>
        <v>24</v>
      </c>
      <c r="G1614" s="40">
        <f>SUM(AVERAGE(G1610:G1613))</f>
        <v>24</v>
      </c>
      <c r="H1614" s="32">
        <f>AVERAGE(H1610:H1613)*0.2</f>
        <v>0</v>
      </c>
      <c r="I1614" s="32">
        <f>AVERAGE(I1610:I1613)*0.4</f>
        <v>0</v>
      </c>
      <c r="J1614" s="32">
        <f>AVERAGE(J1610:J1613)*0.6</f>
        <v>0</v>
      </c>
      <c r="K1614" s="32">
        <f>AVERAGE(K1610:K1613)*0.8</f>
        <v>0</v>
      </c>
      <c r="L1614" s="41">
        <f>AVERAGE(L1610:L1613)*1</f>
        <v>1</v>
      </c>
      <c r="M1614" s="32">
        <f>SUM(H1614:L1614)</f>
        <v>1</v>
      </c>
    </row>
    <row r="1615" spans="1:13" ht="15" customHeight="1" thickTop="1" thickBot="1" x14ac:dyDescent="0.25">
      <c r="A1615" s="42" t="s">
        <v>43</v>
      </c>
      <c r="B1615" s="43"/>
      <c r="C1615" s="43"/>
      <c r="D1615" s="43"/>
      <c r="E1615" s="43"/>
      <c r="F1615" s="43"/>
      <c r="G1615" s="44">
        <f>SUM(B1615:F1615)</f>
        <v>0</v>
      </c>
      <c r="H1615" s="45">
        <f t="shared" ref="H1615:L1615" si="675">IFERROR(B1615/$G$1615,0)</f>
        <v>0</v>
      </c>
      <c r="I1615" s="45">
        <f t="shared" si="675"/>
        <v>0</v>
      </c>
      <c r="J1615" s="45">
        <f t="shared" si="675"/>
        <v>0</v>
      </c>
      <c r="K1615" s="45">
        <f t="shared" si="675"/>
        <v>0</v>
      </c>
      <c r="L1615" s="45">
        <f t="shared" si="675"/>
        <v>0</v>
      </c>
      <c r="M1615" s="21" t="s">
        <v>23</v>
      </c>
    </row>
    <row r="1616" spans="1:13" ht="15" customHeight="1" thickTop="1" thickBot="1" x14ac:dyDescent="0.25">
      <c r="A1616" s="83" t="s">
        <v>44</v>
      </c>
      <c r="B1616" s="84"/>
      <c r="C1616" s="84"/>
      <c r="D1616" s="84"/>
      <c r="E1616" s="84"/>
      <c r="F1616" s="85"/>
      <c r="G1616" s="46">
        <v>24</v>
      </c>
      <c r="H1616" s="32" t="s">
        <v>23</v>
      </c>
      <c r="I1616" s="32" t="s">
        <v>23</v>
      </c>
      <c r="J1616" s="32" t="s">
        <v>23</v>
      </c>
      <c r="K1616" s="32" t="s">
        <v>23</v>
      </c>
      <c r="L1616" s="32" t="s">
        <v>23</v>
      </c>
      <c r="M1616" s="32">
        <f>(M1596+M1603+M1608+M1614)/4</f>
        <v>1</v>
      </c>
    </row>
    <row r="1617" spans="1:13" ht="15" customHeight="1" thickTop="1" x14ac:dyDescent="0.2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1"/>
    </row>
    <row r="1618" spans="1:13" ht="15" customHeight="1" thickBot="1" x14ac:dyDescent="0.25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1"/>
    </row>
    <row r="1619" spans="1:13" ht="15" customHeight="1" thickTop="1" thickBot="1" x14ac:dyDescent="0.25">
      <c r="A1619" s="3" t="s">
        <v>0</v>
      </c>
      <c r="B1619" s="86" t="s">
        <v>548</v>
      </c>
      <c r="C1619" s="87"/>
      <c r="D1619" s="87"/>
      <c r="E1619" s="87"/>
      <c r="F1619" s="87"/>
      <c r="G1619" s="88"/>
      <c r="H1619" s="89" t="s">
        <v>1</v>
      </c>
      <c r="I1619" s="90"/>
      <c r="J1619" s="91"/>
      <c r="K1619" s="75" t="s">
        <v>2</v>
      </c>
      <c r="L1619" s="92">
        <v>45744</v>
      </c>
      <c r="M1619" s="93"/>
    </row>
    <row r="1620" spans="1:13" ht="15" customHeight="1" thickBot="1" x14ac:dyDescent="0.25">
      <c r="A1620" s="94" t="s">
        <v>10</v>
      </c>
      <c r="B1620" s="95"/>
      <c r="C1620" s="95"/>
      <c r="D1620" s="95"/>
      <c r="E1620" s="95"/>
      <c r="F1620" s="95"/>
      <c r="G1620" s="96"/>
      <c r="H1620" s="5" t="s">
        <v>11</v>
      </c>
      <c r="I1620" s="100">
        <v>24</v>
      </c>
      <c r="J1620" s="88"/>
      <c r="K1620" s="6"/>
      <c r="L1620" s="5"/>
      <c r="M1620" s="5"/>
    </row>
    <row r="1621" spans="1:13" ht="15" customHeight="1" thickBot="1" x14ac:dyDescent="0.25">
      <c r="A1621" s="97"/>
      <c r="B1621" s="98"/>
      <c r="C1621" s="98"/>
      <c r="D1621" s="98"/>
      <c r="E1621" s="98"/>
      <c r="F1621" s="98"/>
      <c r="G1621" s="99"/>
      <c r="H1621" s="5" t="s">
        <v>12</v>
      </c>
      <c r="I1621" s="100">
        <v>0</v>
      </c>
      <c r="J1621" s="88"/>
      <c r="K1621" s="5"/>
      <c r="L1621" s="5"/>
      <c r="M1621" s="5"/>
    </row>
    <row r="1622" spans="1:13" ht="15" customHeight="1" thickBot="1" x14ac:dyDescent="0.25">
      <c r="A1622" s="10" t="s">
        <v>13</v>
      </c>
      <c r="B1622" s="80" t="s">
        <v>14</v>
      </c>
      <c r="C1622" s="81"/>
      <c r="D1622" s="81"/>
      <c r="E1622" s="81"/>
      <c r="F1622" s="81"/>
      <c r="G1622" s="82"/>
      <c r="H1622" s="100" t="s">
        <v>14</v>
      </c>
      <c r="I1622" s="87"/>
      <c r="J1622" s="87"/>
      <c r="K1622" s="87"/>
      <c r="L1622" s="87"/>
      <c r="M1622" s="88"/>
    </row>
    <row r="1623" spans="1:13" ht="15" customHeight="1" thickTop="1" thickBot="1" x14ac:dyDescent="0.25">
      <c r="A1623" s="11" t="s">
        <v>15</v>
      </c>
      <c r="B1623" s="12" t="s">
        <v>16</v>
      </c>
      <c r="C1623" s="12" t="s">
        <v>17</v>
      </c>
      <c r="D1623" s="12" t="s">
        <v>18</v>
      </c>
      <c r="E1623" s="12" t="s">
        <v>19</v>
      </c>
      <c r="F1623" s="12" t="s">
        <v>20</v>
      </c>
      <c r="G1623" s="13" t="s">
        <v>21</v>
      </c>
      <c r="H1623" s="14" t="s">
        <v>16</v>
      </c>
      <c r="I1623" s="14" t="s">
        <v>17</v>
      </c>
      <c r="J1623" s="14" t="s">
        <v>18</v>
      </c>
      <c r="K1623" s="14" t="s">
        <v>19</v>
      </c>
      <c r="L1623" s="14" t="s">
        <v>20</v>
      </c>
      <c r="M1623" s="15" t="s">
        <v>21</v>
      </c>
    </row>
    <row r="1624" spans="1:13" ht="15" customHeight="1" thickTop="1" thickBot="1" x14ac:dyDescent="0.25">
      <c r="A1624" s="16" t="s">
        <v>22</v>
      </c>
      <c r="B1624" s="17"/>
      <c r="C1624" s="17"/>
      <c r="D1624" s="17"/>
      <c r="E1624" s="17"/>
      <c r="F1624" s="17">
        <v>24</v>
      </c>
      <c r="G1624" s="18">
        <f>SUM(B1624:F1624)</f>
        <v>24</v>
      </c>
      <c r="H1624" s="19">
        <f>IFERROR(B1624/$G$1624,0)</f>
        <v>0</v>
      </c>
      <c r="I1624" s="19">
        <f t="shared" ref="I1624:L1624" si="676">IFERROR(C1624/$G$1624,0)</f>
        <v>0</v>
      </c>
      <c r="J1624" s="19">
        <f t="shared" si="676"/>
        <v>0</v>
      </c>
      <c r="K1624" s="19">
        <f t="shared" si="676"/>
        <v>0</v>
      </c>
      <c r="L1624" s="19">
        <f t="shared" si="676"/>
        <v>1</v>
      </c>
      <c r="M1624" s="20" t="s">
        <v>23</v>
      </c>
    </row>
    <row r="1625" spans="1:13" ht="15" customHeight="1" thickTop="1" thickBot="1" x14ac:dyDescent="0.25">
      <c r="A1625" s="16" t="s">
        <v>24</v>
      </c>
      <c r="B1625" s="17"/>
      <c r="C1625" s="17"/>
      <c r="D1625" s="17"/>
      <c r="E1625" s="17"/>
      <c r="F1625" s="17">
        <v>24</v>
      </c>
      <c r="G1625" s="18">
        <f t="shared" ref="G1625:G1626" si="677">SUM(B1625:F1625)</f>
        <v>24</v>
      </c>
      <c r="H1625" s="19">
        <f t="shared" ref="H1625:L1626" si="678">IFERROR(B1625/$G$1624,0)</f>
        <v>0</v>
      </c>
      <c r="I1625" s="19">
        <f t="shared" si="678"/>
        <v>0</v>
      </c>
      <c r="J1625" s="19">
        <f t="shared" si="678"/>
        <v>0</v>
      </c>
      <c r="K1625" s="19">
        <f t="shared" si="678"/>
        <v>0</v>
      </c>
      <c r="L1625" s="19">
        <f t="shared" si="678"/>
        <v>1</v>
      </c>
      <c r="M1625" s="21" t="s">
        <v>23</v>
      </c>
    </row>
    <row r="1626" spans="1:13" ht="15" customHeight="1" thickTop="1" thickBot="1" x14ac:dyDescent="0.25">
      <c r="A1626" s="16" t="s">
        <v>25</v>
      </c>
      <c r="B1626" s="17"/>
      <c r="C1626" s="17"/>
      <c r="D1626" s="17"/>
      <c r="E1626" s="17"/>
      <c r="F1626" s="17">
        <v>24</v>
      </c>
      <c r="G1626" s="18">
        <f t="shared" si="677"/>
        <v>24</v>
      </c>
      <c r="H1626" s="19">
        <f t="shared" si="678"/>
        <v>0</v>
      </c>
      <c r="I1626" s="19">
        <f t="shared" si="678"/>
        <v>0</v>
      </c>
      <c r="J1626" s="19">
        <f t="shared" si="678"/>
        <v>0</v>
      </c>
      <c r="K1626" s="19">
        <f t="shared" si="678"/>
        <v>0</v>
      </c>
      <c r="L1626" s="19">
        <f t="shared" si="678"/>
        <v>1</v>
      </c>
      <c r="M1626" s="21" t="s">
        <v>23</v>
      </c>
    </row>
    <row r="1627" spans="1:13" ht="15" customHeight="1" thickTop="1" thickBot="1" x14ac:dyDescent="0.25">
      <c r="A1627" s="22" t="s">
        <v>26</v>
      </c>
      <c r="B1627" s="23">
        <f>IFERROR(AVERAGE(B1624:B1626),0)</f>
        <v>0</v>
      </c>
      <c r="C1627" s="23">
        <f>IFERROR(AVERAGE(C1624:C1626),0)</f>
        <v>0</v>
      </c>
      <c r="D1627" s="23">
        <f>IFERROR(AVERAGE(D1624:D1626),0)</f>
        <v>0</v>
      </c>
      <c r="E1627" s="23">
        <f>IFERROR(AVERAGE(E1624:E1626),0)</f>
        <v>0</v>
      </c>
      <c r="F1627" s="23"/>
      <c r="G1627" s="23">
        <f>SUM(AVERAGE(G1624:G1626))</f>
        <v>24</v>
      </c>
      <c r="H1627" s="24">
        <f>AVERAGE(H1624:H1626)*0.2</f>
        <v>0</v>
      </c>
      <c r="I1627" s="24">
        <f>AVERAGE(I1624:I1626)*0.4</f>
        <v>0</v>
      </c>
      <c r="J1627" s="24">
        <f>AVERAGE(J1624:J1626)*0.6</f>
        <v>0</v>
      </c>
      <c r="K1627" s="24">
        <f>AVERAGE(K1624:K1626)*0.8</f>
        <v>0</v>
      </c>
      <c r="L1627" s="24">
        <f>AVERAGE(L1624:L1626)*1</f>
        <v>1</v>
      </c>
      <c r="M1627" s="25">
        <f>SUM(H1627:L1627)</f>
        <v>1</v>
      </c>
    </row>
    <row r="1628" spans="1:13" ht="15" customHeight="1" thickTop="1" thickBot="1" x14ac:dyDescent="0.25">
      <c r="A1628" s="28" t="s">
        <v>27</v>
      </c>
      <c r="B1628" s="12" t="s">
        <v>16</v>
      </c>
      <c r="C1628" s="12" t="s">
        <v>17</v>
      </c>
      <c r="D1628" s="12" t="s">
        <v>18</v>
      </c>
      <c r="E1628" s="12" t="s">
        <v>19</v>
      </c>
      <c r="F1628" s="12" t="s">
        <v>20</v>
      </c>
      <c r="G1628" s="13" t="s">
        <v>21</v>
      </c>
      <c r="H1628" s="12" t="s">
        <v>16</v>
      </c>
      <c r="I1628" s="12" t="s">
        <v>17</v>
      </c>
      <c r="J1628" s="12" t="s">
        <v>18</v>
      </c>
      <c r="K1628" s="12" t="s">
        <v>19</v>
      </c>
      <c r="L1628" s="29" t="s">
        <v>20</v>
      </c>
      <c r="M1628" s="13" t="s">
        <v>21</v>
      </c>
    </row>
    <row r="1629" spans="1:13" ht="15" customHeight="1" thickTop="1" thickBot="1" x14ac:dyDescent="0.25">
      <c r="A1629" s="16" t="s">
        <v>28</v>
      </c>
      <c r="B1629" s="17"/>
      <c r="C1629" s="17"/>
      <c r="D1629" s="17"/>
      <c r="E1629" s="17"/>
      <c r="F1629" s="17">
        <v>24</v>
      </c>
      <c r="G1629" s="18">
        <f t="shared" ref="G1629:G1633" si="679">SUM(B1629:F1629)</f>
        <v>24</v>
      </c>
      <c r="H1629" s="19">
        <f t="shared" ref="H1629:L1633" si="680">IFERROR(B1629/$G$1629,0)</f>
        <v>0</v>
      </c>
      <c r="I1629" s="19">
        <f t="shared" si="680"/>
        <v>0</v>
      </c>
      <c r="J1629" s="19">
        <f t="shared" si="680"/>
        <v>0</v>
      </c>
      <c r="K1629" s="19">
        <f t="shared" si="680"/>
        <v>0</v>
      </c>
      <c r="L1629" s="19">
        <f t="shared" si="680"/>
        <v>1</v>
      </c>
      <c r="M1629" s="21" t="s">
        <v>23</v>
      </c>
    </row>
    <row r="1630" spans="1:13" ht="15" customHeight="1" thickTop="1" thickBot="1" x14ac:dyDescent="0.25">
      <c r="A1630" s="16" t="s">
        <v>29</v>
      </c>
      <c r="B1630" s="17"/>
      <c r="C1630" s="17"/>
      <c r="D1630" s="17"/>
      <c r="E1630" s="17"/>
      <c r="F1630" s="17">
        <v>24</v>
      </c>
      <c r="G1630" s="18">
        <f t="shared" si="679"/>
        <v>24</v>
      </c>
      <c r="H1630" s="19">
        <f t="shared" si="680"/>
        <v>0</v>
      </c>
      <c r="I1630" s="19">
        <f t="shared" si="680"/>
        <v>0</v>
      </c>
      <c r="J1630" s="19">
        <f t="shared" si="680"/>
        <v>0</v>
      </c>
      <c r="K1630" s="19">
        <f t="shared" si="680"/>
        <v>0</v>
      </c>
      <c r="L1630" s="19">
        <f>IFERROR(F1630/$G$1629,0)</f>
        <v>1</v>
      </c>
      <c r="M1630" s="21" t="s">
        <v>23</v>
      </c>
    </row>
    <row r="1631" spans="1:13" ht="15" customHeight="1" thickTop="1" thickBot="1" x14ac:dyDescent="0.25">
      <c r="A1631" s="16" t="s">
        <v>30</v>
      </c>
      <c r="B1631" s="17"/>
      <c r="C1631" s="17"/>
      <c r="D1631" s="17"/>
      <c r="E1631" s="17"/>
      <c r="F1631" s="17">
        <v>24</v>
      </c>
      <c r="G1631" s="18">
        <f t="shared" si="679"/>
        <v>24</v>
      </c>
      <c r="H1631" s="19">
        <f t="shared" si="680"/>
        <v>0</v>
      </c>
      <c r="I1631" s="19">
        <f t="shared" si="680"/>
        <v>0</v>
      </c>
      <c r="J1631" s="19">
        <f t="shared" si="680"/>
        <v>0</v>
      </c>
      <c r="K1631" s="19">
        <f t="shared" si="680"/>
        <v>0</v>
      </c>
      <c r="L1631" s="19">
        <f>IFERROR(F1631/$G$1629,0)</f>
        <v>1</v>
      </c>
      <c r="M1631" s="21" t="s">
        <v>23</v>
      </c>
    </row>
    <row r="1632" spans="1:13" ht="15" customHeight="1" thickTop="1" thickBot="1" x14ac:dyDescent="0.25">
      <c r="A1632" s="16" t="s">
        <v>31</v>
      </c>
      <c r="B1632" s="17"/>
      <c r="C1632" s="17"/>
      <c r="D1632" s="17"/>
      <c r="E1632" s="17"/>
      <c r="F1632" s="17">
        <v>24</v>
      </c>
      <c r="G1632" s="18">
        <f t="shared" si="679"/>
        <v>24</v>
      </c>
      <c r="H1632" s="19">
        <f t="shared" si="680"/>
        <v>0</v>
      </c>
      <c r="I1632" s="19">
        <f t="shared" si="680"/>
        <v>0</v>
      </c>
      <c r="J1632" s="19">
        <f t="shared" si="680"/>
        <v>0</v>
      </c>
      <c r="K1632" s="19">
        <f t="shared" si="680"/>
        <v>0</v>
      </c>
      <c r="L1632" s="19">
        <f t="shared" si="680"/>
        <v>1</v>
      </c>
      <c r="M1632" s="21" t="s">
        <v>23</v>
      </c>
    </row>
    <row r="1633" spans="1:13" ht="15" customHeight="1" thickTop="1" thickBot="1" x14ac:dyDescent="0.25">
      <c r="A1633" s="16" t="s">
        <v>32</v>
      </c>
      <c r="B1633" s="17"/>
      <c r="C1633" s="17"/>
      <c r="D1633" s="17"/>
      <c r="E1633" s="17"/>
      <c r="F1633" s="17">
        <v>24</v>
      </c>
      <c r="G1633" s="18">
        <f t="shared" si="679"/>
        <v>24</v>
      </c>
      <c r="H1633" s="19">
        <f t="shared" si="680"/>
        <v>0</v>
      </c>
      <c r="I1633" s="19">
        <f t="shared" si="680"/>
        <v>0</v>
      </c>
      <c r="J1633" s="19">
        <f t="shared" si="680"/>
        <v>0</v>
      </c>
      <c r="K1633" s="19">
        <f t="shared" si="680"/>
        <v>0</v>
      </c>
      <c r="L1633" s="19">
        <f t="shared" si="680"/>
        <v>1</v>
      </c>
      <c r="M1633" s="21"/>
    </row>
    <row r="1634" spans="1:13" ht="15" customHeight="1" thickTop="1" thickBot="1" x14ac:dyDescent="0.25">
      <c r="A1634" s="22" t="s">
        <v>33</v>
      </c>
      <c r="B1634" s="23">
        <f t="shared" ref="B1634:E1634" si="681">IFERROR(AVERAGE(B1629:B1633),0)</f>
        <v>0</v>
      </c>
      <c r="C1634" s="23">
        <f t="shared" si="681"/>
        <v>0</v>
      </c>
      <c r="D1634" s="23">
        <f t="shared" si="681"/>
        <v>0</v>
      </c>
      <c r="E1634" s="23">
        <f t="shared" si="681"/>
        <v>0</v>
      </c>
      <c r="F1634" s="23">
        <v>0</v>
      </c>
      <c r="G1634" s="23">
        <f>SUM(AVERAGE(G1629:G1633))</f>
        <v>24</v>
      </c>
      <c r="H1634" s="25">
        <f>AVERAGE(H1629:H1633)*0.2</f>
        <v>0</v>
      </c>
      <c r="I1634" s="25">
        <f>AVERAGE(I1629:I1633)*0.4</f>
        <v>0</v>
      </c>
      <c r="J1634" s="25">
        <f>AVERAGE(J1629:J1633)*0.6</f>
        <v>0</v>
      </c>
      <c r="K1634" s="25">
        <f>AVERAGE(K1629:K1633)*0.8</f>
        <v>0</v>
      </c>
      <c r="L1634" s="30">
        <f>AVERAGE(L1629:L1633)*1</f>
        <v>1</v>
      </c>
      <c r="M1634" s="25">
        <f>SUM(H1634:L1634)</f>
        <v>1</v>
      </c>
    </row>
    <row r="1635" spans="1:13" ht="15" customHeight="1" thickTop="1" thickBot="1" x14ac:dyDescent="0.25">
      <c r="A1635" s="28" t="s">
        <v>34</v>
      </c>
      <c r="B1635" s="12" t="s">
        <v>16</v>
      </c>
      <c r="C1635" s="12" t="s">
        <v>17</v>
      </c>
      <c r="D1635" s="12" t="s">
        <v>18</v>
      </c>
      <c r="E1635" s="12" t="s">
        <v>19</v>
      </c>
      <c r="F1635" s="12" t="s">
        <v>20</v>
      </c>
      <c r="G1635" s="13" t="s">
        <v>21</v>
      </c>
      <c r="H1635" s="12" t="s">
        <v>16</v>
      </c>
      <c r="I1635" s="12" t="s">
        <v>17</v>
      </c>
      <c r="J1635" s="12" t="s">
        <v>18</v>
      </c>
      <c r="K1635" s="12" t="s">
        <v>19</v>
      </c>
      <c r="L1635" s="29" t="s">
        <v>20</v>
      </c>
      <c r="M1635" s="13" t="s">
        <v>21</v>
      </c>
    </row>
    <row r="1636" spans="1:13" ht="15" customHeight="1" thickTop="1" thickBot="1" x14ac:dyDescent="0.25">
      <c r="A1636" s="16" t="s">
        <v>35</v>
      </c>
      <c r="B1636" s="17"/>
      <c r="C1636" s="17"/>
      <c r="D1636" s="17"/>
      <c r="E1636" s="17"/>
      <c r="F1636" s="17">
        <v>24</v>
      </c>
      <c r="G1636" s="18">
        <f t="shared" ref="G1636:G1638" si="682">SUM(B1636:F1636)</f>
        <v>24</v>
      </c>
      <c r="H1636" s="19">
        <f t="shared" ref="H1636:L1638" si="683">IFERROR(B1636/$G$1636,0)</f>
        <v>0</v>
      </c>
      <c r="I1636" s="19">
        <f t="shared" si="683"/>
        <v>0</v>
      </c>
      <c r="J1636" s="19">
        <f t="shared" si="683"/>
        <v>0</v>
      </c>
      <c r="K1636" s="19">
        <f t="shared" si="683"/>
        <v>0</v>
      </c>
      <c r="L1636" s="19">
        <f t="shared" si="683"/>
        <v>1</v>
      </c>
      <c r="M1636" s="21" t="s">
        <v>23</v>
      </c>
    </row>
    <row r="1637" spans="1:13" ht="15" customHeight="1" thickTop="1" thickBot="1" x14ac:dyDescent="0.25">
      <c r="A1637" s="16" t="s">
        <v>36</v>
      </c>
      <c r="B1637" s="17"/>
      <c r="C1637" s="17"/>
      <c r="D1637" s="17"/>
      <c r="E1637" s="17"/>
      <c r="F1637" s="17">
        <v>24</v>
      </c>
      <c r="G1637" s="18">
        <f t="shared" si="682"/>
        <v>24</v>
      </c>
      <c r="H1637" s="19">
        <f t="shared" si="683"/>
        <v>0</v>
      </c>
      <c r="I1637" s="19">
        <f t="shared" si="683"/>
        <v>0</v>
      </c>
      <c r="J1637" s="19">
        <f t="shared" si="683"/>
        <v>0</v>
      </c>
      <c r="K1637" s="19">
        <f t="shared" si="683"/>
        <v>0</v>
      </c>
      <c r="L1637" s="19">
        <f t="shared" si="683"/>
        <v>1</v>
      </c>
      <c r="M1637" s="21" t="s">
        <v>23</v>
      </c>
    </row>
    <row r="1638" spans="1:13" ht="15" customHeight="1" thickTop="1" thickBot="1" x14ac:dyDescent="0.25">
      <c r="A1638" s="16" t="s">
        <v>37</v>
      </c>
      <c r="B1638" s="17"/>
      <c r="C1638" s="17"/>
      <c r="D1638" s="17"/>
      <c r="E1638" s="17"/>
      <c r="F1638" s="17">
        <v>24</v>
      </c>
      <c r="G1638" s="18">
        <f t="shared" si="682"/>
        <v>24</v>
      </c>
      <c r="H1638" s="19">
        <f t="shared" si="683"/>
        <v>0</v>
      </c>
      <c r="I1638" s="19">
        <f t="shared" si="683"/>
        <v>0</v>
      </c>
      <c r="J1638" s="19">
        <f t="shared" si="683"/>
        <v>0</v>
      </c>
      <c r="K1638" s="19">
        <f>IFERROR(E1638/$G$1636,0)</f>
        <v>0</v>
      </c>
      <c r="L1638" s="19">
        <f>IFERROR(F1638/$G$1636,0)</f>
        <v>1</v>
      </c>
      <c r="M1638" s="21" t="s">
        <v>23</v>
      </c>
    </row>
    <row r="1639" spans="1:13" ht="15" customHeight="1" thickTop="1" thickBot="1" x14ac:dyDescent="0.25">
      <c r="A1639" s="22" t="s">
        <v>33</v>
      </c>
      <c r="B1639" s="23">
        <f t="shared" ref="B1639:F1639" si="684">IFERROR(AVERAGE(B1636:B1638),0)</f>
        <v>0</v>
      </c>
      <c r="C1639" s="23">
        <f t="shared" si="684"/>
        <v>0</v>
      </c>
      <c r="D1639" s="31">
        <f t="shared" si="684"/>
        <v>0</v>
      </c>
      <c r="E1639" s="31">
        <f t="shared" si="684"/>
        <v>0</v>
      </c>
      <c r="F1639" s="31">
        <f t="shared" si="684"/>
        <v>24</v>
      </c>
      <c r="G1639" s="31">
        <f>SUM(AVERAGE(G1636:G1638))</f>
        <v>24</v>
      </c>
      <c r="H1639" s="25">
        <f>AVERAGE(H1636:H1638)*0.2</f>
        <v>0</v>
      </c>
      <c r="I1639" s="25">
        <f>AVERAGE(I1636:I1638)*0.4</f>
        <v>0</v>
      </c>
      <c r="J1639" s="25">
        <f>AVERAGE(J1636:J1638)*0.6</f>
        <v>0</v>
      </c>
      <c r="K1639" s="25">
        <f>AVERAGE(K1636:K1638)*0.8</f>
        <v>0</v>
      </c>
      <c r="L1639" s="30">
        <f>AVERAGE(L1636:L1638)*1</f>
        <v>1</v>
      </c>
      <c r="M1639" s="32">
        <f>SUM(H1639:L1639)</f>
        <v>1</v>
      </c>
    </row>
    <row r="1640" spans="1:13" ht="15" customHeight="1" thickTop="1" thickBot="1" x14ac:dyDescent="0.25">
      <c r="A1640" s="11" t="s">
        <v>38</v>
      </c>
      <c r="B1640" s="12" t="s">
        <v>16</v>
      </c>
      <c r="C1640" s="12" t="s">
        <v>17</v>
      </c>
      <c r="D1640" s="12" t="s">
        <v>18</v>
      </c>
      <c r="E1640" s="12" t="s">
        <v>19</v>
      </c>
      <c r="F1640" s="12" t="s">
        <v>20</v>
      </c>
      <c r="G1640" s="13" t="s">
        <v>21</v>
      </c>
      <c r="H1640" s="12" t="s">
        <v>16</v>
      </c>
      <c r="I1640" s="12" t="s">
        <v>17</v>
      </c>
      <c r="J1640" s="12" t="s">
        <v>18</v>
      </c>
      <c r="K1640" s="12" t="s">
        <v>19</v>
      </c>
      <c r="L1640" s="29" t="s">
        <v>20</v>
      </c>
      <c r="M1640" s="13" t="s">
        <v>21</v>
      </c>
    </row>
    <row r="1641" spans="1:13" ht="15" customHeight="1" thickTop="1" thickBot="1" x14ac:dyDescent="0.25">
      <c r="A1641" s="35" t="s">
        <v>39</v>
      </c>
      <c r="B1641" s="36"/>
      <c r="C1641" s="36"/>
      <c r="D1641" s="36"/>
      <c r="E1641" s="17"/>
      <c r="F1641" s="17">
        <v>24</v>
      </c>
      <c r="G1641" s="37">
        <f t="shared" ref="G1641:G1644" si="685">SUM(B1641:F1641)</f>
        <v>24</v>
      </c>
      <c r="H1641" s="38">
        <f t="shared" ref="H1641:L1644" si="686">IFERROR(B1641/$G$1641,0)</f>
        <v>0</v>
      </c>
      <c r="I1641" s="38">
        <f t="shared" si="686"/>
        <v>0</v>
      </c>
      <c r="J1641" s="38">
        <f t="shared" si="686"/>
        <v>0</v>
      </c>
      <c r="K1641" s="38">
        <f t="shared" si="686"/>
        <v>0</v>
      </c>
      <c r="L1641" s="38">
        <f>IFERROR(F1641/$G$1641,0)</f>
        <v>1</v>
      </c>
      <c r="M1641" s="21" t="s">
        <v>23</v>
      </c>
    </row>
    <row r="1642" spans="1:13" ht="15" customHeight="1" thickTop="1" thickBot="1" x14ac:dyDescent="0.25">
      <c r="A1642" s="35" t="s">
        <v>40</v>
      </c>
      <c r="B1642" s="36"/>
      <c r="C1642" s="36"/>
      <c r="D1642" s="36"/>
      <c r="E1642" s="17"/>
      <c r="F1642" s="17">
        <v>24</v>
      </c>
      <c r="G1642" s="37">
        <f t="shared" si="685"/>
        <v>24</v>
      </c>
      <c r="H1642" s="38">
        <f t="shared" si="686"/>
        <v>0</v>
      </c>
      <c r="I1642" s="38">
        <f t="shared" si="686"/>
        <v>0</v>
      </c>
      <c r="J1642" s="38">
        <f t="shared" si="686"/>
        <v>0</v>
      </c>
      <c r="K1642" s="38">
        <f t="shared" si="686"/>
        <v>0</v>
      </c>
      <c r="L1642" s="38">
        <f t="shared" si="686"/>
        <v>1</v>
      </c>
      <c r="M1642" s="21" t="s">
        <v>23</v>
      </c>
    </row>
    <row r="1643" spans="1:13" ht="15" customHeight="1" thickTop="1" thickBot="1" x14ac:dyDescent="0.25">
      <c r="A1643" s="35" t="s">
        <v>41</v>
      </c>
      <c r="B1643" s="36"/>
      <c r="C1643" s="36"/>
      <c r="D1643" s="36"/>
      <c r="E1643" s="17"/>
      <c r="F1643" s="17">
        <v>24</v>
      </c>
      <c r="G1643" s="37">
        <f t="shared" si="685"/>
        <v>24</v>
      </c>
      <c r="H1643" s="38">
        <f t="shared" si="686"/>
        <v>0</v>
      </c>
      <c r="I1643" s="38">
        <f t="shared" si="686"/>
        <v>0</v>
      </c>
      <c r="J1643" s="38">
        <f t="shared" si="686"/>
        <v>0</v>
      </c>
      <c r="K1643" s="38">
        <f t="shared" si="686"/>
        <v>0</v>
      </c>
      <c r="L1643" s="38">
        <f t="shared" si="686"/>
        <v>1</v>
      </c>
      <c r="M1643" s="21" t="s">
        <v>23</v>
      </c>
    </row>
    <row r="1644" spans="1:13" ht="15" customHeight="1" thickTop="1" thickBot="1" x14ac:dyDescent="0.25">
      <c r="A1644" s="35" t="s">
        <v>42</v>
      </c>
      <c r="B1644" s="36"/>
      <c r="C1644" s="36"/>
      <c r="D1644" s="36"/>
      <c r="E1644" s="17"/>
      <c r="F1644" s="17">
        <v>24</v>
      </c>
      <c r="G1644" s="37">
        <f t="shared" si="685"/>
        <v>24</v>
      </c>
      <c r="H1644" s="38">
        <f t="shared" si="686"/>
        <v>0</v>
      </c>
      <c r="I1644" s="38">
        <f t="shared" si="686"/>
        <v>0</v>
      </c>
      <c r="J1644" s="38">
        <f t="shared" si="686"/>
        <v>0</v>
      </c>
      <c r="K1644" s="38">
        <f t="shared" si="686"/>
        <v>0</v>
      </c>
      <c r="L1644" s="38">
        <f t="shared" si="686"/>
        <v>1</v>
      </c>
      <c r="M1644" s="21" t="s">
        <v>23</v>
      </c>
    </row>
    <row r="1645" spans="1:13" ht="15" customHeight="1" thickTop="1" thickBot="1" x14ac:dyDescent="0.25">
      <c r="A1645" s="39" t="s">
        <v>33</v>
      </c>
      <c r="B1645" s="40">
        <f t="shared" ref="B1645:D1645" si="687">IFERROR(AVERAGE(B1641:B1644),0)</f>
        <v>0</v>
      </c>
      <c r="C1645" s="40">
        <f t="shared" si="687"/>
        <v>0</v>
      </c>
      <c r="D1645" s="40">
        <f t="shared" si="687"/>
        <v>0</v>
      </c>
      <c r="E1645" s="40">
        <f>IFERROR(AVERAGE(E1641:E1644),0)</f>
        <v>0</v>
      </c>
      <c r="F1645" s="40">
        <f>IFERROR(AVERAGE(F1641:F1644),0)</f>
        <v>24</v>
      </c>
      <c r="G1645" s="40">
        <f>SUM(AVERAGE(G1641:G1644))</f>
        <v>24</v>
      </c>
      <c r="H1645" s="32">
        <f>AVERAGE(H1641:H1644)*0.2</f>
        <v>0</v>
      </c>
      <c r="I1645" s="32">
        <f>AVERAGE(I1641:I1644)*0.4</f>
        <v>0</v>
      </c>
      <c r="J1645" s="32">
        <f>AVERAGE(J1641:J1644)*0.6</f>
        <v>0</v>
      </c>
      <c r="K1645" s="32">
        <f>AVERAGE(K1641:K1644)*0.8</f>
        <v>0</v>
      </c>
      <c r="L1645" s="41">
        <f>AVERAGE(L1641:L1644)*1</f>
        <v>1</v>
      </c>
      <c r="M1645" s="32">
        <f>SUM(H1645:L1645)</f>
        <v>1</v>
      </c>
    </row>
    <row r="1646" spans="1:13" ht="15" customHeight="1" thickTop="1" thickBot="1" x14ac:dyDescent="0.25">
      <c r="A1646" s="42" t="s">
        <v>43</v>
      </c>
      <c r="B1646" s="43"/>
      <c r="C1646" s="43"/>
      <c r="D1646" s="43"/>
      <c r="E1646" s="43"/>
      <c r="F1646" s="43"/>
      <c r="G1646" s="44">
        <f>SUM(B1646:F1646)</f>
        <v>0</v>
      </c>
      <c r="H1646" s="45">
        <f t="shared" ref="H1646:L1646" si="688">IFERROR(B1646/$G$1646,0)</f>
        <v>0</v>
      </c>
      <c r="I1646" s="45">
        <f t="shared" si="688"/>
        <v>0</v>
      </c>
      <c r="J1646" s="45">
        <f t="shared" si="688"/>
        <v>0</v>
      </c>
      <c r="K1646" s="45">
        <f t="shared" si="688"/>
        <v>0</v>
      </c>
      <c r="L1646" s="45">
        <f t="shared" si="688"/>
        <v>0</v>
      </c>
      <c r="M1646" s="21" t="s">
        <v>23</v>
      </c>
    </row>
    <row r="1647" spans="1:13" ht="15" customHeight="1" thickTop="1" thickBot="1" x14ac:dyDescent="0.25">
      <c r="A1647" s="83" t="s">
        <v>44</v>
      </c>
      <c r="B1647" s="84"/>
      <c r="C1647" s="84"/>
      <c r="D1647" s="84"/>
      <c r="E1647" s="84"/>
      <c r="F1647" s="85"/>
      <c r="G1647" s="46">
        <v>24</v>
      </c>
      <c r="H1647" s="32" t="s">
        <v>23</v>
      </c>
      <c r="I1647" s="32" t="s">
        <v>23</v>
      </c>
      <c r="J1647" s="32" t="s">
        <v>23</v>
      </c>
      <c r="K1647" s="32" t="s">
        <v>23</v>
      </c>
      <c r="L1647" s="32" t="s">
        <v>23</v>
      </c>
      <c r="M1647" s="32">
        <f>(M1627+M1634+M1639+M1645)/4</f>
        <v>1</v>
      </c>
    </row>
    <row r="1648" spans="1:13" ht="15" customHeight="1" thickTop="1" x14ac:dyDescent="0.2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1"/>
    </row>
    <row r="1649" spans="1:13" ht="15" customHeight="1" thickBot="1" x14ac:dyDescent="0.25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1"/>
    </row>
    <row r="1650" spans="1:13" ht="15" customHeight="1" thickTop="1" thickBot="1" x14ac:dyDescent="0.25">
      <c r="A1650" s="3" t="s">
        <v>0</v>
      </c>
      <c r="B1650" s="86" t="s">
        <v>547</v>
      </c>
      <c r="C1650" s="87"/>
      <c r="D1650" s="87"/>
      <c r="E1650" s="87"/>
      <c r="F1650" s="87"/>
      <c r="G1650" s="88"/>
      <c r="H1650" s="89" t="s">
        <v>1</v>
      </c>
      <c r="I1650" s="90"/>
      <c r="J1650" s="91"/>
      <c r="K1650" s="75" t="s">
        <v>2</v>
      </c>
      <c r="L1650" s="92">
        <v>45814</v>
      </c>
      <c r="M1650" s="93"/>
    </row>
    <row r="1651" spans="1:13" ht="15" customHeight="1" thickBot="1" x14ac:dyDescent="0.25">
      <c r="A1651" s="94" t="s">
        <v>10</v>
      </c>
      <c r="B1651" s="95"/>
      <c r="C1651" s="95"/>
      <c r="D1651" s="95"/>
      <c r="E1651" s="95"/>
      <c r="F1651" s="95"/>
      <c r="G1651" s="96"/>
      <c r="H1651" s="5" t="s">
        <v>11</v>
      </c>
      <c r="I1651" s="100">
        <v>20</v>
      </c>
      <c r="J1651" s="88"/>
      <c r="K1651" s="6"/>
      <c r="L1651" s="5"/>
      <c r="M1651" s="5"/>
    </row>
    <row r="1652" spans="1:13" ht="15" customHeight="1" thickBot="1" x14ac:dyDescent="0.25">
      <c r="A1652" s="97"/>
      <c r="B1652" s="98"/>
      <c r="C1652" s="98"/>
      <c r="D1652" s="98"/>
      <c r="E1652" s="98"/>
      <c r="F1652" s="98"/>
      <c r="G1652" s="99"/>
      <c r="H1652" s="5" t="s">
        <v>12</v>
      </c>
      <c r="I1652" s="100">
        <v>2</v>
      </c>
      <c r="J1652" s="88"/>
      <c r="K1652" s="5"/>
      <c r="L1652" s="5"/>
      <c r="M1652" s="5"/>
    </row>
    <row r="1653" spans="1:13" ht="15" customHeight="1" thickBot="1" x14ac:dyDescent="0.25">
      <c r="A1653" s="10" t="s">
        <v>13</v>
      </c>
      <c r="B1653" s="80" t="s">
        <v>14</v>
      </c>
      <c r="C1653" s="81"/>
      <c r="D1653" s="81"/>
      <c r="E1653" s="81"/>
      <c r="F1653" s="81"/>
      <c r="G1653" s="82"/>
      <c r="H1653" s="100" t="s">
        <v>14</v>
      </c>
      <c r="I1653" s="87"/>
      <c r="J1653" s="87"/>
      <c r="K1653" s="87"/>
      <c r="L1653" s="87"/>
      <c r="M1653" s="88"/>
    </row>
    <row r="1654" spans="1:13" ht="15" customHeight="1" thickTop="1" thickBot="1" x14ac:dyDescent="0.25">
      <c r="A1654" s="11" t="s">
        <v>15</v>
      </c>
      <c r="B1654" s="12" t="s">
        <v>16</v>
      </c>
      <c r="C1654" s="12" t="s">
        <v>17</v>
      </c>
      <c r="D1654" s="12" t="s">
        <v>18</v>
      </c>
      <c r="E1654" s="12" t="s">
        <v>19</v>
      </c>
      <c r="F1654" s="12" t="s">
        <v>20</v>
      </c>
      <c r="G1654" s="13" t="s">
        <v>21</v>
      </c>
      <c r="H1654" s="14" t="s">
        <v>16</v>
      </c>
      <c r="I1654" s="14" t="s">
        <v>17</v>
      </c>
      <c r="J1654" s="14" t="s">
        <v>18</v>
      </c>
      <c r="K1654" s="14" t="s">
        <v>19</v>
      </c>
      <c r="L1654" s="14" t="s">
        <v>20</v>
      </c>
      <c r="M1654" s="15" t="s">
        <v>21</v>
      </c>
    </row>
    <row r="1655" spans="1:13" ht="15" customHeight="1" thickTop="1" thickBot="1" x14ac:dyDescent="0.25">
      <c r="A1655" s="16" t="s">
        <v>22</v>
      </c>
      <c r="B1655" s="17"/>
      <c r="C1655" s="17"/>
      <c r="D1655" s="17"/>
      <c r="E1655" s="17"/>
      <c r="F1655" s="17">
        <v>22</v>
      </c>
      <c r="G1655" s="18">
        <f>SUM(B1655:F1655)</f>
        <v>22</v>
      </c>
      <c r="H1655" s="19">
        <f>IFERROR(B1655/$G$1655,0)</f>
        <v>0</v>
      </c>
      <c r="I1655" s="19">
        <f t="shared" ref="I1655:L1655" si="689">IFERROR(C1655/$G$1655,0)</f>
        <v>0</v>
      </c>
      <c r="J1655" s="19">
        <f t="shared" si="689"/>
        <v>0</v>
      </c>
      <c r="K1655" s="19">
        <f t="shared" si="689"/>
        <v>0</v>
      </c>
      <c r="L1655" s="19">
        <f t="shared" si="689"/>
        <v>1</v>
      </c>
      <c r="M1655" s="20" t="s">
        <v>23</v>
      </c>
    </row>
    <row r="1656" spans="1:13" ht="15" customHeight="1" thickTop="1" thickBot="1" x14ac:dyDescent="0.25">
      <c r="A1656" s="16" t="s">
        <v>24</v>
      </c>
      <c r="B1656" s="17"/>
      <c r="C1656" s="17"/>
      <c r="D1656" s="17"/>
      <c r="E1656" s="17"/>
      <c r="F1656" s="17">
        <v>22</v>
      </c>
      <c r="G1656" s="18">
        <f t="shared" ref="G1656:G1657" si="690">SUM(B1656:F1656)</f>
        <v>22</v>
      </c>
      <c r="H1656" s="19">
        <f t="shared" ref="H1656:L1657" si="691">IFERROR(B1656/$G$1655,0)</f>
        <v>0</v>
      </c>
      <c r="I1656" s="19">
        <f t="shared" si="691"/>
        <v>0</v>
      </c>
      <c r="J1656" s="19">
        <f t="shared" si="691"/>
        <v>0</v>
      </c>
      <c r="K1656" s="19">
        <f t="shared" si="691"/>
        <v>0</v>
      </c>
      <c r="L1656" s="19">
        <f t="shared" si="691"/>
        <v>1</v>
      </c>
      <c r="M1656" s="21" t="s">
        <v>23</v>
      </c>
    </row>
    <row r="1657" spans="1:13" ht="15" customHeight="1" thickTop="1" thickBot="1" x14ac:dyDescent="0.25">
      <c r="A1657" s="16" t="s">
        <v>25</v>
      </c>
      <c r="B1657" s="17"/>
      <c r="C1657" s="17"/>
      <c r="D1657" s="17"/>
      <c r="E1657" s="17"/>
      <c r="F1657" s="17">
        <v>22</v>
      </c>
      <c r="G1657" s="18">
        <f t="shared" si="690"/>
        <v>22</v>
      </c>
      <c r="H1657" s="19">
        <f t="shared" si="691"/>
        <v>0</v>
      </c>
      <c r="I1657" s="19">
        <f t="shared" si="691"/>
        <v>0</v>
      </c>
      <c r="J1657" s="19">
        <f t="shared" si="691"/>
        <v>0</v>
      </c>
      <c r="K1657" s="19">
        <f t="shared" si="691"/>
        <v>0</v>
      </c>
      <c r="L1657" s="19">
        <f t="shared" si="691"/>
        <v>1</v>
      </c>
      <c r="M1657" s="21" t="s">
        <v>23</v>
      </c>
    </row>
    <row r="1658" spans="1:13" ht="15" customHeight="1" thickTop="1" thickBot="1" x14ac:dyDescent="0.25">
      <c r="A1658" s="22" t="s">
        <v>26</v>
      </c>
      <c r="B1658" s="23">
        <f>IFERROR(AVERAGE(B1655:B1657),0)</f>
        <v>0</v>
      </c>
      <c r="C1658" s="23">
        <f>IFERROR(AVERAGE(C1655:C1657),0)</f>
        <v>0</v>
      </c>
      <c r="D1658" s="23">
        <f>IFERROR(AVERAGE(D1655:D1657),0)</f>
        <v>0</v>
      </c>
      <c r="E1658" s="23">
        <f>IFERROR(AVERAGE(E1655:E1657),0)</f>
        <v>0</v>
      </c>
      <c r="F1658" s="23"/>
      <c r="G1658" s="23">
        <f>SUM(AVERAGE(G1655:G1657))</f>
        <v>22</v>
      </c>
      <c r="H1658" s="24">
        <f>AVERAGE(H1655:H1657)*0.2</f>
        <v>0</v>
      </c>
      <c r="I1658" s="24">
        <f>AVERAGE(I1655:I1657)*0.4</f>
        <v>0</v>
      </c>
      <c r="J1658" s="24">
        <f>AVERAGE(J1655:J1657)*0.6</f>
        <v>0</v>
      </c>
      <c r="K1658" s="24">
        <f>AVERAGE(K1655:K1657)*0.8</f>
        <v>0</v>
      </c>
      <c r="L1658" s="24">
        <f>AVERAGE(L1655:L1657)*1</f>
        <v>1</v>
      </c>
      <c r="M1658" s="25">
        <f>SUM(H1658:L1658)</f>
        <v>1</v>
      </c>
    </row>
    <row r="1659" spans="1:13" ht="15" customHeight="1" thickTop="1" thickBot="1" x14ac:dyDescent="0.25">
      <c r="A1659" s="28" t="s">
        <v>27</v>
      </c>
      <c r="B1659" s="12" t="s">
        <v>16</v>
      </c>
      <c r="C1659" s="12" t="s">
        <v>17</v>
      </c>
      <c r="D1659" s="12" t="s">
        <v>18</v>
      </c>
      <c r="E1659" s="12" t="s">
        <v>19</v>
      </c>
      <c r="F1659" s="12" t="s">
        <v>20</v>
      </c>
      <c r="G1659" s="13" t="s">
        <v>21</v>
      </c>
      <c r="H1659" s="12" t="s">
        <v>16</v>
      </c>
      <c r="I1659" s="12" t="s">
        <v>17</v>
      </c>
      <c r="J1659" s="12" t="s">
        <v>18</v>
      </c>
      <c r="K1659" s="12" t="s">
        <v>19</v>
      </c>
      <c r="L1659" s="29" t="s">
        <v>20</v>
      </c>
      <c r="M1659" s="13" t="s">
        <v>21</v>
      </c>
    </row>
    <row r="1660" spans="1:13" ht="15" customHeight="1" thickTop="1" thickBot="1" x14ac:dyDescent="0.25">
      <c r="A1660" s="16" t="s">
        <v>28</v>
      </c>
      <c r="B1660" s="17"/>
      <c r="C1660" s="17"/>
      <c r="D1660" s="17"/>
      <c r="E1660" s="17"/>
      <c r="F1660" s="17">
        <v>22</v>
      </c>
      <c r="G1660" s="18">
        <f t="shared" ref="G1660:G1664" si="692">SUM(B1660:F1660)</f>
        <v>22</v>
      </c>
      <c r="H1660" s="19">
        <f t="shared" ref="H1660:L1664" si="693">IFERROR(B1660/$G$1660,0)</f>
        <v>0</v>
      </c>
      <c r="I1660" s="19">
        <f t="shared" si="693"/>
        <v>0</v>
      </c>
      <c r="J1660" s="19">
        <f t="shared" si="693"/>
        <v>0</v>
      </c>
      <c r="K1660" s="19">
        <f t="shared" si="693"/>
        <v>0</v>
      </c>
      <c r="L1660" s="19">
        <f t="shared" si="693"/>
        <v>1</v>
      </c>
      <c r="M1660" s="21" t="s">
        <v>23</v>
      </c>
    </row>
    <row r="1661" spans="1:13" ht="15" customHeight="1" thickTop="1" thickBot="1" x14ac:dyDescent="0.25">
      <c r="A1661" s="16" t="s">
        <v>29</v>
      </c>
      <c r="B1661" s="17"/>
      <c r="C1661" s="17"/>
      <c r="D1661" s="17"/>
      <c r="E1661" s="17"/>
      <c r="F1661" s="17">
        <v>22</v>
      </c>
      <c r="G1661" s="18">
        <f t="shared" si="692"/>
        <v>22</v>
      </c>
      <c r="H1661" s="19">
        <f t="shared" si="693"/>
        <v>0</v>
      </c>
      <c r="I1661" s="19">
        <f t="shared" si="693"/>
        <v>0</v>
      </c>
      <c r="J1661" s="19">
        <f t="shared" si="693"/>
        <v>0</v>
      </c>
      <c r="K1661" s="19">
        <f t="shared" si="693"/>
        <v>0</v>
      </c>
      <c r="L1661" s="19">
        <f>IFERROR(F1661/$G$1660,0)</f>
        <v>1</v>
      </c>
      <c r="M1661" s="21" t="s">
        <v>23</v>
      </c>
    </row>
    <row r="1662" spans="1:13" ht="15" customHeight="1" thickTop="1" thickBot="1" x14ac:dyDescent="0.25">
      <c r="A1662" s="16" t="s">
        <v>30</v>
      </c>
      <c r="B1662" s="17"/>
      <c r="C1662" s="17"/>
      <c r="D1662" s="17"/>
      <c r="E1662" s="17"/>
      <c r="F1662" s="17">
        <v>22</v>
      </c>
      <c r="G1662" s="18">
        <f t="shared" si="692"/>
        <v>22</v>
      </c>
      <c r="H1662" s="19">
        <f t="shared" si="693"/>
        <v>0</v>
      </c>
      <c r="I1662" s="19">
        <f t="shared" si="693"/>
        <v>0</v>
      </c>
      <c r="J1662" s="19">
        <f t="shared" si="693"/>
        <v>0</v>
      </c>
      <c r="K1662" s="19">
        <f t="shared" si="693"/>
        <v>0</v>
      </c>
      <c r="L1662" s="19">
        <f>IFERROR(F1662/$G$1660,0)</f>
        <v>1</v>
      </c>
      <c r="M1662" s="21" t="s">
        <v>23</v>
      </c>
    </row>
    <row r="1663" spans="1:13" ht="15" customHeight="1" thickTop="1" thickBot="1" x14ac:dyDescent="0.25">
      <c r="A1663" s="16" t="s">
        <v>31</v>
      </c>
      <c r="B1663" s="17"/>
      <c r="C1663" s="17"/>
      <c r="D1663" s="17"/>
      <c r="E1663" s="17"/>
      <c r="F1663" s="17">
        <v>22</v>
      </c>
      <c r="G1663" s="18">
        <f t="shared" si="692"/>
        <v>22</v>
      </c>
      <c r="H1663" s="19">
        <f t="shared" si="693"/>
        <v>0</v>
      </c>
      <c r="I1663" s="19">
        <f t="shared" si="693"/>
        <v>0</v>
      </c>
      <c r="J1663" s="19">
        <f t="shared" si="693"/>
        <v>0</v>
      </c>
      <c r="K1663" s="19">
        <f t="shared" si="693"/>
        <v>0</v>
      </c>
      <c r="L1663" s="19">
        <f t="shared" si="693"/>
        <v>1</v>
      </c>
      <c r="M1663" s="21" t="s">
        <v>23</v>
      </c>
    </row>
    <row r="1664" spans="1:13" ht="15" customHeight="1" thickTop="1" thickBot="1" x14ac:dyDescent="0.25">
      <c r="A1664" s="16" t="s">
        <v>32</v>
      </c>
      <c r="B1664" s="17"/>
      <c r="C1664" s="17"/>
      <c r="D1664" s="17"/>
      <c r="E1664" s="17"/>
      <c r="F1664" s="17">
        <v>22</v>
      </c>
      <c r="G1664" s="18">
        <f t="shared" si="692"/>
        <v>22</v>
      </c>
      <c r="H1664" s="19">
        <f t="shared" si="693"/>
        <v>0</v>
      </c>
      <c r="I1664" s="19">
        <f t="shared" si="693"/>
        <v>0</v>
      </c>
      <c r="J1664" s="19">
        <f t="shared" si="693"/>
        <v>0</v>
      </c>
      <c r="K1664" s="19">
        <f t="shared" si="693"/>
        <v>0</v>
      </c>
      <c r="L1664" s="19">
        <f t="shared" si="693"/>
        <v>1</v>
      </c>
      <c r="M1664" s="21"/>
    </row>
    <row r="1665" spans="1:13" ht="15" customHeight="1" thickTop="1" thickBot="1" x14ac:dyDescent="0.25">
      <c r="A1665" s="22" t="s">
        <v>33</v>
      </c>
      <c r="B1665" s="23">
        <f t="shared" ref="B1665:E1665" si="694">IFERROR(AVERAGE(B1660:B1664),0)</f>
        <v>0</v>
      </c>
      <c r="C1665" s="23">
        <f t="shared" si="694"/>
        <v>0</v>
      </c>
      <c r="D1665" s="23">
        <f t="shared" si="694"/>
        <v>0</v>
      </c>
      <c r="E1665" s="23">
        <f t="shared" si="694"/>
        <v>0</v>
      </c>
      <c r="F1665" s="23">
        <v>0</v>
      </c>
      <c r="G1665" s="23">
        <f>SUM(AVERAGE(G1660:G1664))</f>
        <v>22</v>
      </c>
      <c r="H1665" s="25">
        <f>AVERAGE(H1660:H1664)*0.2</f>
        <v>0</v>
      </c>
      <c r="I1665" s="25">
        <f>AVERAGE(I1660:I1664)*0.4</f>
        <v>0</v>
      </c>
      <c r="J1665" s="25">
        <f>AVERAGE(J1660:J1664)*0.6</f>
        <v>0</v>
      </c>
      <c r="K1665" s="25">
        <f>AVERAGE(K1660:K1664)*0.8</f>
        <v>0</v>
      </c>
      <c r="L1665" s="30">
        <f>AVERAGE(L1660:L1664)*1</f>
        <v>1</v>
      </c>
      <c r="M1665" s="25">
        <f>SUM(H1665:L1665)</f>
        <v>1</v>
      </c>
    </row>
    <row r="1666" spans="1:13" ht="15" customHeight="1" thickTop="1" thickBot="1" x14ac:dyDescent="0.25">
      <c r="A1666" s="28" t="s">
        <v>34</v>
      </c>
      <c r="B1666" s="12" t="s">
        <v>16</v>
      </c>
      <c r="C1666" s="12" t="s">
        <v>17</v>
      </c>
      <c r="D1666" s="12" t="s">
        <v>18</v>
      </c>
      <c r="E1666" s="12" t="s">
        <v>19</v>
      </c>
      <c r="F1666" s="12" t="s">
        <v>20</v>
      </c>
      <c r="G1666" s="13" t="s">
        <v>21</v>
      </c>
      <c r="H1666" s="12" t="s">
        <v>16</v>
      </c>
      <c r="I1666" s="12" t="s">
        <v>17</v>
      </c>
      <c r="J1666" s="12" t="s">
        <v>18</v>
      </c>
      <c r="K1666" s="12" t="s">
        <v>19</v>
      </c>
      <c r="L1666" s="29" t="s">
        <v>20</v>
      </c>
      <c r="M1666" s="13" t="s">
        <v>21</v>
      </c>
    </row>
    <row r="1667" spans="1:13" ht="15" customHeight="1" thickTop="1" thickBot="1" x14ac:dyDescent="0.25">
      <c r="A1667" s="16" t="s">
        <v>35</v>
      </c>
      <c r="B1667" s="17"/>
      <c r="C1667" s="17"/>
      <c r="D1667" s="17"/>
      <c r="E1667" s="17"/>
      <c r="F1667" s="17">
        <v>22</v>
      </c>
      <c r="G1667" s="18">
        <f t="shared" ref="G1667:G1669" si="695">SUM(B1667:F1667)</f>
        <v>22</v>
      </c>
      <c r="H1667" s="19">
        <f t="shared" ref="H1667:L1669" si="696">IFERROR(B1667/$G$1667,0)</f>
        <v>0</v>
      </c>
      <c r="I1667" s="19">
        <f t="shared" si="696"/>
        <v>0</v>
      </c>
      <c r="J1667" s="19">
        <f t="shared" si="696"/>
        <v>0</v>
      </c>
      <c r="K1667" s="19">
        <f t="shared" si="696"/>
        <v>0</v>
      </c>
      <c r="L1667" s="19">
        <f t="shared" si="696"/>
        <v>1</v>
      </c>
      <c r="M1667" s="21" t="s">
        <v>23</v>
      </c>
    </row>
    <row r="1668" spans="1:13" ht="15" customHeight="1" thickTop="1" thickBot="1" x14ac:dyDescent="0.25">
      <c r="A1668" s="16" t="s">
        <v>36</v>
      </c>
      <c r="B1668" s="17"/>
      <c r="C1668" s="17"/>
      <c r="D1668" s="17"/>
      <c r="E1668" s="17"/>
      <c r="F1668" s="17">
        <v>22</v>
      </c>
      <c r="G1668" s="18">
        <f t="shared" si="695"/>
        <v>22</v>
      </c>
      <c r="H1668" s="19">
        <f t="shared" si="696"/>
        <v>0</v>
      </c>
      <c r="I1668" s="19">
        <f t="shared" si="696"/>
        <v>0</v>
      </c>
      <c r="J1668" s="19">
        <f t="shared" si="696"/>
        <v>0</v>
      </c>
      <c r="K1668" s="19">
        <f t="shared" si="696"/>
        <v>0</v>
      </c>
      <c r="L1668" s="19">
        <f t="shared" si="696"/>
        <v>1</v>
      </c>
      <c r="M1668" s="21" t="s">
        <v>23</v>
      </c>
    </row>
    <row r="1669" spans="1:13" ht="15" customHeight="1" thickTop="1" thickBot="1" x14ac:dyDescent="0.25">
      <c r="A1669" s="16" t="s">
        <v>37</v>
      </c>
      <c r="B1669" s="17"/>
      <c r="C1669" s="17"/>
      <c r="D1669" s="17"/>
      <c r="E1669" s="17"/>
      <c r="F1669" s="17">
        <v>22</v>
      </c>
      <c r="G1669" s="18">
        <f t="shared" si="695"/>
        <v>22</v>
      </c>
      <c r="H1669" s="19">
        <f t="shared" si="696"/>
        <v>0</v>
      </c>
      <c r="I1669" s="19">
        <f t="shared" si="696"/>
        <v>0</v>
      </c>
      <c r="J1669" s="19">
        <f t="shared" si="696"/>
        <v>0</v>
      </c>
      <c r="K1669" s="19">
        <f>IFERROR(E1669/$G$1667,0)</f>
        <v>0</v>
      </c>
      <c r="L1669" s="19">
        <f>IFERROR(F1669/$G$1667,0)</f>
        <v>1</v>
      </c>
      <c r="M1669" s="21" t="s">
        <v>23</v>
      </c>
    </row>
    <row r="1670" spans="1:13" ht="15" customHeight="1" thickTop="1" thickBot="1" x14ac:dyDescent="0.25">
      <c r="A1670" s="22" t="s">
        <v>33</v>
      </c>
      <c r="B1670" s="23">
        <f t="shared" ref="B1670:F1670" si="697">IFERROR(AVERAGE(B1667:B1669),0)</f>
        <v>0</v>
      </c>
      <c r="C1670" s="23">
        <f t="shared" si="697"/>
        <v>0</v>
      </c>
      <c r="D1670" s="31">
        <f t="shared" si="697"/>
        <v>0</v>
      </c>
      <c r="E1670" s="31">
        <f t="shared" si="697"/>
        <v>0</v>
      </c>
      <c r="F1670" s="31">
        <f t="shared" si="697"/>
        <v>22</v>
      </c>
      <c r="G1670" s="31">
        <f>SUM(AVERAGE(G1667:G1669))</f>
        <v>22</v>
      </c>
      <c r="H1670" s="25">
        <f>AVERAGE(H1667:H1669)*0.2</f>
        <v>0</v>
      </c>
      <c r="I1670" s="25">
        <f>AVERAGE(I1667:I1669)*0.4</f>
        <v>0</v>
      </c>
      <c r="J1670" s="25">
        <f>AVERAGE(J1667:J1669)*0.6</f>
        <v>0</v>
      </c>
      <c r="K1670" s="25">
        <f>AVERAGE(K1667:K1669)*0.8</f>
        <v>0</v>
      </c>
      <c r="L1670" s="30">
        <f>AVERAGE(L1667:L1669)*1</f>
        <v>1</v>
      </c>
      <c r="M1670" s="32">
        <f>SUM(H1670:L1670)</f>
        <v>1</v>
      </c>
    </row>
    <row r="1671" spans="1:13" ht="15" customHeight="1" thickTop="1" thickBot="1" x14ac:dyDescent="0.25">
      <c r="A1671" s="11" t="s">
        <v>38</v>
      </c>
      <c r="B1671" s="12" t="s">
        <v>16</v>
      </c>
      <c r="C1671" s="12" t="s">
        <v>17</v>
      </c>
      <c r="D1671" s="12" t="s">
        <v>18</v>
      </c>
      <c r="E1671" s="12" t="s">
        <v>19</v>
      </c>
      <c r="F1671" s="12" t="s">
        <v>20</v>
      </c>
      <c r="G1671" s="13" t="s">
        <v>21</v>
      </c>
      <c r="H1671" s="12" t="s">
        <v>16</v>
      </c>
      <c r="I1671" s="12" t="s">
        <v>17</v>
      </c>
      <c r="J1671" s="12" t="s">
        <v>18</v>
      </c>
      <c r="K1671" s="12" t="s">
        <v>19</v>
      </c>
      <c r="L1671" s="29" t="s">
        <v>20</v>
      </c>
      <c r="M1671" s="13" t="s">
        <v>21</v>
      </c>
    </row>
    <row r="1672" spans="1:13" ht="15" customHeight="1" thickTop="1" thickBot="1" x14ac:dyDescent="0.25">
      <c r="A1672" s="35" t="s">
        <v>39</v>
      </c>
      <c r="B1672" s="36"/>
      <c r="C1672" s="36"/>
      <c r="D1672" s="36"/>
      <c r="E1672" s="17"/>
      <c r="F1672" s="17">
        <v>22</v>
      </c>
      <c r="G1672" s="37">
        <f t="shared" ref="G1672:G1675" si="698">SUM(B1672:F1672)</f>
        <v>22</v>
      </c>
      <c r="H1672" s="38">
        <f t="shared" ref="H1672:L1675" si="699">IFERROR(B1672/$G$1672,0)</f>
        <v>0</v>
      </c>
      <c r="I1672" s="38">
        <f t="shared" si="699"/>
        <v>0</v>
      </c>
      <c r="J1672" s="38">
        <f t="shared" si="699"/>
        <v>0</v>
      </c>
      <c r="K1672" s="38">
        <f t="shared" si="699"/>
        <v>0</v>
      </c>
      <c r="L1672" s="38">
        <f>IFERROR(F1672/$G$1672,0)</f>
        <v>1</v>
      </c>
      <c r="M1672" s="21" t="s">
        <v>23</v>
      </c>
    </row>
    <row r="1673" spans="1:13" ht="15" customHeight="1" thickTop="1" thickBot="1" x14ac:dyDescent="0.25">
      <c r="A1673" s="35" t="s">
        <v>40</v>
      </c>
      <c r="B1673" s="36"/>
      <c r="C1673" s="36"/>
      <c r="D1673" s="36"/>
      <c r="E1673" s="17"/>
      <c r="F1673" s="17">
        <v>22</v>
      </c>
      <c r="G1673" s="37">
        <f t="shared" si="698"/>
        <v>22</v>
      </c>
      <c r="H1673" s="38">
        <f t="shared" si="699"/>
        <v>0</v>
      </c>
      <c r="I1673" s="38">
        <f t="shared" si="699"/>
        <v>0</v>
      </c>
      <c r="J1673" s="38">
        <f t="shared" si="699"/>
        <v>0</v>
      </c>
      <c r="K1673" s="38">
        <f t="shared" si="699"/>
        <v>0</v>
      </c>
      <c r="L1673" s="38">
        <f t="shared" si="699"/>
        <v>1</v>
      </c>
      <c r="M1673" s="21" t="s">
        <v>23</v>
      </c>
    </row>
    <row r="1674" spans="1:13" ht="15" customHeight="1" thickTop="1" thickBot="1" x14ac:dyDescent="0.25">
      <c r="A1674" s="35" t="s">
        <v>41</v>
      </c>
      <c r="B1674" s="36"/>
      <c r="C1674" s="36"/>
      <c r="D1674" s="36"/>
      <c r="E1674" s="17"/>
      <c r="F1674" s="17">
        <v>22</v>
      </c>
      <c r="G1674" s="37">
        <f t="shared" si="698"/>
        <v>22</v>
      </c>
      <c r="H1674" s="38">
        <f t="shared" si="699"/>
        <v>0</v>
      </c>
      <c r="I1674" s="38">
        <f t="shared" si="699"/>
        <v>0</v>
      </c>
      <c r="J1674" s="38">
        <f t="shared" si="699"/>
        <v>0</v>
      </c>
      <c r="K1674" s="38">
        <f t="shared" si="699"/>
        <v>0</v>
      </c>
      <c r="L1674" s="38">
        <f t="shared" si="699"/>
        <v>1</v>
      </c>
      <c r="M1674" s="21" t="s">
        <v>23</v>
      </c>
    </row>
    <row r="1675" spans="1:13" ht="15" customHeight="1" thickTop="1" thickBot="1" x14ac:dyDescent="0.25">
      <c r="A1675" s="35" t="s">
        <v>42</v>
      </c>
      <c r="B1675" s="36"/>
      <c r="C1675" s="36"/>
      <c r="D1675" s="36"/>
      <c r="E1675" s="17"/>
      <c r="F1675" s="17">
        <v>22</v>
      </c>
      <c r="G1675" s="37">
        <f t="shared" si="698"/>
        <v>22</v>
      </c>
      <c r="H1675" s="38">
        <f t="shared" si="699"/>
        <v>0</v>
      </c>
      <c r="I1675" s="38">
        <f t="shared" si="699"/>
        <v>0</v>
      </c>
      <c r="J1675" s="38">
        <f t="shared" si="699"/>
        <v>0</v>
      </c>
      <c r="K1675" s="38">
        <f t="shared" si="699"/>
        <v>0</v>
      </c>
      <c r="L1675" s="38">
        <f t="shared" si="699"/>
        <v>1</v>
      </c>
      <c r="M1675" s="21" t="s">
        <v>23</v>
      </c>
    </row>
    <row r="1676" spans="1:13" ht="15" customHeight="1" thickTop="1" thickBot="1" x14ac:dyDescent="0.25">
      <c r="A1676" s="39" t="s">
        <v>33</v>
      </c>
      <c r="B1676" s="40">
        <f t="shared" ref="B1676:D1676" si="700">IFERROR(AVERAGE(B1672:B1675),0)</f>
        <v>0</v>
      </c>
      <c r="C1676" s="40">
        <f t="shared" si="700"/>
        <v>0</v>
      </c>
      <c r="D1676" s="40">
        <f t="shared" si="700"/>
        <v>0</v>
      </c>
      <c r="E1676" s="40">
        <f>IFERROR(AVERAGE(E1672:E1675),0)</f>
        <v>0</v>
      </c>
      <c r="F1676" s="40">
        <f>IFERROR(AVERAGE(F1672:F1675),0)</f>
        <v>22</v>
      </c>
      <c r="G1676" s="40">
        <f>SUM(AVERAGE(G1672:G1675))</f>
        <v>22</v>
      </c>
      <c r="H1676" s="32">
        <f>AVERAGE(H1672:H1675)*0.2</f>
        <v>0</v>
      </c>
      <c r="I1676" s="32">
        <f>AVERAGE(I1672:I1675)*0.4</f>
        <v>0</v>
      </c>
      <c r="J1676" s="32">
        <f>AVERAGE(J1672:J1675)*0.6</f>
        <v>0</v>
      </c>
      <c r="K1676" s="32">
        <f>AVERAGE(K1672:K1675)*0.8</f>
        <v>0</v>
      </c>
      <c r="L1676" s="41">
        <f>AVERAGE(L1672:L1675)*1</f>
        <v>1</v>
      </c>
      <c r="M1676" s="32">
        <f>SUM(H1676:L1676)</f>
        <v>1</v>
      </c>
    </row>
    <row r="1677" spans="1:13" ht="15" customHeight="1" thickTop="1" thickBot="1" x14ac:dyDescent="0.25">
      <c r="A1677" s="42" t="s">
        <v>43</v>
      </c>
      <c r="B1677" s="43"/>
      <c r="C1677" s="43"/>
      <c r="D1677" s="43"/>
      <c r="E1677" s="43"/>
      <c r="F1677" s="43"/>
      <c r="G1677" s="44">
        <f>SUM(B1677:F1677)</f>
        <v>0</v>
      </c>
      <c r="H1677" s="45">
        <f t="shared" ref="H1677:L1677" si="701">IFERROR(B1677/$G$1677,0)</f>
        <v>0</v>
      </c>
      <c r="I1677" s="45">
        <f t="shared" si="701"/>
        <v>0</v>
      </c>
      <c r="J1677" s="45">
        <f t="shared" si="701"/>
        <v>0</v>
      </c>
      <c r="K1677" s="45">
        <f t="shared" si="701"/>
        <v>0</v>
      </c>
      <c r="L1677" s="45">
        <f t="shared" si="701"/>
        <v>0</v>
      </c>
      <c r="M1677" s="21" t="s">
        <v>23</v>
      </c>
    </row>
    <row r="1678" spans="1:13" ht="15" customHeight="1" thickTop="1" thickBot="1" x14ac:dyDescent="0.25">
      <c r="A1678" s="83" t="s">
        <v>44</v>
      </c>
      <c r="B1678" s="84"/>
      <c r="C1678" s="84"/>
      <c r="D1678" s="84"/>
      <c r="E1678" s="84"/>
      <c r="F1678" s="85"/>
      <c r="G1678" s="46">
        <v>22</v>
      </c>
      <c r="H1678" s="32" t="s">
        <v>23</v>
      </c>
      <c r="I1678" s="32" t="s">
        <v>23</v>
      </c>
      <c r="J1678" s="32" t="s">
        <v>23</v>
      </c>
      <c r="K1678" s="32" t="s">
        <v>23</v>
      </c>
      <c r="L1678" s="32" t="s">
        <v>23</v>
      </c>
      <c r="M1678" s="32">
        <f>(M1658+M1665+M1670+M1676)/4</f>
        <v>1</v>
      </c>
    </row>
    <row r="1679" spans="1:13" ht="15" customHeight="1" thickTop="1" x14ac:dyDescent="0.2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1"/>
    </row>
    <row r="1680" spans="1:13" ht="15" customHeight="1" thickBot="1" x14ac:dyDescent="0.25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1"/>
    </row>
    <row r="1681" spans="1:13" ht="15" customHeight="1" thickTop="1" thickBot="1" x14ac:dyDescent="0.25">
      <c r="A1681" s="3" t="s">
        <v>0</v>
      </c>
      <c r="B1681" s="86" t="s">
        <v>139</v>
      </c>
      <c r="C1681" s="87"/>
      <c r="D1681" s="87"/>
      <c r="E1681" s="87"/>
      <c r="F1681" s="87"/>
      <c r="G1681" s="88"/>
      <c r="H1681" s="89" t="s">
        <v>1</v>
      </c>
      <c r="I1681" s="90"/>
      <c r="J1681" s="91"/>
      <c r="K1681" s="75" t="s">
        <v>2</v>
      </c>
      <c r="L1681" s="92">
        <v>45807</v>
      </c>
      <c r="M1681" s="93"/>
    </row>
    <row r="1682" spans="1:13" ht="15" customHeight="1" thickBot="1" x14ac:dyDescent="0.25">
      <c r="A1682" s="94" t="s">
        <v>10</v>
      </c>
      <c r="B1682" s="95"/>
      <c r="C1682" s="95"/>
      <c r="D1682" s="95"/>
      <c r="E1682" s="95"/>
      <c r="F1682" s="95"/>
      <c r="G1682" s="96"/>
      <c r="H1682" s="5" t="s">
        <v>11</v>
      </c>
      <c r="I1682" s="100">
        <v>18</v>
      </c>
      <c r="J1682" s="88"/>
      <c r="K1682" s="6"/>
      <c r="L1682" s="5"/>
      <c r="M1682" s="5"/>
    </row>
    <row r="1683" spans="1:13" ht="15" customHeight="1" thickBot="1" x14ac:dyDescent="0.25">
      <c r="A1683" s="97"/>
      <c r="B1683" s="98"/>
      <c r="C1683" s="98"/>
      <c r="D1683" s="98"/>
      <c r="E1683" s="98"/>
      <c r="F1683" s="98"/>
      <c r="G1683" s="99"/>
      <c r="H1683" s="5" t="s">
        <v>12</v>
      </c>
      <c r="I1683" s="100">
        <v>2</v>
      </c>
      <c r="J1683" s="88"/>
      <c r="K1683" s="5"/>
      <c r="L1683" s="5"/>
      <c r="M1683" s="5"/>
    </row>
    <row r="1684" spans="1:13" ht="15" customHeight="1" thickBot="1" x14ac:dyDescent="0.25">
      <c r="A1684" s="10" t="s">
        <v>13</v>
      </c>
      <c r="B1684" s="80" t="s">
        <v>14</v>
      </c>
      <c r="C1684" s="81"/>
      <c r="D1684" s="81"/>
      <c r="E1684" s="81"/>
      <c r="F1684" s="81"/>
      <c r="G1684" s="82"/>
      <c r="H1684" s="100" t="s">
        <v>14</v>
      </c>
      <c r="I1684" s="87"/>
      <c r="J1684" s="87"/>
      <c r="K1684" s="87"/>
      <c r="L1684" s="87"/>
      <c r="M1684" s="88"/>
    </row>
    <row r="1685" spans="1:13" ht="15" customHeight="1" thickTop="1" thickBot="1" x14ac:dyDescent="0.25">
      <c r="A1685" s="11" t="s">
        <v>15</v>
      </c>
      <c r="B1685" s="12" t="s">
        <v>16</v>
      </c>
      <c r="C1685" s="12" t="s">
        <v>17</v>
      </c>
      <c r="D1685" s="12" t="s">
        <v>18</v>
      </c>
      <c r="E1685" s="12" t="s">
        <v>19</v>
      </c>
      <c r="F1685" s="12" t="s">
        <v>20</v>
      </c>
      <c r="G1685" s="13" t="s">
        <v>21</v>
      </c>
      <c r="H1685" s="14" t="s">
        <v>16</v>
      </c>
      <c r="I1685" s="14" t="s">
        <v>17</v>
      </c>
      <c r="J1685" s="14" t="s">
        <v>18</v>
      </c>
      <c r="K1685" s="14" t="s">
        <v>19</v>
      </c>
      <c r="L1685" s="14" t="s">
        <v>20</v>
      </c>
      <c r="M1685" s="15" t="s">
        <v>21</v>
      </c>
    </row>
    <row r="1686" spans="1:13" ht="15" customHeight="1" thickTop="1" thickBot="1" x14ac:dyDescent="0.25">
      <c r="A1686" s="16" t="s">
        <v>22</v>
      </c>
      <c r="B1686" s="17"/>
      <c r="C1686" s="17"/>
      <c r="D1686" s="17"/>
      <c r="E1686" s="17"/>
      <c r="F1686" s="17">
        <v>20</v>
      </c>
      <c r="G1686" s="18">
        <f>SUM(B1686:F1686)</f>
        <v>20</v>
      </c>
      <c r="H1686" s="19">
        <f>IFERROR(B1686/$G$1686,0)</f>
        <v>0</v>
      </c>
      <c r="I1686" s="19">
        <f t="shared" ref="I1686:L1686" si="702">IFERROR(C1686/$G$1686,0)</f>
        <v>0</v>
      </c>
      <c r="J1686" s="19">
        <f t="shared" si="702"/>
        <v>0</v>
      </c>
      <c r="K1686" s="19">
        <f t="shared" si="702"/>
        <v>0</v>
      </c>
      <c r="L1686" s="19">
        <f t="shared" si="702"/>
        <v>1</v>
      </c>
      <c r="M1686" s="20" t="s">
        <v>23</v>
      </c>
    </row>
    <row r="1687" spans="1:13" ht="15" customHeight="1" thickTop="1" thickBot="1" x14ac:dyDescent="0.25">
      <c r="A1687" s="16" t="s">
        <v>24</v>
      </c>
      <c r="B1687" s="17"/>
      <c r="C1687" s="17"/>
      <c r="D1687" s="17"/>
      <c r="E1687" s="17"/>
      <c r="F1687" s="17">
        <v>20</v>
      </c>
      <c r="G1687" s="18">
        <f t="shared" ref="G1687:G1688" si="703">SUM(B1687:F1687)</f>
        <v>20</v>
      </c>
      <c r="H1687" s="19">
        <f t="shared" ref="H1687:L1688" si="704">IFERROR(B1687/$G$1686,0)</f>
        <v>0</v>
      </c>
      <c r="I1687" s="19">
        <f t="shared" si="704"/>
        <v>0</v>
      </c>
      <c r="J1687" s="19">
        <f t="shared" si="704"/>
        <v>0</v>
      </c>
      <c r="K1687" s="19">
        <f t="shared" si="704"/>
        <v>0</v>
      </c>
      <c r="L1687" s="19">
        <f t="shared" si="704"/>
        <v>1</v>
      </c>
      <c r="M1687" s="21" t="s">
        <v>23</v>
      </c>
    </row>
    <row r="1688" spans="1:13" ht="15" customHeight="1" thickTop="1" thickBot="1" x14ac:dyDescent="0.25">
      <c r="A1688" s="16" t="s">
        <v>25</v>
      </c>
      <c r="B1688" s="17"/>
      <c r="C1688" s="17"/>
      <c r="D1688" s="17"/>
      <c r="E1688" s="17"/>
      <c r="F1688" s="17">
        <v>20</v>
      </c>
      <c r="G1688" s="18">
        <f t="shared" si="703"/>
        <v>20</v>
      </c>
      <c r="H1688" s="19">
        <f t="shared" si="704"/>
        <v>0</v>
      </c>
      <c r="I1688" s="19">
        <f t="shared" si="704"/>
        <v>0</v>
      </c>
      <c r="J1688" s="19">
        <f t="shared" si="704"/>
        <v>0</v>
      </c>
      <c r="K1688" s="19">
        <f t="shared" si="704"/>
        <v>0</v>
      </c>
      <c r="L1688" s="19">
        <f t="shared" si="704"/>
        <v>1</v>
      </c>
      <c r="M1688" s="21" t="s">
        <v>23</v>
      </c>
    </row>
    <row r="1689" spans="1:13" ht="15" customHeight="1" thickTop="1" thickBot="1" x14ac:dyDescent="0.25">
      <c r="A1689" s="22" t="s">
        <v>26</v>
      </c>
      <c r="B1689" s="23">
        <f>IFERROR(AVERAGE(B1686:B1688),0)</f>
        <v>0</v>
      </c>
      <c r="C1689" s="23">
        <f>IFERROR(AVERAGE(C1686:C1688),0)</f>
        <v>0</v>
      </c>
      <c r="D1689" s="23">
        <f>IFERROR(AVERAGE(D1686:D1688),0)</f>
        <v>0</v>
      </c>
      <c r="E1689" s="23">
        <f>IFERROR(AVERAGE(E1686:E1688),0)</f>
        <v>0</v>
      </c>
      <c r="F1689" s="23"/>
      <c r="G1689" s="23">
        <f>SUM(AVERAGE(G1686:G1688))</f>
        <v>20</v>
      </c>
      <c r="H1689" s="24">
        <f>AVERAGE(H1686:H1688)*0.2</f>
        <v>0</v>
      </c>
      <c r="I1689" s="24">
        <f>AVERAGE(I1686:I1688)*0.4</f>
        <v>0</v>
      </c>
      <c r="J1689" s="24">
        <f>AVERAGE(J1686:J1688)*0.6</f>
        <v>0</v>
      </c>
      <c r="K1689" s="24">
        <f>AVERAGE(K1686:K1688)*0.8</f>
        <v>0</v>
      </c>
      <c r="L1689" s="24">
        <f>AVERAGE(L1686:L1688)*1</f>
        <v>1</v>
      </c>
      <c r="M1689" s="25">
        <f>SUM(H1689:L1689)</f>
        <v>1</v>
      </c>
    </row>
    <row r="1690" spans="1:13" ht="15" customHeight="1" thickTop="1" thickBot="1" x14ac:dyDescent="0.25">
      <c r="A1690" s="28" t="s">
        <v>27</v>
      </c>
      <c r="B1690" s="12" t="s">
        <v>16</v>
      </c>
      <c r="C1690" s="12" t="s">
        <v>17</v>
      </c>
      <c r="D1690" s="12" t="s">
        <v>18</v>
      </c>
      <c r="E1690" s="12" t="s">
        <v>19</v>
      </c>
      <c r="F1690" s="12" t="s">
        <v>20</v>
      </c>
      <c r="G1690" s="13" t="s">
        <v>21</v>
      </c>
      <c r="H1690" s="12" t="s">
        <v>16</v>
      </c>
      <c r="I1690" s="12" t="s">
        <v>17</v>
      </c>
      <c r="J1690" s="12" t="s">
        <v>18</v>
      </c>
      <c r="K1690" s="12" t="s">
        <v>19</v>
      </c>
      <c r="L1690" s="29" t="s">
        <v>20</v>
      </c>
      <c r="M1690" s="13" t="s">
        <v>21</v>
      </c>
    </row>
    <row r="1691" spans="1:13" ht="15" customHeight="1" thickTop="1" thickBot="1" x14ac:dyDescent="0.25">
      <c r="A1691" s="16" t="s">
        <v>28</v>
      </c>
      <c r="B1691" s="17"/>
      <c r="C1691" s="17"/>
      <c r="D1691" s="17"/>
      <c r="E1691" s="17"/>
      <c r="F1691" s="17">
        <v>20</v>
      </c>
      <c r="G1691" s="18">
        <f t="shared" ref="G1691:G1695" si="705">SUM(B1691:F1691)</f>
        <v>20</v>
      </c>
      <c r="H1691" s="19">
        <f t="shared" ref="H1691:L1695" si="706">IFERROR(B1691/$G$1691,0)</f>
        <v>0</v>
      </c>
      <c r="I1691" s="19">
        <f t="shared" si="706"/>
        <v>0</v>
      </c>
      <c r="J1691" s="19">
        <f t="shared" si="706"/>
        <v>0</v>
      </c>
      <c r="K1691" s="19">
        <f t="shared" si="706"/>
        <v>0</v>
      </c>
      <c r="L1691" s="19">
        <f t="shared" si="706"/>
        <v>1</v>
      </c>
      <c r="M1691" s="21" t="s">
        <v>23</v>
      </c>
    </row>
    <row r="1692" spans="1:13" ht="15" customHeight="1" thickTop="1" thickBot="1" x14ac:dyDescent="0.25">
      <c r="A1692" s="16" t="s">
        <v>29</v>
      </c>
      <c r="B1692" s="17"/>
      <c r="C1692" s="17"/>
      <c r="D1692" s="17"/>
      <c r="E1692" s="17"/>
      <c r="F1692" s="17">
        <v>20</v>
      </c>
      <c r="G1692" s="18">
        <f t="shared" si="705"/>
        <v>20</v>
      </c>
      <c r="H1692" s="19">
        <f t="shared" si="706"/>
        <v>0</v>
      </c>
      <c r="I1692" s="19">
        <f t="shared" si="706"/>
        <v>0</v>
      </c>
      <c r="J1692" s="19">
        <f t="shared" si="706"/>
        <v>0</v>
      </c>
      <c r="K1692" s="19">
        <f t="shared" si="706"/>
        <v>0</v>
      </c>
      <c r="L1692" s="19">
        <f>IFERROR(F1692/$G$1691,0)</f>
        <v>1</v>
      </c>
      <c r="M1692" s="21" t="s">
        <v>23</v>
      </c>
    </row>
    <row r="1693" spans="1:13" ht="15" customHeight="1" thickTop="1" thickBot="1" x14ac:dyDescent="0.25">
      <c r="A1693" s="16" t="s">
        <v>30</v>
      </c>
      <c r="B1693" s="17"/>
      <c r="C1693" s="17"/>
      <c r="D1693" s="17"/>
      <c r="E1693" s="17"/>
      <c r="F1693" s="17">
        <v>20</v>
      </c>
      <c r="G1693" s="18">
        <f t="shared" si="705"/>
        <v>20</v>
      </c>
      <c r="H1693" s="19">
        <f t="shared" si="706"/>
        <v>0</v>
      </c>
      <c r="I1693" s="19">
        <f t="shared" si="706"/>
        <v>0</v>
      </c>
      <c r="J1693" s="19">
        <f t="shared" si="706"/>
        <v>0</v>
      </c>
      <c r="K1693" s="19">
        <f t="shared" si="706"/>
        <v>0</v>
      </c>
      <c r="L1693" s="19">
        <f>IFERROR(F1693/$G$1691,0)</f>
        <v>1</v>
      </c>
      <c r="M1693" s="21" t="s">
        <v>23</v>
      </c>
    </row>
    <row r="1694" spans="1:13" ht="15" customHeight="1" thickTop="1" thickBot="1" x14ac:dyDescent="0.25">
      <c r="A1694" s="16" t="s">
        <v>31</v>
      </c>
      <c r="B1694" s="17"/>
      <c r="C1694" s="17"/>
      <c r="D1694" s="17"/>
      <c r="E1694" s="17"/>
      <c r="F1694" s="17">
        <v>20</v>
      </c>
      <c r="G1694" s="18">
        <f t="shared" si="705"/>
        <v>20</v>
      </c>
      <c r="H1694" s="19">
        <f t="shared" si="706"/>
        <v>0</v>
      </c>
      <c r="I1694" s="19">
        <f t="shared" si="706"/>
        <v>0</v>
      </c>
      <c r="J1694" s="19">
        <f t="shared" si="706"/>
        <v>0</v>
      </c>
      <c r="K1694" s="19">
        <f t="shared" si="706"/>
        <v>0</v>
      </c>
      <c r="L1694" s="19">
        <f t="shared" si="706"/>
        <v>1</v>
      </c>
      <c r="M1694" s="21" t="s">
        <v>23</v>
      </c>
    </row>
    <row r="1695" spans="1:13" ht="15" customHeight="1" thickTop="1" thickBot="1" x14ac:dyDescent="0.25">
      <c r="A1695" s="16" t="s">
        <v>32</v>
      </c>
      <c r="B1695" s="17"/>
      <c r="C1695" s="17"/>
      <c r="D1695" s="17"/>
      <c r="E1695" s="17"/>
      <c r="F1695" s="17">
        <v>20</v>
      </c>
      <c r="G1695" s="18">
        <f t="shared" si="705"/>
        <v>20</v>
      </c>
      <c r="H1695" s="19">
        <f t="shared" si="706"/>
        <v>0</v>
      </c>
      <c r="I1695" s="19">
        <f t="shared" si="706"/>
        <v>0</v>
      </c>
      <c r="J1695" s="19">
        <f t="shared" si="706"/>
        <v>0</v>
      </c>
      <c r="K1695" s="19">
        <f t="shared" si="706"/>
        <v>0</v>
      </c>
      <c r="L1695" s="19">
        <f t="shared" si="706"/>
        <v>1</v>
      </c>
      <c r="M1695" s="21"/>
    </row>
    <row r="1696" spans="1:13" ht="15" customHeight="1" thickTop="1" thickBot="1" x14ac:dyDescent="0.25">
      <c r="A1696" s="22" t="s">
        <v>33</v>
      </c>
      <c r="B1696" s="23">
        <f t="shared" ref="B1696:E1696" si="707">IFERROR(AVERAGE(B1691:B1695),0)</f>
        <v>0</v>
      </c>
      <c r="C1696" s="23">
        <f t="shared" si="707"/>
        <v>0</v>
      </c>
      <c r="D1696" s="23">
        <f t="shared" si="707"/>
        <v>0</v>
      </c>
      <c r="E1696" s="23">
        <f t="shared" si="707"/>
        <v>0</v>
      </c>
      <c r="F1696" s="23">
        <v>0</v>
      </c>
      <c r="G1696" s="23">
        <f>SUM(AVERAGE(G1691:G1695))</f>
        <v>20</v>
      </c>
      <c r="H1696" s="25">
        <f>AVERAGE(H1691:H1695)*0.2</f>
        <v>0</v>
      </c>
      <c r="I1696" s="25">
        <f>AVERAGE(I1691:I1695)*0.4</f>
        <v>0</v>
      </c>
      <c r="J1696" s="25">
        <f>AVERAGE(J1691:J1695)*0.6</f>
        <v>0</v>
      </c>
      <c r="K1696" s="25">
        <f>AVERAGE(K1691:K1695)*0.8</f>
        <v>0</v>
      </c>
      <c r="L1696" s="30">
        <f>AVERAGE(L1691:L1695)*1</f>
        <v>1</v>
      </c>
      <c r="M1696" s="25">
        <f>SUM(H1696:L1696)</f>
        <v>1</v>
      </c>
    </row>
    <row r="1697" spans="1:13" ht="15" customHeight="1" thickTop="1" thickBot="1" x14ac:dyDescent="0.25">
      <c r="A1697" s="28" t="s">
        <v>34</v>
      </c>
      <c r="B1697" s="12" t="s">
        <v>16</v>
      </c>
      <c r="C1697" s="12" t="s">
        <v>17</v>
      </c>
      <c r="D1697" s="12" t="s">
        <v>18</v>
      </c>
      <c r="E1697" s="12" t="s">
        <v>19</v>
      </c>
      <c r="F1697" s="12" t="s">
        <v>20</v>
      </c>
      <c r="G1697" s="13" t="s">
        <v>21</v>
      </c>
      <c r="H1697" s="12" t="s">
        <v>16</v>
      </c>
      <c r="I1697" s="12" t="s">
        <v>17</v>
      </c>
      <c r="J1697" s="12" t="s">
        <v>18</v>
      </c>
      <c r="K1697" s="12" t="s">
        <v>19</v>
      </c>
      <c r="L1697" s="29" t="s">
        <v>20</v>
      </c>
      <c r="M1697" s="13" t="s">
        <v>21</v>
      </c>
    </row>
    <row r="1698" spans="1:13" ht="15" customHeight="1" thickTop="1" thickBot="1" x14ac:dyDescent="0.25">
      <c r="A1698" s="16" t="s">
        <v>35</v>
      </c>
      <c r="B1698" s="17"/>
      <c r="C1698" s="17"/>
      <c r="D1698" s="17"/>
      <c r="E1698" s="17"/>
      <c r="F1698" s="17">
        <v>20</v>
      </c>
      <c r="G1698" s="18">
        <f t="shared" ref="G1698:G1700" si="708">SUM(B1698:F1698)</f>
        <v>20</v>
      </c>
      <c r="H1698" s="19">
        <f t="shared" ref="H1698:L1700" si="709">IFERROR(B1698/$G$1698,0)</f>
        <v>0</v>
      </c>
      <c r="I1698" s="19">
        <f t="shared" si="709"/>
        <v>0</v>
      </c>
      <c r="J1698" s="19">
        <f t="shared" si="709"/>
        <v>0</v>
      </c>
      <c r="K1698" s="19">
        <f t="shared" si="709"/>
        <v>0</v>
      </c>
      <c r="L1698" s="19">
        <f t="shared" si="709"/>
        <v>1</v>
      </c>
      <c r="M1698" s="21" t="s">
        <v>23</v>
      </c>
    </row>
    <row r="1699" spans="1:13" ht="15" customHeight="1" thickTop="1" thickBot="1" x14ac:dyDescent="0.25">
      <c r="A1699" s="16" t="s">
        <v>36</v>
      </c>
      <c r="B1699" s="17"/>
      <c r="C1699" s="17"/>
      <c r="D1699" s="17"/>
      <c r="E1699" s="17"/>
      <c r="F1699" s="17">
        <v>20</v>
      </c>
      <c r="G1699" s="18">
        <f t="shared" si="708"/>
        <v>20</v>
      </c>
      <c r="H1699" s="19">
        <f t="shared" si="709"/>
        <v>0</v>
      </c>
      <c r="I1699" s="19">
        <f t="shared" si="709"/>
        <v>0</v>
      </c>
      <c r="J1699" s="19">
        <f t="shared" si="709"/>
        <v>0</v>
      </c>
      <c r="K1699" s="19">
        <f t="shared" si="709"/>
        <v>0</v>
      </c>
      <c r="L1699" s="19">
        <f t="shared" si="709"/>
        <v>1</v>
      </c>
      <c r="M1699" s="21" t="s">
        <v>23</v>
      </c>
    </row>
    <row r="1700" spans="1:13" ht="15" customHeight="1" thickTop="1" thickBot="1" x14ac:dyDescent="0.25">
      <c r="A1700" s="16" t="s">
        <v>37</v>
      </c>
      <c r="B1700" s="17"/>
      <c r="C1700" s="17"/>
      <c r="D1700" s="17"/>
      <c r="E1700" s="17"/>
      <c r="F1700" s="17">
        <v>20</v>
      </c>
      <c r="G1700" s="18">
        <f t="shared" si="708"/>
        <v>20</v>
      </c>
      <c r="H1700" s="19">
        <f t="shared" si="709"/>
        <v>0</v>
      </c>
      <c r="I1700" s="19">
        <f t="shared" si="709"/>
        <v>0</v>
      </c>
      <c r="J1700" s="19">
        <f t="shared" si="709"/>
        <v>0</v>
      </c>
      <c r="K1700" s="19">
        <f>IFERROR(E1700/$G$1698,0)</f>
        <v>0</v>
      </c>
      <c r="L1700" s="19">
        <f>IFERROR(F1700/$G$1698,0)</f>
        <v>1</v>
      </c>
      <c r="M1700" s="21" t="s">
        <v>23</v>
      </c>
    </row>
    <row r="1701" spans="1:13" ht="15" customHeight="1" thickTop="1" thickBot="1" x14ac:dyDescent="0.25">
      <c r="A1701" s="22" t="s">
        <v>33</v>
      </c>
      <c r="B1701" s="23">
        <f t="shared" ref="B1701:F1701" si="710">IFERROR(AVERAGE(B1698:B1700),0)</f>
        <v>0</v>
      </c>
      <c r="C1701" s="23">
        <f t="shared" si="710"/>
        <v>0</v>
      </c>
      <c r="D1701" s="31">
        <f t="shared" si="710"/>
        <v>0</v>
      </c>
      <c r="E1701" s="31">
        <f t="shared" si="710"/>
        <v>0</v>
      </c>
      <c r="F1701" s="31">
        <f t="shared" si="710"/>
        <v>20</v>
      </c>
      <c r="G1701" s="31">
        <f>SUM(AVERAGE(G1698:G1700))</f>
        <v>20</v>
      </c>
      <c r="H1701" s="25">
        <f>AVERAGE(H1698:H1700)*0.2</f>
        <v>0</v>
      </c>
      <c r="I1701" s="25">
        <f>AVERAGE(I1698:I1700)*0.4</f>
        <v>0</v>
      </c>
      <c r="J1701" s="25">
        <f>AVERAGE(J1698:J1700)*0.6</f>
        <v>0</v>
      </c>
      <c r="K1701" s="25">
        <f>AVERAGE(K1698:K1700)*0.8</f>
        <v>0</v>
      </c>
      <c r="L1701" s="30">
        <f>AVERAGE(L1698:L1700)*1</f>
        <v>1</v>
      </c>
      <c r="M1701" s="32">
        <f>SUM(H1701:L1701)</f>
        <v>1</v>
      </c>
    </row>
    <row r="1702" spans="1:13" ht="15" customHeight="1" thickTop="1" thickBot="1" x14ac:dyDescent="0.25">
      <c r="A1702" s="11" t="s">
        <v>38</v>
      </c>
      <c r="B1702" s="12" t="s">
        <v>16</v>
      </c>
      <c r="C1702" s="12" t="s">
        <v>17</v>
      </c>
      <c r="D1702" s="12" t="s">
        <v>18</v>
      </c>
      <c r="E1702" s="12" t="s">
        <v>19</v>
      </c>
      <c r="F1702" s="12" t="s">
        <v>20</v>
      </c>
      <c r="G1702" s="13" t="s">
        <v>21</v>
      </c>
      <c r="H1702" s="12" t="s">
        <v>16</v>
      </c>
      <c r="I1702" s="12" t="s">
        <v>17</v>
      </c>
      <c r="J1702" s="12" t="s">
        <v>18</v>
      </c>
      <c r="K1702" s="12" t="s">
        <v>19</v>
      </c>
      <c r="L1702" s="29" t="s">
        <v>20</v>
      </c>
      <c r="M1702" s="13" t="s">
        <v>21</v>
      </c>
    </row>
    <row r="1703" spans="1:13" ht="15" customHeight="1" thickTop="1" thickBot="1" x14ac:dyDescent="0.25">
      <c r="A1703" s="35" t="s">
        <v>39</v>
      </c>
      <c r="B1703" s="36"/>
      <c r="C1703" s="36"/>
      <c r="D1703" s="36"/>
      <c r="E1703" s="17"/>
      <c r="F1703" s="17">
        <v>20</v>
      </c>
      <c r="G1703" s="37">
        <f t="shared" ref="G1703:G1706" si="711">SUM(B1703:F1703)</f>
        <v>20</v>
      </c>
      <c r="H1703" s="38">
        <f t="shared" ref="H1703:L1706" si="712">IFERROR(B1703/$G$1703,0)</f>
        <v>0</v>
      </c>
      <c r="I1703" s="38">
        <f t="shared" si="712"/>
        <v>0</v>
      </c>
      <c r="J1703" s="38">
        <f t="shared" si="712"/>
        <v>0</v>
      </c>
      <c r="K1703" s="38">
        <f t="shared" si="712"/>
        <v>0</v>
      </c>
      <c r="L1703" s="38">
        <f>IFERROR(F1703/$G$1703,0)</f>
        <v>1</v>
      </c>
      <c r="M1703" s="21" t="s">
        <v>23</v>
      </c>
    </row>
    <row r="1704" spans="1:13" ht="15" customHeight="1" thickTop="1" thickBot="1" x14ac:dyDescent="0.25">
      <c r="A1704" s="35" t="s">
        <v>40</v>
      </c>
      <c r="B1704" s="36"/>
      <c r="C1704" s="36"/>
      <c r="D1704" s="36"/>
      <c r="E1704" s="17"/>
      <c r="F1704" s="17">
        <v>20</v>
      </c>
      <c r="G1704" s="37">
        <f t="shared" si="711"/>
        <v>20</v>
      </c>
      <c r="H1704" s="38">
        <f t="shared" si="712"/>
        <v>0</v>
      </c>
      <c r="I1704" s="38">
        <f t="shared" si="712"/>
        <v>0</v>
      </c>
      <c r="J1704" s="38">
        <f t="shared" si="712"/>
        <v>0</v>
      </c>
      <c r="K1704" s="38">
        <f t="shared" si="712"/>
        <v>0</v>
      </c>
      <c r="L1704" s="38">
        <f t="shared" si="712"/>
        <v>1</v>
      </c>
      <c r="M1704" s="21" t="s">
        <v>23</v>
      </c>
    </row>
    <row r="1705" spans="1:13" ht="15" customHeight="1" thickTop="1" thickBot="1" x14ac:dyDescent="0.25">
      <c r="A1705" s="35" t="s">
        <v>41</v>
      </c>
      <c r="B1705" s="36"/>
      <c r="C1705" s="36"/>
      <c r="D1705" s="36"/>
      <c r="E1705" s="17"/>
      <c r="F1705" s="17">
        <v>20</v>
      </c>
      <c r="G1705" s="37">
        <f t="shared" si="711"/>
        <v>20</v>
      </c>
      <c r="H1705" s="38">
        <f t="shared" si="712"/>
        <v>0</v>
      </c>
      <c r="I1705" s="38">
        <f t="shared" si="712"/>
        <v>0</v>
      </c>
      <c r="J1705" s="38">
        <f t="shared" si="712"/>
        <v>0</v>
      </c>
      <c r="K1705" s="38">
        <f t="shared" si="712"/>
        <v>0</v>
      </c>
      <c r="L1705" s="38">
        <f t="shared" si="712"/>
        <v>1</v>
      </c>
      <c r="M1705" s="21" t="s">
        <v>23</v>
      </c>
    </row>
    <row r="1706" spans="1:13" ht="15" customHeight="1" thickTop="1" thickBot="1" x14ac:dyDescent="0.25">
      <c r="A1706" s="35" t="s">
        <v>42</v>
      </c>
      <c r="B1706" s="36"/>
      <c r="C1706" s="36"/>
      <c r="D1706" s="36"/>
      <c r="E1706" s="17"/>
      <c r="F1706" s="17">
        <v>20</v>
      </c>
      <c r="G1706" s="37">
        <f t="shared" si="711"/>
        <v>20</v>
      </c>
      <c r="H1706" s="38">
        <f t="shared" si="712"/>
        <v>0</v>
      </c>
      <c r="I1706" s="38">
        <f t="shared" si="712"/>
        <v>0</v>
      </c>
      <c r="J1706" s="38">
        <f t="shared" si="712"/>
        <v>0</v>
      </c>
      <c r="K1706" s="38">
        <f t="shared" si="712"/>
        <v>0</v>
      </c>
      <c r="L1706" s="38">
        <f t="shared" si="712"/>
        <v>1</v>
      </c>
      <c r="M1706" s="21" t="s">
        <v>23</v>
      </c>
    </row>
    <row r="1707" spans="1:13" ht="15" customHeight="1" thickTop="1" thickBot="1" x14ac:dyDescent="0.25">
      <c r="A1707" s="39" t="s">
        <v>33</v>
      </c>
      <c r="B1707" s="40">
        <f t="shared" ref="B1707:D1707" si="713">IFERROR(AVERAGE(B1703:B1706),0)</f>
        <v>0</v>
      </c>
      <c r="C1707" s="40">
        <f t="shared" si="713"/>
        <v>0</v>
      </c>
      <c r="D1707" s="40">
        <f t="shared" si="713"/>
        <v>0</v>
      </c>
      <c r="E1707" s="40">
        <f>IFERROR(AVERAGE(E1703:E1706),0)</f>
        <v>0</v>
      </c>
      <c r="F1707" s="40">
        <f>IFERROR(AVERAGE(F1703:F1706),0)</f>
        <v>20</v>
      </c>
      <c r="G1707" s="40">
        <f>SUM(AVERAGE(G1703:G1706))</f>
        <v>20</v>
      </c>
      <c r="H1707" s="32">
        <f>AVERAGE(H1703:H1706)*0.2</f>
        <v>0</v>
      </c>
      <c r="I1707" s="32">
        <f>AVERAGE(I1703:I1706)*0.4</f>
        <v>0</v>
      </c>
      <c r="J1707" s="32">
        <f>AVERAGE(J1703:J1706)*0.6</f>
        <v>0</v>
      </c>
      <c r="K1707" s="32">
        <f>AVERAGE(K1703:K1706)*0.8</f>
        <v>0</v>
      </c>
      <c r="L1707" s="41">
        <f>AVERAGE(L1703:L1706)*1</f>
        <v>1</v>
      </c>
      <c r="M1707" s="32">
        <f>SUM(H1707:L1707)</f>
        <v>1</v>
      </c>
    </row>
    <row r="1708" spans="1:13" ht="15" customHeight="1" thickTop="1" thickBot="1" x14ac:dyDescent="0.25">
      <c r="A1708" s="42" t="s">
        <v>43</v>
      </c>
      <c r="B1708" s="43"/>
      <c r="C1708" s="43"/>
      <c r="D1708" s="43"/>
      <c r="E1708" s="43"/>
      <c r="F1708" s="43"/>
      <c r="G1708" s="44">
        <f>SUM(B1708:F1708)</f>
        <v>0</v>
      </c>
      <c r="H1708" s="45">
        <f t="shared" ref="H1708:L1708" si="714">IFERROR(B1708/$G$1708,0)</f>
        <v>0</v>
      </c>
      <c r="I1708" s="45">
        <f t="shared" si="714"/>
        <v>0</v>
      </c>
      <c r="J1708" s="45">
        <f t="shared" si="714"/>
        <v>0</v>
      </c>
      <c r="K1708" s="45">
        <f t="shared" si="714"/>
        <v>0</v>
      </c>
      <c r="L1708" s="45">
        <f t="shared" si="714"/>
        <v>0</v>
      </c>
      <c r="M1708" s="21" t="s">
        <v>23</v>
      </c>
    </row>
    <row r="1709" spans="1:13" ht="15" customHeight="1" thickTop="1" thickBot="1" x14ac:dyDescent="0.25">
      <c r="A1709" s="83" t="s">
        <v>44</v>
      </c>
      <c r="B1709" s="84"/>
      <c r="C1709" s="84"/>
      <c r="D1709" s="84"/>
      <c r="E1709" s="84"/>
      <c r="F1709" s="85"/>
      <c r="G1709" s="46">
        <v>20</v>
      </c>
      <c r="H1709" s="32" t="s">
        <v>23</v>
      </c>
      <c r="I1709" s="32" t="s">
        <v>23</v>
      </c>
      <c r="J1709" s="32" t="s">
        <v>23</v>
      </c>
      <c r="K1709" s="32" t="s">
        <v>23</v>
      </c>
      <c r="L1709" s="32" t="s">
        <v>23</v>
      </c>
      <c r="M1709" s="32">
        <f>(M1689+M1696+M1701+M1707)/4</f>
        <v>1</v>
      </c>
    </row>
    <row r="1710" spans="1:13" ht="15" customHeight="1" thickTop="1" x14ac:dyDescent="0.2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1"/>
    </row>
    <row r="1711" spans="1:13" ht="15" customHeight="1" thickBot="1" x14ac:dyDescent="0.25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1"/>
    </row>
    <row r="1712" spans="1:13" ht="15" customHeight="1" thickTop="1" thickBot="1" x14ac:dyDescent="0.25">
      <c r="A1712" s="3" t="s">
        <v>0</v>
      </c>
      <c r="B1712" s="86" t="s">
        <v>98</v>
      </c>
      <c r="C1712" s="87"/>
      <c r="D1712" s="87"/>
      <c r="E1712" s="87"/>
      <c r="F1712" s="87"/>
      <c r="G1712" s="88"/>
      <c r="H1712" s="89" t="s">
        <v>1</v>
      </c>
      <c r="I1712" s="90"/>
      <c r="J1712" s="91"/>
      <c r="K1712" s="75" t="s">
        <v>2</v>
      </c>
      <c r="L1712" s="92">
        <v>45800</v>
      </c>
      <c r="M1712" s="93"/>
    </row>
    <row r="1713" spans="1:13" ht="15" customHeight="1" thickBot="1" x14ac:dyDescent="0.25">
      <c r="A1713" s="94" t="s">
        <v>10</v>
      </c>
      <c r="B1713" s="95"/>
      <c r="C1713" s="95"/>
      <c r="D1713" s="95"/>
      <c r="E1713" s="95"/>
      <c r="F1713" s="95"/>
      <c r="G1713" s="96"/>
      <c r="H1713" s="5" t="s">
        <v>11</v>
      </c>
      <c r="I1713" s="100">
        <v>17</v>
      </c>
      <c r="J1713" s="88"/>
      <c r="K1713" s="6"/>
      <c r="L1713" s="5"/>
      <c r="M1713" s="5"/>
    </row>
    <row r="1714" spans="1:13" ht="15" customHeight="1" thickBot="1" x14ac:dyDescent="0.25">
      <c r="A1714" s="97"/>
      <c r="B1714" s="98"/>
      <c r="C1714" s="98"/>
      <c r="D1714" s="98"/>
      <c r="E1714" s="98"/>
      <c r="F1714" s="98"/>
      <c r="G1714" s="99"/>
      <c r="H1714" s="5" t="s">
        <v>12</v>
      </c>
      <c r="I1714" s="100">
        <v>2</v>
      </c>
      <c r="J1714" s="88"/>
      <c r="K1714" s="5"/>
      <c r="L1714" s="5"/>
      <c r="M1714" s="5"/>
    </row>
    <row r="1715" spans="1:13" ht="15" customHeight="1" thickBot="1" x14ac:dyDescent="0.25">
      <c r="A1715" s="10" t="s">
        <v>13</v>
      </c>
      <c r="B1715" s="80" t="s">
        <v>14</v>
      </c>
      <c r="C1715" s="81"/>
      <c r="D1715" s="81"/>
      <c r="E1715" s="81"/>
      <c r="F1715" s="81"/>
      <c r="G1715" s="82"/>
      <c r="H1715" s="100" t="s">
        <v>14</v>
      </c>
      <c r="I1715" s="87"/>
      <c r="J1715" s="87"/>
      <c r="K1715" s="87"/>
      <c r="L1715" s="87"/>
      <c r="M1715" s="88"/>
    </row>
    <row r="1716" spans="1:13" ht="15" customHeight="1" thickTop="1" thickBot="1" x14ac:dyDescent="0.25">
      <c r="A1716" s="11" t="s">
        <v>15</v>
      </c>
      <c r="B1716" s="12" t="s">
        <v>16</v>
      </c>
      <c r="C1716" s="12" t="s">
        <v>17</v>
      </c>
      <c r="D1716" s="12" t="s">
        <v>18</v>
      </c>
      <c r="E1716" s="12" t="s">
        <v>19</v>
      </c>
      <c r="F1716" s="12" t="s">
        <v>20</v>
      </c>
      <c r="G1716" s="13" t="s">
        <v>21</v>
      </c>
      <c r="H1716" s="14" t="s">
        <v>16</v>
      </c>
      <c r="I1716" s="14" t="s">
        <v>17</v>
      </c>
      <c r="J1716" s="14" t="s">
        <v>18</v>
      </c>
      <c r="K1716" s="14" t="s">
        <v>19</v>
      </c>
      <c r="L1716" s="14" t="s">
        <v>20</v>
      </c>
      <c r="M1716" s="15" t="s">
        <v>21</v>
      </c>
    </row>
    <row r="1717" spans="1:13" ht="15" customHeight="1" thickTop="1" thickBot="1" x14ac:dyDescent="0.25">
      <c r="A1717" s="16" t="s">
        <v>22</v>
      </c>
      <c r="B1717" s="17"/>
      <c r="C1717" s="17"/>
      <c r="D1717" s="17"/>
      <c r="E1717" s="17"/>
      <c r="F1717" s="17">
        <v>19</v>
      </c>
      <c r="G1717" s="18">
        <f>SUM(B1717:F1717)</f>
        <v>19</v>
      </c>
      <c r="H1717" s="19">
        <f>IFERROR(B1717/$G$1717,0)</f>
        <v>0</v>
      </c>
      <c r="I1717" s="19">
        <f t="shared" ref="I1717:L1717" si="715">IFERROR(C1717/$G$1717,0)</f>
        <v>0</v>
      </c>
      <c r="J1717" s="19">
        <f t="shared" si="715"/>
        <v>0</v>
      </c>
      <c r="K1717" s="19">
        <f t="shared" si="715"/>
        <v>0</v>
      </c>
      <c r="L1717" s="19">
        <f t="shared" si="715"/>
        <v>1</v>
      </c>
      <c r="M1717" s="20" t="s">
        <v>23</v>
      </c>
    </row>
    <row r="1718" spans="1:13" ht="15" customHeight="1" thickTop="1" thickBot="1" x14ac:dyDescent="0.25">
      <c r="A1718" s="16" t="s">
        <v>24</v>
      </c>
      <c r="B1718" s="17"/>
      <c r="C1718" s="17"/>
      <c r="D1718" s="17"/>
      <c r="E1718" s="17"/>
      <c r="F1718" s="17">
        <v>19</v>
      </c>
      <c r="G1718" s="18">
        <f t="shared" ref="G1718:G1719" si="716">SUM(B1718:F1718)</f>
        <v>19</v>
      </c>
      <c r="H1718" s="19">
        <f t="shared" ref="H1718:L1719" si="717">IFERROR(B1718/$G$1717,0)</f>
        <v>0</v>
      </c>
      <c r="I1718" s="19">
        <f t="shared" si="717"/>
        <v>0</v>
      </c>
      <c r="J1718" s="19">
        <f t="shared" si="717"/>
        <v>0</v>
      </c>
      <c r="K1718" s="19">
        <f t="shared" si="717"/>
        <v>0</v>
      </c>
      <c r="L1718" s="19">
        <f t="shared" si="717"/>
        <v>1</v>
      </c>
      <c r="M1718" s="21" t="s">
        <v>23</v>
      </c>
    </row>
    <row r="1719" spans="1:13" ht="15" customHeight="1" thickTop="1" thickBot="1" x14ac:dyDescent="0.25">
      <c r="A1719" s="16" t="s">
        <v>25</v>
      </c>
      <c r="B1719" s="17"/>
      <c r="C1719" s="17"/>
      <c r="D1719" s="17"/>
      <c r="E1719" s="17"/>
      <c r="F1719" s="17">
        <v>19</v>
      </c>
      <c r="G1719" s="18">
        <f t="shared" si="716"/>
        <v>19</v>
      </c>
      <c r="H1719" s="19">
        <f t="shared" si="717"/>
        <v>0</v>
      </c>
      <c r="I1719" s="19">
        <f t="shared" si="717"/>
        <v>0</v>
      </c>
      <c r="J1719" s="19">
        <f t="shared" si="717"/>
        <v>0</v>
      </c>
      <c r="K1719" s="19">
        <f t="shared" si="717"/>
        <v>0</v>
      </c>
      <c r="L1719" s="19">
        <f t="shared" si="717"/>
        <v>1</v>
      </c>
      <c r="M1719" s="21" t="s">
        <v>23</v>
      </c>
    </row>
    <row r="1720" spans="1:13" ht="15" customHeight="1" thickTop="1" thickBot="1" x14ac:dyDescent="0.25">
      <c r="A1720" s="22" t="s">
        <v>26</v>
      </c>
      <c r="B1720" s="23">
        <f>IFERROR(AVERAGE(B1717:B1719),0)</f>
        <v>0</v>
      </c>
      <c r="C1720" s="23">
        <f>IFERROR(AVERAGE(C1717:C1719),0)</f>
        <v>0</v>
      </c>
      <c r="D1720" s="23">
        <f>IFERROR(AVERAGE(D1717:D1719),0)</f>
        <v>0</v>
      </c>
      <c r="E1720" s="23">
        <f>IFERROR(AVERAGE(E1717:E1719),0)</f>
        <v>0</v>
      </c>
      <c r="F1720" s="23"/>
      <c r="G1720" s="23">
        <f>SUM(AVERAGE(G1717:G1719))</f>
        <v>19</v>
      </c>
      <c r="H1720" s="24">
        <f>AVERAGE(H1717:H1719)*0.2</f>
        <v>0</v>
      </c>
      <c r="I1720" s="24">
        <f>AVERAGE(I1717:I1719)*0.4</f>
        <v>0</v>
      </c>
      <c r="J1720" s="24">
        <f>AVERAGE(J1717:J1719)*0.6</f>
        <v>0</v>
      </c>
      <c r="K1720" s="24">
        <f>AVERAGE(K1717:K1719)*0.8</f>
        <v>0</v>
      </c>
      <c r="L1720" s="24">
        <f>AVERAGE(L1717:L1719)*1</f>
        <v>1</v>
      </c>
      <c r="M1720" s="25">
        <f>SUM(H1720:L1720)</f>
        <v>1</v>
      </c>
    </row>
    <row r="1721" spans="1:13" ht="15" customHeight="1" thickTop="1" thickBot="1" x14ac:dyDescent="0.25">
      <c r="A1721" s="28" t="s">
        <v>27</v>
      </c>
      <c r="B1721" s="12" t="s">
        <v>16</v>
      </c>
      <c r="C1721" s="12" t="s">
        <v>17</v>
      </c>
      <c r="D1721" s="12" t="s">
        <v>18</v>
      </c>
      <c r="E1721" s="12" t="s">
        <v>19</v>
      </c>
      <c r="F1721" s="12" t="s">
        <v>20</v>
      </c>
      <c r="G1721" s="13" t="s">
        <v>21</v>
      </c>
      <c r="H1721" s="12" t="s">
        <v>16</v>
      </c>
      <c r="I1721" s="12" t="s">
        <v>17</v>
      </c>
      <c r="J1721" s="12" t="s">
        <v>18</v>
      </c>
      <c r="K1721" s="12" t="s">
        <v>19</v>
      </c>
      <c r="L1721" s="29" t="s">
        <v>20</v>
      </c>
      <c r="M1721" s="13" t="s">
        <v>21</v>
      </c>
    </row>
    <row r="1722" spans="1:13" ht="15" customHeight="1" thickTop="1" thickBot="1" x14ac:dyDescent="0.25">
      <c r="A1722" s="16" t="s">
        <v>28</v>
      </c>
      <c r="B1722" s="17"/>
      <c r="C1722" s="17"/>
      <c r="D1722" s="17"/>
      <c r="E1722" s="17"/>
      <c r="F1722" s="17">
        <v>19</v>
      </c>
      <c r="G1722" s="18">
        <f t="shared" ref="G1722:G1726" si="718">SUM(B1722:F1722)</f>
        <v>19</v>
      </c>
      <c r="H1722" s="19">
        <f t="shared" ref="H1722:L1726" si="719">IFERROR(B1722/$G$1722,0)</f>
        <v>0</v>
      </c>
      <c r="I1722" s="19">
        <f t="shared" si="719"/>
        <v>0</v>
      </c>
      <c r="J1722" s="19">
        <f t="shared" si="719"/>
        <v>0</v>
      </c>
      <c r="K1722" s="19">
        <f t="shared" si="719"/>
        <v>0</v>
      </c>
      <c r="L1722" s="19">
        <f t="shared" si="719"/>
        <v>1</v>
      </c>
      <c r="M1722" s="21" t="s">
        <v>23</v>
      </c>
    </row>
    <row r="1723" spans="1:13" ht="15" customHeight="1" thickTop="1" thickBot="1" x14ac:dyDescent="0.25">
      <c r="A1723" s="16" t="s">
        <v>29</v>
      </c>
      <c r="B1723" s="17"/>
      <c r="C1723" s="17"/>
      <c r="D1723" s="17"/>
      <c r="E1723" s="17"/>
      <c r="F1723" s="17">
        <v>19</v>
      </c>
      <c r="G1723" s="18">
        <f t="shared" si="718"/>
        <v>19</v>
      </c>
      <c r="H1723" s="19">
        <f t="shared" si="719"/>
        <v>0</v>
      </c>
      <c r="I1723" s="19">
        <f t="shared" si="719"/>
        <v>0</v>
      </c>
      <c r="J1723" s="19">
        <f t="shared" si="719"/>
        <v>0</v>
      </c>
      <c r="K1723" s="19">
        <f t="shared" si="719"/>
        <v>0</v>
      </c>
      <c r="L1723" s="19">
        <f>IFERROR(F1723/$G$1722,0)</f>
        <v>1</v>
      </c>
      <c r="M1723" s="21" t="s">
        <v>23</v>
      </c>
    </row>
    <row r="1724" spans="1:13" ht="15" customHeight="1" thickTop="1" thickBot="1" x14ac:dyDescent="0.25">
      <c r="A1724" s="16" t="s">
        <v>30</v>
      </c>
      <c r="B1724" s="17"/>
      <c r="C1724" s="17"/>
      <c r="D1724" s="17"/>
      <c r="E1724" s="17"/>
      <c r="F1724" s="17">
        <v>19</v>
      </c>
      <c r="G1724" s="18">
        <f t="shared" si="718"/>
        <v>19</v>
      </c>
      <c r="H1724" s="19">
        <f t="shared" si="719"/>
        <v>0</v>
      </c>
      <c r="I1724" s="19">
        <f t="shared" si="719"/>
        <v>0</v>
      </c>
      <c r="J1724" s="19">
        <f t="shared" si="719"/>
        <v>0</v>
      </c>
      <c r="K1724" s="19">
        <f t="shared" si="719"/>
        <v>0</v>
      </c>
      <c r="L1724" s="19">
        <f>IFERROR(F1724/$G$1722,0)</f>
        <v>1</v>
      </c>
      <c r="M1724" s="21" t="s">
        <v>23</v>
      </c>
    </row>
    <row r="1725" spans="1:13" ht="15" customHeight="1" thickTop="1" thickBot="1" x14ac:dyDescent="0.25">
      <c r="A1725" s="16" t="s">
        <v>31</v>
      </c>
      <c r="B1725" s="17"/>
      <c r="C1725" s="17"/>
      <c r="D1725" s="17"/>
      <c r="E1725" s="17"/>
      <c r="F1725" s="17">
        <v>19</v>
      </c>
      <c r="G1725" s="18">
        <f t="shared" si="718"/>
        <v>19</v>
      </c>
      <c r="H1725" s="19">
        <f t="shared" si="719"/>
        <v>0</v>
      </c>
      <c r="I1725" s="19">
        <f t="shared" si="719"/>
        <v>0</v>
      </c>
      <c r="J1725" s="19">
        <f t="shared" si="719"/>
        <v>0</v>
      </c>
      <c r="K1725" s="19">
        <f t="shared" si="719"/>
        <v>0</v>
      </c>
      <c r="L1725" s="19">
        <f t="shared" si="719"/>
        <v>1</v>
      </c>
      <c r="M1725" s="21" t="s">
        <v>23</v>
      </c>
    </row>
    <row r="1726" spans="1:13" ht="15" customHeight="1" thickTop="1" thickBot="1" x14ac:dyDescent="0.25">
      <c r="A1726" s="16" t="s">
        <v>32</v>
      </c>
      <c r="B1726" s="17"/>
      <c r="C1726" s="17"/>
      <c r="D1726" s="17"/>
      <c r="E1726" s="17"/>
      <c r="F1726" s="17">
        <v>19</v>
      </c>
      <c r="G1726" s="18">
        <f t="shared" si="718"/>
        <v>19</v>
      </c>
      <c r="H1726" s="19">
        <f t="shared" si="719"/>
        <v>0</v>
      </c>
      <c r="I1726" s="19">
        <f t="shared" si="719"/>
        <v>0</v>
      </c>
      <c r="J1726" s="19">
        <f t="shared" si="719"/>
        <v>0</v>
      </c>
      <c r="K1726" s="19">
        <f t="shared" si="719"/>
        <v>0</v>
      </c>
      <c r="L1726" s="19">
        <f t="shared" si="719"/>
        <v>1</v>
      </c>
      <c r="M1726" s="21"/>
    </row>
    <row r="1727" spans="1:13" ht="15" customHeight="1" thickTop="1" thickBot="1" x14ac:dyDescent="0.25">
      <c r="A1727" s="22" t="s">
        <v>33</v>
      </c>
      <c r="B1727" s="23">
        <f t="shared" ref="B1727:E1727" si="720">IFERROR(AVERAGE(B1722:B1726),0)</f>
        <v>0</v>
      </c>
      <c r="C1727" s="23">
        <f t="shared" si="720"/>
        <v>0</v>
      </c>
      <c r="D1727" s="23">
        <f t="shared" si="720"/>
        <v>0</v>
      </c>
      <c r="E1727" s="23">
        <f t="shared" si="720"/>
        <v>0</v>
      </c>
      <c r="F1727" s="23">
        <v>0</v>
      </c>
      <c r="G1727" s="23">
        <f>SUM(AVERAGE(G1722:G1726))</f>
        <v>19</v>
      </c>
      <c r="H1727" s="25">
        <f>AVERAGE(H1722:H1726)*0.2</f>
        <v>0</v>
      </c>
      <c r="I1727" s="25">
        <f>AVERAGE(I1722:I1726)*0.4</f>
        <v>0</v>
      </c>
      <c r="J1727" s="25">
        <f>AVERAGE(J1722:J1726)*0.6</f>
        <v>0</v>
      </c>
      <c r="K1727" s="25">
        <f>AVERAGE(K1722:K1726)*0.8</f>
        <v>0</v>
      </c>
      <c r="L1727" s="30">
        <f>AVERAGE(L1722:L1726)*1</f>
        <v>1</v>
      </c>
      <c r="M1727" s="25">
        <f>SUM(H1727:L1727)</f>
        <v>1</v>
      </c>
    </row>
    <row r="1728" spans="1:13" ht="15" customHeight="1" thickTop="1" thickBot="1" x14ac:dyDescent="0.25">
      <c r="A1728" s="28" t="s">
        <v>34</v>
      </c>
      <c r="B1728" s="12" t="s">
        <v>16</v>
      </c>
      <c r="C1728" s="12" t="s">
        <v>17</v>
      </c>
      <c r="D1728" s="12" t="s">
        <v>18</v>
      </c>
      <c r="E1728" s="12" t="s">
        <v>19</v>
      </c>
      <c r="F1728" s="12" t="s">
        <v>20</v>
      </c>
      <c r="G1728" s="13" t="s">
        <v>21</v>
      </c>
      <c r="H1728" s="12" t="s">
        <v>16</v>
      </c>
      <c r="I1728" s="12" t="s">
        <v>17</v>
      </c>
      <c r="J1728" s="12" t="s">
        <v>18</v>
      </c>
      <c r="K1728" s="12" t="s">
        <v>19</v>
      </c>
      <c r="L1728" s="29" t="s">
        <v>20</v>
      </c>
      <c r="M1728" s="13" t="s">
        <v>21</v>
      </c>
    </row>
    <row r="1729" spans="1:13" ht="15" customHeight="1" thickTop="1" thickBot="1" x14ac:dyDescent="0.25">
      <c r="A1729" s="16" t="s">
        <v>35</v>
      </c>
      <c r="B1729" s="17"/>
      <c r="C1729" s="17"/>
      <c r="D1729" s="17"/>
      <c r="E1729" s="17"/>
      <c r="F1729" s="17">
        <v>19</v>
      </c>
      <c r="G1729" s="18">
        <f t="shared" ref="G1729:G1731" si="721">SUM(B1729:F1729)</f>
        <v>19</v>
      </c>
      <c r="H1729" s="19">
        <f t="shared" ref="H1729:L1731" si="722">IFERROR(B1729/$G$1729,0)</f>
        <v>0</v>
      </c>
      <c r="I1729" s="19">
        <f t="shared" si="722"/>
        <v>0</v>
      </c>
      <c r="J1729" s="19">
        <f t="shared" si="722"/>
        <v>0</v>
      </c>
      <c r="K1729" s="19">
        <f t="shared" si="722"/>
        <v>0</v>
      </c>
      <c r="L1729" s="19">
        <f t="shared" si="722"/>
        <v>1</v>
      </c>
      <c r="M1729" s="21" t="s">
        <v>23</v>
      </c>
    </row>
    <row r="1730" spans="1:13" ht="15" customHeight="1" thickTop="1" thickBot="1" x14ac:dyDescent="0.25">
      <c r="A1730" s="16" t="s">
        <v>36</v>
      </c>
      <c r="B1730" s="17"/>
      <c r="C1730" s="17"/>
      <c r="D1730" s="17"/>
      <c r="E1730" s="17"/>
      <c r="F1730" s="17">
        <v>19</v>
      </c>
      <c r="G1730" s="18">
        <f t="shared" si="721"/>
        <v>19</v>
      </c>
      <c r="H1730" s="19">
        <f t="shared" si="722"/>
        <v>0</v>
      </c>
      <c r="I1730" s="19">
        <f t="shared" si="722"/>
        <v>0</v>
      </c>
      <c r="J1730" s="19">
        <f t="shared" si="722"/>
        <v>0</v>
      </c>
      <c r="K1730" s="19">
        <f t="shared" si="722"/>
        <v>0</v>
      </c>
      <c r="L1730" s="19">
        <f t="shared" si="722"/>
        <v>1</v>
      </c>
      <c r="M1730" s="21" t="s">
        <v>23</v>
      </c>
    </row>
    <row r="1731" spans="1:13" ht="15" customHeight="1" thickTop="1" thickBot="1" x14ac:dyDescent="0.25">
      <c r="A1731" s="16" t="s">
        <v>37</v>
      </c>
      <c r="B1731" s="17"/>
      <c r="C1731" s="17"/>
      <c r="D1731" s="17"/>
      <c r="E1731" s="17"/>
      <c r="F1731" s="17">
        <v>19</v>
      </c>
      <c r="G1731" s="18">
        <f t="shared" si="721"/>
        <v>19</v>
      </c>
      <c r="H1731" s="19">
        <f t="shared" si="722"/>
        <v>0</v>
      </c>
      <c r="I1731" s="19">
        <f t="shared" si="722"/>
        <v>0</v>
      </c>
      <c r="J1731" s="19">
        <f t="shared" si="722"/>
        <v>0</v>
      </c>
      <c r="K1731" s="19">
        <f>IFERROR(E1731/$G$1729,0)</f>
        <v>0</v>
      </c>
      <c r="L1731" s="19">
        <f>IFERROR(F1731/$G$1729,0)</f>
        <v>1</v>
      </c>
      <c r="M1731" s="21" t="s">
        <v>23</v>
      </c>
    </row>
    <row r="1732" spans="1:13" ht="15" customHeight="1" thickTop="1" thickBot="1" x14ac:dyDescent="0.25">
      <c r="A1732" s="22" t="s">
        <v>33</v>
      </c>
      <c r="B1732" s="23">
        <f t="shared" ref="B1732:F1732" si="723">IFERROR(AVERAGE(B1729:B1731),0)</f>
        <v>0</v>
      </c>
      <c r="C1732" s="23">
        <f t="shared" si="723"/>
        <v>0</v>
      </c>
      <c r="D1732" s="31">
        <f t="shared" si="723"/>
        <v>0</v>
      </c>
      <c r="E1732" s="31">
        <f t="shared" si="723"/>
        <v>0</v>
      </c>
      <c r="F1732" s="31">
        <f t="shared" si="723"/>
        <v>19</v>
      </c>
      <c r="G1732" s="31">
        <f>SUM(AVERAGE(G1729:G1731))</f>
        <v>19</v>
      </c>
      <c r="H1732" s="25">
        <f>AVERAGE(H1729:H1731)*0.2</f>
        <v>0</v>
      </c>
      <c r="I1732" s="25">
        <f>AVERAGE(I1729:I1731)*0.4</f>
        <v>0</v>
      </c>
      <c r="J1732" s="25">
        <f>AVERAGE(J1729:J1731)*0.6</f>
        <v>0</v>
      </c>
      <c r="K1732" s="25">
        <f>AVERAGE(K1729:K1731)*0.8</f>
        <v>0</v>
      </c>
      <c r="L1732" s="30">
        <f>AVERAGE(L1729:L1731)*1</f>
        <v>1</v>
      </c>
      <c r="M1732" s="32">
        <f>SUM(H1732:L1732)</f>
        <v>1</v>
      </c>
    </row>
    <row r="1733" spans="1:13" ht="15" customHeight="1" thickTop="1" thickBot="1" x14ac:dyDescent="0.25">
      <c r="A1733" s="11" t="s">
        <v>38</v>
      </c>
      <c r="B1733" s="12" t="s">
        <v>16</v>
      </c>
      <c r="C1733" s="12" t="s">
        <v>17</v>
      </c>
      <c r="D1733" s="12" t="s">
        <v>18</v>
      </c>
      <c r="E1733" s="12" t="s">
        <v>19</v>
      </c>
      <c r="F1733" s="12" t="s">
        <v>20</v>
      </c>
      <c r="G1733" s="13" t="s">
        <v>21</v>
      </c>
      <c r="H1733" s="12" t="s">
        <v>16</v>
      </c>
      <c r="I1733" s="12" t="s">
        <v>17</v>
      </c>
      <c r="J1733" s="12" t="s">
        <v>18</v>
      </c>
      <c r="K1733" s="12" t="s">
        <v>19</v>
      </c>
      <c r="L1733" s="29" t="s">
        <v>20</v>
      </c>
      <c r="M1733" s="13" t="s">
        <v>21</v>
      </c>
    </row>
    <row r="1734" spans="1:13" ht="15" customHeight="1" thickTop="1" thickBot="1" x14ac:dyDescent="0.25">
      <c r="A1734" s="35" t="s">
        <v>39</v>
      </c>
      <c r="B1734" s="36"/>
      <c r="C1734" s="36"/>
      <c r="D1734" s="36"/>
      <c r="E1734" s="17"/>
      <c r="F1734" s="17">
        <v>19</v>
      </c>
      <c r="G1734" s="37">
        <f t="shared" ref="G1734:G1737" si="724">SUM(B1734:F1734)</f>
        <v>19</v>
      </c>
      <c r="H1734" s="38">
        <f t="shared" ref="H1734:L1737" si="725">IFERROR(B1734/$G$1734,0)</f>
        <v>0</v>
      </c>
      <c r="I1734" s="38">
        <f t="shared" si="725"/>
        <v>0</v>
      </c>
      <c r="J1734" s="38">
        <f t="shared" si="725"/>
        <v>0</v>
      </c>
      <c r="K1734" s="38">
        <f t="shared" si="725"/>
        <v>0</v>
      </c>
      <c r="L1734" s="38">
        <f>IFERROR(F1734/$G$1734,0)</f>
        <v>1</v>
      </c>
      <c r="M1734" s="21" t="s">
        <v>23</v>
      </c>
    </row>
    <row r="1735" spans="1:13" ht="15" customHeight="1" thickTop="1" thickBot="1" x14ac:dyDescent="0.25">
      <c r="A1735" s="35" t="s">
        <v>40</v>
      </c>
      <c r="B1735" s="36"/>
      <c r="C1735" s="36"/>
      <c r="D1735" s="36"/>
      <c r="E1735" s="17"/>
      <c r="F1735" s="17">
        <v>19</v>
      </c>
      <c r="G1735" s="37">
        <f t="shared" si="724"/>
        <v>19</v>
      </c>
      <c r="H1735" s="38">
        <f t="shared" si="725"/>
        <v>0</v>
      </c>
      <c r="I1735" s="38">
        <f t="shared" si="725"/>
        <v>0</v>
      </c>
      <c r="J1735" s="38">
        <f t="shared" si="725"/>
        <v>0</v>
      </c>
      <c r="K1735" s="38">
        <f t="shared" si="725"/>
        <v>0</v>
      </c>
      <c r="L1735" s="38">
        <f t="shared" si="725"/>
        <v>1</v>
      </c>
      <c r="M1735" s="21" t="s">
        <v>23</v>
      </c>
    </row>
    <row r="1736" spans="1:13" ht="15" customHeight="1" thickTop="1" thickBot="1" x14ac:dyDescent="0.25">
      <c r="A1736" s="35" t="s">
        <v>41</v>
      </c>
      <c r="B1736" s="36"/>
      <c r="C1736" s="36"/>
      <c r="D1736" s="36"/>
      <c r="E1736" s="17"/>
      <c r="F1736" s="17">
        <v>19</v>
      </c>
      <c r="G1736" s="37">
        <f t="shared" si="724"/>
        <v>19</v>
      </c>
      <c r="H1736" s="38">
        <f t="shared" si="725"/>
        <v>0</v>
      </c>
      <c r="I1736" s="38">
        <f t="shared" si="725"/>
        <v>0</v>
      </c>
      <c r="J1736" s="38">
        <f t="shared" si="725"/>
        <v>0</v>
      </c>
      <c r="K1736" s="38">
        <f t="shared" si="725"/>
        <v>0</v>
      </c>
      <c r="L1736" s="38">
        <f t="shared" si="725"/>
        <v>1</v>
      </c>
      <c r="M1736" s="21" t="s">
        <v>23</v>
      </c>
    </row>
    <row r="1737" spans="1:13" ht="15" customHeight="1" thickTop="1" thickBot="1" x14ac:dyDescent="0.25">
      <c r="A1737" s="35" t="s">
        <v>42</v>
      </c>
      <c r="B1737" s="36"/>
      <c r="C1737" s="36"/>
      <c r="D1737" s="36"/>
      <c r="E1737" s="17"/>
      <c r="F1737" s="17">
        <v>19</v>
      </c>
      <c r="G1737" s="37">
        <f t="shared" si="724"/>
        <v>19</v>
      </c>
      <c r="H1737" s="38">
        <f t="shared" si="725"/>
        <v>0</v>
      </c>
      <c r="I1737" s="38">
        <f t="shared" si="725"/>
        <v>0</v>
      </c>
      <c r="J1737" s="38">
        <f t="shared" si="725"/>
        <v>0</v>
      </c>
      <c r="K1737" s="38">
        <f t="shared" si="725"/>
        <v>0</v>
      </c>
      <c r="L1737" s="38">
        <f t="shared" si="725"/>
        <v>1</v>
      </c>
      <c r="M1737" s="21" t="s">
        <v>23</v>
      </c>
    </row>
    <row r="1738" spans="1:13" ht="15" customHeight="1" thickTop="1" thickBot="1" x14ac:dyDescent="0.25">
      <c r="A1738" s="39" t="s">
        <v>33</v>
      </c>
      <c r="B1738" s="40">
        <f t="shared" ref="B1738:D1738" si="726">IFERROR(AVERAGE(B1734:B1737),0)</f>
        <v>0</v>
      </c>
      <c r="C1738" s="40">
        <f t="shared" si="726"/>
        <v>0</v>
      </c>
      <c r="D1738" s="40">
        <f t="shared" si="726"/>
        <v>0</v>
      </c>
      <c r="E1738" s="40">
        <f>IFERROR(AVERAGE(E1734:E1737),0)</f>
        <v>0</v>
      </c>
      <c r="F1738" s="40">
        <f>IFERROR(AVERAGE(F1734:F1737),0)</f>
        <v>19</v>
      </c>
      <c r="G1738" s="40">
        <f>SUM(AVERAGE(G1734:G1737))</f>
        <v>19</v>
      </c>
      <c r="H1738" s="32">
        <f>AVERAGE(H1734:H1737)*0.2</f>
        <v>0</v>
      </c>
      <c r="I1738" s="32">
        <f>AVERAGE(I1734:I1737)*0.4</f>
        <v>0</v>
      </c>
      <c r="J1738" s="32">
        <f>AVERAGE(J1734:J1737)*0.6</f>
        <v>0</v>
      </c>
      <c r="K1738" s="32">
        <f>AVERAGE(K1734:K1737)*0.8</f>
        <v>0</v>
      </c>
      <c r="L1738" s="41">
        <f>AVERAGE(L1734:L1737)*1</f>
        <v>1</v>
      </c>
      <c r="M1738" s="32">
        <f>SUM(H1738:L1738)</f>
        <v>1</v>
      </c>
    </row>
    <row r="1739" spans="1:13" ht="15" customHeight="1" thickTop="1" thickBot="1" x14ac:dyDescent="0.25">
      <c r="A1739" s="42" t="s">
        <v>43</v>
      </c>
      <c r="B1739" s="43"/>
      <c r="C1739" s="43"/>
      <c r="D1739" s="43"/>
      <c r="E1739" s="43"/>
      <c r="F1739" s="43"/>
      <c r="G1739" s="44">
        <f>SUM(B1739:F1739)</f>
        <v>0</v>
      </c>
      <c r="H1739" s="45">
        <f t="shared" ref="H1739:L1739" si="727">IFERROR(B1739/$G$1739,0)</f>
        <v>0</v>
      </c>
      <c r="I1739" s="45">
        <f t="shared" si="727"/>
        <v>0</v>
      </c>
      <c r="J1739" s="45">
        <f t="shared" si="727"/>
        <v>0</v>
      </c>
      <c r="K1739" s="45">
        <f t="shared" si="727"/>
        <v>0</v>
      </c>
      <c r="L1739" s="45">
        <f t="shared" si="727"/>
        <v>0</v>
      </c>
      <c r="M1739" s="21" t="s">
        <v>23</v>
      </c>
    </row>
    <row r="1740" spans="1:13" ht="15" customHeight="1" thickTop="1" thickBot="1" x14ac:dyDescent="0.25">
      <c r="A1740" s="83" t="s">
        <v>44</v>
      </c>
      <c r="B1740" s="84"/>
      <c r="C1740" s="84"/>
      <c r="D1740" s="84"/>
      <c r="E1740" s="84"/>
      <c r="F1740" s="85"/>
      <c r="G1740" s="46">
        <v>19</v>
      </c>
      <c r="H1740" s="32" t="s">
        <v>23</v>
      </c>
      <c r="I1740" s="32" t="s">
        <v>23</v>
      </c>
      <c r="J1740" s="32" t="s">
        <v>23</v>
      </c>
      <c r="K1740" s="32" t="s">
        <v>23</v>
      </c>
      <c r="L1740" s="32" t="s">
        <v>23</v>
      </c>
      <c r="M1740" s="32">
        <f>(M1720+M1727+M1732+M1738)/4</f>
        <v>1</v>
      </c>
    </row>
    <row r="1741" spans="1:13" ht="15" customHeight="1" thickTop="1" x14ac:dyDescent="0.2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1"/>
    </row>
    <row r="1742" spans="1:13" ht="15" customHeight="1" thickBot="1" x14ac:dyDescent="0.25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1"/>
    </row>
    <row r="1743" spans="1:13" ht="15" customHeight="1" thickTop="1" thickBot="1" x14ac:dyDescent="0.25">
      <c r="A1743" s="3" t="s">
        <v>0</v>
      </c>
      <c r="B1743" s="86" t="s">
        <v>68</v>
      </c>
      <c r="C1743" s="87"/>
      <c r="D1743" s="87"/>
      <c r="E1743" s="87"/>
      <c r="F1743" s="87"/>
      <c r="G1743" s="88"/>
      <c r="H1743" s="89" t="s">
        <v>1</v>
      </c>
      <c r="I1743" s="90"/>
      <c r="J1743" s="91"/>
      <c r="K1743" s="75" t="s">
        <v>2</v>
      </c>
      <c r="L1743" s="92">
        <v>45793</v>
      </c>
      <c r="M1743" s="93"/>
    </row>
    <row r="1744" spans="1:13" ht="15" customHeight="1" thickBot="1" x14ac:dyDescent="0.25">
      <c r="A1744" s="94" t="s">
        <v>10</v>
      </c>
      <c r="B1744" s="95"/>
      <c r="C1744" s="95"/>
      <c r="D1744" s="95"/>
      <c r="E1744" s="95"/>
      <c r="F1744" s="95"/>
      <c r="G1744" s="96"/>
      <c r="H1744" s="5" t="s">
        <v>11</v>
      </c>
      <c r="I1744" s="100">
        <v>18</v>
      </c>
      <c r="J1744" s="88"/>
      <c r="K1744" s="6"/>
      <c r="L1744" s="5"/>
      <c r="M1744" s="5"/>
    </row>
    <row r="1745" spans="1:13" ht="15" customHeight="1" thickBot="1" x14ac:dyDescent="0.25">
      <c r="A1745" s="97"/>
      <c r="B1745" s="98"/>
      <c r="C1745" s="98"/>
      <c r="D1745" s="98"/>
      <c r="E1745" s="98"/>
      <c r="F1745" s="98"/>
      <c r="G1745" s="99"/>
      <c r="H1745" s="5" t="s">
        <v>12</v>
      </c>
      <c r="I1745" s="100">
        <v>2</v>
      </c>
      <c r="J1745" s="88"/>
      <c r="K1745" s="5"/>
      <c r="L1745" s="5"/>
      <c r="M1745" s="5"/>
    </row>
    <row r="1746" spans="1:13" ht="15" customHeight="1" thickBot="1" x14ac:dyDescent="0.25">
      <c r="A1746" s="10" t="s">
        <v>13</v>
      </c>
      <c r="B1746" s="80" t="s">
        <v>14</v>
      </c>
      <c r="C1746" s="81"/>
      <c r="D1746" s="81"/>
      <c r="E1746" s="81"/>
      <c r="F1746" s="81"/>
      <c r="G1746" s="82"/>
      <c r="H1746" s="100" t="s">
        <v>14</v>
      </c>
      <c r="I1746" s="87"/>
      <c r="J1746" s="87"/>
      <c r="K1746" s="87"/>
      <c r="L1746" s="87"/>
      <c r="M1746" s="88"/>
    </row>
    <row r="1747" spans="1:13" ht="15" customHeight="1" thickTop="1" thickBot="1" x14ac:dyDescent="0.25">
      <c r="A1747" s="11" t="s">
        <v>15</v>
      </c>
      <c r="B1747" s="12" t="s">
        <v>16</v>
      </c>
      <c r="C1747" s="12" t="s">
        <v>17</v>
      </c>
      <c r="D1747" s="12" t="s">
        <v>18</v>
      </c>
      <c r="E1747" s="12" t="s">
        <v>19</v>
      </c>
      <c r="F1747" s="12" t="s">
        <v>20</v>
      </c>
      <c r="G1747" s="13" t="s">
        <v>21</v>
      </c>
      <c r="H1747" s="14" t="s">
        <v>16</v>
      </c>
      <c r="I1747" s="14" t="s">
        <v>17</v>
      </c>
      <c r="J1747" s="14" t="s">
        <v>18</v>
      </c>
      <c r="K1747" s="14" t="s">
        <v>19</v>
      </c>
      <c r="L1747" s="14" t="s">
        <v>20</v>
      </c>
      <c r="M1747" s="15" t="s">
        <v>21</v>
      </c>
    </row>
    <row r="1748" spans="1:13" ht="15" customHeight="1" thickTop="1" thickBot="1" x14ac:dyDescent="0.25">
      <c r="A1748" s="16" t="s">
        <v>22</v>
      </c>
      <c r="B1748" s="17"/>
      <c r="C1748" s="17"/>
      <c r="D1748" s="17"/>
      <c r="E1748" s="17"/>
      <c r="F1748" s="17">
        <v>20</v>
      </c>
      <c r="G1748" s="18">
        <f>SUM(B1748:F1748)</f>
        <v>20</v>
      </c>
      <c r="H1748" s="19">
        <f>IFERROR(B1748/$G$1748,0)</f>
        <v>0</v>
      </c>
      <c r="I1748" s="19">
        <f t="shared" ref="I1748:L1748" si="728">IFERROR(C1748/$G$1748,0)</f>
        <v>0</v>
      </c>
      <c r="J1748" s="19">
        <f t="shared" si="728"/>
        <v>0</v>
      </c>
      <c r="K1748" s="19">
        <f t="shared" si="728"/>
        <v>0</v>
      </c>
      <c r="L1748" s="19">
        <f t="shared" si="728"/>
        <v>1</v>
      </c>
      <c r="M1748" s="20" t="s">
        <v>23</v>
      </c>
    </row>
    <row r="1749" spans="1:13" ht="15" customHeight="1" thickTop="1" thickBot="1" x14ac:dyDescent="0.25">
      <c r="A1749" s="16" t="s">
        <v>24</v>
      </c>
      <c r="B1749" s="17"/>
      <c r="C1749" s="17"/>
      <c r="D1749" s="17"/>
      <c r="E1749" s="17"/>
      <c r="F1749" s="17">
        <v>20</v>
      </c>
      <c r="G1749" s="18">
        <f t="shared" ref="G1749:G1750" si="729">SUM(B1749:F1749)</f>
        <v>20</v>
      </c>
      <c r="H1749" s="19">
        <f t="shared" ref="H1749:L1750" si="730">IFERROR(B1749/$G$1748,0)</f>
        <v>0</v>
      </c>
      <c r="I1749" s="19">
        <f t="shared" si="730"/>
        <v>0</v>
      </c>
      <c r="J1749" s="19">
        <f t="shared" si="730"/>
        <v>0</v>
      </c>
      <c r="K1749" s="19">
        <f t="shared" si="730"/>
        <v>0</v>
      </c>
      <c r="L1749" s="19">
        <f t="shared" si="730"/>
        <v>1</v>
      </c>
      <c r="M1749" s="21" t="s">
        <v>23</v>
      </c>
    </row>
    <row r="1750" spans="1:13" ht="15" customHeight="1" thickTop="1" thickBot="1" x14ac:dyDescent="0.25">
      <c r="A1750" s="16" t="s">
        <v>25</v>
      </c>
      <c r="B1750" s="17"/>
      <c r="C1750" s="17"/>
      <c r="D1750" s="17"/>
      <c r="E1750" s="17"/>
      <c r="F1750" s="17">
        <v>20</v>
      </c>
      <c r="G1750" s="18">
        <f t="shared" si="729"/>
        <v>20</v>
      </c>
      <c r="H1750" s="19">
        <f t="shared" si="730"/>
        <v>0</v>
      </c>
      <c r="I1750" s="19">
        <f t="shared" si="730"/>
        <v>0</v>
      </c>
      <c r="J1750" s="19">
        <f t="shared" si="730"/>
        <v>0</v>
      </c>
      <c r="K1750" s="19">
        <f t="shared" si="730"/>
        <v>0</v>
      </c>
      <c r="L1750" s="19">
        <f t="shared" si="730"/>
        <v>1</v>
      </c>
      <c r="M1750" s="21" t="s">
        <v>23</v>
      </c>
    </row>
    <row r="1751" spans="1:13" ht="15" customHeight="1" thickTop="1" thickBot="1" x14ac:dyDescent="0.25">
      <c r="A1751" s="22" t="s">
        <v>26</v>
      </c>
      <c r="B1751" s="23">
        <f>IFERROR(AVERAGE(B1748:B1750),0)</f>
        <v>0</v>
      </c>
      <c r="C1751" s="23">
        <f>IFERROR(AVERAGE(C1748:C1750),0)</f>
        <v>0</v>
      </c>
      <c r="D1751" s="23">
        <f>IFERROR(AVERAGE(D1748:D1750),0)</f>
        <v>0</v>
      </c>
      <c r="E1751" s="23">
        <f>IFERROR(AVERAGE(E1748:E1750),0)</f>
        <v>0</v>
      </c>
      <c r="F1751" s="23"/>
      <c r="G1751" s="23">
        <f>SUM(AVERAGE(G1748:G1750))</f>
        <v>20</v>
      </c>
      <c r="H1751" s="24">
        <f>AVERAGE(H1748:H1750)*0.2</f>
        <v>0</v>
      </c>
      <c r="I1751" s="24">
        <f>AVERAGE(I1748:I1750)*0.4</f>
        <v>0</v>
      </c>
      <c r="J1751" s="24">
        <f>AVERAGE(J1748:J1750)*0.6</f>
        <v>0</v>
      </c>
      <c r="K1751" s="24">
        <f>AVERAGE(K1748:K1750)*0.8</f>
        <v>0</v>
      </c>
      <c r="L1751" s="24">
        <f>AVERAGE(L1748:L1750)*1</f>
        <v>1</v>
      </c>
      <c r="M1751" s="25">
        <f>SUM(H1751:L1751)</f>
        <v>1</v>
      </c>
    </row>
    <row r="1752" spans="1:13" ht="15" customHeight="1" thickTop="1" thickBot="1" x14ac:dyDescent="0.25">
      <c r="A1752" s="28" t="s">
        <v>27</v>
      </c>
      <c r="B1752" s="12" t="s">
        <v>16</v>
      </c>
      <c r="C1752" s="12" t="s">
        <v>17</v>
      </c>
      <c r="D1752" s="12" t="s">
        <v>18</v>
      </c>
      <c r="E1752" s="12" t="s">
        <v>19</v>
      </c>
      <c r="F1752" s="12" t="s">
        <v>20</v>
      </c>
      <c r="G1752" s="13" t="s">
        <v>21</v>
      </c>
      <c r="H1752" s="12" t="s">
        <v>16</v>
      </c>
      <c r="I1752" s="12" t="s">
        <v>17</v>
      </c>
      <c r="J1752" s="12" t="s">
        <v>18</v>
      </c>
      <c r="K1752" s="12" t="s">
        <v>19</v>
      </c>
      <c r="L1752" s="29" t="s">
        <v>20</v>
      </c>
      <c r="M1752" s="13" t="s">
        <v>21</v>
      </c>
    </row>
    <row r="1753" spans="1:13" ht="15" customHeight="1" thickTop="1" thickBot="1" x14ac:dyDescent="0.25">
      <c r="A1753" s="16" t="s">
        <v>28</v>
      </c>
      <c r="B1753" s="17"/>
      <c r="C1753" s="17"/>
      <c r="D1753" s="17"/>
      <c r="E1753" s="17"/>
      <c r="F1753" s="17">
        <v>20</v>
      </c>
      <c r="G1753" s="18">
        <f t="shared" ref="G1753:G1757" si="731">SUM(B1753:F1753)</f>
        <v>20</v>
      </c>
      <c r="H1753" s="19">
        <f t="shared" ref="H1753:L1757" si="732">IFERROR(B1753/$G$1753,0)</f>
        <v>0</v>
      </c>
      <c r="I1753" s="19">
        <f t="shared" si="732"/>
        <v>0</v>
      </c>
      <c r="J1753" s="19">
        <f t="shared" si="732"/>
        <v>0</v>
      </c>
      <c r="K1753" s="19">
        <f t="shared" si="732"/>
        <v>0</v>
      </c>
      <c r="L1753" s="19">
        <f t="shared" si="732"/>
        <v>1</v>
      </c>
      <c r="M1753" s="21" t="s">
        <v>23</v>
      </c>
    </row>
    <row r="1754" spans="1:13" ht="15" customHeight="1" thickTop="1" thickBot="1" x14ac:dyDescent="0.25">
      <c r="A1754" s="16" t="s">
        <v>29</v>
      </c>
      <c r="B1754" s="17"/>
      <c r="C1754" s="17"/>
      <c r="D1754" s="17"/>
      <c r="E1754" s="17"/>
      <c r="F1754" s="17">
        <v>20</v>
      </c>
      <c r="G1754" s="18">
        <f t="shared" si="731"/>
        <v>20</v>
      </c>
      <c r="H1754" s="19">
        <f t="shared" si="732"/>
        <v>0</v>
      </c>
      <c r="I1754" s="19">
        <f t="shared" si="732"/>
        <v>0</v>
      </c>
      <c r="J1754" s="19">
        <f t="shared" si="732"/>
        <v>0</v>
      </c>
      <c r="K1754" s="19">
        <f t="shared" si="732"/>
        <v>0</v>
      </c>
      <c r="L1754" s="19">
        <f>IFERROR(F1754/$G$1753,0)</f>
        <v>1</v>
      </c>
      <c r="M1754" s="21" t="s">
        <v>23</v>
      </c>
    </row>
    <row r="1755" spans="1:13" ht="15" customHeight="1" thickTop="1" thickBot="1" x14ac:dyDescent="0.25">
      <c r="A1755" s="16" t="s">
        <v>30</v>
      </c>
      <c r="B1755" s="17"/>
      <c r="C1755" s="17"/>
      <c r="D1755" s="17"/>
      <c r="E1755" s="17"/>
      <c r="F1755" s="17">
        <v>20</v>
      </c>
      <c r="G1755" s="18">
        <f t="shared" si="731"/>
        <v>20</v>
      </c>
      <c r="H1755" s="19">
        <f t="shared" si="732"/>
        <v>0</v>
      </c>
      <c r="I1755" s="19">
        <f t="shared" si="732"/>
        <v>0</v>
      </c>
      <c r="J1755" s="19">
        <f t="shared" si="732"/>
        <v>0</v>
      </c>
      <c r="K1755" s="19">
        <f t="shared" si="732"/>
        <v>0</v>
      </c>
      <c r="L1755" s="19">
        <f>IFERROR(F1755/$G$1753,0)</f>
        <v>1</v>
      </c>
      <c r="M1755" s="21" t="s">
        <v>23</v>
      </c>
    </row>
    <row r="1756" spans="1:13" ht="15" customHeight="1" thickTop="1" thickBot="1" x14ac:dyDescent="0.25">
      <c r="A1756" s="16" t="s">
        <v>31</v>
      </c>
      <c r="B1756" s="17"/>
      <c r="C1756" s="17"/>
      <c r="D1756" s="17"/>
      <c r="E1756" s="17"/>
      <c r="F1756" s="17">
        <v>20</v>
      </c>
      <c r="G1756" s="18">
        <f t="shared" si="731"/>
        <v>20</v>
      </c>
      <c r="H1756" s="19">
        <f t="shared" si="732"/>
        <v>0</v>
      </c>
      <c r="I1756" s="19">
        <f t="shared" si="732"/>
        <v>0</v>
      </c>
      <c r="J1756" s="19">
        <f t="shared" si="732"/>
        <v>0</v>
      </c>
      <c r="K1756" s="19">
        <f t="shared" si="732"/>
        <v>0</v>
      </c>
      <c r="L1756" s="19">
        <f t="shared" si="732"/>
        <v>1</v>
      </c>
      <c r="M1756" s="21" t="s">
        <v>23</v>
      </c>
    </row>
    <row r="1757" spans="1:13" ht="15" customHeight="1" thickTop="1" thickBot="1" x14ac:dyDescent="0.25">
      <c r="A1757" s="16" t="s">
        <v>32</v>
      </c>
      <c r="B1757" s="17"/>
      <c r="C1757" s="17"/>
      <c r="D1757" s="17"/>
      <c r="E1757" s="17"/>
      <c r="F1757" s="17">
        <v>20</v>
      </c>
      <c r="G1757" s="18">
        <f t="shared" si="731"/>
        <v>20</v>
      </c>
      <c r="H1757" s="19">
        <f t="shared" si="732"/>
        <v>0</v>
      </c>
      <c r="I1757" s="19">
        <f t="shared" si="732"/>
        <v>0</v>
      </c>
      <c r="J1757" s="19">
        <f t="shared" si="732"/>
        <v>0</v>
      </c>
      <c r="K1757" s="19">
        <f t="shared" si="732"/>
        <v>0</v>
      </c>
      <c r="L1757" s="19">
        <f t="shared" si="732"/>
        <v>1</v>
      </c>
      <c r="M1757" s="21"/>
    </row>
    <row r="1758" spans="1:13" ht="15" customHeight="1" thickTop="1" thickBot="1" x14ac:dyDescent="0.25">
      <c r="A1758" s="22" t="s">
        <v>33</v>
      </c>
      <c r="B1758" s="23">
        <f t="shared" ref="B1758:E1758" si="733">IFERROR(AVERAGE(B1753:B1757),0)</f>
        <v>0</v>
      </c>
      <c r="C1758" s="23">
        <f t="shared" si="733"/>
        <v>0</v>
      </c>
      <c r="D1758" s="23">
        <f t="shared" si="733"/>
        <v>0</v>
      </c>
      <c r="E1758" s="23">
        <f t="shared" si="733"/>
        <v>0</v>
      </c>
      <c r="F1758" s="23">
        <v>0</v>
      </c>
      <c r="G1758" s="23">
        <f>SUM(AVERAGE(G1753:G1757))</f>
        <v>20</v>
      </c>
      <c r="H1758" s="25">
        <f>AVERAGE(H1753:H1757)*0.2</f>
        <v>0</v>
      </c>
      <c r="I1758" s="25">
        <f>AVERAGE(I1753:I1757)*0.4</f>
        <v>0</v>
      </c>
      <c r="J1758" s="25">
        <f>AVERAGE(J1753:J1757)*0.6</f>
        <v>0</v>
      </c>
      <c r="K1758" s="25">
        <f>AVERAGE(K1753:K1757)*0.8</f>
        <v>0</v>
      </c>
      <c r="L1758" s="30">
        <f>AVERAGE(L1753:L1757)*1</f>
        <v>1</v>
      </c>
      <c r="M1758" s="25">
        <f>SUM(H1758:L1758)</f>
        <v>1</v>
      </c>
    </row>
    <row r="1759" spans="1:13" ht="15" customHeight="1" thickTop="1" thickBot="1" x14ac:dyDescent="0.25">
      <c r="A1759" s="28" t="s">
        <v>34</v>
      </c>
      <c r="B1759" s="12" t="s">
        <v>16</v>
      </c>
      <c r="C1759" s="12" t="s">
        <v>17</v>
      </c>
      <c r="D1759" s="12" t="s">
        <v>18</v>
      </c>
      <c r="E1759" s="12" t="s">
        <v>19</v>
      </c>
      <c r="F1759" s="12" t="s">
        <v>20</v>
      </c>
      <c r="G1759" s="13" t="s">
        <v>21</v>
      </c>
      <c r="H1759" s="12" t="s">
        <v>16</v>
      </c>
      <c r="I1759" s="12" t="s">
        <v>17</v>
      </c>
      <c r="J1759" s="12" t="s">
        <v>18</v>
      </c>
      <c r="K1759" s="12" t="s">
        <v>19</v>
      </c>
      <c r="L1759" s="29" t="s">
        <v>20</v>
      </c>
      <c r="M1759" s="13" t="s">
        <v>21</v>
      </c>
    </row>
    <row r="1760" spans="1:13" ht="15" customHeight="1" thickTop="1" thickBot="1" x14ac:dyDescent="0.25">
      <c r="A1760" s="16" t="s">
        <v>35</v>
      </c>
      <c r="B1760" s="17"/>
      <c r="C1760" s="17"/>
      <c r="D1760" s="17"/>
      <c r="E1760" s="17"/>
      <c r="F1760" s="17">
        <v>20</v>
      </c>
      <c r="G1760" s="18">
        <f t="shared" ref="G1760:G1762" si="734">SUM(B1760:F1760)</f>
        <v>20</v>
      </c>
      <c r="H1760" s="19">
        <f t="shared" ref="H1760:L1762" si="735">IFERROR(B1760/$G$1760,0)</f>
        <v>0</v>
      </c>
      <c r="I1760" s="19">
        <f t="shared" si="735"/>
        <v>0</v>
      </c>
      <c r="J1760" s="19">
        <f t="shared" si="735"/>
        <v>0</v>
      </c>
      <c r="K1760" s="19">
        <f t="shared" si="735"/>
        <v>0</v>
      </c>
      <c r="L1760" s="19">
        <f t="shared" si="735"/>
        <v>1</v>
      </c>
      <c r="M1760" s="21" t="s">
        <v>23</v>
      </c>
    </row>
    <row r="1761" spans="1:13" ht="15" customHeight="1" thickTop="1" thickBot="1" x14ac:dyDescent="0.25">
      <c r="A1761" s="16" t="s">
        <v>36</v>
      </c>
      <c r="B1761" s="17"/>
      <c r="C1761" s="17"/>
      <c r="D1761" s="17"/>
      <c r="E1761" s="17"/>
      <c r="F1761" s="17">
        <v>20</v>
      </c>
      <c r="G1761" s="18">
        <f t="shared" si="734"/>
        <v>20</v>
      </c>
      <c r="H1761" s="19">
        <f t="shared" si="735"/>
        <v>0</v>
      </c>
      <c r="I1761" s="19">
        <f t="shared" si="735"/>
        <v>0</v>
      </c>
      <c r="J1761" s="19">
        <f t="shared" si="735"/>
        <v>0</v>
      </c>
      <c r="K1761" s="19">
        <f t="shared" si="735"/>
        <v>0</v>
      </c>
      <c r="L1761" s="19">
        <f t="shared" si="735"/>
        <v>1</v>
      </c>
      <c r="M1761" s="21" t="s">
        <v>23</v>
      </c>
    </row>
    <row r="1762" spans="1:13" ht="15" customHeight="1" thickTop="1" thickBot="1" x14ac:dyDescent="0.25">
      <c r="A1762" s="16" t="s">
        <v>37</v>
      </c>
      <c r="B1762" s="17"/>
      <c r="C1762" s="17"/>
      <c r="D1762" s="17"/>
      <c r="E1762" s="17"/>
      <c r="F1762" s="17">
        <v>20</v>
      </c>
      <c r="G1762" s="18">
        <f t="shared" si="734"/>
        <v>20</v>
      </c>
      <c r="H1762" s="19">
        <f t="shared" si="735"/>
        <v>0</v>
      </c>
      <c r="I1762" s="19">
        <f t="shared" si="735"/>
        <v>0</v>
      </c>
      <c r="J1762" s="19">
        <f t="shared" si="735"/>
        <v>0</v>
      </c>
      <c r="K1762" s="19">
        <f>IFERROR(E1762/$G$1760,0)</f>
        <v>0</v>
      </c>
      <c r="L1762" s="19">
        <f>IFERROR(F1762/$G$1760,0)</f>
        <v>1</v>
      </c>
      <c r="M1762" s="21" t="s">
        <v>23</v>
      </c>
    </row>
    <row r="1763" spans="1:13" ht="15" customHeight="1" thickTop="1" thickBot="1" x14ac:dyDescent="0.25">
      <c r="A1763" s="22" t="s">
        <v>33</v>
      </c>
      <c r="B1763" s="23">
        <f t="shared" ref="B1763:F1763" si="736">IFERROR(AVERAGE(B1760:B1762),0)</f>
        <v>0</v>
      </c>
      <c r="C1763" s="23">
        <f t="shared" si="736"/>
        <v>0</v>
      </c>
      <c r="D1763" s="31">
        <f t="shared" si="736"/>
        <v>0</v>
      </c>
      <c r="E1763" s="31">
        <f t="shared" si="736"/>
        <v>0</v>
      </c>
      <c r="F1763" s="31">
        <f t="shared" si="736"/>
        <v>20</v>
      </c>
      <c r="G1763" s="31">
        <f>SUM(AVERAGE(G1760:G1762))</f>
        <v>20</v>
      </c>
      <c r="H1763" s="25">
        <f>AVERAGE(H1760:H1762)*0.2</f>
        <v>0</v>
      </c>
      <c r="I1763" s="25">
        <f>AVERAGE(I1760:I1762)*0.4</f>
        <v>0</v>
      </c>
      <c r="J1763" s="25">
        <f>AVERAGE(J1760:J1762)*0.6</f>
        <v>0</v>
      </c>
      <c r="K1763" s="25">
        <f>AVERAGE(K1760:K1762)*0.8</f>
        <v>0</v>
      </c>
      <c r="L1763" s="30">
        <f>AVERAGE(L1760:L1762)*1</f>
        <v>1</v>
      </c>
      <c r="M1763" s="32">
        <f>SUM(H1763:L1763)</f>
        <v>1</v>
      </c>
    </row>
    <row r="1764" spans="1:13" ht="15" customHeight="1" thickTop="1" thickBot="1" x14ac:dyDescent="0.25">
      <c r="A1764" s="11" t="s">
        <v>38</v>
      </c>
      <c r="B1764" s="12" t="s">
        <v>16</v>
      </c>
      <c r="C1764" s="12" t="s">
        <v>17</v>
      </c>
      <c r="D1764" s="12" t="s">
        <v>18</v>
      </c>
      <c r="E1764" s="12" t="s">
        <v>19</v>
      </c>
      <c r="F1764" s="12" t="s">
        <v>20</v>
      </c>
      <c r="G1764" s="13" t="s">
        <v>21</v>
      </c>
      <c r="H1764" s="12" t="s">
        <v>16</v>
      </c>
      <c r="I1764" s="12" t="s">
        <v>17</v>
      </c>
      <c r="J1764" s="12" t="s">
        <v>18</v>
      </c>
      <c r="K1764" s="12" t="s">
        <v>19</v>
      </c>
      <c r="L1764" s="29" t="s">
        <v>20</v>
      </c>
      <c r="M1764" s="13" t="s">
        <v>21</v>
      </c>
    </row>
    <row r="1765" spans="1:13" ht="15" customHeight="1" thickTop="1" thickBot="1" x14ac:dyDescent="0.25">
      <c r="A1765" s="35" t="s">
        <v>39</v>
      </c>
      <c r="B1765" s="36"/>
      <c r="C1765" s="36"/>
      <c r="D1765" s="36"/>
      <c r="E1765" s="17"/>
      <c r="F1765" s="17">
        <v>20</v>
      </c>
      <c r="G1765" s="37">
        <f t="shared" ref="G1765:G1768" si="737">SUM(B1765:F1765)</f>
        <v>20</v>
      </c>
      <c r="H1765" s="38">
        <f t="shared" ref="H1765:L1768" si="738">IFERROR(B1765/$G$1765,0)</f>
        <v>0</v>
      </c>
      <c r="I1765" s="38">
        <f t="shared" si="738"/>
        <v>0</v>
      </c>
      <c r="J1765" s="38">
        <f t="shared" si="738"/>
        <v>0</v>
      </c>
      <c r="K1765" s="38">
        <f t="shared" si="738"/>
        <v>0</v>
      </c>
      <c r="L1765" s="38">
        <f>IFERROR(F1765/$G$1765,0)</f>
        <v>1</v>
      </c>
      <c r="M1765" s="21" t="s">
        <v>23</v>
      </c>
    </row>
    <row r="1766" spans="1:13" ht="15" customHeight="1" thickTop="1" thickBot="1" x14ac:dyDescent="0.25">
      <c r="A1766" s="35" t="s">
        <v>40</v>
      </c>
      <c r="B1766" s="36"/>
      <c r="C1766" s="36"/>
      <c r="D1766" s="36"/>
      <c r="E1766" s="17"/>
      <c r="F1766" s="17">
        <v>20</v>
      </c>
      <c r="G1766" s="37">
        <f t="shared" si="737"/>
        <v>20</v>
      </c>
      <c r="H1766" s="38">
        <f t="shared" si="738"/>
        <v>0</v>
      </c>
      <c r="I1766" s="38">
        <f t="shared" si="738"/>
        <v>0</v>
      </c>
      <c r="J1766" s="38">
        <f t="shared" si="738"/>
        <v>0</v>
      </c>
      <c r="K1766" s="38">
        <f t="shared" si="738"/>
        <v>0</v>
      </c>
      <c r="L1766" s="38">
        <f t="shared" si="738"/>
        <v>1</v>
      </c>
      <c r="M1766" s="21" t="s">
        <v>23</v>
      </c>
    </row>
    <row r="1767" spans="1:13" ht="15" customHeight="1" thickTop="1" thickBot="1" x14ac:dyDescent="0.25">
      <c r="A1767" s="35" t="s">
        <v>41</v>
      </c>
      <c r="B1767" s="36"/>
      <c r="C1767" s="36"/>
      <c r="D1767" s="36"/>
      <c r="E1767" s="17"/>
      <c r="F1767" s="17">
        <v>20</v>
      </c>
      <c r="G1767" s="37">
        <f t="shared" si="737"/>
        <v>20</v>
      </c>
      <c r="H1767" s="38">
        <f t="shared" si="738"/>
        <v>0</v>
      </c>
      <c r="I1767" s="38">
        <f t="shared" si="738"/>
        <v>0</v>
      </c>
      <c r="J1767" s="38">
        <f t="shared" si="738"/>
        <v>0</v>
      </c>
      <c r="K1767" s="38">
        <f t="shared" si="738"/>
        <v>0</v>
      </c>
      <c r="L1767" s="38">
        <f t="shared" si="738"/>
        <v>1</v>
      </c>
      <c r="M1767" s="21" t="s">
        <v>23</v>
      </c>
    </row>
    <row r="1768" spans="1:13" ht="15" customHeight="1" thickTop="1" thickBot="1" x14ac:dyDescent="0.25">
      <c r="A1768" s="35" t="s">
        <v>42</v>
      </c>
      <c r="B1768" s="36"/>
      <c r="C1768" s="36"/>
      <c r="D1768" s="36"/>
      <c r="E1768" s="17"/>
      <c r="F1768" s="17">
        <v>20</v>
      </c>
      <c r="G1768" s="37">
        <f t="shared" si="737"/>
        <v>20</v>
      </c>
      <c r="H1768" s="38">
        <f t="shared" si="738"/>
        <v>0</v>
      </c>
      <c r="I1768" s="38">
        <f t="shared" si="738"/>
        <v>0</v>
      </c>
      <c r="J1768" s="38">
        <f t="shared" si="738"/>
        <v>0</v>
      </c>
      <c r="K1768" s="38">
        <f t="shared" si="738"/>
        <v>0</v>
      </c>
      <c r="L1768" s="38">
        <f t="shared" si="738"/>
        <v>1</v>
      </c>
      <c r="M1768" s="21" t="s">
        <v>23</v>
      </c>
    </row>
    <row r="1769" spans="1:13" ht="15" customHeight="1" thickTop="1" thickBot="1" x14ac:dyDescent="0.25">
      <c r="A1769" s="39" t="s">
        <v>33</v>
      </c>
      <c r="B1769" s="40">
        <f t="shared" ref="B1769:D1769" si="739">IFERROR(AVERAGE(B1765:B1768),0)</f>
        <v>0</v>
      </c>
      <c r="C1769" s="40">
        <f t="shared" si="739"/>
        <v>0</v>
      </c>
      <c r="D1769" s="40">
        <f t="shared" si="739"/>
        <v>0</v>
      </c>
      <c r="E1769" s="40">
        <f>IFERROR(AVERAGE(E1765:E1768),0)</f>
        <v>0</v>
      </c>
      <c r="F1769" s="40">
        <f>IFERROR(AVERAGE(F1765:F1768),0)</f>
        <v>20</v>
      </c>
      <c r="G1769" s="40">
        <f>SUM(AVERAGE(G1765:G1768))</f>
        <v>20</v>
      </c>
      <c r="H1769" s="32">
        <f>AVERAGE(H1765:H1768)*0.2</f>
        <v>0</v>
      </c>
      <c r="I1769" s="32">
        <f>AVERAGE(I1765:I1768)*0.4</f>
        <v>0</v>
      </c>
      <c r="J1769" s="32">
        <f>AVERAGE(J1765:J1768)*0.6</f>
        <v>0</v>
      </c>
      <c r="K1769" s="32">
        <f>AVERAGE(K1765:K1768)*0.8</f>
        <v>0</v>
      </c>
      <c r="L1769" s="41">
        <f>AVERAGE(L1765:L1768)*1</f>
        <v>1</v>
      </c>
      <c r="M1769" s="32">
        <f>SUM(H1769:L1769)</f>
        <v>1</v>
      </c>
    </row>
    <row r="1770" spans="1:13" ht="15" customHeight="1" thickTop="1" thickBot="1" x14ac:dyDescent="0.25">
      <c r="A1770" s="42" t="s">
        <v>43</v>
      </c>
      <c r="B1770" s="43"/>
      <c r="C1770" s="43"/>
      <c r="D1770" s="43"/>
      <c r="E1770" s="43"/>
      <c r="F1770" s="43"/>
      <c r="G1770" s="44">
        <f>SUM(B1770:F1770)</f>
        <v>0</v>
      </c>
      <c r="H1770" s="45">
        <f t="shared" ref="H1770:L1770" si="740">IFERROR(B1770/$G$1770,0)</f>
        <v>0</v>
      </c>
      <c r="I1770" s="45">
        <f t="shared" si="740"/>
        <v>0</v>
      </c>
      <c r="J1770" s="45">
        <f t="shared" si="740"/>
        <v>0</v>
      </c>
      <c r="K1770" s="45">
        <f t="shared" si="740"/>
        <v>0</v>
      </c>
      <c r="L1770" s="45">
        <f t="shared" si="740"/>
        <v>0</v>
      </c>
      <c r="M1770" s="21" t="s">
        <v>23</v>
      </c>
    </row>
    <row r="1771" spans="1:13" ht="15" customHeight="1" thickTop="1" thickBot="1" x14ac:dyDescent="0.25">
      <c r="A1771" s="83" t="s">
        <v>44</v>
      </c>
      <c r="B1771" s="84"/>
      <c r="C1771" s="84"/>
      <c r="D1771" s="84"/>
      <c r="E1771" s="84"/>
      <c r="F1771" s="85"/>
      <c r="G1771" s="46">
        <v>20</v>
      </c>
      <c r="H1771" s="32" t="s">
        <v>23</v>
      </c>
      <c r="I1771" s="32" t="s">
        <v>23</v>
      </c>
      <c r="J1771" s="32" t="s">
        <v>23</v>
      </c>
      <c r="K1771" s="32" t="s">
        <v>23</v>
      </c>
      <c r="L1771" s="32" t="s">
        <v>23</v>
      </c>
      <c r="M1771" s="32">
        <f>(M1751+M1758+M1763+M1769)/4</f>
        <v>1</v>
      </c>
    </row>
    <row r="1772" spans="1:13" ht="15" customHeight="1" thickTop="1" x14ac:dyDescent="0.2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</row>
    <row r="1773" spans="1:13" ht="15" customHeight="1" thickBot="1" x14ac:dyDescent="0.25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</row>
    <row r="1774" spans="1:13" ht="15" customHeight="1" thickTop="1" thickBot="1" x14ac:dyDescent="0.25">
      <c r="A1774" s="3" t="s">
        <v>0</v>
      </c>
      <c r="B1774" s="86" t="s">
        <v>62</v>
      </c>
      <c r="C1774" s="87"/>
      <c r="D1774" s="87"/>
      <c r="E1774" s="87"/>
      <c r="F1774" s="87"/>
      <c r="G1774" s="88"/>
      <c r="H1774" s="89" t="s">
        <v>1</v>
      </c>
      <c r="I1774" s="90"/>
      <c r="J1774" s="91"/>
      <c r="K1774" s="75" t="s">
        <v>2</v>
      </c>
      <c r="L1774" s="92">
        <v>45786</v>
      </c>
      <c r="M1774" s="93"/>
    </row>
    <row r="1775" spans="1:13" ht="15" customHeight="1" thickBot="1" x14ac:dyDescent="0.25">
      <c r="A1775" s="94" t="s">
        <v>10</v>
      </c>
      <c r="B1775" s="95"/>
      <c r="C1775" s="95"/>
      <c r="D1775" s="95"/>
      <c r="E1775" s="95"/>
      <c r="F1775" s="95"/>
      <c r="G1775" s="96"/>
      <c r="H1775" s="5" t="s">
        <v>11</v>
      </c>
      <c r="I1775" s="100">
        <v>18</v>
      </c>
      <c r="J1775" s="88"/>
      <c r="K1775" s="6"/>
      <c r="L1775" s="5"/>
      <c r="M1775" s="5"/>
    </row>
    <row r="1776" spans="1:13" ht="15" customHeight="1" thickBot="1" x14ac:dyDescent="0.25">
      <c r="A1776" s="97"/>
      <c r="B1776" s="98"/>
      <c r="C1776" s="98"/>
      <c r="D1776" s="98"/>
      <c r="E1776" s="98"/>
      <c r="F1776" s="98"/>
      <c r="G1776" s="99"/>
      <c r="H1776" s="5" t="s">
        <v>12</v>
      </c>
      <c r="I1776" s="100">
        <v>1</v>
      </c>
      <c r="J1776" s="88"/>
      <c r="K1776" s="5"/>
      <c r="L1776" s="5"/>
      <c r="M1776" s="5"/>
    </row>
    <row r="1777" spans="1:13" ht="15" customHeight="1" thickBot="1" x14ac:dyDescent="0.25">
      <c r="A1777" s="10" t="s">
        <v>13</v>
      </c>
      <c r="B1777" s="80" t="s">
        <v>14</v>
      </c>
      <c r="C1777" s="81"/>
      <c r="D1777" s="81"/>
      <c r="E1777" s="81"/>
      <c r="F1777" s="81"/>
      <c r="G1777" s="82"/>
      <c r="H1777" s="100" t="s">
        <v>14</v>
      </c>
      <c r="I1777" s="87"/>
      <c r="J1777" s="87"/>
      <c r="K1777" s="87"/>
      <c r="L1777" s="87"/>
      <c r="M1777" s="88"/>
    </row>
    <row r="1778" spans="1:13" ht="15" customHeight="1" thickTop="1" thickBot="1" x14ac:dyDescent="0.25">
      <c r="A1778" s="11" t="s">
        <v>15</v>
      </c>
      <c r="B1778" s="12" t="s">
        <v>16</v>
      </c>
      <c r="C1778" s="12" t="s">
        <v>17</v>
      </c>
      <c r="D1778" s="12" t="s">
        <v>18</v>
      </c>
      <c r="E1778" s="12" t="s">
        <v>19</v>
      </c>
      <c r="F1778" s="12" t="s">
        <v>20</v>
      </c>
      <c r="G1778" s="13" t="s">
        <v>21</v>
      </c>
      <c r="H1778" s="14" t="s">
        <v>16</v>
      </c>
      <c r="I1778" s="14" t="s">
        <v>17</v>
      </c>
      <c r="J1778" s="14" t="s">
        <v>18</v>
      </c>
      <c r="K1778" s="14" t="s">
        <v>19</v>
      </c>
      <c r="L1778" s="14" t="s">
        <v>20</v>
      </c>
      <c r="M1778" s="15" t="s">
        <v>21</v>
      </c>
    </row>
    <row r="1779" spans="1:13" ht="15" customHeight="1" thickTop="1" thickBot="1" x14ac:dyDescent="0.25">
      <c r="A1779" s="16" t="s">
        <v>22</v>
      </c>
      <c r="B1779" s="17"/>
      <c r="C1779" s="17"/>
      <c r="D1779" s="17"/>
      <c r="E1779" s="17"/>
      <c r="F1779" s="17">
        <v>19</v>
      </c>
      <c r="G1779" s="18">
        <f>SUM(B1779:F1779)</f>
        <v>19</v>
      </c>
      <c r="H1779" s="19">
        <f>IFERROR(B1779/$G$1779,0)</f>
        <v>0</v>
      </c>
      <c r="I1779" s="19">
        <f t="shared" ref="I1779:L1779" si="741">IFERROR(C1779/$G$1779,0)</f>
        <v>0</v>
      </c>
      <c r="J1779" s="19">
        <f t="shared" si="741"/>
        <v>0</v>
      </c>
      <c r="K1779" s="19">
        <f t="shared" si="741"/>
        <v>0</v>
      </c>
      <c r="L1779" s="19">
        <f t="shared" si="741"/>
        <v>1</v>
      </c>
      <c r="M1779" s="20" t="s">
        <v>23</v>
      </c>
    </row>
    <row r="1780" spans="1:13" ht="15" customHeight="1" thickTop="1" thickBot="1" x14ac:dyDescent="0.25">
      <c r="A1780" s="16" t="s">
        <v>24</v>
      </c>
      <c r="B1780" s="17"/>
      <c r="C1780" s="17"/>
      <c r="D1780" s="17"/>
      <c r="E1780" s="17"/>
      <c r="F1780" s="17">
        <v>19</v>
      </c>
      <c r="G1780" s="18">
        <f t="shared" ref="G1780:G1781" si="742">SUM(B1780:F1780)</f>
        <v>19</v>
      </c>
      <c r="H1780" s="19">
        <f t="shared" ref="H1780:L1781" si="743">IFERROR(B1780/$G$1779,0)</f>
        <v>0</v>
      </c>
      <c r="I1780" s="19">
        <f t="shared" si="743"/>
        <v>0</v>
      </c>
      <c r="J1780" s="19">
        <f t="shared" si="743"/>
        <v>0</v>
      </c>
      <c r="K1780" s="19">
        <f t="shared" si="743"/>
        <v>0</v>
      </c>
      <c r="L1780" s="19">
        <f t="shared" si="743"/>
        <v>1</v>
      </c>
      <c r="M1780" s="21" t="s">
        <v>23</v>
      </c>
    </row>
    <row r="1781" spans="1:13" ht="15" customHeight="1" thickTop="1" thickBot="1" x14ac:dyDescent="0.25">
      <c r="A1781" s="16" t="s">
        <v>25</v>
      </c>
      <c r="B1781" s="17"/>
      <c r="C1781" s="17"/>
      <c r="D1781" s="17"/>
      <c r="E1781" s="17"/>
      <c r="F1781" s="17">
        <v>19</v>
      </c>
      <c r="G1781" s="18">
        <f t="shared" si="742"/>
        <v>19</v>
      </c>
      <c r="H1781" s="19">
        <f t="shared" si="743"/>
        <v>0</v>
      </c>
      <c r="I1781" s="19">
        <f t="shared" si="743"/>
        <v>0</v>
      </c>
      <c r="J1781" s="19">
        <f t="shared" si="743"/>
        <v>0</v>
      </c>
      <c r="K1781" s="19">
        <f t="shared" si="743"/>
        <v>0</v>
      </c>
      <c r="L1781" s="19">
        <f t="shared" si="743"/>
        <v>1</v>
      </c>
      <c r="M1781" s="21" t="s">
        <v>23</v>
      </c>
    </row>
    <row r="1782" spans="1:13" ht="15" customHeight="1" thickTop="1" thickBot="1" x14ac:dyDescent="0.25">
      <c r="A1782" s="22" t="s">
        <v>26</v>
      </c>
      <c r="B1782" s="23">
        <f>IFERROR(AVERAGE(B1779:B1781),0)</f>
        <v>0</v>
      </c>
      <c r="C1782" s="23">
        <f>IFERROR(AVERAGE(C1779:C1781),0)</f>
        <v>0</v>
      </c>
      <c r="D1782" s="23">
        <f>IFERROR(AVERAGE(D1779:D1781),0)</f>
        <v>0</v>
      </c>
      <c r="E1782" s="23">
        <f>IFERROR(AVERAGE(E1779:E1781),0)</f>
        <v>0</v>
      </c>
      <c r="F1782" s="23"/>
      <c r="G1782" s="23">
        <f>SUM(AVERAGE(G1779:G1781))</f>
        <v>19</v>
      </c>
      <c r="H1782" s="24">
        <f>AVERAGE(H1779:H1781)*0.2</f>
        <v>0</v>
      </c>
      <c r="I1782" s="24">
        <f>AVERAGE(I1779:I1781)*0.4</f>
        <v>0</v>
      </c>
      <c r="J1782" s="24">
        <f>AVERAGE(J1779:J1781)*0.6</f>
        <v>0</v>
      </c>
      <c r="K1782" s="24">
        <f>AVERAGE(K1779:K1781)*0.8</f>
        <v>0</v>
      </c>
      <c r="L1782" s="24">
        <f>AVERAGE(L1779:L1781)*1</f>
        <v>1</v>
      </c>
      <c r="M1782" s="25">
        <f>SUM(H1782:L1782)</f>
        <v>1</v>
      </c>
    </row>
    <row r="1783" spans="1:13" ht="15" customHeight="1" thickTop="1" thickBot="1" x14ac:dyDescent="0.25">
      <c r="A1783" s="28" t="s">
        <v>27</v>
      </c>
      <c r="B1783" s="12" t="s">
        <v>16</v>
      </c>
      <c r="C1783" s="12" t="s">
        <v>17</v>
      </c>
      <c r="D1783" s="12" t="s">
        <v>18</v>
      </c>
      <c r="E1783" s="12" t="s">
        <v>19</v>
      </c>
      <c r="F1783" s="12" t="s">
        <v>20</v>
      </c>
      <c r="G1783" s="13" t="s">
        <v>21</v>
      </c>
      <c r="H1783" s="12" t="s">
        <v>16</v>
      </c>
      <c r="I1783" s="12" t="s">
        <v>17</v>
      </c>
      <c r="J1783" s="12" t="s">
        <v>18</v>
      </c>
      <c r="K1783" s="12" t="s">
        <v>19</v>
      </c>
      <c r="L1783" s="29" t="s">
        <v>20</v>
      </c>
      <c r="M1783" s="13" t="s">
        <v>21</v>
      </c>
    </row>
    <row r="1784" spans="1:13" ht="15" customHeight="1" thickTop="1" thickBot="1" x14ac:dyDescent="0.25">
      <c r="A1784" s="16" t="s">
        <v>28</v>
      </c>
      <c r="B1784" s="17"/>
      <c r="C1784" s="17"/>
      <c r="D1784" s="17"/>
      <c r="E1784" s="17"/>
      <c r="F1784" s="17">
        <v>19</v>
      </c>
      <c r="G1784" s="18">
        <f t="shared" ref="G1784:G1788" si="744">SUM(B1784:F1784)</f>
        <v>19</v>
      </c>
      <c r="H1784" s="19">
        <f t="shared" ref="H1784:L1788" si="745">IFERROR(B1784/$G$1784,0)</f>
        <v>0</v>
      </c>
      <c r="I1784" s="19">
        <f t="shared" si="745"/>
        <v>0</v>
      </c>
      <c r="J1784" s="19">
        <f t="shared" si="745"/>
        <v>0</v>
      </c>
      <c r="K1784" s="19">
        <f t="shared" si="745"/>
        <v>0</v>
      </c>
      <c r="L1784" s="19">
        <f t="shared" si="745"/>
        <v>1</v>
      </c>
      <c r="M1784" s="21" t="s">
        <v>23</v>
      </c>
    </row>
    <row r="1785" spans="1:13" ht="15" customHeight="1" thickTop="1" thickBot="1" x14ac:dyDescent="0.25">
      <c r="A1785" s="16" t="s">
        <v>29</v>
      </c>
      <c r="B1785" s="17"/>
      <c r="C1785" s="17"/>
      <c r="D1785" s="17"/>
      <c r="E1785" s="17"/>
      <c r="F1785" s="17">
        <v>19</v>
      </c>
      <c r="G1785" s="18">
        <f t="shared" si="744"/>
        <v>19</v>
      </c>
      <c r="H1785" s="19">
        <f t="shared" si="745"/>
        <v>0</v>
      </c>
      <c r="I1785" s="19">
        <f t="shared" si="745"/>
        <v>0</v>
      </c>
      <c r="J1785" s="19">
        <f t="shared" si="745"/>
        <v>0</v>
      </c>
      <c r="K1785" s="19">
        <f t="shared" si="745"/>
        <v>0</v>
      </c>
      <c r="L1785" s="19">
        <f>IFERROR(F1785/$G$1784,0)</f>
        <v>1</v>
      </c>
      <c r="M1785" s="21" t="s">
        <v>23</v>
      </c>
    </row>
    <row r="1786" spans="1:13" ht="15" customHeight="1" thickTop="1" thickBot="1" x14ac:dyDescent="0.25">
      <c r="A1786" s="16" t="s">
        <v>30</v>
      </c>
      <c r="B1786" s="17"/>
      <c r="C1786" s="17"/>
      <c r="D1786" s="17"/>
      <c r="E1786" s="17"/>
      <c r="F1786" s="17">
        <v>19</v>
      </c>
      <c r="G1786" s="18">
        <f t="shared" si="744"/>
        <v>19</v>
      </c>
      <c r="H1786" s="19">
        <f t="shared" si="745"/>
        <v>0</v>
      </c>
      <c r="I1786" s="19">
        <f t="shared" si="745"/>
        <v>0</v>
      </c>
      <c r="J1786" s="19">
        <f t="shared" si="745"/>
        <v>0</v>
      </c>
      <c r="K1786" s="19">
        <f t="shared" si="745"/>
        <v>0</v>
      </c>
      <c r="L1786" s="19">
        <f>IFERROR(F1786/$G$1784,0)</f>
        <v>1</v>
      </c>
      <c r="M1786" s="21" t="s">
        <v>23</v>
      </c>
    </row>
    <row r="1787" spans="1:13" ht="15" customHeight="1" thickTop="1" thickBot="1" x14ac:dyDescent="0.25">
      <c r="A1787" s="16" t="s">
        <v>31</v>
      </c>
      <c r="B1787" s="17"/>
      <c r="C1787" s="17"/>
      <c r="D1787" s="17"/>
      <c r="E1787" s="17"/>
      <c r="F1787" s="17">
        <v>19</v>
      </c>
      <c r="G1787" s="18">
        <f t="shared" si="744"/>
        <v>19</v>
      </c>
      <c r="H1787" s="19">
        <f t="shared" si="745"/>
        <v>0</v>
      </c>
      <c r="I1787" s="19">
        <f t="shared" si="745"/>
        <v>0</v>
      </c>
      <c r="J1787" s="19">
        <f t="shared" si="745"/>
        <v>0</v>
      </c>
      <c r="K1787" s="19">
        <f t="shared" si="745"/>
        <v>0</v>
      </c>
      <c r="L1787" s="19">
        <f t="shared" si="745"/>
        <v>1</v>
      </c>
      <c r="M1787" s="21" t="s">
        <v>23</v>
      </c>
    </row>
    <row r="1788" spans="1:13" ht="15" customHeight="1" thickTop="1" thickBot="1" x14ac:dyDescent="0.25">
      <c r="A1788" s="16" t="s">
        <v>32</v>
      </c>
      <c r="B1788" s="17"/>
      <c r="C1788" s="17"/>
      <c r="D1788" s="17"/>
      <c r="E1788" s="17"/>
      <c r="F1788" s="17">
        <v>19</v>
      </c>
      <c r="G1788" s="18">
        <f t="shared" si="744"/>
        <v>19</v>
      </c>
      <c r="H1788" s="19">
        <f t="shared" si="745"/>
        <v>0</v>
      </c>
      <c r="I1788" s="19">
        <f t="shared" si="745"/>
        <v>0</v>
      </c>
      <c r="J1788" s="19">
        <f t="shared" si="745"/>
        <v>0</v>
      </c>
      <c r="K1788" s="19">
        <f t="shared" si="745"/>
        <v>0</v>
      </c>
      <c r="L1788" s="19">
        <f t="shared" si="745"/>
        <v>1</v>
      </c>
      <c r="M1788" s="21"/>
    </row>
    <row r="1789" spans="1:13" ht="15" customHeight="1" thickTop="1" thickBot="1" x14ac:dyDescent="0.25">
      <c r="A1789" s="22" t="s">
        <v>33</v>
      </c>
      <c r="B1789" s="23">
        <f t="shared" ref="B1789:E1789" si="746">IFERROR(AVERAGE(B1784:B1788),0)</f>
        <v>0</v>
      </c>
      <c r="C1789" s="23">
        <f t="shared" si="746"/>
        <v>0</v>
      </c>
      <c r="D1789" s="23">
        <f t="shared" si="746"/>
        <v>0</v>
      </c>
      <c r="E1789" s="23">
        <f t="shared" si="746"/>
        <v>0</v>
      </c>
      <c r="F1789" s="23">
        <v>0</v>
      </c>
      <c r="G1789" s="23">
        <f>SUM(AVERAGE(G1784:G1788))</f>
        <v>19</v>
      </c>
      <c r="H1789" s="25">
        <f>AVERAGE(H1784:H1788)*0.2</f>
        <v>0</v>
      </c>
      <c r="I1789" s="25">
        <f>AVERAGE(I1784:I1788)*0.4</f>
        <v>0</v>
      </c>
      <c r="J1789" s="25">
        <f>AVERAGE(J1784:J1788)*0.6</f>
        <v>0</v>
      </c>
      <c r="K1789" s="25">
        <f>AVERAGE(K1784:K1788)*0.8</f>
        <v>0</v>
      </c>
      <c r="L1789" s="30">
        <f>AVERAGE(L1784:L1788)*1</f>
        <v>1</v>
      </c>
      <c r="M1789" s="25">
        <f>SUM(H1789:L1789)</f>
        <v>1</v>
      </c>
    </row>
    <row r="1790" spans="1:13" ht="15" customHeight="1" thickTop="1" thickBot="1" x14ac:dyDescent="0.25">
      <c r="A1790" s="28" t="s">
        <v>34</v>
      </c>
      <c r="B1790" s="12" t="s">
        <v>16</v>
      </c>
      <c r="C1790" s="12" t="s">
        <v>17</v>
      </c>
      <c r="D1790" s="12" t="s">
        <v>18</v>
      </c>
      <c r="E1790" s="12" t="s">
        <v>19</v>
      </c>
      <c r="F1790" s="12" t="s">
        <v>20</v>
      </c>
      <c r="G1790" s="13" t="s">
        <v>21</v>
      </c>
      <c r="H1790" s="12" t="s">
        <v>16</v>
      </c>
      <c r="I1790" s="12" t="s">
        <v>17</v>
      </c>
      <c r="J1790" s="12" t="s">
        <v>18</v>
      </c>
      <c r="K1790" s="12" t="s">
        <v>19</v>
      </c>
      <c r="L1790" s="29" t="s">
        <v>20</v>
      </c>
      <c r="M1790" s="13" t="s">
        <v>21</v>
      </c>
    </row>
    <row r="1791" spans="1:13" ht="15" customHeight="1" thickTop="1" thickBot="1" x14ac:dyDescent="0.25">
      <c r="A1791" s="16" t="s">
        <v>35</v>
      </c>
      <c r="B1791" s="17"/>
      <c r="C1791" s="17"/>
      <c r="D1791" s="17"/>
      <c r="E1791" s="17"/>
      <c r="F1791" s="17">
        <v>19</v>
      </c>
      <c r="G1791" s="18">
        <f t="shared" ref="G1791:G1793" si="747">SUM(B1791:F1791)</f>
        <v>19</v>
      </c>
      <c r="H1791" s="19">
        <f t="shared" ref="H1791:L1793" si="748">IFERROR(B1791/$G$1791,0)</f>
        <v>0</v>
      </c>
      <c r="I1791" s="19">
        <f t="shared" si="748"/>
        <v>0</v>
      </c>
      <c r="J1791" s="19">
        <f t="shared" si="748"/>
        <v>0</v>
      </c>
      <c r="K1791" s="19">
        <f t="shared" si="748"/>
        <v>0</v>
      </c>
      <c r="L1791" s="19">
        <f t="shared" si="748"/>
        <v>1</v>
      </c>
      <c r="M1791" s="21" t="s">
        <v>23</v>
      </c>
    </row>
    <row r="1792" spans="1:13" ht="15" customHeight="1" thickTop="1" thickBot="1" x14ac:dyDescent="0.25">
      <c r="A1792" s="16" t="s">
        <v>36</v>
      </c>
      <c r="B1792" s="17"/>
      <c r="C1792" s="17"/>
      <c r="D1792" s="17"/>
      <c r="E1792" s="17"/>
      <c r="F1792" s="17">
        <v>19</v>
      </c>
      <c r="G1792" s="18">
        <f t="shared" si="747"/>
        <v>19</v>
      </c>
      <c r="H1792" s="19">
        <f t="shared" si="748"/>
        <v>0</v>
      </c>
      <c r="I1792" s="19">
        <f t="shared" si="748"/>
        <v>0</v>
      </c>
      <c r="J1792" s="19">
        <f t="shared" si="748"/>
        <v>0</v>
      </c>
      <c r="K1792" s="19">
        <f t="shared" si="748"/>
        <v>0</v>
      </c>
      <c r="L1792" s="19">
        <f t="shared" si="748"/>
        <v>1</v>
      </c>
      <c r="M1792" s="21" t="s">
        <v>23</v>
      </c>
    </row>
    <row r="1793" spans="1:13" ht="15" customHeight="1" thickTop="1" thickBot="1" x14ac:dyDescent="0.25">
      <c r="A1793" s="16" t="s">
        <v>37</v>
      </c>
      <c r="B1793" s="17"/>
      <c r="C1793" s="17"/>
      <c r="D1793" s="17"/>
      <c r="E1793" s="17"/>
      <c r="F1793" s="17">
        <v>19</v>
      </c>
      <c r="G1793" s="18">
        <f t="shared" si="747"/>
        <v>19</v>
      </c>
      <c r="H1793" s="19">
        <f t="shared" si="748"/>
        <v>0</v>
      </c>
      <c r="I1793" s="19">
        <f t="shared" si="748"/>
        <v>0</v>
      </c>
      <c r="J1793" s="19">
        <f t="shared" si="748"/>
        <v>0</v>
      </c>
      <c r="K1793" s="19">
        <f>IFERROR(E1793/$G$1791,0)</f>
        <v>0</v>
      </c>
      <c r="L1793" s="19">
        <f>IFERROR(F1793/$G$1791,0)</f>
        <v>1</v>
      </c>
      <c r="M1793" s="21" t="s">
        <v>23</v>
      </c>
    </row>
    <row r="1794" spans="1:13" ht="15" customHeight="1" thickTop="1" thickBot="1" x14ac:dyDescent="0.25">
      <c r="A1794" s="22" t="s">
        <v>33</v>
      </c>
      <c r="B1794" s="23">
        <f t="shared" ref="B1794:F1794" si="749">IFERROR(AVERAGE(B1791:B1793),0)</f>
        <v>0</v>
      </c>
      <c r="C1794" s="23">
        <f t="shared" si="749"/>
        <v>0</v>
      </c>
      <c r="D1794" s="31">
        <f t="shared" si="749"/>
        <v>0</v>
      </c>
      <c r="E1794" s="31">
        <f t="shared" si="749"/>
        <v>0</v>
      </c>
      <c r="F1794" s="31">
        <f t="shared" si="749"/>
        <v>19</v>
      </c>
      <c r="G1794" s="31">
        <f>SUM(AVERAGE(G1791:G1793))</f>
        <v>19</v>
      </c>
      <c r="H1794" s="25">
        <f>AVERAGE(H1791:H1793)*0.2</f>
        <v>0</v>
      </c>
      <c r="I1794" s="25">
        <f>AVERAGE(I1791:I1793)*0.4</f>
        <v>0</v>
      </c>
      <c r="J1794" s="25">
        <f>AVERAGE(J1791:J1793)*0.6</f>
        <v>0</v>
      </c>
      <c r="K1794" s="25">
        <f>AVERAGE(K1791:K1793)*0.8</f>
        <v>0</v>
      </c>
      <c r="L1794" s="30">
        <f>AVERAGE(L1791:L1793)*1</f>
        <v>1</v>
      </c>
      <c r="M1794" s="32">
        <f>SUM(H1794:L1794)</f>
        <v>1</v>
      </c>
    </row>
    <row r="1795" spans="1:13" ht="15" customHeight="1" thickTop="1" thickBot="1" x14ac:dyDescent="0.25">
      <c r="A1795" s="11" t="s">
        <v>38</v>
      </c>
      <c r="B1795" s="12" t="s">
        <v>16</v>
      </c>
      <c r="C1795" s="12" t="s">
        <v>17</v>
      </c>
      <c r="D1795" s="12" t="s">
        <v>18</v>
      </c>
      <c r="E1795" s="12" t="s">
        <v>19</v>
      </c>
      <c r="F1795" s="12" t="s">
        <v>20</v>
      </c>
      <c r="G1795" s="13" t="s">
        <v>21</v>
      </c>
      <c r="H1795" s="12" t="s">
        <v>16</v>
      </c>
      <c r="I1795" s="12" t="s">
        <v>17</v>
      </c>
      <c r="J1795" s="12" t="s">
        <v>18</v>
      </c>
      <c r="K1795" s="12" t="s">
        <v>19</v>
      </c>
      <c r="L1795" s="29" t="s">
        <v>20</v>
      </c>
      <c r="M1795" s="13" t="s">
        <v>21</v>
      </c>
    </row>
    <row r="1796" spans="1:13" ht="15" customHeight="1" thickTop="1" thickBot="1" x14ac:dyDescent="0.25">
      <c r="A1796" s="35" t="s">
        <v>39</v>
      </c>
      <c r="B1796" s="36"/>
      <c r="C1796" s="36"/>
      <c r="D1796" s="36"/>
      <c r="E1796" s="17"/>
      <c r="F1796" s="17">
        <v>19</v>
      </c>
      <c r="G1796" s="37">
        <f t="shared" ref="G1796:G1799" si="750">SUM(B1796:F1796)</f>
        <v>19</v>
      </c>
      <c r="H1796" s="38">
        <f t="shared" ref="H1796:L1799" si="751">IFERROR(B1796/$G$1796,0)</f>
        <v>0</v>
      </c>
      <c r="I1796" s="38">
        <f t="shared" si="751"/>
        <v>0</v>
      </c>
      <c r="J1796" s="38">
        <f t="shared" si="751"/>
        <v>0</v>
      </c>
      <c r="K1796" s="38">
        <f t="shared" si="751"/>
        <v>0</v>
      </c>
      <c r="L1796" s="38">
        <f>IFERROR(F1796/$G$1796,0)</f>
        <v>1</v>
      </c>
      <c r="M1796" s="21" t="s">
        <v>23</v>
      </c>
    </row>
    <row r="1797" spans="1:13" ht="15" customHeight="1" thickTop="1" thickBot="1" x14ac:dyDescent="0.25">
      <c r="A1797" s="35" t="s">
        <v>40</v>
      </c>
      <c r="B1797" s="36"/>
      <c r="C1797" s="36"/>
      <c r="D1797" s="36"/>
      <c r="E1797" s="17"/>
      <c r="F1797" s="17">
        <v>19</v>
      </c>
      <c r="G1797" s="37">
        <f t="shared" si="750"/>
        <v>19</v>
      </c>
      <c r="H1797" s="38">
        <f t="shared" si="751"/>
        <v>0</v>
      </c>
      <c r="I1797" s="38">
        <f t="shared" si="751"/>
        <v>0</v>
      </c>
      <c r="J1797" s="38">
        <f t="shared" si="751"/>
        <v>0</v>
      </c>
      <c r="K1797" s="38">
        <f t="shared" si="751"/>
        <v>0</v>
      </c>
      <c r="L1797" s="38">
        <f t="shared" si="751"/>
        <v>1</v>
      </c>
      <c r="M1797" s="21" t="s">
        <v>23</v>
      </c>
    </row>
    <row r="1798" spans="1:13" ht="15" customHeight="1" thickTop="1" thickBot="1" x14ac:dyDescent="0.25">
      <c r="A1798" s="35" t="s">
        <v>41</v>
      </c>
      <c r="B1798" s="36"/>
      <c r="C1798" s="36"/>
      <c r="D1798" s="36"/>
      <c r="E1798" s="17"/>
      <c r="F1798" s="17">
        <v>19</v>
      </c>
      <c r="G1798" s="37">
        <f t="shared" si="750"/>
        <v>19</v>
      </c>
      <c r="H1798" s="38">
        <f t="shared" si="751"/>
        <v>0</v>
      </c>
      <c r="I1798" s="38">
        <f t="shared" si="751"/>
        <v>0</v>
      </c>
      <c r="J1798" s="38">
        <f t="shared" si="751"/>
        <v>0</v>
      </c>
      <c r="K1798" s="38">
        <f t="shared" si="751"/>
        <v>0</v>
      </c>
      <c r="L1798" s="38">
        <f t="shared" si="751"/>
        <v>1</v>
      </c>
      <c r="M1798" s="21" t="s">
        <v>23</v>
      </c>
    </row>
    <row r="1799" spans="1:13" ht="15" customHeight="1" thickTop="1" thickBot="1" x14ac:dyDescent="0.25">
      <c r="A1799" s="35" t="s">
        <v>42</v>
      </c>
      <c r="B1799" s="36"/>
      <c r="C1799" s="36"/>
      <c r="D1799" s="36"/>
      <c r="E1799" s="17"/>
      <c r="F1799" s="17">
        <v>19</v>
      </c>
      <c r="G1799" s="37">
        <f t="shared" si="750"/>
        <v>19</v>
      </c>
      <c r="H1799" s="38">
        <f t="shared" si="751"/>
        <v>0</v>
      </c>
      <c r="I1799" s="38">
        <f t="shared" si="751"/>
        <v>0</v>
      </c>
      <c r="J1799" s="38">
        <f t="shared" si="751"/>
        <v>0</v>
      </c>
      <c r="K1799" s="38">
        <f t="shared" si="751"/>
        <v>0</v>
      </c>
      <c r="L1799" s="38">
        <f t="shared" si="751"/>
        <v>1</v>
      </c>
      <c r="M1799" s="21" t="s">
        <v>23</v>
      </c>
    </row>
    <row r="1800" spans="1:13" ht="15" customHeight="1" thickTop="1" thickBot="1" x14ac:dyDescent="0.25">
      <c r="A1800" s="39" t="s">
        <v>33</v>
      </c>
      <c r="B1800" s="40">
        <f t="shared" ref="B1800:D1800" si="752">IFERROR(AVERAGE(B1796:B1799),0)</f>
        <v>0</v>
      </c>
      <c r="C1800" s="40">
        <f t="shared" si="752"/>
        <v>0</v>
      </c>
      <c r="D1800" s="40">
        <f t="shared" si="752"/>
        <v>0</v>
      </c>
      <c r="E1800" s="40">
        <f>IFERROR(AVERAGE(E1796:E1799),0)</f>
        <v>0</v>
      </c>
      <c r="F1800" s="40">
        <f>IFERROR(AVERAGE(F1796:F1799),0)</f>
        <v>19</v>
      </c>
      <c r="G1800" s="40">
        <f>SUM(AVERAGE(G1796:G1799))</f>
        <v>19</v>
      </c>
      <c r="H1800" s="32">
        <f>AVERAGE(H1796:H1799)*0.2</f>
        <v>0</v>
      </c>
      <c r="I1800" s="32">
        <f>AVERAGE(I1796:I1799)*0.4</f>
        <v>0</v>
      </c>
      <c r="J1800" s="32">
        <f>AVERAGE(J1796:J1799)*0.6</f>
        <v>0</v>
      </c>
      <c r="K1800" s="32">
        <f>AVERAGE(K1796:K1799)*0.8</f>
        <v>0</v>
      </c>
      <c r="L1800" s="41">
        <f>AVERAGE(L1796:L1799)*1</f>
        <v>1</v>
      </c>
      <c r="M1800" s="32">
        <f>SUM(H1800:L1800)</f>
        <v>1</v>
      </c>
    </row>
    <row r="1801" spans="1:13" ht="15" customHeight="1" thickTop="1" thickBot="1" x14ac:dyDescent="0.25">
      <c r="A1801" s="42" t="s">
        <v>43</v>
      </c>
      <c r="B1801" s="43"/>
      <c r="C1801" s="43"/>
      <c r="D1801" s="43"/>
      <c r="E1801" s="43"/>
      <c r="F1801" s="43"/>
      <c r="G1801" s="44">
        <f>SUM(B1801:F1801)</f>
        <v>0</v>
      </c>
      <c r="H1801" s="45">
        <f t="shared" ref="H1801:L1801" si="753">IFERROR(B1801/$G$1801,0)</f>
        <v>0</v>
      </c>
      <c r="I1801" s="45">
        <f t="shared" si="753"/>
        <v>0</v>
      </c>
      <c r="J1801" s="45">
        <f t="shared" si="753"/>
        <v>0</v>
      </c>
      <c r="K1801" s="45">
        <f t="shared" si="753"/>
        <v>0</v>
      </c>
      <c r="L1801" s="45">
        <f t="shared" si="753"/>
        <v>0</v>
      </c>
      <c r="M1801" s="21" t="s">
        <v>23</v>
      </c>
    </row>
    <row r="1802" spans="1:13" ht="15" customHeight="1" thickTop="1" thickBot="1" x14ac:dyDescent="0.25">
      <c r="A1802" s="83" t="s">
        <v>44</v>
      </c>
      <c r="B1802" s="84"/>
      <c r="C1802" s="84"/>
      <c r="D1802" s="84"/>
      <c r="E1802" s="84"/>
      <c r="F1802" s="85"/>
      <c r="G1802" s="46">
        <v>19</v>
      </c>
      <c r="H1802" s="32" t="s">
        <v>23</v>
      </c>
      <c r="I1802" s="32" t="s">
        <v>23</v>
      </c>
      <c r="J1802" s="32" t="s">
        <v>23</v>
      </c>
      <c r="K1802" s="32" t="s">
        <v>23</v>
      </c>
      <c r="L1802" s="32" t="s">
        <v>23</v>
      </c>
      <c r="M1802" s="32">
        <f>(M1782+M1789+M1794+M1800)/4</f>
        <v>1</v>
      </c>
    </row>
    <row r="1803" spans="1:13" ht="15" customHeight="1" thickTop="1" x14ac:dyDescent="0.2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</row>
    <row r="1804" spans="1:13" ht="15" customHeight="1" thickBot="1" x14ac:dyDescent="0.25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</row>
    <row r="1805" spans="1:13" ht="15" customHeight="1" thickTop="1" thickBot="1" x14ac:dyDescent="0.25">
      <c r="A1805" s="3" t="s">
        <v>0</v>
      </c>
      <c r="B1805" s="86" t="s">
        <v>60</v>
      </c>
      <c r="C1805" s="87"/>
      <c r="D1805" s="87"/>
      <c r="E1805" s="87"/>
      <c r="F1805" s="87"/>
      <c r="G1805" s="88"/>
      <c r="H1805" s="89" t="s">
        <v>1</v>
      </c>
      <c r="I1805" s="90"/>
      <c r="J1805" s="91"/>
      <c r="K1805" s="75" t="s">
        <v>2</v>
      </c>
      <c r="L1805" s="92">
        <v>45779</v>
      </c>
      <c r="M1805" s="93"/>
    </row>
    <row r="1806" spans="1:13" ht="15" customHeight="1" thickBot="1" x14ac:dyDescent="0.25">
      <c r="A1806" s="94" t="s">
        <v>10</v>
      </c>
      <c r="B1806" s="95"/>
      <c r="C1806" s="95"/>
      <c r="D1806" s="95"/>
      <c r="E1806" s="95"/>
      <c r="F1806" s="95"/>
      <c r="G1806" s="96"/>
      <c r="H1806" s="5" t="s">
        <v>11</v>
      </c>
      <c r="I1806" s="100">
        <v>19</v>
      </c>
      <c r="J1806" s="88"/>
      <c r="K1806" s="6"/>
      <c r="L1806" s="5"/>
      <c r="M1806" s="5"/>
    </row>
    <row r="1807" spans="1:13" ht="15" customHeight="1" thickBot="1" x14ac:dyDescent="0.25">
      <c r="A1807" s="97"/>
      <c r="B1807" s="98"/>
      <c r="C1807" s="98"/>
      <c r="D1807" s="98"/>
      <c r="E1807" s="98"/>
      <c r="F1807" s="98"/>
      <c r="G1807" s="99"/>
      <c r="H1807" s="5" t="s">
        <v>12</v>
      </c>
      <c r="I1807" s="100">
        <v>1</v>
      </c>
      <c r="J1807" s="88"/>
      <c r="K1807" s="5"/>
      <c r="L1807" s="5"/>
      <c r="M1807" s="5"/>
    </row>
    <row r="1808" spans="1:13" ht="15" customHeight="1" thickBot="1" x14ac:dyDescent="0.25">
      <c r="A1808" s="10" t="s">
        <v>13</v>
      </c>
      <c r="B1808" s="80" t="s">
        <v>14</v>
      </c>
      <c r="C1808" s="81"/>
      <c r="D1808" s="81"/>
      <c r="E1808" s="81"/>
      <c r="F1808" s="81"/>
      <c r="G1808" s="82"/>
      <c r="H1808" s="100" t="s">
        <v>14</v>
      </c>
      <c r="I1808" s="87"/>
      <c r="J1808" s="87"/>
      <c r="K1808" s="87"/>
      <c r="L1808" s="87"/>
      <c r="M1808" s="88"/>
    </row>
    <row r="1809" spans="1:13" ht="15" customHeight="1" thickTop="1" thickBot="1" x14ac:dyDescent="0.25">
      <c r="A1809" s="11" t="s">
        <v>15</v>
      </c>
      <c r="B1809" s="12" t="s">
        <v>16</v>
      </c>
      <c r="C1809" s="12" t="s">
        <v>17</v>
      </c>
      <c r="D1809" s="12" t="s">
        <v>18</v>
      </c>
      <c r="E1809" s="12" t="s">
        <v>19</v>
      </c>
      <c r="F1809" s="12" t="s">
        <v>20</v>
      </c>
      <c r="G1809" s="13" t="s">
        <v>21</v>
      </c>
      <c r="H1809" s="14" t="s">
        <v>16</v>
      </c>
      <c r="I1809" s="14" t="s">
        <v>17</v>
      </c>
      <c r="J1809" s="14" t="s">
        <v>18</v>
      </c>
      <c r="K1809" s="14" t="s">
        <v>19</v>
      </c>
      <c r="L1809" s="14" t="s">
        <v>20</v>
      </c>
      <c r="M1809" s="15" t="s">
        <v>21</v>
      </c>
    </row>
    <row r="1810" spans="1:13" ht="15" customHeight="1" thickTop="1" thickBot="1" x14ac:dyDescent="0.25">
      <c r="A1810" s="16" t="s">
        <v>22</v>
      </c>
      <c r="B1810" s="17"/>
      <c r="C1810" s="17"/>
      <c r="D1810" s="17"/>
      <c r="E1810" s="17"/>
      <c r="F1810" s="17">
        <v>20</v>
      </c>
      <c r="G1810" s="18">
        <f>SUM(B1810:F1810)</f>
        <v>20</v>
      </c>
      <c r="H1810" s="19">
        <f>IFERROR(B1810/$G$1810,0)</f>
        <v>0</v>
      </c>
      <c r="I1810" s="19">
        <f t="shared" ref="I1810:L1810" si="754">IFERROR(C1810/$G$1810,0)</f>
        <v>0</v>
      </c>
      <c r="J1810" s="19">
        <f t="shared" si="754"/>
        <v>0</v>
      </c>
      <c r="K1810" s="19">
        <f t="shared" si="754"/>
        <v>0</v>
      </c>
      <c r="L1810" s="19">
        <f t="shared" si="754"/>
        <v>1</v>
      </c>
      <c r="M1810" s="20" t="s">
        <v>23</v>
      </c>
    </row>
    <row r="1811" spans="1:13" ht="15" customHeight="1" thickTop="1" thickBot="1" x14ac:dyDescent="0.25">
      <c r="A1811" s="16" t="s">
        <v>24</v>
      </c>
      <c r="B1811" s="17"/>
      <c r="C1811" s="17"/>
      <c r="D1811" s="17"/>
      <c r="E1811" s="17"/>
      <c r="F1811" s="17">
        <v>20</v>
      </c>
      <c r="G1811" s="18">
        <f t="shared" ref="G1811:G1812" si="755">SUM(B1811:F1811)</f>
        <v>20</v>
      </c>
      <c r="H1811" s="19">
        <f t="shared" ref="H1811:L1812" si="756">IFERROR(B1811/$G$1810,0)</f>
        <v>0</v>
      </c>
      <c r="I1811" s="19">
        <f t="shared" si="756"/>
        <v>0</v>
      </c>
      <c r="J1811" s="19">
        <f t="shared" si="756"/>
        <v>0</v>
      </c>
      <c r="K1811" s="19">
        <f t="shared" si="756"/>
        <v>0</v>
      </c>
      <c r="L1811" s="19">
        <f t="shared" si="756"/>
        <v>1</v>
      </c>
      <c r="M1811" s="21" t="s">
        <v>23</v>
      </c>
    </row>
    <row r="1812" spans="1:13" ht="15" customHeight="1" thickTop="1" thickBot="1" x14ac:dyDescent="0.25">
      <c r="A1812" s="16" t="s">
        <v>25</v>
      </c>
      <c r="B1812" s="17"/>
      <c r="C1812" s="17"/>
      <c r="D1812" s="17"/>
      <c r="E1812" s="17"/>
      <c r="F1812" s="17">
        <v>20</v>
      </c>
      <c r="G1812" s="18">
        <f t="shared" si="755"/>
        <v>20</v>
      </c>
      <c r="H1812" s="19">
        <f t="shared" si="756"/>
        <v>0</v>
      </c>
      <c r="I1812" s="19">
        <f t="shared" si="756"/>
        <v>0</v>
      </c>
      <c r="J1812" s="19">
        <f t="shared" si="756"/>
        <v>0</v>
      </c>
      <c r="K1812" s="19">
        <f t="shared" si="756"/>
        <v>0</v>
      </c>
      <c r="L1812" s="19">
        <f t="shared" si="756"/>
        <v>1</v>
      </c>
      <c r="M1812" s="21" t="s">
        <v>23</v>
      </c>
    </row>
    <row r="1813" spans="1:13" ht="15" customHeight="1" thickTop="1" thickBot="1" x14ac:dyDescent="0.25">
      <c r="A1813" s="22" t="s">
        <v>26</v>
      </c>
      <c r="B1813" s="23">
        <f>IFERROR(AVERAGE(B1810:B1812),0)</f>
        <v>0</v>
      </c>
      <c r="C1813" s="23">
        <f>IFERROR(AVERAGE(C1810:C1812),0)</f>
        <v>0</v>
      </c>
      <c r="D1813" s="23">
        <f>IFERROR(AVERAGE(D1810:D1812),0)</f>
        <v>0</v>
      </c>
      <c r="E1813" s="23">
        <f>IFERROR(AVERAGE(E1810:E1812),0)</f>
        <v>0</v>
      </c>
      <c r="F1813" s="23"/>
      <c r="G1813" s="23">
        <f>SUM(AVERAGE(G1810:G1812))</f>
        <v>20</v>
      </c>
      <c r="H1813" s="24">
        <f>AVERAGE(H1810:H1812)*0.2</f>
        <v>0</v>
      </c>
      <c r="I1813" s="24">
        <f>AVERAGE(I1810:I1812)*0.4</f>
        <v>0</v>
      </c>
      <c r="J1813" s="24">
        <f>AVERAGE(J1810:J1812)*0.6</f>
        <v>0</v>
      </c>
      <c r="K1813" s="24">
        <f>AVERAGE(K1810:K1812)*0.8</f>
        <v>0</v>
      </c>
      <c r="L1813" s="24">
        <f>AVERAGE(L1810:L1812)*1</f>
        <v>1</v>
      </c>
      <c r="M1813" s="25">
        <f>SUM(H1813:L1813)</f>
        <v>1</v>
      </c>
    </row>
    <row r="1814" spans="1:13" ht="15" customHeight="1" thickTop="1" thickBot="1" x14ac:dyDescent="0.25">
      <c r="A1814" s="28" t="s">
        <v>27</v>
      </c>
      <c r="B1814" s="12" t="s">
        <v>16</v>
      </c>
      <c r="C1814" s="12" t="s">
        <v>17</v>
      </c>
      <c r="D1814" s="12" t="s">
        <v>18</v>
      </c>
      <c r="E1814" s="12" t="s">
        <v>19</v>
      </c>
      <c r="F1814" s="12" t="s">
        <v>20</v>
      </c>
      <c r="G1814" s="13" t="s">
        <v>21</v>
      </c>
      <c r="H1814" s="12" t="s">
        <v>16</v>
      </c>
      <c r="I1814" s="12" t="s">
        <v>17</v>
      </c>
      <c r="J1814" s="12" t="s">
        <v>18</v>
      </c>
      <c r="K1814" s="12" t="s">
        <v>19</v>
      </c>
      <c r="L1814" s="29" t="s">
        <v>20</v>
      </c>
      <c r="M1814" s="13" t="s">
        <v>21</v>
      </c>
    </row>
    <row r="1815" spans="1:13" ht="15" customHeight="1" thickTop="1" thickBot="1" x14ac:dyDescent="0.25">
      <c r="A1815" s="16" t="s">
        <v>28</v>
      </c>
      <c r="B1815" s="17"/>
      <c r="C1815" s="17"/>
      <c r="D1815" s="17"/>
      <c r="E1815" s="17"/>
      <c r="F1815" s="17">
        <v>20</v>
      </c>
      <c r="G1815" s="18">
        <f t="shared" ref="G1815:G1819" si="757">SUM(B1815:F1815)</f>
        <v>20</v>
      </c>
      <c r="H1815" s="19">
        <f t="shared" ref="H1815:L1819" si="758">IFERROR(B1815/$G$1815,0)</f>
        <v>0</v>
      </c>
      <c r="I1815" s="19">
        <f t="shared" si="758"/>
        <v>0</v>
      </c>
      <c r="J1815" s="19">
        <f t="shared" si="758"/>
        <v>0</v>
      </c>
      <c r="K1815" s="19">
        <f t="shared" si="758"/>
        <v>0</v>
      </c>
      <c r="L1815" s="19">
        <f t="shared" si="758"/>
        <v>1</v>
      </c>
      <c r="M1815" s="21" t="s">
        <v>23</v>
      </c>
    </row>
    <row r="1816" spans="1:13" ht="15" customHeight="1" thickTop="1" thickBot="1" x14ac:dyDescent="0.25">
      <c r="A1816" s="16" t="s">
        <v>29</v>
      </c>
      <c r="B1816" s="17"/>
      <c r="C1816" s="17"/>
      <c r="D1816" s="17"/>
      <c r="E1816" s="17"/>
      <c r="F1816" s="17">
        <v>20</v>
      </c>
      <c r="G1816" s="18">
        <f t="shared" si="757"/>
        <v>20</v>
      </c>
      <c r="H1816" s="19">
        <f t="shared" si="758"/>
        <v>0</v>
      </c>
      <c r="I1816" s="19">
        <f t="shared" si="758"/>
        <v>0</v>
      </c>
      <c r="J1816" s="19">
        <f t="shared" si="758"/>
        <v>0</v>
      </c>
      <c r="K1816" s="19">
        <f t="shared" si="758"/>
        <v>0</v>
      </c>
      <c r="L1816" s="19">
        <f>IFERROR(F1816/$G$1815,0)</f>
        <v>1</v>
      </c>
      <c r="M1816" s="21" t="s">
        <v>23</v>
      </c>
    </row>
    <row r="1817" spans="1:13" ht="15" customHeight="1" thickTop="1" thickBot="1" x14ac:dyDescent="0.25">
      <c r="A1817" s="16" t="s">
        <v>30</v>
      </c>
      <c r="B1817" s="17"/>
      <c r="C1817" s="17"/>
      <c r="D1817" s="17"/>
      <c r="E1817" s="17"/>
      <c r="F1817" s="17">
        <v>20</v>
      </c>
      <c r="G1817" s="18">
        <f t="shared" si="757"/>
        <v>20</v>
      </c>
      <c r="H1817" s="19">
        <f t="shared" si="758"/>
        <v>0</v>
      </c>
      <c r="I1817" s="19">
        <f t="shared" si="758"/>
        <v>0</v>
      </c>
      <c r="J1817" s="19">
        <f t="shared" si="758"/>
        <v>0</v>
      </c>
      <c r="K1817" s="19">
        <f t="shared" si="758"/>
        <v>0</v>
      </c>
      <c r="L1817" s="19">
        <f>IFERROR(F1817/$G$1815,0)</f>
        <v>1</v>
      </c>
      <c r="M1817" s="21" t="s">
        <v>23</v>
      </c>
    </row>
    <row r="1818" spans="1:13" ht="15" customHeight="1" thickTop="1" thickBot="1" x14ac:dyDescent="0.25">
      <c r="A1818" s="16" t="s">
        <v>31</v>
      </c>
      <c r="B1818" s="17"/>
      <c r="C1818" s="17"/>
      <c r="D1818" s="17"/>
      <c r="E1818" s="17"/>
      <c r="F1818" s="17">
        <v>20</v>
      </c>
      <c r="G1818" s="18">
        <f t="shared" si="757"/>
        <v>20</v>
      </c>
      <c r="H1818" s="19">
        <f t="shared" si="758"/>
        <v>0</v>
      </c>
      <c r="I1818" s="19">
        <f t="shared" si="758"/>
        <v>0</v>
      </c>
      <c r="J1818" s="19">
        <f t="shared" si="758"/>
        <v>0</v>
      </c>
      <c r="K1818" s="19">
        <f t="shared" si="758"/>
        <v>0</v>
      </c>
      <c r="L1818" s="19">
        <f t="shared" si="758"/>
        <v>1</v>
      </c>
      <c r="M1818" s="21" t="s">
        <v>23</v>
      </c>
    </row>
    <row r="1819" spans="1:13" ht="15" customHeight="1" thickTop="1" thickBot="1" x14ac:dyDescent="0.25">
      <c r="A1819" s="16" t="s">
        <v>32</v>
      </c>
      <c r="B1819" s="17"/>
      <c r="C1819" s="17"/>
      <c r="D1819" s="17"/>
      <c r="E1819" s="17"/>
      <c r="F1819" s="17">
        <v>20</v>
      </c>
      <c r="G1819" s="18">
        <f t="shared" si="757"/>
        <v>20</v>
      </c>
      <c r="H1819" s="19">
        <f t="shared" si="758"/>
        <v>0</v>
      </c>
      <c r="I1819" s="19">
        <f t="shared" si="758"/>
        <v>0</v>
      </c>
      <c r="J1819" s="19">
        <f t="shared" si="758"/>
        <v>0</v>
      </c>
      <c r="K1819" s="19">
        <f t="shared" si="758"/>
        <v>0</v>
      </c>
      <c r="L1819" s="19">
        <f t="shared" si="758"/>
        <v>1</v>
      </c>
      <c r="M1819" s="21"/>
    </row>
    <row r="1820" spans="1:13" ht="15" customHeight="1" thickTop="1" thickBot="1" x14ac:dyDescent="0.25">
      <c r="A1820" s="22" t="s">
        <v>33</v>
      </c>
      <c r="B1820" s="23">
        <f t="shared" ref="B1820:E1820" si="759">IFERROR(AVERAGE(B1815:B1819),0)</f>
        <v>0</v>
      </c>
      <c r="C1820" s="23">
        <f t="shared" si="759"/>
        <v>0</v>
      </c>
      <c r="D1820" s="23">
        <f t="shared" si="759"/>
        <v>0</v>
      </c>
      <c r="E1820" s="23">
        <f t="shared" si="759"/>
        <v>0</v>
      </c>
      <c r="F1820" s="23">
        <v>0</v>
      </c>
      <c r="G1820" s="23">
        <f>SUM(AVERAGE(G1815:G1819))</f>
        <v>20</v>
      </c>
      <c r="H1820" s="25">
        <f>AVERAGE(H1815:H1819)*0.2</f>
        <v>0</v>
      </c>
      <c r="I1820" s="25">
        <f>AVERAGE(I1815:I1819)*0.4</f>
        <v>0</v>
      </c>
      <c r="J1820" s="25">
        <f>AVERAGE(J1815:J1819)*0.6</f>
        <v>0</v>
      </c>
      <c r="K1820" s="25">
        <f>AVERAGE(K1815:K1819)*0.8</f>
        <v>0</v>
      </c>
      <c r="L1820" s="30">
        <f>AVERAGE(L1815:L1819)*1</f>
        <v>1</v>
      </c>
      <c r="M1820" s="25">
        <f>SUM(H1820:L1820)</f>
        <v>1</v>
      </c>
    </row>
    <row r="1821" spans="1:13" ht="15" customHeight="1" thickTop="1" thickBot="1" x14ac:dyDescent="0.25">
      <c r="A1821" s="28" t="s">
        <v>34</v>
      </c>
      <c r="B1821" s="12" t="s">
        <v>16</v>
      </c>
      <c r="C1821" s="12" t="s">
        <v>17</v>
      </c>
      <c r="D1821" s="12" t="s">
        <v>18</v>
      </c>
      <c r="E1821" s="12" t="s">
        <v>19</v>
      </c>
      <c r="F1821" s="12" t="s">
        <v>20</v>
      </c>
      <c r="G1821" s="13" t="s">
        <v>21</v>
      </c>
      <c r="H1821" s="12" t="s">
        <v>16</v>
      </c>
      <c r="I1821" s="12" t="s">
        <v>17</v>
      </c>
      <c r="J1821" s="12" t="s">
        <v>18</v>
      </c>
      <c r="K1821" s="12" t="s">
        <v>19</v>
      </c>
      <c r="L1821" s="29" t="s">
        <v>20</v>
      </c>
      <c r="M1821" s="13" t="s">
        <v>21</v>
      </c>
    </row>
    <row r="1822" spans="1:13" ht="15" customHeight="1" thickTop="1" thickBot="1" x14ac:dyDescent="0.25">
      <c r="A1822" s="16" t="s">
        <v>35</v>
      </c>
      <c r="B1822" s="17"/>
      <c r="C1822" s="17"/>
      <c r="D1822" s="17"/>
      <c r="E1822" s="17"/>
      <c r="F1822" s="17">
        <v>20</v>
      </c>
      <c r="G1822" s="18">
        <f t="shared" ref="G1822:G1824" si="760">SUM(B1822:F1822)</f>
        <v>20</v>
      </c>
      <c r="H1822" s="19">
        <f t="shared" ref="H1822:L1824" si="761">IFERROR(B1822/$G$1822,0)</f>
        <v>0</v>
      </c>
      <c r="I1822" s="19">
        <f t="shared" si="761"/>
        <v>0</v>
      </c>
      <c r="J1822" s="19">
        <f t="shared" si="761"/>
        <v>0</v>
      </c>
      <c r="K1822" s="19">
        <f t="shared" si="761"/>
        <v>0</v>
      </c>
      <c r="L1822" s="19">
        <f t="shared" si="761"/>
        <v>1</v>
      </c>
      <c r="M1822" s="21" t="s">
        <v>23</v>
      </c>
    </row>
    <row r="1823" spans="1:13" ht="15" customHeight="1" thickTop="1" thickBot="1" x14ac:dyDescent="0.25">
      <c r="A1823" s="16" t="s">
        <v>36</v>
      </c>
      <c r="B1823" s="17"/>
      <c r="C1823" s="17"/>
      <c r="D1823" s="17"/>
      <c r="E1823" s="17"/>
      <c r="F1823" s="17">
        <v>20</v>
      </c>
      <c r="G1823" s="18">
        <f t="shared" si="760"/>
        <v>20</v>
      </c>
      <c r="H1823" s="19">
        <f t="shared" si="761"/>
        <v>0</v>
      </c>
      <c r="I1823" s="19">
        <f t="shared" si="761"/>
        <v>0</v>
      </c>
      <c r="J1823" s="19">
        <f t="shared" si="761"/>
        <v>0</v>
      </c>
      <c r="K1823" s="19">
        <f t="shared" si="761"/>
        <v>0</v>
      </c>
      <c r="L1823" s="19">
        <f t="shared" si="761"/>
        <v>1</v>
      </c>
      <c r="M1823" s="21" t="s">
        <v>23</v>
      </c>
    </row>
    <row r="1824" spans="1:13" ht="15" customHeight="1" thickTop="1" thickBot="1" x14ac:dyDescent="0.25">
      <c r="A1824" s="16" t="s">
        <v>37</v>
      </c>
      <c r="B1824" s="17"/>
      <c r="C1824" s="17"/>
      <c r="D1824" s="17"/>
      <c r="E1824" s="17"/>
      <c r="F1824" s="17">
        <v>20</v>
      </c>
      <c r="G1824" s="18">
        <f t="shared" si="760"/>
        <v>20</v>
      </c>
      <c r="H1824" s="19">
        <f t="shared" si="761"/>
        <v>0</v>
      </c>
      <c r="I1824" s="19">
        <f t="shared" si="761"/>
        <v>0</v>
      </c>
      <c r="J1824" s="19">
        <f t="shared" si="761"/>
        <v>0</v>
      </c>
      <c r="K1824" s="19">
        <f>IFERROR(E1824/$G$1822,0)</f>
        <v>0</v>
      </c>
      <c r="L1824" s="19">
        <f>IFERROR(F1824/$G$1822,0)</f>
        <v>1</v>
      </c>
      <c r="M1824" s="21" t="s">
        <v>23</v>
      </c>
    </row>
    <row r="1825" spans="1:13" ht="15" customHeight="1" thickTop="1" thickBot="1" x14ac:dyDescent="0.25">
      <c r="A1825" s="22" t="s">
        <v>33</v>
      </c>
      <c r="B1825" s="23">
        <f t="shared" ref="B1825:F1825" si="762">IFERROR(AVERAGE(B1822:B1824),0)</f>
        <v>0</v>
      </c>
      <c r="C1825" s="23">
        <f t="shared" si="762"/>
        <v>0</v>
      </c>
      <c r="D1825" s="31">
        <f t="shared" si="762"/>
        <v>0</v>
      </c>
      <c r="E1825" s="31">
        <f t="shared" si="762"/>
        <v>0</v>
      </c>
      <c r="F1825" s="31">
        <f t="shared" si="762"/>
        <v>20</v>
      </c>
      <c r="G1825" s="31">
        <f>SUM(AVERAGE(G1822:G1824))</f>
        <v>20</v>
      </c>
      <c r="H1825" s="25">
        <f>AVERAGE(H1822:H1824)*0.2</f>
        <v>0</v>
      </c>
      <c r="I1825" s="25">
        <f>AVERAGE(I1822:I1824)*0.4</f>
        <v>0</v>
      </c>
      <c r="J1825" s="25">
        <f>AVERAGE(J1822:J1824)*0.6</f>
        <v>0</v>
      </c>
      <c r="K1825" s="25">
        <f>AVERAGE(K1822:K1824)*0.8</f>
        <v>0</v>
      </c>
      <c r="L1825" s="30">
        <f>AVERAGE(L1822:L1824)*1</f>
        <v>1</v>
      </c>
      <c r="M1825" s="32">
        <f>SUM(H1825:L1825)</f>
        <v>1</v>
      </c>
    </row>
    <row r="1826" spans="1:13" ht="15" customHeight="1" thickTop="1" thickBot="1" x14ac:dyDescent="0.25">
      <c r="A1826" s="11" t="s">
        <v>38</v>
      </c>
      <c r="B1826" s="12" t="s">
        <v>16</v>
      </c>
      <c r="C1826" s="12" t="s">
        <v>17</v>
      </c>
      <c r="D1826" s="12" t="s">
        <v>18</v>
      </c>
      <c r="E1826" s="12" t="s">
        <v>19</v>
      </c>
      <c r="F1826" s="12" t="s">
        <v>20</v>
      </c>
      <c r="G1826" s="13" t="s">
        <v>21</v>
      </c>
      <c r="H1826" s="12" t="s">
        <v>16</v>
      </c>
      <c r="I1826" s="12" t="s">
        <v>17</v>
      </c>
      <c r="J1826" s="12" t="s">
        <v>18</v>
      </c>
      <c r="K1826" s="12" t="s">
        <v>19</v>
      </c>
      <c r="L1826" s="29" t="s">
        <v>20</v>
      </c>
      <c r="M1826" s="13" t="s">
        <v>21</v>
      </c>
    </row>
    <row r="1827" spans="1:13" ht="15" customHeight="1" thickTop="1" thickBot="1" x14ac:dyDescent="0.25">
      <c r="A1827" s="35" t="s">
        <v>39</v>
      </c>
      <c r="B1827" s="36"/>
      <c r="C1827" s="36"/>
      <c r="D1827" s="36"/>
      <c r="E1827" s="17"/>
      <c r="F1827" s="17">
        <v>20</v>
      </c>
      <c r="G1827" s="37">
        <f t="shared" ref="G1827:G1830" si="763">SUM(B1827:F1827)</f>
        <v>20</v>
      </c>
      <c r="H1827" s="38">
        <f t="shared" ref="H1827:L1830" si="764">IFERROR(B1827/$G$1827,0)</f>
        <v>0</v>
      </c>
      <c r="I1827" s="38">
        <f t="shared" si="764"/>
        <v>0</v>
      </c>
      <c r="J1827" s="38">
        <f t="shared" si="764"/>
        <v>0</v>
      </c>
      <c r="K1827" s="38">
        <f t="shared" si="764"/>
        <v>0</v>
      </c>
      <c r="L1827" s="38">
        <f>IFERROR(F1827/$G$1827,0)</f>
        <v>1</v>
      </c>
      <c r="M1827" s="21" t="s">
        <v>23</v>
      </c>
    </row>
    <row r="1828" spans="1:13" ht="15" customHeight="1" thickTop="1" thickBot="1" x14ac:dyDescent="0.25">
      <c r="A1828" s="35" t="s">
        <v>40</v>
      </c>
      <c r="B1828" s="36"/>
      <c r="C1828" s="36"/>
      <c r="D1828" s="36"/>
      <c r="E1828" s="17"/>
      <c r="F1828" s="17">
        <v>20</v>
      </c>
      <c r="G1828" s="37">
        <f t="shared" si="763"/>
        <v>20</v>
      </c>
      <c r="H1828" s="38">
        <f t="shared" si="764"/>
        <v>0</v>
      </c>
      <c r="I1828" s="38">
        <f t="shared" si="764"/>
        <v>0</v>
      </c>
      <c r="J1828" s="38">
        <f t="shared" si="764"/>
        <v>0</v>
      </c>
      <c r="K1828" s="38">
        <f t="shared" si="764"/>
        <v>0</v>
      </c>
      <c r="L1828" s="38">
        <f t="shared" si="764"/>
        <v>1</v>
      </c>
      <c r="M1828" s="21" t="s">
        <v>23</v>
      </c>
    </row>
    <row r="1829" spans="1:13" ht="15" customHeight="1" thickTop="1" thickBot="1" x14ac:dyDescent="0.25">
      <c r="A1829" s="35" t="s">
        <v>41</v>
      </c>
      <c r="B1829" s="36"/>
      <c r="C1829" s="36"/>
      <c r="D1829" s="36"/>
      <c r="E1829" s="17"/>
      <c r="F1829" s="17">
        <v>20</v>
      </c>
      <c r="G1829" s="37">
        <f t="shared" si="763"/>
        <v>20</v>
      </c>
      <c r="H1829" s="38">
        <f t="shared" si="764"/>
        <v>0</v>
      </c>
      <c r="I1829" s="38">
        <f t="shared" si="764"/>
        <v>0</v>
      </c>
      <c r="J1829" s="38">
        <f t="shared" si="764"/>
        <v>0</v>
      </c>
      <c r="K1829" s="38">
        <f t="shared" si="764"/>
        <v>0</v>
      </c>
      <c r="L1829" s="38">
        <f t="shared" si="764"/>
        <v>1</v>
      </c>
      <c r="M1829" s="21" t="s">
        <v>23</v>
      </c>
    </row>
    <row r="1830" spans="1:13" ht="15" customHeight="1" thickTop="1" thickBot="1" x14ac:dyDescent="0.25">
      <c r="A1830" s="35" t="s">
        <v>42</v>
      </c>
      <c r="B1830" s="36"/>
      <c r="C1830" s="36"/>
      <c r="D1830" s="36"/>
      <c r="E1830" s="17"/>
      <c r="F1830" s="17">
        <v>20</v>
      </c>
      <c r="G1830" s="37">
        <f t="shared" si="763"/>
        <v>20</v>
      </c>
      <c r="H1830" s="38">
        <f t="shared" si="764"/>
        <v>0</v>
      </c>
      <c r="I1830" s="38">
        <f t="shared" si="764"/>
        <v>0</v>
      </c>
      <c r="J1830" s="38">
        <f t="shared" si="764"/>
        <v>0</v>
      </c>
      <c r="K1830" s="38">
        <f t="shared" si="764"/>
        <v>0</v>
      </c>
      <c r="L1830" s="38">
        <f t="shared" si="764"/>
        <v>1</v>
      </c>
      <c r="M1830" s="21" t="s">
        <v>23</v>
      </c>
    </row>
    <row r="1831" spans="1:13" ht="15" customHeight="1" thickTop="1" thickBot="1" x14ac:dyDescent="0.25">
      <c r="A1831" s="39" t="s">
        <v>33</v>
      </c>
      <c r="B1831" s="40">
        <f t="shared" ref="B1831:D1831" si="765">IFERROR(AVERAGE(B1827:B1830),0)</f>
        <v>0</v>
      </c>
      <c r="C1831" s="40">
        <f t="shared" si="765"/>
        <v>0</v>
      </c>
      <c r="D1831" s="40">
        <f t="shared" si="765"/>
        <v>0</v>
      </c>
      <c r="E1831" s="40">
        <f>IFERROR(AVERAGE(E1827:E1830),0)</f>
        <v>0</v>
      </c>
      <c r="F1831" s="40">
        <f>IFERROR(AVERAGE(F1827:F1830),0)</f>
        <v>20</v>
      </c>
      <c r="G1831" s="40">
        <f>SUM(AVERAGE(G1827:G1830))</f>
        <v>20</v>
      </c>
      <c r="H1831" s="32">
        <f>AVERAGE(H1827:H1830)*0.2</f>
        <v>0</v>
      </c>
      <c r="I1831" s="32">
        <f>AVERAGE(I1827:I1830)*0.4</f>
        <v>0</v>
      </c>
      <c r="J1831" s="32">
        <f>AVERAGE(J1827:J1830)*0.6</f>
        <v>0</v>
      </c>
      <c r="K1831" s="32">
        <f>AVERAGE(K1827:K1830)*0.8</f>
        <v>0</v>
      </c>
      <c r="L1831" s="41">
        <f>AVERAGE(L1827:L1830)*1</f>
        <v>1</v>
      </c>
      <c r="M1831" s="32">
        <f>SUM(H1831:L1831)</f>
        <v>1</v>
      </c>
    </row>
    <row r="1832" spans="1:13" ht="15" customHeight="1" thickTop="1" thickBot="1" x14ac:dyDescent="0.25">
      <c r="A1832" s="42" t="s">
        <v>43</v>
      </c>
      <c r="B1832" s="43"/>
      <c r="C1832" s="43"/>
      <c r="D1832" s="43"/>
      <c r="E1832" s="43"/>
      <c r="F1832" s="43"/>
      <c r="G1832" s="44">
        <f>SUM(B1832:F1832)</f>
        <v>0</v>
      </c>
      <c r="H1832" s="45">
        <f t="shared" ref="H1832:L1832" si="766">IFERROR(B1832/$G$1832,0)</f>
        <v>0</v>
      </c>
      <c r="I1832" s="45">
        <f t="shared" si="766"/>
        <v>0</v>
      </c>
      <c r="J1832" s="45">
        <f t="shared" si="766"/>
        <v>0</v>
      </c>
      <c r="K1832" s="45">
        <f t="shared" si="766"/>
        <v>0</v>
      </c>
      <c r="L1832" s="45">
        <f t="shared" si="766"/>
        <v>0</v>
      </c>
      <c r="M1832" s="21" t="s">
        <v>23</v>
      </c>
    </row>
    <row r="1833" spans="1:13" ht="15" customHeight="1" thickTop="1" thickBot="1" x14ac:dyDescent="0.25">
      <c r="A1833" s="83" t="s">
        <v>44</v>
      </c>
      <c r="B1833" s="84"/>
      <c r="C1833" s="84"/>
      <c r="D1833" s="84"/>
      <c r="E1833" s="84"/>
      <c r="F1833" s="85"/>
      <c r="G1833" s="46">
        <v>20</v>
      </c>
      <c r="H1833" s="32" t="s">
        <v>23</v>
      </c>
      <c r="I1833" s="32" t="s">
        <v>23</v>
      </c>
      <c r="J1833" s="32" t="s">
        <v>23</v>
      </c>
      <c r="K1833" s="32" t="s">
        <v>23</v>
      </c>
      <c r="L1833" s="32" t="s">
        <v>23</v>
      </c>
      <c r="M1833" s="32">
        <f>(M1813+M1820+M1825+M1831)/4</f>
        <v>1</v>
      </c>
    </row>
    <row r="1834" spans="1:13" ht="15" customHeight="1" thickTop="1" x14ac:dyDescent="0.2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</row>
    <row r="1835" spans="1:13" ht="15" customHeight="1" thickBot="1" x14ac:dyDescent="0.25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</row>
    <row r="1836" spans="1:13" ht="15" customHeight="1" thickTop="1" thickBot="1" x14ac:dyDescent="0.25">
      <c r="A1836" s="3" t="s">
        <v>0</v>
      </c>
      <c r="B1836" s="86" t="s">
        <v>61</v>
      </c>
      <c r="C1836" s="87"/>
      <c r="D1836" s="87"/>
      <c r="E1836" s="87"/>
      <c r="F1836" s="87"/>
      <c r="G1836" s="88"/>
      <c r="H1836" s="89" t="s">
        <v>1</v>
      </c>
      <c r="I1836" s="90"/>
      <c r="J1836" s="91"/>
      <c r="K1836" s="75" t="s">
        <v>2</v>
      </c>
      <c r="L1836" s="92">
        <v>45772</v>
      </c>
      <c r="M1836" s="93"/>
    </row>
    <row r="1837" spans="1:13" ht="15" customHeight="1" thickBot="1" x14ac:dyDescent="0.25">
      <c r="A1837" s="94" t="s">
        <v>10</v>
      </c>
      <c r="B1837" s="95"/>
      <c r="C1837" s="95"/>
      <c r="D1837" s="95"/>
      <c r="E1837" s="95"/>
      <c r="F1837" s="95"/>
      <c r="G1837" s="96"/>
      <c r="H1837" s="5" t="s">
        <v>11</v>
      </c>
      <c r="I1837" s="100">
        <v>15</v>
      </c>
      <c r="J1837" s="88"/>
      <c r="K1837" s="6"/>
      <c r="L1837" s="5"/>
      <c r="M1837" s="5"/>
    </row>
    <row r="1838" spans="1:13" ht="15" customHeight="1" thickBot="1" x14ac:dyDescent="0.25">
      <c r="A1838" s="97"/>
      <c r="B1838" s="98"/>
      <c r="C1838" s="98"/>
      <c r="D1838" s="98"/>
      <c r="E1838" s="98"/>
      <c r="F1838" s="98"/>
      <c r="G1838" s="99"/>
      <c r="H1838" s="5" t="s">
        <v>12</v>
      </c>
      <c r="I1838" s="100">
        <v>0</v>
      </c>
      <c r="J1838" s="88"/>
      <c r="K1838" s="5"/>
      <c r="L1838" s="5"/>
      <c r="M1838" s="5"/>
    </row>
    <row r="1839" spans="1:13" ht="15" customHeight="1" thickBot="1" x14ac:dyDescent="0.25">
      <c r="A1839" s="10" t="s">
        <v>13</v>
      </c>
      <c r="B1839" s="80" t="s">
        <v>14</v>
      </c>
      <c r="C1839" s="81"/>
      <c r="D1839" s="81"/>
      <c r="E1839" s="81"/>
      <c r="F1839" s="81"/>
      <c r="G1839" s="82"/>
      <c r="H1839" s="100" t="s">
        <v>14</v>
      </c>
      <c r="I1839" s="87"/>
      <c r="J1839" s="87"/>
      <c r="K1839" s="87"/>
      <c r="L1839" s="87"/>
      <c r="M1839" s="88"/>
    </row>
    <row r="1840" spans="1:13" ht="15" customHeight="1" thickTop="1" thickBot="1" x14ac:dyDescent="0.25">
      <c r="A1840" s="11" t="s">
        <v>15</v>
      </c>
      <c r="B1840" s="12" t="s">
        <v>16</v>
      </c>
      <c r="C1840" s="12" t="s">
        <v>17</v>
      </c>
      <c r="D1840" s="12" t="s">
        <v>18</v>
      </c>
      <c r="E1840" s="12" t="s">
        <v>19</v>
      </c>
      <c r="F1840" s="12" t="s">
        <v>20</v>
      </c>
      <c r="G1840" s="13" t="s">
        <v>21</v>
      </c>
      <c r="H1840" s="14" t="s">
        <v>16</v>
      </c>
      <c r="I1840" s="14" t="s">
        <v>17</v>
      </c>
      <c r="J1840" s="14" t="s">
        <v>18</v>
      </c>
      <c r="K1840" s="14" t="s">
        <v>19</v>
      </c>
      <c r="L1840" s="14" t="s">
        <v>20</v>
      </c>
      <c r="M1840" s="15" t="s">
        <v>21</v>
      </c>
    </row>
    <row r="1841" spans="1:13" ht="15" customHeight="1" thickTop="1" thickBot="1" x14ac:dyDescent="0.25">
      <c r="A1841" s="16" t="s">
        <v>22</v>
      </c>
      <c r="B1841" s="17"/>
      <c r="C1841" s="17"/>
      <c r="D1841" s="17"/>
      <c r="E1841" s="17"/>
      <c r="F1841" s="17">
        <v>15</v>
      </c>
      <c r="G1841" s="18">
        <f>SUM(B1841:F1841)</f>
        <v>15</v>
      </c>
      <c r="H1841" s="19">
        <f>IFERROR(B1841/$G$1841,0)</f>
        <v>0</v>
      </c>
      <c r="I1841" s="19">
        <f t="shared" ref="I1841:L1841" si="767">IFERROR(C1841/$G$1841,0)</f>
        <v>0</v>
      </c>
      <c r="J1841" s="19">
        <f t="shared" si="767"/>
        <v>0</v>
      </c>
      <c r="K1841" s="19">
        <f t="shared" si="767"/>
        <v>0</v>
      </c>
      <c r="L1841" s="19">
        <f t="shared" si="767"/>
        <v>1</v>
      </c>
      <c r="M1841" s="20" t="s">
        <v>23</v>
      </c>
    </row>
    <row r="1842" spans="1:13" ht="15" customHeight="1" thickTop="1" thickBot="1" x14ac:dyDescent="0.25">
      <c r="A1842" s="16" t="s">
        <v>24</v>
      </c>
      <c r="B1842" s="17"/>
      <c r="C1842" s="17"/>
      <c r="D1842" s="17"/>
      <c r="E1842" s="17"/>
      <c r="F1842" s="17">
        <v>15</v>
      </c>
      <c r="G1842" s="18">
        <f t="shared" ref="G1842:G1843" si="768">SUM(B1842:F1842)</f>
        <v>15</v>
      </c>
      <c r="H1842" s="19">
        <f t="shared" ref="H1842:L1843" si="769">IFERROR(B1842/$G$1841,0)</f>
        <v>0</v>
      </c>
      <c r="I1842" s="19">
        <f t="shared" si="769"/>
        <v>0</v>
      </c>
      <c r="J1842" s="19">
        <f t="shared" si="769"/>
        <v>0</v>
      </c>
      <c r="K1842" s="19">
        <f t="shared" si="769"/>
        <v>0</v>
      </c>
      <c r="L1842" s="19">
        <f t="shared" si="769"/>
        <v>1</v>
      </c>
      <c r="M1842" s="21" t="s">
        <v>23</v>
      </c>
    </row>
    <row r="1843" spans="1:13" ht="15" customHeight="1" thickTop="1" thickBot="1" x14ac:dyDescent="0.25">
      <c r="A1843" s="16" t="s">
        <v>25</v>
      </c>
      <c r="B1843" s="17"/>
      <c r="C1843" s="17"/>
      <c r="D1843" s="17"/>
      <c r="E1843" s="17"/>
      <c r="F1843" s="17">
        <v>15</v>
      </c>
      <c r="G1843" s="18">
        <f t="shared" si="768"/>
        <v>15</v>
      </c>
      <c r="H1843" s="19">
        <f t="shared" si="769"/>
        <v>0</v>
      </c>
      <c r="I1843" s="19">
        <f t="shared" si="769"/>
        <v>0</v>
      </c>
      <c r="J1843" s="19">
        <f t="shared" si="769"/>
        <v>0</v>
      </c>
      <c r="K1843" s="19">
        <f t="shared" si="769"/>
        <v>0</v>
      </c>
      <c r="L1843" s="19">
        <f t="shared" si="769"/>
        <v>1</v>
      </c>
      <c r="M1843" s="21" t="s">
        <v>23</v>
      </c>
    </row>
    <row r="1844" spans="1:13" ht="15" customHeight="1" thickTop="1" thickBot="1" x14ac:dyDescent="0.25">
      <c r="A1844" s="22" t="s">
        <v>26</v>
      </c>
      <c r="B1844" s="23">
        <f>IFERROR(AVERAGE(B1841:B1843),0)</f>
        <v>0</v>
      </c>
      <c r="C1844" s="23">
        <f>IFERROR(AVERAGE(C1841:C1843),0)</f>
        <v>0</v>
      </c>
      <c r="D1844" s="23">
        <f>IFERROR(AVERAGE(D1841:D1843),0)</f>
        <v>0</v>
      </c>
      <c r="E1844" s="23">
        <f>IFERROR(AVERAGE(E1841:E1843),0)</f>
        <v>0</v>
      </c>
      <c r="F1844" s="23"/>
      <c r="G1844" s="23">
        <f>SUM(AVERAGE(G1841:G1843))</f>
        <v>15</v>
      </c>
      <c r="H1844" s="24">
        <f>AVERAGE(H1841:H1843)*0.2</f>
        <v>0</v>
      </c>
      <c r="I1844" s="24">
        <f>AVERAGE(I1841:I1843)*0.4</f>
        <v>0</v>
      </c>
      <c r="J1844" s="24">
        <f>AVERAGE(J1841:J1843)*0.6</f>
        <v>0</v>
      </c>
      <c r="K1844" s="24">
        <f>AVERAGE(K1841:K1843)*0.8</f>
        <v>0</v>
      </c>
      <c r="L1844" s="24">
        <f>AVERAGE(L1841:L1843)*1</f>
        <v>1</v>
      </c>
      <c r="M1844" s="25">
        <f>SUM(H1844:L1844)</f>
        <v>1</v>
      </c>
    </row>
    <row r="1845" spans="1:13" ht="15" customHeight="1" thickTop="1" thickBot="1" x14ac:dyDescent="0.25">
      <c r="A1845" s="28" t="s">
        <v>27</v>
      </c>
      <c r="B1845" s="12" t="s">
        <v>16</v>
      </c>
      <c r="C1845" s="12" t="s">
        <v>17</v>
      </c>
      <c r="D1845" s="12" t="s">
        <v>18</v>
      </c>
      <c r="E1845" s="12" t="s">
        <v>19</v>
      </c>
      <c r="F1845" s="12" t="s">
        <v>20</v>
      </c>
      <c r="G1845" s="13" t="s">
        <v>21</v>
      </c>
      <c r="H1845" s="12" t="s">
        <v>16</v>
      </c>
      <c r="I1845" s="12" t="s">
        <v>17</v>
      </c>
      <c r="J1845" s="12" t="s">
        <v>18</v>
      </c>
      <c r="K1845" s="12" t="s">
        <v>19</v>
      </c>
      <c r="L1845" s="29" t="s">
        <v>20</v>
      </c>
      <c r="M1845" s="13" t="s">
        <v>21</v>
      </c>
    </row>
    <row r="1846" spans="1:13" ht="15" customHeight="1" thickTop="1" thickBot="1" x14ac:dyDescent="0.25">
      <c r="A1846" s="16" t="s">
        <v>28</v>
      </c>
      <c r="B1846" s="17"/>
      <c r="C1846" s="17"/>
      <c r="D1846" s="17"/>
      <c r="E1846" s="17"/>
      <c r="F1846" s="17">
        <v>15</v>
      </c>
      <c r="G1846" s="18">
        <f t="shared" ref="G1846:G1850" si="770">SUM(B1846:F1846)</f>
        <v>15</v>
      </c>
      <c r="H1846" s="19">
        <f t="shared" ref="H1846:L1850" si="771">IFERROR(B1846/$G$1846,0)</f>
        <v>0</v>
      </c>
      <c r="I1846" s="19">
        <f t="shared" si="771"/>
        <v>0</v>
      </c>
      <c r="J1846" s="19">
        <f t="shared" si="771"/>
        <v>0</v>
      </c>
      <c r="K1846" s="19">
        <f t="shared" si="771"/>
        <v>0</v>
      </c>
      <c r="L1846" s="19">
        <f t="shared" si="771"/>
        <v>1</v>
      </c>
      <c r="M1846" s="21" t="s">
        <v>23</v>
      </c>
    </row>
    <row r="1847" spans="1:13" ht="15" customHeight="1" thickTop="1" thickBot="1" x14ac:dyDescent="0.25">
      <c r="A1847" s="16" t="s">
        <v>29</v>
      </c>
      <c r="B1847" s="17"/>
      <c r="C1847" s="17"/>
      <c r="D1847" s="17"/>
      <c r="E1847" s="17"/>
      <c r="F1847" s="17">
        <v>15</v>
      </c>
      <c r="G1847" s="18">
        <f t="shared" si="770"/>
        <v>15</v>
      </c>
      <c r="H1847" s="19">
        <f t="shared" si="771"/>
        <v>0</v>
      </c>
      <c r="I1847" s="19">
        <f t="shared" si="771"/>
        <v>0</v>
      </c>
      <c r="J1847" s="19">
        <f t="shared" si="771"/>
        <v>0</v>
      </c>
      <c r="K1847" s="19">
        <f t="shared" si="771"/>
        <v>0</v>
      </c>
      <c r="L1847" s="19">
        <f>IFERROR(F1847/$G$1846,0)</f>
        <v>1</v>
      </c>
      <c r="M1847" s="21" t="s">
        <v>23</v>
      </c>
    </row>
    <row r="1848" spans="1:13" ht="15" customHeight="1" thickTop="1" thickBot="1" x14ac:dyDescent="0.25">
      <c r="A1848" s="16" t="s">
        <v>30</v>
      </c>
      <c r="B1848" s="17"/>
      <c r="C1848" s="17"/>
      <c r="D1848" s="17"/>
      <c r="E1848" s="17"/>
      <c r="F1848" s="17">
        <v>15</v>
      </c>
      <c r="G1848" s="18">
        <f t="shared" si="770"/>
        <v>15</v>
      </c>
      <c r="H1848" s="19">
        <f t="shared" si="771"/>
        <v>0</v>
      </c>
      <c r="I1848" s="19">
        <f t="shared" si="771"/>
        <v>0</v>
      </c>
      <c r="J1848" s="19">
        <f t="shared" si="771"/>
        <v>0</v>
      </c>
      <c r="K1848" s="19">
        <f t="shared" si="771"/>
        <v>0</v>
      </c>
      <c r="L1848" s="19">
        <f>IFERROR(F1848/$G$1846,0)</f>
        <v>1</v>
      </c>
      <c r="M1848" s="21" t="s">
        <v>23</v>
      </c>
    </row>
    <row r="1849" spans="1:13" ht="15" customHeight="1" thickTop="1" thickBot="1" x14ac:dyDescent="0.25">
      <c r="A1849" s="16" t="s">
        <v>31</v>
      </c>
      <c r="B1849" s="17"/>
      <c r="C1849" s="17"/>
      <c r="D1849" s="17"/>
      <c r="E1849" s="17"/>
      <c r="F1849" s="17">
        <v>15</v>
      </c>
      <c r="G1849" s="18">
        <f t="shared" si="770"/>
        <v>15</v>
      </c>
      <c r="H1849" s="19">
        <f t="shared" si="771"/>
        <v>0</v>
      </c>
      <c r="I1849" s="19">
        <f t="shared" si="771"/>
        <v>0</v>
      </c>
      <c r="J1849" s="19">
        <f t="shared" si="771"/>
        <v>0</v>
      </c>
      <c r="K1849" s="19">
        <f t="shared" si="771"/>
        <v>0</v>
      </c>
      <c r="L1849" s="19">
        <f t="shared" si="771"/>
        <v>1</v>
      </c>
      <c r="M1849" s="21" t="s">
        <v>23</v>
      </c>
    </row>
    <row r="1850" spans="1:13" ht="15" customHeight="1" thickTop="1" thickBot="1" x14ac:dyDescent="0.25">
      <c r="A1850" s="16" t="s">
        <v>32</v>
      </c>
      <c r="B1850" s="17"/>
      <c r="C1850" s="17"/>
      <c r="D1850" s="17"/>
      <c r="E1850" s="17"/>
      <c r="F1850" s="17">
        <v>15</v>
      </c>
      <c r="G1850" s="18">
        <f t="shared" si="770"/>
        <v>15</v>
      </c>
      <c r="H1850" s="19">
        <f t="shared" si="771"/>
        <v>0</v>
      </c>
      <c r="I1850" s="19">
        <f t="shared" si="771"/>
        <v>0</v>
      </c>
      <c r="J1850" s="19">
        <f t="shared" si="771"/>
        <v>0</v>
      </c>
      <c r="K1850" s="19">
        <f t="shared" si="771"/>
        <v>0</v>
      </c>
      <c r="L1850" s="19">
        <f t="shared" si="771"/>
        <v>1</v>
      </c>
      <c r="M1850" s="21"/>
    </row>
    <row r="1851" spans="1:13" ht="15" customHeight="1" thickTop="1" thickBot="1" x14ac:dyDescent="0.25">
      <c r="A1851" s="22" t="s">
        <v>33</v>
      </c>
      <c r="B1851" s="23">
        <f t="shared" ref="B1851:E1851" si="772">IFERROR(AVERAGE(B1846:B1850),0)</f>
        <v>0</v>
      </c>
      <c r="C1851" s="23">
        <f t="shared" si="772"/>
        <v>0</v>
      </c>
      <c r="D1851" s="23">
        <f t="shared" si="772"/>
        <v>0</v>
      </c>
      <c r="E1851" s="23">
        <f t="shared" si="772"/>
        <v>0</v>
      </c>
      <c r="F1851" s="23">
        <v>0</v>
      </c>
      <c r="G1851" s="23">
        <f>SUM(AVERAGE(G1846:G1850))</f>
        <v>15</v>
      </c>
      <c r="H1851" s="25">
        <f>AVERAGE(H1846:H1850)*0.2</f>
        <v>0</v>
      </c>
      <c r="I1851" s="25">
        <f>AVERAGE(I1846:I1850)*0.4</f>
        <v>0</v>
      </c>
      <c r="J1851" s="25">
        <f>AVERAGE(J1846:J1850)*0.6</f>
        <v>0</v>
      </c>
      <c r="K1851" s="25">
        <f>AVERAGE(K1846:K1850)*0.8</f>
        <v>0</v>
      </c>
      <c r="L1851" s="30">
        <f>AVERAGE(L1846:L1850)*1</f>
        <v>1</v>
      </c>
      <c r="M1851" s="25">
        <f>SUM(H1851:L1851)</f>
        <v>1</v>
      </c>
    </row>
    <row r="1852" spans="1:13" ht="15" customHeight="1" thickTop="1" thickBot="1" x14ac:dyDescent="0.25">
      <c r="A1852" s="28" t="s">
        <v>34</v>
      </c>
      <c r="B1852" s="12" t="s">
        <v>16</v>
      </c>
      <c r="C1852" s="12" t="s">
        <v>17</v>
      </c>
      <c r="D1852" s="12" t="s">
        <v>18</v>
      </c>
      <c r="E1852" s="12" t="s">
        <v>19</v>
      </c>
      <c r="F1852" s="12" t="s">
        <v>20</v>
      </c>
      <c r="G1852" s="13" t="s">
        <v>21</v>
      </c>
      <c r="H1852" s="12" t="s">
        <v>16</v>
      </c>
      <c r="I1852" s="12" t="s">
        <v>17</v>
      </c>
      <c r="J1852" s="12" t="s">
        <v>18</v>
      </c>
      <c r="K1852" s="12" t="s">
        <v>19</v>
      </c>
      <c r="L1852" s="29" t="s">
        <v>20</v>
      </c>
      <c r="M1852" s="13" t="s">
        <v>21</v>
      </c>
    </row>
    <row r="1853" spans="1:13" ht="15" customHeight="1" thickTop="1" thickBot="1" x14ac:dyDescent="0.25">
      <c r="A1853" s="16" t="s">
        <v>35</v>
      </c>
      <c r="B1853" s="17"/>
      <c r="C1853" s="17"/>
      <c r="D1853" s="17"/>
      <c r="E1853" s="17"/>
      <c r="F1853" s="17">
        <v>15</v>
      </c>
      <c r="G1853" s="18">
        <f t="shared" ref="G1853:G1855" si="773">SUM(B1853:F1853)</f>
        <v>15</v>
      </c>
      <c r="H1853" s="19">
        <f t="shared" ref="H1853:L1855" si="774">IFERROR(B1853/$G$1853,0)</f>
        <v>0</v>
      </c>
      <c r="I1853" s="19">
        <f t="shared" si="774"/>
        <v>0</v>
      </c>
      <c r="J1853" s="19">
        <f t="shared" si="774"/>
        <v>0</v>
      </c>
      <c r="K1853" s="19">
        <f t="shared" si="774"/>
        <v>0</v>
      </c>
      <c r="L1853" s="19">
        <f t="shared" si="774"/>
        <v>1</v>
      </c>
      <c r="M1853" s="21" t="s">
        <v>23</v>
      </c>
    </row>
    <row r="1854" spans="1:13" ht="15" customHeight="1" thickTop="1" thickBot="1" x14ac:dyDescent="0.25">
      <c r="A1854" s="16" t="s">
        <v>36</v>
      </c>
      <c r="B1854" s="17"/>
      <c r="C1854" s="17"/>
      <c r="D1854" s="17"/>
      <c r="E1854" s="17"/>
      <c r="F1854" s="17">
        <v>15</v>
      </c>
      <c r="G1854" s="18">
        <f t="shared" si="773"/>
        <v>15</v>
      </c>
      <c r="H1854" s="19">
        <f t="shared" si="774"/>
        <v>0</v>
      </c>
      <c r="I1854" s="19">
        <f t="shared" si="774"/>
        <v>0</v>
      </c>
      <c r="J1854" s="19">
        <f t="shared" si="774"/>
        <v>0</v>
      </c>
      <c r="K1854" s="19">
        <f t="shared" si="774"/>
        <v>0</v>
      </c>
      <c r="L1854" s="19">
        <f t="shared" si="774"/>
        <v>1</v>
      </c>
      <c r="M1854" s="21" t="s">
        <v>23</v>
      </c>
    </row>
    <row r="1855" spans="1:13" ht="15" customHeight="1" thickTop="1" thickBot="1" x14ac:dyDescent="0.25">
      <c r="A1855" s="16" t="s">
        <v>37</v>
      </c>
      <c r="B1855" s="17"/>
      <c r="C1855" s="17"/>
      <c r="D1855" s="17"/>
      <c r="E1855" s="17"/>
      <c r="F1855" s="17">
        <v>15</v>
      </c>
      <c r="G1855" s="18">
        <f t="shared" si="773"/>
        <v>15</v>
      </c>
      <c r="H1855" s="19">
        <f t="shared" si="774"/>
        <v>0</v>
      </c>
      <c r="I1855" s="19">
        <f t="shared" si="774"/>
        <v>0</v>
      </c>
      <c r="J1855" s="19">
        <f t="shared" si="774"/>
        <v>0</v>
      </c>
      <c r="K1855" s="19">
        <f>IFERROR(E1855/$G$1853,0)</f>
        <v>0</v>
      </c>
      <c r="L1855" s="19">
        <f>IFERROR(F1855/$G$1853,0)</f>
        <v>1</v>
      </c>
      <c r="M1855" s="21" t="s">
        <v>23</v>
      </c>
    </row>
    <row r="1856" spans="1:13" ht="15" customHeight="1" thickTop="1" thickBot="1" x14ac:dyDescent="0.25">
      <c r="A1856" s="22" t="s">
        <v>33</v>
      </c>
      <c r="B1856" s="23">
        <f t="shared" ref="B1856:F1856" si="775">IFERROR(AVERAGE(B1853:B1855),0)</f>
        <v>0</v>
      </c>
      <c r="C1856" s="23">
        <f t="shared" si="775"/>
        <v>0</v>
      </c>
      <c r="D1856" s="31">
        <f t="shared" si="775"/>
        <v>0</v>
      </c>
      <c r="E1856" s="31">
        <f t="shared" si="775"/>
        <v>0</v>
      </c>
      <c r="F1856" s="31">
        <f t="shared" si="775"/>
        <v>15</v>
      </c>
      <c r="G1856" s="31">
        <f>SUM(AVERAGE(G1853:G1855))</f>
        <v>15</v>
      </c>
      <c r="H1856" s="25">
        <f>AVERAGE(H1853:H1855)*0.2</f>
        <v>0</v>
      </c>
      <c r="I1856" s="25">
        <f>AVERAGE(I1853:I1855)*0.4</f>
        <v>0</v>
      </c>
      <c r="J1856" s="25">
        <f>AVERAGE(J1853:J1855)*0.6</f>
        <v>0</v>
      </c>
      <c r="K1856" s="25">
        <f>AVERAGE(K1853:K1855)*0.8</f>
        <v>0</v>
      </c>
      <c r="L1856" s="30">
        <f>AVERAGE(L1853:L1855)*1</f>
        <v>1</v>
      </c>
      <c r="M1856" s="32">
        <f>SUM(H1856:L1856)</f>
        <v>1</v>
      </c>
    </row>
    <row r="1857" spans="1:13" ht="15" customHeight="1" thickTop="1" thickBot="1" x14ac:dyDescent="0.25">
      <c r="A1857" s="11" t="s">
        <v>38</v>
      </c>
      <c r="B1857" s="12" t="s">
        <v>16</v>
      </c>
      <c r="C1857" s="12" t="s">
        <v>17</v>
      </c>
      <c r="D1857" s="12" t="s">
        <v>18</v>
      </c>
      <c r="E1857" s="12" t="s">
        <v>19</v>
      </c>
      <c r="F1857" s="12" t="s">
        <v>20</v>
      </c>
      <c r="G1857" s="13" t="s">
        <v>21</v>
      </c>
      <c r="H1857" s="12" t="s">
        <v>16</v>
      </c>
      <c r="I1857" s="12" t="s">
        <v>17</v>
      </c>
      <c r="J1857" s="12" t="s">
        <v>18</v>
      </c>
      <c r="K1857" s="12" t="s">
        <v>19</v>
      </c>
      <c r="L1857" s="29" t="s">
        <v>20</v>
      </c>
      <c r="M1857" s="13" t="s">
        <v>21</v>
      </c>
    </row>
    <row r="1858" spans="1:13" ht="15" customHeight="1" thickTop="1" thickBot="1" x14ac:dyDescent="0.25">
      <c r="A1858" s="35" t="s">
        <v>39</v>
      </c>
      <c r="B1858" s="36"/>
      <c r="C1858" s="36"/>
      <c r="D1858" s="36"/>
      <c r="E1858" s="17"/>
      <c r="F1858" s="17">
        <v>15</v>
      </c>
      <c r="G1858" s="37">
        <f t="shared" ref="G1858:G1861" si="776">SUM(B1858:F1858)</f>
        <v>15</v>
      </c>
      <c r="H1858" s="38">
        <f t="shared" ref="H1858:L1861" si="777">IFERROR(B1858/$G$1858,0)</f>
        <v>0</v>
      </c>
      <c r="I1858" s="38">
        <f t="shared" si="777"/>
        <v>0</v>
      </c>
      <c r="J1858" s="38">
        <f t="shared" si="777"/>
        <v>0</v>
      </c>
      <c r="K1858" s="38">
        <f t="shared" si="777"/>
        <v>0</v>
      </c>
      <c r="L1858" s="38">
        <f>IFERROR(F1858/$G$1858,0)</f>
        <v>1</v>
      </c>
      <c r="M1858" s="21" t="s">
        <v>23</v>
      </c>
    </row>
    <row r="1859" spans="1:13" ht="15" customHeight="1" thickTop="1" thickBot="1" x14ac:dyDescent="0.25">
      <c r="A1859" s="35" t="s">
        <v>40</v>
      </c>
      <c r="B1859" s="36"/>
      <c r="C1859" s="36"/>
      <c r="D1859" s="36"/>
      <c r="E1859" s="17"/>
      <c r="F1859" s="17">
        <v>15</v>
      </c>
      <c r="G1859" s="37">
        <f t="shared" si="776"/>
        <v>15</v>
      </c>
      <c r="H1859" s="38">
        <f t="shared" si="777"/>
        <v>0</v>
      </c>
      <c r="I1859" s="38">
        <f t="shared" si="777"/>
        <v>0</v>
      </c>
      <c r="J1859" s="38">
        <f t="shared" si="777"/>
        <v>0</v>
      </c>
      <c r="K1859" s="38">
        <f t="shared" si="777"/>
        <v>0</v>
      </c>
      <c r="L1859" s="38">
        <f t="shared" si="777"/>
        <v>1</v>
      </c>
      <c r="M1859" s="21" t="s">
        <v>23</v>
      </c>
    </row>
    <row r="1860" spans="1:13" ht="15" customHeight="1" thickTop="1" thickBot="1" x14ac:dyDescent="0.25">
      <c r="A1860" s="35" t="s">
        <v>41</v>
      </c>
      <c r="B1860" s="36"/>
      <c r="C1860" s="36"/>
      <c r="D1860" s="36"/>
      <c r="E1860" s="17"/>
      <c r="F1860" s="17">
        <v>15</v>
      </c>
      <c r="G1860" s="37">
        <f t="shared" si="776"/>
        <v>15</v>
      </c>
      <c r="H1860" s="38">
        <f t="shared" si="777"/>
        <v>0</v>
      </c>
      <c r="I1860" s="38">
        <f t="shared" si="777"/>
        <v>0</v>
      </c>
      <c r="J1860" s="38">
        <f t="shared" si="777"/>
        <v>0</v>
      </c>
      <c r="K1860" s="38">
        <f t="shared" si="777"/>
        <v>0</v>
      </c>
      <c r="L1860" s="38">
        <f t="shared" si="777"/>
        <v>1</v>
      </c>
      <c r="M1860" s="21" t="s">
        <v>23</v>
      </c>
    </row>
    <row r="1861" spans="1:13" ht="15" customHeight="1" thickTop="1" thickBot="1" x14ac:dyDescent="0.25">
      <c r="A1861" s="35" t="s">
        <v>42</v>
      </c>
      <c r="B1861" s="36"/>
      <c r="C1861" s="36"/>
      <c r="D1861" s="36"/>
      <c r="E1861" s="17"/>
      <c r="F1861" s="17">
        <v>15</v>
      </c>
      <c r="G1861" s="37">
        <f t="shared" si="776"/>
        <v>15</v>
      </c>
      <c r="H1861" s="38">
        <f t="shared" si="777"/>
        <v>0</v>
      </c>
      <c r="I1861" s="38">
        <f t="shared" si="777"/>
        <v>0</v>
      </c>
      <c r="J1861" s="38">
        <f t="shared" si="777"/>
        <v>0</v>
      </c>
      <c r="K1861" s="38">
        <f t="shared" si="777"/>
        <v>0</v>
      </c>
      <c r="L1861" s="38">
        <f t="shared" si="777"/>
        <v>1</v>
      </c>
      <c r="M1861" s="21" t="s">
        <v>23</v>
      </c>
    </row>
    <row r="1862" spans="1:13" ht="15" customHeight="1" thickTop="1" thickBot="1" x14ac:dyDescent="0.25">
      <c r="A1862" s="39" t="s">
        <v>33</v>
      </c>
      <c r="B1862" s="40">
        <f t="shared" ref="B1862:D1862" si="778">IFERROR(AVERAGE(B1858:B1861),0)</f>
        <v>0</v>
      </c>
      <c r="C1862" s="40">
        <f t="shared" si="778"/>
        <v>0</v>
      </c>
      <c r="D1862" s="40">
        <f t="shared" si="778"/>
        <v>0</v>
      </c>
      <c r="E1862" s="40">
        <f>IFERROR(AVERAGE(E1858:E1861),0)</f>
        <v>0</v>
      </c>
      <c r="F1862" s="40">
        <f>IFERROR(AVERAGE(F1858:F1861),0)</f>
        <v>15</v>
      </c>
      <c r="G1862" s="40">
        <f>SUM(AVERAGE(G1858:G1861))</f>
        <v>15</v>
      </c>
      <c r="H1862" s="32">
        <f>AVERAGE(H1858:H1861)*0.2</f>
        <v>0</v>
      </c>
      <c r="I1862" s="32">
        <f>AVERAGE(I1858:I1861)*0.4</f>
        <v>0</v>
      </c>
      <c r="J1862" s="32">
        <f>AVERAGE(J1858:J1861)*0.6</f>
        <v>0</v>
      </c>
      <c r="K1862" s="32">
        <f>AVERAGE(K1858:K1861)*0.8</f>
        <v>0</v>
      </c>
      <c r="L1862" s="41">
        <f>AVERAGE(L1858:L1861)*1</f>
        <v>1</v>
      </c>
      <c r="M1862" s="32">
        <f>SUM(H1862:L1862)</f>
        <v>1</v>
      </c>
    </row>
    <row r="1863" spans="1:13" ht="15" customHeight="1" thickTop="1" thickBot="1" x14ac:dyDescent="0.25">
      <c r="A1863" s="42" t="s">
        <v>43</v>
      </c>
      <c r="B1863" s="43"/>
      <c r="C1863" s="43"/>
      <c r="D1863" s="43"/>
      <c r="E1863" s="43"/>
      <c r="F1863" s="43"/>
      <c r="G1863" s="44">
        <f>SUM(B1863:F1863)</f>
        <v>0</v>
      </c>
      <c r="H1863" s="45">
        <f t="shared" ref="H1863:L1863" si="779">IFERROR(B1863/$G$1863,0)</f>
        <v>0</v>
      </c>
      <c r="I1863" s="45">
        <f t="shared" si="779"/>
        <v>0</v>
      </c>
      <c r="J1863" s="45">
        <f t="shared" si="779"/>
        <v>0</v>
      </c>
      <c r="K1863" s="45">
        <f t="shared" si="779"/>
        <v>0</v>
      </c>
      <c r="L1863" s="45">
        <f t="shared" si="779"/>
        <v>0</v>
      </c>
      <c r="M1863" s="21" t="s">
        <v>23</v>
      </c>
    </row>
    <row r="1864" spans="1:13" ht="15" customHeight="1" thickTop="1" thickBot="1" x14ac:dyDescent="0.25">
      <c r="A1864" s="83" t="s">
        <v>44</v>
      </c>
      <c r="B1864" s="84"/>
      <c r="C1864" s="84"/>
      <c r="D1864" s="84"/>
      <c r="E1864" s="84"/>
      <c r="F1864" s="85"/>
      <c r="G1864" s="46">
        <v>15</v>
      </c>
      <c r="H1864" s="32" t="s">
        <v>23</v>
      </c>
      <c r="I1864" s="32" t="s">
        <v>23</v>
      </c>
      <c r="J1864" s="32" t="s">
        <v>23</v>
      </c>
      <c r="K1864" s="32" t="s">
        <v>23</v>
      </c>
      <c r="L1864" s="32" t="s">
        <v>23</v>
      </c>
      <c r="M1864" s="32">
        <f>(M1844+M1851+M1856+M1862)/4</f>
        <v>1</v>
      </c>
    </row>
    <row r="1865" spans="1:13" ht="15" customHeight="1" thickTop="1" x14ac:dyDescent="0.2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</row>
    <row r="1866" spans="1:13" ht="15" customHeight="1" thickBot="1" x14ac:dyDescent="0.25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</row>
    <row r="1867" spans="1:13" ht="15" customHeight="1" thickTop="1" thickBot="1" x14ac:dyDescent="0.25">
      <c r="A1867" s="3" t="s">
        <v>0</v>
      </c>
      <c r="B1867" s="86" t="s">
        <v>59</v>
      </c>
      <c r="C1867" s="87"/>
      <c r="D1867" s="87"/>
      <c r="E1867" s="87"/>
      <c r="F1867" s="87"/>
      <c r="G1867" s="88"/>
      <c r="H1867" s="89" t="s">
        <v>1</v>
      </c>
      <c r="I1867" s="90"/>
      <c r="J1867" s="91"/>
      <c r="K1867" s="75" t="s">
        <v>2</v>
      </c>
      <c r="L1867" s="92">
        <v>45759</v>
      </c>
      <c r="M1867" s="93"/>
    </row>
    <row r="1868" spans="1:13" ht="15" customHeight="1" thickBot="1" x14ac:dyDescent="0.25">
      <c r="A1868" s="94" t="s">
        <v>10</v>
      </c>
      <c r="B1868" s="95"/>
      <c r="C1868" s="95"/>
      <c r="D1868" s="95"/>
      <c r="E1868" s="95"/>
      <c r="F1868" s="95"/>
      <c r="G1868" s="96"/>
      <c r="H1868" s="5" t="s">
        <v>11</v>
      </c>
      <c r="I1868" s="100">
        <v>15</v>
      </c>
      <c r="J1868" s="88"/>
      <c r="K1868" s="6"/>
      <c r="L1868" s="5"/>
      <c r="M1868" s="5"/>
    </row>
    <row r="1869" spans="1:13" ht="15" customHeight="1" thickBot="1" x14ac:dyDescent="0.25">
      <c r="A1869" s="97"/>
      <c r="B1869" s="98"/>
      <c r="C1869" s="98"/>
      <c r="D1869" s="98"/>
      <c r="E1869" s="98"/>
      <c r="F1869" s="98"/>
      <c r="G1869" s="99"/>
      <c r="H1869" s="5" t="s">
        <v>12</v>
      </c>
      <c r="I1869" s="100">
        <v>1</v>
      </c>
      <c r="J1869" s="88"/>
      <c r="K1869" s="5"/>
      <c r="L1869" s="5"/>
      <c r="M1869" s="5"/>
    </row>
    <row r="1870" spans="1:13" ht="15" customHeight="1" thickBot="1" x14ac:dyDescent="0.25">
      <c r="A1870" s="10" t="s">
        <v>13</v>
      </c>
      <c r="B1870" s="80" t="s">
        <v>14</v>
      </c>
      <c r="C1870" s="81"/>
      <c r="D1870" s="81"/>
      <c r="E1870" s="81"/>
      <c r="F1870" s="81"/>
      <c r="G1870" s="82"/>
      <c r="H1870" s="100" t="s">
        <v>14</v>
      </c>
      <c r="I1870" s="87"/>
      <c r="J1870" s="87"/>
      <c r="K1870" s="87"/>
      <c r="L1870" s="87"/>
      <c r="M1870" s="88"/>
    </row>
    <row r="1871" spans="1:13" ht="15" customHeight="1" thickTop="1" thickBot="1" x14ac:dyDescent="0.25">
      <c r="A1871" s="11" t="s">
        <v>15</v>
      </c>
      <c r="B1871" s="12" t="s">
        <v>16</v>
      </c>
      <c r="C1871" s="12" t="s">
        <v>17</v>
      </c>
      <c r="D1871" s="12" t="s">
        <v>18</v>
      </c>
      <c r="E1871" s="12" t="s">
        <v>19</v>
      </c>
      <c r="F1871" s="12" t="s">
        <v>20</v>
      </c>
      <c r="G1871" s="13" t="s">
        <v>21</v>
      </c>
      <c r="H1871" s="14" t="s">
        <v>16</v>
      </c>
      <c r="I1871" s="14" t="s">
        <v>17</v>
      </c>
      <c r="J1871" s="14" t="s">
        <v>18</v>
      </c>
      <c r="K1871" s="14" t="s">
        <v>19</v>
      </c>
      <c r="L1871" s="14" t="s">
        <v>20</v>
      </c>
      <c r="M1871" s="15" t="s">
        <v>21</v>
      </c>
    </row>
    <row r="1872" spans="1:13" ht="15" customHeight="1" thickTop="1" thickBot="1" x14ac:dyDescent="0.25">
      <c r="A1872" s="16" t="s">
        <v>22</v>
      </c>
      <c r="B1872" s="17"/>
      <c r="C1872" s="17"/>
      <c r="D1872" s="17"/>
      <c r="E1872" s="17"/>
      <c r="F1872" s="17">
        <v>16</v>
      </c>
      <c r="G1872" s="18">
        <f>SUM(B1872:F1872)</f>
        <v>16</v>
      </c>
      <c r="H1872" s="19">
        <f>IFERROR(B1872/$G$1872,0)</f>
        <v>0</v>
      </c>
      <c r="I1872" s="19">
        <f t="shared" ref="I1872:L1872" si="780">IFERROR(C1872/$G$1872,0)</f>
        <v>0</v>
      </c>
      <c r="J1872" s="19">
        <f t="shared" si="780"/>
        <v>0</v>
      </c>
      <c r="K1872" s="19">
        <f t="shared" si="780"/>
        <v>0</v>
      </c>
      <c r="L1872" s="19">
        <f t="shared" si="780"/>
        <v>1</v>
      </c>
      <c r="M1872" s="20" t="s">
        <v>23</v>
      </c>
    </row>
    <row r="1873" spans="1:13" ht="15" customHeight="1" thickTop="1" thickBot="1" x14ac:dyDescent="0.25">
      <c r="A1873" s="16" t="s">
        <v>24</v>
      </c>
      <c r="B1873" s="17"/>
      <c r="C1873" s="17"/>
      <c r="D1873" s="17"/>
      <c r="E1873" s="17"/>
      <c r="F1873" s="17">
        <v>16</v>
      </c>
      <c r="G1873" s="18">
        <f t="shared" ref="G1873:G1874" si="781">SUM(B1873:F1873)</f>
        <v>16</v>
      </c>
      <c r="H1873" s="19">
        <f t="shared" ref="H1873:L1874" si="782">IFERROR(B1873/$G$1872,0)</f>
        <v>0</v>
      </c>
      <c r="I1873" s="19">
        <f t="shared" si="782"/>
        <v>0</v>
      </c>
      <c r="J1873" s="19">
        <f t="shared" si="782"/>
        <v>0</v>
      </c>
      <c r="K1873" s="19">
        <f t="shared" si="782"/>
        <v>0</v>
      </c>
      <c r="L1873" s="19">
        <f t="shared" si="782"/>
        <v>1</v>
      </c>
      <c r="M1873" s="21" t="s">
        <v>23</v>
      </c>
    </row>
    <row r="1874" spans="1:13" ht="15" customHeight="1" thickTop="1" thickBot="1" x14ac:dyDescent="0.25">
      <c r="A1874" s="16" t="s">
        <v>25</v>
      </c>
      <c r="B1874" s="17"/>
      <c r="C1874" s="17"/>
      <c r="D1874" s="17"/>
      <c r="E1874" s="17"/>
      <c r="F1874" s="17">
        <v>16</v>
      </c>
      <c r="G1874" s="18">
        <f t="shared" si="781"/>
        <v>16</v>
      </c>
      <c r="H1874" s="19">
        <f t="shared" si="782"/>
        <v>0</v>
      </c>
      <c r="I1874" s="19">
        <f t="shared" si="782"/>
        <v>0</v>
      </c>
      <c r="J1874" s="19">
        <f t="shared" si="782"/>
        <v>0</v>
      </c>
      <c r="K1874" s="19">
        <f t="shared" si="782"/>
        <v>0</v>
      </c>
      <c r="L1874" s="19">
        <f t="shared" si="782"/>
        <v>1</v>
      </c>
      <c r="M1874" s="21" t="s">
        <v>23</v>
      </c>
    </row>
    <row r="1875" spans="1:13" ht="15" customHeight="1" thickTop="1" thickBot="1" x14ac:dyDescent="0.25">
      <c r="A1875" s="22" t="s">
        <v>26</v>
      </c>
      <c r="B1875" s="23">
        <f>IFERROR(AVERAGE(B1872:B1874),0)</f>
        <v>0</v>
      </c>
      <c r="C1875" s="23">
        <f>IFERROR(AVERAGE(C1872:C1874),0)</f>
        <v>0</v>
      </c>
      <c r="D1875" s="23">
        <f>IFERROR(AVERAGE(D1872:D1874),0)</f>
        <v>0</v>
      </c>
      <c r="E1875" s="23">
        <f>IFERROR(AVERAGE(E1872:E1874),0)</f>
        <v>0</v>
      </c>
      <c r="F1875" s="23"/>
      <c r="G1875" s="23">
        <f>SUM(AVERAGE(G1872:G1874))</f>
        <v>16</v>
      </c>
      <c r="H1875" s="24">
        <f>AVERAGE(H1872:H1874)*0.2</f>
        <v>0</v>
      </c>
      <c r="I1875" s="24">
        <f>AVERAGE(I1872:I1874)*0.4</f>
        <v>0</v>
      </c>
      <c r="J1875" s="24">
        <f>AVERAGE(J1872:J1874)*0.6</f>
        <v>0</v>
      </c>
      <c r="K1875" s="24">
        <f>AVERAGE(K1872:K1874)*0.8</f>
        <v>0</v>
      </c>
      <c r="L1875" s="24">
        <f>AVERAGE(L1872:L1874)*1</f>
        <v>1</v>
      </c>
      <c r="M1875" s="25">
        <f>SUM(H1875:L1875)</f>
        <v>1</v>
      </c>
    </row>
    <row r="1876" spans="1:13" ht="15" customHeight="1" thickTop="1" thickBot="1" x14ac:dyDescent="0.25">
      <c r="A1876" s="28" t="s">
        <v>27</v>
      </c>
      <c r="B1876" s="12" t="s">
        <v>16</v>
      </c>
      <c r="C1876" s="12" t="s">
        <v>17</v>
      </c>
      <c r="D1876" s="12" t="s">
        <v>18</v>
      </c>
      <c r="E1876" s="12" t="s">
        <v>19</v>
      </c>
      <c r="F1876" s="12" t="s">
        <v>20</v>
      </c>
      <c r="G1876" s="13" t="s">
        <v>21</v>
      </c>
      <c r="H1876" s="12" t="s">
        <v>16</v>
      </c>
      <c r="I1876" s="12" t="s">
        <v>17</v>
      </c>
      <c r="J1876" s="12" t="s">
        <v>18</v>
      </c>
      <c r="K1876" s="12" t="s">
        <v>19</v>
      </c>
      <c r="L1876" s="29" t="s">
        <v>20</v>
      </c>
      <c r="M1876" s="13" t="s">
        <v>21</v>
      </c>
    </row>
    <row r="1877" spans="1:13" ht="15" customHeight="1" thickTop="1" thickBot="1" x14ac:dyDescent="0.25">
      <c r="A1877" s="16" t="s">
        <v>28</v>
      </c>
      <c r="B1877" s="17"/>
      <c r="C1877" s="17"/>
      <c r="D1877" s="17"/>
      <c r="E1877" s="17"/>
      <c r="F1877" s="17">
        <v>16</v>
      </c>
      <c r="G1877" s="18">
        <f t="shared" ref="G1877:G1881" si="783">SUM(B1877:F1877)</f>
        <v>16</v>
      </c>
      <c r="H1877" s="19">
        <f t="shared" ref="H1877:L1881" si="784">IFERROR(B1877/$G$1877,0)</f>
        <v>0</v>
      </c>
      <c r="I1877" s="19">
        <f t="shared" si="784"/>
        <v>0</v>
      </c>
      <c r="J1877" s="19">
        <f t="shared" si="784"/>
        <v>0</v>
      </c>
      <c r="K1877" s="19">
        <f t="shared" si="784"/>
        <v>0</v>
      </c>
      <c r="L1877" s="19">
        <f t="shared" si="784"/>
        <v>1</v>
      </c>
      <c r="M1877" s="21" t="s">
        <v>23</v>
      </c>
    </row>
    <row r="1878" spans="1:13" ht="15" customHeight="1" thickTop="1" thickBot="1" x14ac:dyDescent="0.25">
      <c r="A1878" s="16" t="s">
        <v>29</v>
      </c>
      <c r="B1878" s="17"/>
      <c r="C1878" s="17"/>
      <c r="D1878" s="17"/>
      <c r="E1878" s="17"/>
      <c r="F1878" s="17">
        <v>16</v>
      </c>
      <c r="G1878" s="18">
        <f t="shared" si="783"/>
        <v>16</v>
      </c>
      <c r="H1878" s="19">
        <f t="shared" si="784"/>
        <v>0</v>
      </c>
      <c r="I1878" s="19">
        <f t="shared" si="784"/>
        <v>0</v>
      </c>
      <c r="J1878" s="19">
        <f t="shared" si="784"/>
        <v>0</v>
      </c>
      <c r="K1878" s="19">
        <f t="shared" si="784"/>
        <v>0</v>
      </c>
      <c r="L1878" s="19">
        <f>IFERROR(F1878/$G$1877,0)</f>
        <v>1</v>
      </c>
      <c r="M1878" s="21" t="s">
        <v>23</v>
      </c>
    </row>
    <row r="1879" spans="1:13" ht="15" customHeight="1" thickTop="1" thickBot="1" x14ac:dyDescent="0.25">
      <c r="A1879" s="16" t="s">
        <v>30</v>
      </c>
      <c r="B1879" s="17"/>
      <c r="C1879" s="17"/>
      <c r="D1879" s="17"/>
      <c r="E1879" s="17"/>
      <c r="F1879" s="17">
        <v>16</v>
      </c>
      <c r="G1879" s="18">
        <f t="shared" si="783"/>
        <v>16</v>
      </c>
      <c r="H1879" s="19">
        <f t="shared" si="784"/>
        <v>0</v>
      </c>
      <c r="I1879" s="19">
        <f t="shared" si="784"/>
        <v>0</v>
      </c>
      <c r="J1879" s="19">
        <f t="shared" si="784"/>
        <v>0</v>
      </c>
      <c r="K1879" s="19">
        <f t="shared" si="784"/>
        <v>0</v>
      </c>
      <c r="L1879" s="19">
        <f>IFERROR(F1879/$G$1877,0)</f>
        <v>1</v>
      </c>
      <c r="M1879" s="21" t="s">
        <v>23</v>
      </c>
    </row>
    <row r="1880" spans="1:13" ht="15" customHeight="1" thickTop="1" thickBot="1" x14ac:dyDescent="0.25">
      <c r="A1880" s="16" t="s">
        <v>31</v>
      </c>
      <c r="B1880" s="17"/>
      <c r="C1880" s="17"/>
      <c r="D1880" s="17"/>
      <c r="E1880" s="17"/>
      <c r="F1880" s="17">
        <v>16</v>
      </c>
      <c r="G1880" s="18">
        <f t="shared" si="783"/>
        <v>16</v>
      </c>
      <c r="H1880" s="19">
        <f t="shared" si="784"/>
        <v>0</v>
      </c>
      <c r="I1880" s="19">
        <f t="shared" si="784"/>
        <v>0</v>
      </c>
      <c r="J1880" s="19">
        <f t="shared" si="784"/>
        <v>0</v>
      </c>
      <c r="K1880" s="19">
        <f t="shared" si="784"/>
        <v>0</v>
      </c>
      <c r="L1880" s="19">
        <f t="shared" si="784"/>
        <v>1</v>
      </c>
      <c r="M1880" s="21" t="s">
        <v>23</v>
      </c>
    </row>
    <row r="1881" spans="1:13" ht="15" customHeight="1" thickTop="1" thickBot="1" x14ac:dyDescent="0.25">
      <c r="A1881" s="16" t="s">
        <v>32</v>
      </c>
      <c r="B1881" s="17"/>
      <c r="C1881" s="17"/>
      <c r="D1881" s="17"/>
      <c r="E1881" s="17"/>
      <c r="F1881" s="17">
        <v>16</v>
      </c>
      <c r="G1881" s="18">
        <f t="shared" si="783"/>
        <v>16</v>
      </c>
      <c r="H1881" s="19">
        <f t="shared" si="784"/>
        <v>0</v>
      </c>
      <c r="I1881" s="19">
        <f t="shared" si="784"/>
        <v>0</v>
      </c>
      <c r="J1881" s="19">
        <f t="shared" si="784"/>
        <v>0</v>
      </c>
      <c r="K1881" s="19">
        <f t="shared" si="784"/>
        <v>0</v>
      </c>
      <c r="L1881" s="19">
        <f t="shared" si="784"/>
        <v>1</v>
      </c>
      <c r="M1881" s="21"/>
    </row>
    <row r="1882" spans="1:13" ht="15" customHeight="1" thickTop="1" thickBot="1" x14ac:dyDescent="0.25">
      <c r="A1882" s="22" t="s">
        <v>33</v>
      </c>
      <c r="B1882" s="23">
        <f t="shared" ref="B1882:E1882" si="785">IFERROR(AVERAGE(B1877:B1881),0)</f>
        <v>0</v>
      </c>
      <c r="C1882" s="23">
        <f t="shared" si="785"/>
        <v>0</v>
      </c>
      <c r="D1882" s="23">
        <f t="shared" si="785"/>
        <v>0</v>
      </c>
      <c r="E1882" s="23">
        <f t="shared" si="785"/>
        <v>0</v>
      </c>
      <c r="F1882" s="23">
        <v>0</v>
      </c>
      <c r="G1882" s="23">
        <f>SUM(AVERAGE(G1877:G1881))</f>
        <v>16</v>
      </c>
      <c r="H1882" s="25">
        <f>AVERAGE(H1877:H1881)*0.2</f>
        <v>0</v>
      </c>
      <c r="I1882" s="25">
        <f>AVERAGE(I1877:I1881)*0.4</f>
        <v>0</v>
      </c>
      <c r="J1882" s="25">
        <f>AVERAGE(J1877:J1881)*0.6</f>
        <v>0</v>
      </c>
      <c r="K1882" s="25">
        <f>AVERAGE(K1877:K1881)*0.8</f>
        <v>0</v>
      </c>
      <c r="L1882" s="30">
        <f>AVERAGE(L1877:L1881)*1</f>
        <v>1</v>
      </c>
      <c r="M1882" s="25">
        <f>SUM(H1882:L1882)</f>
        <v>1</v>
      </c>
    </row>
    <row r="1883" spans="1:13" ht="15" customHeight="1" thickTop="1" thickBot="1" x14ac:dyDescent="0.25">
      <c r="A1883" s="28" t="s">
        <v>34</v>
      </c>
      <c r="B1883" s="12" t="s">
        <v>16</v>
      </c>
      <c r="C1883" s="12" t="s">
        <v>17</v>
      </c>
      <c r="D1883" s="12" t="s">
        <v>18</v>
      </c>
      <c r="E1883" s="12" t="s">
        <v>19</v>
      </c>
      <c r="F1883" s="12" t="s">
        <v>20</v>
      </c>
      <c r="G1883" s="13" t="s">
        <v>21</v>
      </c>
      <c r="H1883" s="12" t="s">
        <v>16</v>
      </c>
      <c r="I1883" s="12" t="s">
        <v>17</v>
      </c>
      <c r="J1883" s="12" t="s">
        <v>18</v>
      </c>
      <c r="K1883" s="12" t="s">
        <v>19</v>
      </c>
      <c r="L1883" s="29" t="s">
        <v>20</v>
      </c>
      <c r="M1883" s="13" t="s">
        <v>21</v>
      </c>
    </row>
    <row r="1884" spans="1:13" ht="15" customHeight="1" thickTop="1" thickBot="1" x14ac:dyDescent="0.25">
      <c r="A1884" s="16" t="s">
        <v>35</v>
      </c>
      <c r="B1884" s="17"/>
      <c r="C1884" s="17"/>
      <c r="D1884" s="17"/>
      <c r="E1884" s="17"/>
      <c r="F1884" s="17">
        <v>16</v>
      </c>
      <c r="G1884" s="18">
        <f t="shared" ref="G1884:G1886" si="786">SUM(B1884:F1884)</f>
        <v>16</v>
      </c>
      <c r="H1884" s="19">
        <f t="shared" ref="H1884:L1886" si="787">IFERROR(B1884/$G$1884,0)</f>
        <v>0</v>
      </c>
      <c r="I1884" s="19">
        <f t="shared" si="787"/>
        <v>0</v>
      </c>
      <c r="J1884" s="19">
        <f t="shared" si="787"/>
        <v>0</v>
      </c>
      <c r="K1884" s="19">
        <f t="shared" si="787"/>
        <v>0</v>
      </c>
      <c r="L1884" s="19">
        <f t="shared" si="787"/>
        <v>1</v>
      </c>
      <c r="M1884" s="21" t="s">
        <v>23</v>
      </c>
    </row>
    <row r="1885" spans="1:13" ht="15" customHeight="1" thickTop="1" thickBot="1" x14ac:dyDescent="0.25">
      <c r="A1885" s="16" t="s">
        <v>36</v>
      </c>
      <c r="B1885" s="17"/>
      <c r="C1885" s="17"/>
      <c r="D1885" s="17"/>
      <c r="E1885" s="17"/>
      <c r="F1885" s="17">
        <v>16</v>
      </c>
      <c r="G1885" s="18">
        <f t="shared" si="786"/>
        <v>16</v>
      </c>
      <c r="H1885" s="19">
        <f t="shared" si="787"/>
        <v>0</v>
      </c>
      <c r="I1885" s="19">
        <f t="shared" si="787"/>
        <v>0</v>
      </c>
      <c r="J1885" s="19">
        <f t="shared" si="787"/>
        <v>0</v>
      </c>
      <c r="K1885" s="19">
        <f t="shared" si="787"/>
        <v>0</v>
      </c>
      <c r="L1885" s="19">
        <f t="shared" si="787"/>
        <v>1</v>
      </c>
      <c r="M1885" s="21" t="s">
        <v>23</v>
      </c>
    </row>
    <row r="1886" spans="1:13" ht="15" customHeight="1" thickTop="1" thickBot="1" x14ac:dyDescent="0.25">
      <c r="A1886" s="16" t="s">
        <v>37</v>
      </c>
      <c r="B1886" s="17"/>
      <c r="C1886" s="17"/>
      <c r="D1886" s="17"/>
      <c r="E1886" s="17"/>
      <c r="F1886" s="17">
        <v>16</v>
      </c>
      <c r="G1886" s="18">
        <f t="shared" si="786"/>
        <v>16</v>
      </c>
      <c r="H1886" s="19">
        <f t="shared" si="787"/>
        <v>0</v>
      </c>
      <c r="I1886" s="19">
        <f t="shared" si="787"/>
        <v>0</v>
      </c>
      <c r="J1886" s="19">
        <f t="shared" si="787"/>
        <v>0</v>
      </c>
      <c r="K1886" s="19">
        <f>IFERROR(E1886/$G$1884,0)</f>
        <v>0</v>
      </c>
      <c r="L1886" s="19">
        <f>IFERROR(F1886/$G$1884,0)</f>
        <v>1</v>
      </c>
      <c r="M1886" s="21" t="s">
        <v>23</v>
      </c>
    </row>
    <row r="1887" spans="1:13" ht="15" customHeight="1" thickTop="1" thickBot="1" x14ac:dyDescent="0.25">
      <c r="A1887" s="22" t="s">
        <v>33</v>
      </c>
      <c r="B1887" s="23">
        <f t="shared" ref="B1887:F1887" si="788">IFERROR(AVERAGE(B1884:B1886),0)</f>
        <v>0</v>
      </c>
      <c r="C1887" s="23">
        <f t="shared" si="788"/>
        <v>0</v>
      </c>
      <c r="D1887" s="31">
        <f t="shared" si="788"/>
        <v>0</v>
      </c>
      <c r="E1887" s="31">
        <f t="shared" si="788"/>
        <v>0</v>
      </c>
      <c r="F1887" s="31">
        <f t="shared" si="788"/>
        <v>16</v>
      </c>
      <c r="G1887" s="31">
        <f>SUM(AVERAGE(G1884:G1886))</f>
        <v>16</v>
      </c>
      <c r="H1887" s="25">
        <f>AVERAGE(H1884:H1886)*0.2</f>
        <v>0</v>
      </c>
      <c r="I1887" s="25">
        <f>AVERAGE(I1884:I1886)*0.4</f>
        <v>0</v>
      </c>
      <c r="J1887" s="25">
        <f>AVERAGE(J1884:J1886)*0.6</f>
        <v>0</v>
      </c>
      <c r="K1887" s="25">
        <f>AVERAGE(K1884:K1886)*0.8</f>
        <v>0</v>
      </c>
      <c r="L1887" s="30">
        <f>AVERAGE(L1884:L1886)*1</f>
        <v>1</v>
      </c>
      <c r="M1887" s="32">
        <f>SUM(H1887:L1887)</f>
        <v>1</v>
      </c>
    </row>
    <row r="1888" spans="1:13" ht="15" customHeight="1" thickTop="1" thickBot="1" x14ac:dyDescent="0.25">
      <c r="A1888" s="11" t="s">
        <v>38</v>
      </c>
      <c r="B1888" s="12" t="s">
        <v>16</v>
      </c>
      <c r="C1888" s="12" t="s">
        <v>17</v>
      </c>
      <c r="D1888" s="12" t="s">
        <v>18</v>
      </c>
      <c r="E1888" s="12" t="s">
        <v>19</v>
      </c>
      <c r="F1888" s="12" t="s">
        <v>20</v>
      </c>
      <c r="G1888" s="13" t="s">
        <v>21</v>
      </c>
      <c r="H1888" s="12" t="s">
        <v>16</v>
      </c>
      <c r="I1888" s="12" t="s">
        <v>17</v>
      </c>
      <c r="J1888" s="12" t="s">
        <v>18</v>
      </c>
      <c r="K1888" s="12" t="s">
        <v>19</v>
      </c>
      <c r="L1888" s="29" t="s">
        <v>20</v>
      </c>
      <c r="M1888" s="13" t="s">
        <v>21</v>
      </c>
    </row>
    <row r="1889" spans="1:13" ht="15" customHeight="1" thickTop="1" thickBot="1" x14ac:dyDescent="0.25">
      <c r="A1889" s="35" t="s">
        <v>39</v>
      </c>
      <c r="B1889" s="36"/>
      <c r="C1889" s="36"/>
      <c r="D1889" s="36"/>
      <c r="E1889" s="17"/>
      <c r="F1889" s="17">
        <v>16</v>
      </c>
      <c r="G1889" s="37">
        <f t="shared" ref="G1889:G1892" si="789">SUM(B1889:F1889)</f>
        <v>16</v>
      </c>
      <c r="H1889" s="38">
        <f t="shared" ref="H1889:L1892" si="790">IFERROR(B1889/$G$1889,0)</f>
        <v>0</v>
      </c>
      <c r="I1889" s="38">
        <f t="shared" si="790"/>
        <v>0</v>
      </c>
      <c r="J1889" s="38">
        <f t="shared" si="790"/>
        <v>0</v>
      </c>
      <c r="K1889" s="38">
        <f t="shared" si="790"/>
        <v>0</v>
      </c>
      <c r="L1889" s="38">
        <f>IFERROR(F1889/$G$1889,0)</f>
        <v>1</v>
      </c>
      <c r="M1889" s="21" t="s">
        <v>23</v>
      </c>
    </row>
    <row r="1890" spans="1:13" ht="15" customHeight="1" thickTop="1" thickBot="1" x14ac:dyDescent="0.25">
      <c r="A1890" s="35" t="s">
        <v>40</v>
      </c>
      <c r="B1890" s="36"/>
      <c r="C1890" s="36"/>
      <c r="D1890" s="36"/>
      <c r="E1890" s="17"/>
      <c r="F1890" s="17">
        <v>16</v>
      </c>
      <c r="G1890" s="37">
        <f t="shared" si="789"/>
        <v>16</v>
      </c>
      <c r="H1890" s="38">
        <f t="shared" si="790"/>
        <v>0</v>
      </c>
      <c r="I1890" s="38">
        <f t="shared" si="790"/>
        <v>0</v>
      </c>
      <c r="J1890" s="38">
        <f t="shared" si="790"/>
        <v>0</v>
      </c>
      <c r="K1890" s="38">
        <f t="shared" si="790"/>
        <v>0</v>
      </c>
      <c r="L1890" s="38">
        <f t="shared" si="790"/>
        <v>1</v>
      </c>
      <c r="M1890" s="21" t="s">
        <v>23</v>
      </c>
    </row>
    <row r="1891" spans="1:13" ht="15" customHeight="1" thickTop="1" thickBot="1" x14ac:dyDescent="0.25">
      <c r="A1891" s="35" t="s">
        <v>41</v>
      </c>
      <c r="B1891" s="36"/>
      <c r="C1891" s="36"/>
      <c r="D1891" s="36"/>
      <c r="E1891" s="17"/>
      <c r="F1891" s="17">
        <v>16</v>
      </c>
      <c r="G1891" s="37">
        <f t="shared" si="789"/>
        <v>16</v>
      </c>
      <c r="H1891" s="38">
        <f t="shared" si="790"/>
        <v>0</v>
      </c>
      <c r="I1891" s="38">
        <f t="shared" si="790"/>
        <v>0</v>
      </c>
      <c r="J1891" s="38">
        <f t="shared" si="790"/>
        <v>0</v>
      </c>
      <c r="K1891" s="38">
        <f t="shared" si="790"/>
        <v>0</v>
      </c>
      <c r="L1891" s="38">
        <f t="shared" si="790"/>
        <v>1</v>
      </c>
      <c r="M1891" s="21" t="s">
        <v>23</v>
      </c>
    </row>
    <row r="1892" spans="1:13" ht="15" customHeight="1" thickTop="1" thickBot="1" x14ac:dyDescent="0.25">
      <c r="A1892" s="35" t="s">
        <v>42</v>
      </c>
      <c r="B1892" s="36"/>
      <c r="C1892" s="36"/>
      <c r="D1892" s="36"/>
      <c r="E1892" s="17"/>
      <c r="F1892" s="17">
        <v>16</v>
      </c>
      <c r="G1892" s="37">
        <f t="shared" si="789"/>
        <v>16</v>
      </c>
      <c r="H1892" s="38">
        <f t="shared" si="790"/>
        <v>0</v>
      </c>
      <c r="I1892" s="38">
        <f t="shared" si="790"/>
        <v>0</v>
      </c>
      <c r="J1892" s="38">
        <f t="shared" si="790"/>
        <v>0</v>
      </c>
      <c r="K1892" s="38">
        <f t="shared" si="790"/>
        <v>0</v>
      </c>
      <c r="L1892" s="38">
        <f t="shared" si="790"/>
        <v>1</v>
      </c>
      <c r="M1892" s="21" t="s">
        <v>23</v>
      </c>
    </row>
    <row r="1893" spans="1:13" ht="15" customHeight="1" thickTop="1" thickBot="1" x14ac:dyDescent="0.25">
      <c r="A1893" s="39" t="s">
        <v>33</v>
      </c>
      <c r="B1893" s="40">
        <f t="shared" ref="B1893:D1893" si="791">IFERROR(AVERAGE(B1889:B1892),0)</f>
        <v>0</v>
      </c>
      <c r="C1893" s="40">
        <f t="shared" si="791"/>
        <v>0</v>
      </c>
      <c r="D1893" s="40">
        <f t="shared" si="791"/>
        <v>0</v>
      </c>
      <c r="E1893" s="40">
        <f>IFERROR(AVERAGE(E1889:E1892),0)</f>
        <v>0</v>
      </c>
      <c r="F1893" s="40">
        <f>IFERROR(AVERAGE(F1889:F1892),0)</f>
        <v>16</v>
      </c>
      <c r="G1893" s="40">
        <f>SUM(AVERAGE(G1889:G1892))</f>
        <v>16</v>
      </c>
      <c r="H1893" s="32">
        <f>AVERAGE(H1889:H1892)*0.2</f>
        <v>0</v>
      </c>
      <c r="I1893" s="32">
        <f>AVERAGE(I1889:I1892)*0.4</f>
        <v>0</v>
      </c>
      <c r="J1893" s="32">
        <f>AVERAGE(J1889:J1892)*0.6</f>
        <v>0</v>
      </c>
      <c r="K1893" s="32">
        <f>AVERAGE(K1889:K1892)*0.8</f>
        <v>0</v>
      </c>
      <c r="L1893" s="41">
        <f>AVERAGE(L1889:L1892)*1</f>
        <v>1</v>
      </c>
      <c r="M1893" s="32">
        <f>SUM(H1893:L1893)</f>
        <v>1</v>
      </c>
    </row>
    <row r="1894" spans="1:13" ht="15" customHeight="1" thickTop="1" thickBot="1" x14ac:dyDescent="0.25">
      <c r="A1894" s="42" t="s">
        <v>43</v>
      </c>
      <c r="B1894" s="43"/>
      <c r="C1894" s="43"/>
      <c r="D1894" s="43"/>
      <c r="E1894" s="43"/>
      <c r="F1894" s="43"/>
      <c r="G1894" s="44">
        <f>SUM(B1894:F1894)</f>
        <v>0</v>
      </c>
      <c r="H1894" s="45">
        <f t="shared" ref="H1894:L1894" si="792">IFERROR(B1894/$G$1894,0)</f>
        <v>0</v>
      </c>
      <c r="I1894" s="45">
        <f t="shared" si="792"/>
        <v>0</v>
      </c>
      <c r="J1894" s="45">
        <f t="shared" si="792"/>
        <v>0</v>
      </c>
      <c r="K1894" s="45">
        <f t="shared" si="792"/>
        <v>0</v>
      </c>
      <c r="L1894" s="45">
        <f t="shared" si="792"/>
        <v>0</v>
      </c>
      <c r="M1894" s="21" t="s">
        <v>23</v>
      </c>
    </row>
    <row r="1895" spans="1:13" ht="15" customHeight="1" thickTop="1" thickBot="1" x14ac:dyDescent="0.25">
      <c r="A1895" s="83" t="s">
        <v>44</v>
      </c>
      <c r="B1895" s="84"/>
      <c r="C1895" s="84"/>
      <c r="D1895" s="84"/>
      <c r="E1895" s="84"/>
      <c r="F1895" s="85"/>
      <c r="G1895" s="46">
        <v>16</v>
      </c>
      <c r="H1895" s="32" t="s">
        <v>23</v>
      </c>
      <c r="I1895" s="32" t="s">
        <v>23</v>
      </c>
      <c r="J1895" s="32" t="s">
        <v>23</v>
      </c>
      <c r="K1895" s="32" t="s">
        <v>23</v>
      </c>
      <c r="L1895" s="32" t="s">
        <v>23</v>
      </c>
      <c r="M1895" s="32">
        <f>(M1875+M1882+M1887+M1893)/4</f>
        <v>1</v>
      </c>
    </row>
    <row r="1896" spans="1:13" ht="15" customHeight="1" thickTop="1" x14ac:dyDescent="0.2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</row>
    <row r="1897" spans="1:13" ht="15" customHeight="1" thickBot="1" x14ac:dyDescent="0.25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</row>
    <row r="1898" spans="1:13" ht="15" customHeight="1" thickTop="1" thickBot="1" x14ac:dyDescent="0.25">
      <c r="A1898" s="3" t="s">
        <v>0</v>
      </c>
      <c r="B1898" s="86" t="s">
        <v>58</v>
      </c>
      <c r="C1898" s="87"/>
      <c r="D1898" s="87"/>
      <c r="E1898" s="87"/>
      <c r="F1898" s="87"/>
      <c r="G1898" s="88"/>
      <c r="H1898" s="89" t="s">
        <v>1</v>
      </c>
      <c r="I1898" s="90"/>
      <c r="J1898" s="91"/>
      <c r="K1898" s="75" t="s">
        <v>2</v>
      </c>
      <c r="L1898" s="92">
        <v>45758</v>
      </c>
      <c r="M1898" s="93"/>
    </row>
    <row r="1899" spans="1:13" ht="15" customHeight="1" thickBot="1" x14ac:dyDescent="0.25">
      <c r="A1899" s="94" t="s">
        <v>10</v>
      </c>
      <c r="B1899" s="95"/>
      <c r="C1899" s="95"/>
      <c r="D1899" s="95"/>
      <c r="E1899" s="95"/>
      <c r="F1899" s="95"/>
      <c r="G1899" s="96"/>
      <c r="H1899" s="5" t="s">
        <v>11</v>
      </c>
      <c r="I1899" s="100">
        <v>18</v>
      </c>
      <c r="J1899" s="88"/>
      <c r="K1899" s="6"/>
      <c r="L1899" s="5"/>
      <c r="M1899" s="5"/>
    </row>
    <row r="1900" spans="1:13" ht="15" customHeight="1" thickBot="1" x14ac:dyDescent="0.25">
      <c r="A1900" s="97"/>
      <c r="B1900" s="98"/>
      <c r="C1900" s="98"/>
      <c r="D1900" s="98"/>
      <c r="E1900" s="98"/>
      <c r="F1900" s="98"/>
      <c r="G1900" s="99"/>
      <c r="H1900" s="5" t="s">
        <v>12</v>
      </c>
      <c r="I1900" s="100">
        <v>2</v>
      </c>
      <c r="J1900" s="88"/>
      <c r="K1900" s="5"/>
      <c r="L1900" s="5"/>
      <c r="M1900" s="5"/>
    </row>
    <row r="1901" spans="1:13" ht="15" customHeight="1" thickBot="1" x14ac:dyDescent="0.25">
      <c r="A1901" s="10" t="s">
        <v>13</v>
      </c>
      <c r="B1901" s="80" t="s">
        <v>14</v>
      </c>
      <c r="C1901" s="81"/>
      <c r="D1901" s="81"/>
      <c r="E1901" s="81"/>
      <c r="F1901" s="81"/>
      <c r="G1901" s="82"/>
      <c r="H1901" s="100" t="s">
        <v>14</v>
      </c>
      <c r="I1901" s="87"/>
      <c r="J1901" s="87"/>
      <c r="K1901" s="87"/>
      <c r="L1901" s="87"/>
      <c r="M1901" s="88"/>
    </row>
    <row r="1902" spans="1:13" ht="15" customHeight="1" thickTop="1" thickBot="1" x14ac:dyDescent="0.25">
      <c r="A1902" s="11" t="s">
        <v>15</v>
      </c>
      <c r="B1902" s="12" t="s">
        <v>16</v>
      </c>
      <c r="C1902" s="12" t="s">
        <v>17</v>
      </c>
      <c r="D1902" s="12" t="s">
        <v>18</v>
      </c>
      <c r="E1902" s="12" t="s">
        <v>19</v>
      </c>
      <c r="F1902" s="12" t="s">
        <v>20</v>
      </c>
      <c r="G1902" s="13" t="s">
        <v>21</v>
      </c>
      <c r="H1902" s="14" t="s">
        <v>16</v>
      </c>
      <c r="I1902" s="14" t="s">
        <v>17</v>
      </c>
      <c r="J1902" s="14" t="s">
        <v>18</v>
      </c>
      <c r="K1902" s="14" t="s">
        <v>19</v>
      </c>
      <c r="L1902" s="14" t="s">
        <v>20</v>
      </c>
      <c r="M1902" s="15" t="s">
        <v>21</v>
      </c>
    </row>
    <row r="1903" spans="1:13" ht="15" customHeight="1" thickTop="1" thickBot="1" x14ac:dyDescent="0.25">
      <c r="A1903" s="16" t="s">
        <v>22</v>
      </c>
      <c r="B1903" s="17"/>
      <c r="C1903" s="17"/>
      <c r="D1903" s="17"/>
      <c r="E1903" s="17"/>
      <c r="F1903" s="17">
        <v>20</v>
      </c>
      <c r="G1903" s="18">
        <f>SUM(B1903:F1903)</f>
        <v>20</v>
      </c>
      <c r="H1903" s="19">
        <f>IFERROR(B1903/$G$1903,0)</f>
        <v>0</v>
      </c>
      <c r="I1903" s="19">
        <f t="shared" ref="I1903:L1903" si="793">IFERROR(C1903/$G$1903,0)</f>
        <v>0</v>
      </c>
      <c r="J1903" s="19">
        <f t="shared" si="793"/>
        <v>0</v>
      </c>
      <c r="K1903" s="19">
        <f t="shared" si="793"/>
        <v>0</v>
      </c>
      <c r="L1903" s="19">
        <f t="shared" si="793"/>
        <v>1</v>
      </c>
      <c r="M1903" s="20" t="s">
        <v>23</v>
      </c>
    </row>
    <row r="1904" spans="1:13" ht="15" customHeight="1" thickTop="1" thickBot="1" x14ac:dyDescent="0.25">
      <c r="A1904" s="16" t="s">
        <v>24</v>
      </c>
      <c r="B1904" s="17"/>
      <c r="C1904" s="17"/>
      <c r="D1904" s="17"/>
      <c r="E1904" s="17"/>
      <c r="F1904" s="17">
        <v>20</v>
      </c>
      <c r="G1904" s="18">
        <f t="shared" ref="G1904:G1905" si="794">SUM(B1904:F1904)</f>
        <v>20</v>
      </c>
      <c r="H1904" s="19">
        <f t="shared" ref="H1904:L1905" si="795">IFERROR(B1904/$G$1903,0)</f>
        <v>0</v>
      </c>
      <c r="I1904" s="19">
        <f t="shared" si="795"/>
        <v>0</v>
      </c>
      <c r="J1904" s="19">
        <f t="shared" si="795"/>
        <v>0</v>
      </c>
      <c r="K1904" s="19">
        <f t="shared" si="795"/>
        <v>0</v>
      </c>
      <c r="L1904" s="19">
        <f t="shared" si="795"/>
        <v>1</v>
      </c>
      <c r="M1904" s="21" t="s">
        <v>23</v>
      </c>
    </row>
    <row r="1905" spans="1:13" ht="15" customHeight="1" thickTop="1" thickBot="1" x14ac:dyDescent="0.25">
      <c r="A1905" s="16" t="s">
        <v>25</v>
      </c>
      <c r="B1905" s="17"/>
      <c r="C1905" s="17"/>
      <c r="D1905" s="17"/>
      <c r="E1905" s="17"/>
      <c r="F1905" s="17">
        <v>20</v>
      </c>
      <c r="G1905" s="18">
        <f t="shared" si="794"/>
        <v>20</v>
      </c>
      <c r="H1905" s="19">
        <f t="shared" si="795"/>
        <v>0</v>
      </c>
      <c r="I1905" s="19">
        <f t="shared" si="795"/>
        <v>0</v>
      </c>
      <c r="J1905" s="19">
        <f t="shared" si="795"/>
        <v>0</v>
      </c>
      <c r="K1905" s="19">
        <f t="shared" si="795"/>
        <v>0</v>
      </c>
      <c r="L1905" s="19">
        <f t="shared" si="795"/>
        <v>1</v>
      </c>
      <c r="M1905" s="21" t="s">
        <v>23</v>
      </c>
    </row>
    <row r="1906" spans="1:13" ht="15" customHeight="1" thickTop="1" thickBot="1" x14ac:dyDescent="0.25">
      <c r="A1906" s="22" t="s">
        <v>26</v>
      </c>
      <c r="B1906" s="23">
        <f>IFERROR(AVERAGE(B1903:B1905),0)</f>
        <v>0</v>
      </c>
      <c r="C1906" s="23">
        <f>IFERROR(AVERAGE(C1903:C1905),0)</f>
        <v>0</v>
      </c>
      <c r="D1906" s="23">
        <f>IFERROR(AVERAGE(D1903:D1905),0)</f>
        <v>0</v>
      </c>
      <c r="E1906" s="23">
        <f>IFERROR(AVERAGE(E1903:E1905),0)</f>
        <v>0</v>
      </c>
      <c r="F1906" s="23"/>
      <c r="G1906" s="23">
        <f>SUM(AVERAGE(G1903:G1905))</f>
        <v>20</v>
      </c>
      <c r="H1906" s="24">
        <f>AVERAGE(H1903:H1905)*0.2</f>
        <v>0</v>
      </c>
      <c r="I1906" s="24">
        <f>AVERAGE(I1903:I1905)*0.4</f>
        <v>0</v>
      </c>
      <c r="J1906" s="24">
        <f>AVERAGE(J1903:J1905)*0.6</f>
        <v>0</v>
      </c>
      <c r="K1906" s="24">
        <f>AVERAGE(K1903:K1905)*0.8</f>
        <v>0</v>
      </c>
      <c r="L1906" s="24">
        <f>AVERAGE(L1903:L1905)*1</f>
        <v>1</v>
      </c>
      <c r="M1906" s="25">
        <f>SUM(H1906:L1906)</f>
        <v>1</v>
      </c>
    </row>
    <row r="1907" spans="1:13" ht="15" customHeight="1" thickTop="1" thickBot="1" x14ac:dyDescent="0.25">
      <c r="A1907" s="28" t="s">
        <v>27</v>
      </c>
      <c r="B1907" s="12" t="s">
        <v>16</v>
      </c>
      <c r="C1907" s="12" t="s">
        <v>17</v>
      </c>
      <c r="D1907" s="12" t="s">
        <v>18</v>
      </c>
      <c r="E1907" s="12" t="s">
        <v>19</v>
      </c>
      <c r="F1907" s="12" t="s">
        <v>20</v>
      </c>
      <c r="G1907" s="13" t="s">
        <v>21</v>
      </c>
      <c r="H1907" s="12" t="s">
        <v>16</v>
      </c>
      <c r="I1907" s="12" t="s">
        <v>17</v>
      </c>
      <c r="J1907" s="12" t="s">
        <v>18</v>
      </c>
      <c r="K1907" s="12" t="s">
        <v>19</v>
      </c>
      <c r="L1907" s="29" t="s">
        <v>20</v>
      </c>
      <c r="M1907" s="13" t="s">
        <v>21</v>
      </c>
    </row>
    <row r="1908" spans="1:13" ht="15" customHeight="1" thickTop="1" thickBot="1" x14ac:dyDescent="0.25">
      <c r="A1908" s="16" t="s">
        <v>28</v>
      </c>
      <c r="B1908" s="17"/>
      <c r="C1908" s="17"/>
      <c r="D1908" s="17"/>
      <c r="E1908" s="17"/>
      <c r="F1908" s="17">
        <v>20</v>
      </c>
      <c r="G1908" s="18">
        <f t="shared" ref="G1908:G1912" si="796">SUM(B1908:F1908)</f>
        <v>20</v>
      </c>
      <c r="H1908" s="19">
        <f t="shared" ref="H1908:L1912" si="797">IFERROR(B1908/$G$1908,0)</f>
        <v>0</v>
      </c>
      <c r="I1908" s="19">
        <f t="shared" si="797"/>
        <v>0</v>
      </c>
      <c r="J1908" s="19">
        <f t="shared" si="797"/>
        <v>0</v>
      </c>
      <c r="K1908" s="19">
        <f t="shared" si="797"/>
        <v>0</v>
      </c>
      <c r="L1908" s="19">
        <f t="shared" si="797"/>
        <v>1</v>
      </c>
      <c r="M1908" s="21" t="s">
        <v>23</v>
      </c>
    </row>
    <row r="1909" spans="1:13" ht="15" customHeight="1" thickTop="1" thickBot="1" x14ac:dyDescent="0.25">
      <c r="A1909" s="16" t="s">
        <v>29</v>
      </c>
      <c r="B1909" s="17"/>
      <c r="C1909" s="17"/>
      <c r="D1909" s="17"/>
      <c r="E1909" s="17"/>
      <c r="F1909" s="17">
        <v>20</v>
      </c>
      <c r="G1909" s="18">
        <f t="shared" si="796"/>
        <v>20</v>
      </c>
      <c r="H1909" s="19">
        <f t="shared" si="797"/>
        <v>0</v>
      </c>
      <c r="I1909" s="19">
        <f t="shared" si="797"/>
        <v>0</v>
      </c>
      <c r="J1909" s="19">
        <f t="shared" si="797"/>
        <v>0</v>
      </c>
      <c r="K1909" s="19">
        <f t="shared" si="797"/>
        <v>0</v>
      </c>
      <c r="L1909" s="19">
        <f>IFERROR(F1909/$G$1908,0)</f>
        <v>1</v>
      </c>
      <c r="M1909" s="21" t="s">
        <v>23</v>
      </c>
    </row>
    <row r="1910" spans="1:13" ht="15" customHeight="1" thickTop="1" thickBot="1" x14ac:dyDescent="0.25">
      <c r="A1910" s="16" t="s">
        <v>30</v>
      </c>
      <c r="B1910" s="17"/>
      <c r="C1910" s="17"/>
      <c r="D1910" s="17"/>
      <c r="E1910" s="17"/>
      <c r="F1910" s="17">
        <v>20</v>
      </c>
      <c r="G1910" s="18">
        <f t="shared" si="796"/>
        <v>20</v>
      </c>
      <c r="H1910" s="19">
        <f t="shared" si="797"/>
        <v>0</v>
      </c>
      <c r="I1910" s="19">
        <f t="shared" si="797"/>
        <v>0</v>
      </c>
      <c r="J1910" s="19">
        <f t="shared" si="797"/>
        <v>0</v>
      </c>
      <c r="K1910" s="19">
        <f t="shared" si="797"/>
        <v>0</v>
      </c>
      <c r="L1910" s="19">
        <f>IFERROR(F1910/$G$1908,0)</f>
        <v>1</v>
      </c>
      <c r="M1910" s="21" t="s">
        <v>23</v>
      </c>
    </row>
    <row r="1911" spans="1:13" ht="15" customHeight="1" thickTop="1" thickBot="1" x14ac:dyDescent="0.25">
      <c r="A1911" s="16" t="s">
        <v>31</v>
      </c>
      <c r="B1911" s="17"/>
      <c r="C1911" s="17"/>
      <c r="D1911" s="17"/>
      <c r="E1911" s="17"/>
      <c r="F1911" s="17">
        <v>20</v>
      </c>
      <c r="G1911" s="18">
        <f t="shared" si="796"/>
        <v>20</v>
      </c>
      <c r="H1911" s="19">
        <f t="shared" si="797"/>
        <v>0</v>
      </c>
      <c r="I1911" s="19">
        <f t="shared" si="797"/>
        <v>0</v>
      </c>
      <c r="J1911" s="19">
        <f t="shared" si="797"/>
        <v>0</v>
      </c>
      <c r="K1911" s="19">
        <f t="shared" si="797"/>
        <v>0</v>
      </c>
      <c r="L1911" s="19">
        <f t="shared" si="797"/>
        <v>1</v>
      </c>
      <c r="M1911" s="21" t="s">
        <v>23</v>
      </c>
    </row>
    <row r="1912" spans="1:13" ht="15" customHeight="1" thickTop="1" thickBot="1" x14ac:dyDescent="0.25">
      <c r="A1912" s="16" t="s">
        <v>32</v>
      </c>
      <c r="B1912" s="17"/>
      <c r="C1912" s="17"/>
      <c r="D1912" s="17"/>
      <c r="E1912" s="17"/>
      <c r="F1912" s="17">
        <v>20</v>
      </c>
      <c r="G1912" s="18">
        <f t="shared" si="796"/>
        <v>20</v>
      </c>
      <c r="H1912" s="19">
        <f t="shared" si="797"/>
        <v>0</v>
      </c>
      <c r="I1912" s="19">
        <f t="shared" si="797"/>
        <v>0</v>
      </c>
      <c r="J1912" s="19">
        <f t="shared" si="797"/>
        <v>0</v>
      </c>
      <c r="K1912" s="19">
        <f t="shared" si="797"/>
        <v>0</v>
      </c>
      <c r="L1912" s="19">
        <f t="shared" si="797"/>
        <v>1</v>
      </c>
      <c r="M1912" s="21"/>
    </row>
    <row r="1913" spans="1:13" ht="15" customHeight="1" thickTop="1" thickBot="1" x14ac:dyDescent="0.25">
      <c r="A1913" s="22" t="s">
        <v>33</v>
      </c>
      <c r="B1913" s="23">
        <f t="shared" ref="B1913:F1913" si="798">IFERROR(AVERAGE(B1908:B1912),0)</f>
        <v>0</v>
      </c>
      <c r="C1913" s="23">
        <f t="shared" si="798"/>
        <v>0</v>
      </c>
      <c r="D1913" s="23">
        <f t="shared" si="798"/>
        <v>0</v>
      </c>
      <c r="E1913" s="23">
        <f t="shared" si="798"/>
        <v>0</v>
      </c>
      <c r="F1913" s="23">
        <f t="shared" si="798"/>
        <v>20</v>
      </c>
      <c r="G1913" s="23">
        <f>SUM(AVERAGE(G1908:G1912))</f>
        <v>20</v>
      </c>
      <c r="H1913" s="25">
        <f>AVERAGE(H1908:H1912)*0.2</f>
        <v>0</v>
      </c>
      <c r="I1913" s="25">
        <f>AVERAGE(I1908:I1912)*0.4</f>
        <v>0</v>
      </c>
      <c r="J1913" s="25">
        <f>AVERAGE(J1908:J1912)*0.6</f>
        <v>0</v>
      </c>
      <c r="K1913" s="25">
        <f>AVERAGE(K1908:K1912)*0.8</f>
        <v>0</v>
      </c>
      <c r="L1913" s="30">
        <f>AVERAGE(L1908:L1912)*1</f>
        <v>1</v>
      </c>
      <c r="M1913" s="25">
        <f>SUM(H1913:L1913)</f>
        <v>1</v>
      </c>
    </row>
    <row r="1914" spans="1:13" ht="15" customHeight="1" thickTop="1" thickBot="1" x14ac:dyDescent="0.25">
      <c r="A1914" s="28" t="s">
        <v>34</v>
      </c>
      <c r="B1914" s="12" t="s">
        <v>16</v>
      </c>
      <c r="C1914" s="12" t="s">
        <v>17</v>
      </c>
      <c r="D1914" s="12" t="s">
        <v>18</v>
      </c>
      <c r="E1914" s="12" t="s">
        <v>19</v>
      </c>
      <c r="F1914" s="12" t="s">
        <v>20</v>
      </c>
      <c r="G1914" s="13" t="s">
        <v>21</v>
      </c>
      <c r="H1914" s="12" t="s">
        <v>16</v>
      </c>
      <c r="I1914" s="12" t="s">
        <v>17</v>
      </c>
      <c r="J1914" s="12" t="s">
        <v>18</v>
      </c>
      <c r="K1914" s="12" t="s">
        <v>19</v>
      </c>
      <c r="L1914" s="29" t="s">
        <v>20</v>
      </c>
      <c r="M1914" s="13" t="s">
        <v>21</v>
      </c>
    </row>
    <row r="1915" spans="1:13" ht="15" customHeight="1" thickTop="1" thickBot="1" x14ac:dyDescent="0.25">
      <c r="A1915" s="16" t="s">
        <v>35</v>
      </c>
      <c r="B1915" s="17"/>
      <c r="C1915" s="17"/>
      <c r="D1915" s="17"/>
      <c r="E1915" s="17"/>
      <c r="F1915" s="17">
        <v>20</v>
      </c>
      <c r="G1915" s="18">
        <f t="shared" ref="G1915:G1917" si="799">SUM(B1915:F1915)</f>
        <v>20</v>
      </c>
      <c r="H1915" s="19">
        <f t="shared" ref="H1915:L1917" si="800">IFERROR(B1915/$G$1915,0)</f>
        <v>0</v>
      </c>
      <c r="I1915" s="19">
        <f t="shared" si="800"/>
        <v>0</v>
      </c>
      <c r="J1915" s="19">
        <f t="shared" si="800"/>
        <v>0</v>
      </c>
      <c r="K1915" s="19">
        <f t="shared" si="800"/>
        <v>0</v>
      </c>
      <c r="L1915" s="19">
        <f t="shared" si="800"/>
        <v>1</v>
      </c>
      <c r="M1915" s="21" t="s">
        <v>23</v>
      </c>
    </row>
    <row r="1916" spans="1:13" ht="15" customHeight="1" thickTop="1" thickBot="1" x14ac:dyDescent="0.25">
      <c r="A1916" s="16" t="s">
        <v>36</v>
      </c>
      <c r="B1916" s="17"/>
      <c r="C1916" s="17"/>
      <c r="D1916" s="17"/>
      <c r="E1916" s="17"/>
      <c r="F1916" s="17">
        <v>20</v>
      </c>
      <c r="G1916" s="18">
        <f t="shared" si="799"/>
        <v>20</v>
      </c>
      <c r="H1916" s="19">
        <f t="shared" si="800"/>
        <v>0</v>
      </c>
      <c r="I1916" s="19">
        <f t="shared" si="800"/>
        <v>0</v>
      </c>
      <c r="J1916" s="19">
        <f t="shared" si="800"/>
        <v>0</v>
      </c>
      <c r="K1916" s="19">
        <f t="shared" si="800"/>
        <v>0</v>
      </c>
      <c r="L1916" s="19">
        <f t="shared" si="800"/>
        <v>1</v>
      </c>
      <c r="M1916" s="21" t="s">
        <v>23</v>
      </c>
    </row>
    <row r="1917" spans="1:13" ht="15" customHeight="1" thickTop="1" thickBot="1" x14ac:dyDescent="0.25">
      <c r="A1917" s="16" t="s">
        <v>37</v>
      </c>
      <c r="B1917" s="17"/>
      <c r="C1917" s="17"/>
      <c r="D1917" s="17"/>
      <c r="E1917" s="17"/>
      <c r="F1917" s="17">
        <v>20</v>
      </c>
      <c r="G1917" s="18">
        <f t="shared" si="799"/>
        <v>20</v>
      </c>
      <c r="H1917" s="19">
        <f t="shared" si="800"/>
        <v>0</v>
      </c>
      <c r="I1917" s="19">
        <f t="shared" si="800"/>
        <v>0</v>
      </c>
      <c r="J1917" s="19">
        <f t="shared" si="800"/>
        <v>0</v>
      </c>
      <c r="K1917" s="19">
        <f>IFERROR(E1917/$G$1915,0)</f>
        <v>0</v>
      </c>
      <c r="L1917" s="19">
        <f>IFERROR(F1917/$G$1915,0)</f>
        <v>1</v>
      </c>
      <c r="M1917" s="21" t="s">
        <v>23</v>
      </c>
    </row>
    <row r="1918" spans="1:13" ht="15" customHeight="1" thickTop="1" thickBot="1" x14ac:dyDescent="0.25">
      <c r="A1918" s="22" t="s">
        <v>33</v>
      </c>
      <c r="B1918" s="23">
        <f t="shared" ref="B1918:F1918" si="801">IFERROR(AVERAGE(B1915:B1917),0)</f>
        <v>0</v>
      </c>
      <c r="C1918" s="23">
        <f t="shared" si="801"/>
        <v>0</v>
      </c>
      <c r="D1918" s="31">
        <f t="shared" si="801"/>
        <v>0</v>
      </c>
      <c r="E1918" s="31">
        <f t="shared" si="801"/>
        <v>0</v>
      </c>
      <c r="F1918" s="31">
        <f t="shared" si="801"/>
        <v>20</v>
      </c>
      <c r="G1918" s="31">
        <f>SUM(AVERAGE(G1915:G1917))</f>
        <v>20</v>
      </c>
      <c r="H1918" s="25">
        <f>AVERAGE(H1915:H1917)*0.2</f>
        <v>0</v>
      </c>
      <c r="I1918" s="25">
        <f>AVERAGE(I1915:I1917)*0.4</f>
        <v>0</v>
      </c>
      <c r="J1918" s="25">
        <f>AVERAGE(J1915:J1917)*0.6</f>
        <v>0</v>
      </c>
      <c r="K1918" s="25">
        <f>AVERAGE(K1915:K1917)*0.8</f>
        <v>0</v>
      </c>
      <c r="L1918" s="30">
        <f>AVERAGE(L1915:L1917)*1</f>
        <v>1</v>
      </c>
      <c r="M1918" s="32">
        <f>SUM(H1918:L1918)</f>
        <v>1</v>
      </c>
    </row>
    <row r="1919" spans="1:13" ht="15" customHeight="1" thickTop="1" thickBot="1" x14ac:dyDescent="0.25">
      <c r="A1919" s="11" t="s">
        <v>38</v>
      </c>
      <c r="B1919" s="12" t="s">
        <v>16</v>
      </c>
      <c r="C1919" s="12" t="s">
        <v>17</v>
      </c>
      <c r="D1919" s="12" t="s">
        <v>18</v>
      </c>
      <c r="E1919" s="12" t="s">
        <v>19</v>
      </c>
      <c r="F1919" s="12" t="s">
        <v>20</v>
      </c>
      <c r="G1919" s="13" t="s">
        <v>21</v>
      </c>
      <c r="H1919" s="12" t="s">
        <v>16</v>
      </c>
      <c r="I1919" s="12" t="s">
        <v>17</v>
      </c>
      <c r="J1919" s="12" t="s">
        <v>18</v>
      </c>
      <c r="K1919" s="12" t="s">
        <v>19</v>
      </c>
      <c r="L1919" s="29" t="s">
        <v>20</v>
      </c>
      <c r="M1919" s="13" t="s">
        <v>21</v>
      </c>
    </row>
    <row r="1920" spans="1:13" ht="15" customHeight="1" thickTop="1" thickBot="1" x14ac:dyDescent="0.25">
      <c r="A1920" s="35" t="s">
        <v>39</v>
      </c>
      <c r="B1920" s="36"/>
      <c r="C1920" s="36"/>
      <c r="D1920" s="36"/>
      <c r="E1920" s="17"/>
      <c r="F1920" s="17">
        <v>20</v>
      </c>
      <c r="G1920" s="37">
        <f t="shared" ref="G1920:G1923" si="802">SUM(B1920:F1920)</f>
        <v>20</v>
      </c>
      <c r="H1920" s="38">
        <f t="shared" ref="H1920:L1923" si="803">IFERROR(B1920/$G$1920,0)</f>
        <v>0</v>
      </c>
      <c r="I1920" s="38">
        <f t="shared" si="803"/>
        <v>0</v>
      </c>
      <c r="J1920" s="38">
        <f t="shared" si="803"/>
        <v>0</v>
      </c>
      <c r="K1920" s="38">
        <f t="shared" si="803"/>
        <v>0</v>
      </c>
      <c r="L1920" s="38">
        <f>IFERROR(F1920/$G$1920,0)</f>
        <v>1</v>
      </c>
      <c r="M1920" s="21" t="s">
        <v>23</v>
      </c>
    </row>
    <row r="1921" spans="1:13" ht="15" customHeight="1" thickTop="1" thickBot="1" x14ac:dyDescent="0.25">
      <c r="A1921" s="35" t="s">
        <v>40</v>
      </c>
      <c r="B1921" s="36"/>
      <c r="C1921" s="36"/>
      <c r="D1921" s="36"/>
      <c r="E1921" s="17"/>
      <c r="F1921" s="17">
        <v>20</v>
      </c>
      <c r="G1921" s="37">
        <f t="shared" si="802"/>
        <v>20</v>
      </c>
      <c r="H1921" s="38">
        <f t="shared" si="803"/>
        <v>0</v>
      </c>
      <c r="I1921" s="38">
        <f t="shared" si="803"/>
        <v>0</v>
      </c>
      <c r="J1921" s="38">
        <f t="shared" si="803"/>
        <v>0</v>
      </c>
      <c r="K1921" s="38">
        <f t="shared" si="803"/>
        <v>0</v>
      </c>
      <c r="L1921" s="38">
        <f t="shared" si="803"/>
        <v>1</v>
      </c>
      <c r="M1921" s="21" t="s">
        <v>23</v>
      </c>
    </row>
    <row r="1922" spans="1:13" ht="15" customHeight="1" thickTop="1" thickBot="1" x14ac:dyDescent="0.25">
      <c r="A1922" s="35" t="s">
        <v>41</v>
      </c>
      <c r="B1922" s="36"/>
      <c r="C1922" s="36"/>
      <c r="D1922" s="36"/>
      <c r="E1922" s="17"/>
      <c r="F1922" s="17">
        <v>20</v>
      </c>
      <c r="G1922" s="37">
        <f t="shared" si="802"/>
        <v>20</v>
      </c>
      <c r="H1922" s="38">
        <f t="shared" si="803"/>
        <v>0</v>
      </c>
      <c r="I1922" s="38">
        <f t="shared" si="803"/>
        <v>0</v>
      </c>
      <c r="J1922" s="38">
        <f t="shared" si="803"/>
        <v>0</v>
      </c>
      <c r="K1922" s="38">
        <f t="shared" si="803"/>
        <v>0</v>
      </c>
      <c r="L1922" s="38">
        <f t="shared" si="803"/>
        <v>1</v>
      </c>
      <c r="M1922" s="21" t="s">
        <v>23</v>
      </c>
    </row>
    <row r="1923" spans="1:13" ht="15" customHeight="1" thickTop="1" thickBot="1" x14ac:dyDescent="0.25">
      <c r="A1923" s="35" t="s">
        <v>42</v>
      </c>
      <c r="B1923" s="36"/>
      <c r="C1923" s="36"/>
      <c r="D1923" s="36"/>
      <c r="E1923" s="17"/>
      <c r="F1923" s="17">
        <v>20</v>
      </c>
      <c r="G1923" s="37">
        <f t="shared" si="802"/>
        <v>20</v>
      </c>
      <c r="H1923" s="38">
        <f t="shared" si="803"/>
        <v>0</v>
      </c>
      <c r="I1923" s="38">
        <f t="shared" si="803"/>
        <v>0</v>
      </c>
      <c r="J1923" s="38">
        <f t="shared" si="803"/>
        <v>0</v>
      </c>
      <c r="K1923" s="38">
        <f t="shared" si="803"/>
        <v>0</v>
      </c>
      <c r="L1923" s="38">
        <f t="shared" si="803"/>
        <v>1</v>
      </c>
      <c r="M1923" s="21" t="s">
        <v>23</v>
      </c>
    </row>
    <row r="1924" spans="1:13" ht="15" customHeight="1" thickTop="1" thickBot="1" x14ac:dyDescent="0.25">
      <c r="A1924" s="39" t="s">
        <v>33</v>
      </c>
      <c r="B1924" s="40">
        <f t="shared" ref="B1924:D1924" si="804">IFERROR(AVERAGE(B1920:B1923),0)</f>
        <v>0</v>
      </c>
      <c r="C1924" s="40">
        <f t="shared" si="804"/>
        <v>0</v>
      </c>
      <c r="D1924" s="40">
        <f t="shared" si="804"/>
        <v>0</v>
      </c>
      <c r="E1924" s="40">
        <f>IFERROR(AVERAGE(E1920:E1923),0)</f>
        <v>0</v>
      </c>
      <c r="F1924" s="40">
        <f>IFERROR(AVERAGE(F1920:F1923),0)</f>
        <v>20</v>
      </c>
      <c r="G1924" s="40">
        <f>SUM(AVERAGE(G1920:G1923))</f>
        <v>20</v>
      </c>
      <c r="H1924" s="32">
        <f>AVERAGE(H1920:H1923)*0.2</f>
        <v>0</v>
      </c>
      <c r="I1924" s="32">
        <f>AVERAGE(I1920:I1923)*0.4</f>
        <v>0</v>
      </c>
      <c r="J1924" s="32">
        <f>AVERAGE(J1920:J1923)*0.6</f>
        <v>0</v>
      </c>
      <c r="K1924" s="32">
        <f>AVERAGE(K1920:K1923)*0.8</f>
        <v>0</v>
      </c>
      <c r="L1924" s="41">
        <f>AVERAGE(L1920:L1923)*1</f>
        <v>1</v>
      </c>
      <c r="M1924" s="32">
        <f>SUM(H1924:L1924)</f>
        <v>1</v>
      </c>
    </row>
    <row r="1925" spans="1:13" ht="15" customHeight="1" thickTop="1" thickBot="1" x14ac:dyDescent="0.25">
      <c r="A1925" s="42" t="s">
        <v>43</v>
      </c>
      <c r="B1925" s="43"/>
      <c r="C1925" s="43"/>
      <c r="D1925" s="43"/>
      <c r="E1925" s="43"/>
      <c r="F1925" s="43"/>
      <c r="G1925" s="44">
        <f>SUM(B1925:F1925)</f>
        <v>0</v>
      </c>
      <c r="H1925" s="45">
        <f t="shared" ref="H1925:L1925" si="805">IFERROR(B1925/$G$1925,0)</f>
        <v>0</v>
      </c>
      <c r="I1925" s="45">
        <f t="shared" si="805"/>
        <v>0</v>
      </c>
      <c r="J1925" s="45">
        <f t="shared" si="805"/>
        <v>0</v>
      </c>
      <c r="K1925" s="45">
        <f t="shared" si="805"/>
        <v>0</v>
      </c>
      <c r="L1925" s="45">
        <f t="shared" si="805"/>
        <v>0</v>
      </c>
      <c r="M1925" s="21" t="s">
        <v>23</v>
      </c>
    </row>
    <row r="1926" spans="1:13" ht="15" customHeight="1" thickTop="1" thickBot="1" x14ac:dyDescent="0.25">
      <c r="A1926" s="83" t="s">
        <v>44</v>
      </c>
      <c r="B1926" s="84"/>
      <c r="C1926" s="84"/>
      <c r="D1926" s="84"/>
      <c r="E1926" s="84"/>
      <c r="F1926" s="85"/>
      <c r="G1926" s="46">
        <v>20</v>
      </c>
      <c r="H1926" s="32" t="s">
        <v>23</v>
      </c>
      <c r="I1926" s="32" t="s">
        <v>23</v>
      </c>
      <c r="J1926" s="32" t="s">
        <v>23</v>
      </c>
      <c r="K1926" s="32" t="s">
        <v>23</v>
      </c>
      <c r="L1926" s="32" t="s">
        <v>23</v>
      </c>
      <c r="M1926" s="32">
        <f>(M1906+M1913+M1918+M1924)/4</f>
        <v>1</v>
      </c>
    </row>
    <row r="1927" spans="1:13" ht="15" customHeight="1" thickTop="1" x14ac:dyDescent="0.2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</row>
    <row r="1928" spans="1:13" ht="15" customHeight="1" thickBot="1" x14ac:dyDescent="0.25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</row>
    <row r="1929" spans="1:13" ht="15" customHeight="1" thickTop="1" thickBot="1" x14ac:dyDescent="0.25">
      <c r="A1929" s="3" t="s">
        <v>0</v>
      </c>
      <c r="B1929" s="86" t="s">
        <v>63</v>
      </c>
      <c r="C1929" s="87"/>
      <c r="D1929" s="87"/>
      <c r="E1929" s="87"/>
      <c r="F1929" s="87"/>
      <c r="G1929" s="88"/>
      <c r="H1929" s="89" t="s">
        <v>1</v>
      </c>
      <c r="I1929" s="90"/>
      <c r="J1929" s="91"/>
      <c r="K1929" s="75" t="s">
        <v>2</v>
      </c>
      <c r="L1929" s="92">
        <v>45751</v>
      </c>
      <c r="M1929" s="93"/>
    </row>
    <row r="1930" spans="1:13" ht="15" customHeight="1" thickBot="1" x14ac:dyDescent="0.25">
      <c r="A1930" s="94" t="s">
        <v>10</v>
      </c>
      <c r="B1930" s="95"/>
      <c r="C1930" s="95"/>
      <c r="D1930" s="95"/>
      <c r="E1930" s="95"/>
      <c r="F1930" s="95"/>
      <c r="G1930" s="96"/>
      <c r="H1930" s="5" t="s">
        <v>11</v>
      </c>
      <c r="I1930" s="100">
        <v>18</v>
      </c>
      <c r="J1930" s="88"/>
      <c r="K1930" s="6"/>
      <c r="L1930" s="5"/>
      <c r="M1930" s="5"/>
    </row>
    <row r="1931" spans="1:13" ht="15" customHeight="1" thickBot="1" x14ac:dyDescent="0.25">
      <c r="A1931" s="97"/>
      <c r="B1931" s="98"/>
      <c r="C1931" s="98"/>
      <c r="D1931" s="98"/>
      <c r="E1931" s="98"/>
      <c r="F1931" s="98"/>
      <c r="G1931" s="99"/>
      <c r="H1931" s="5" t="s">
        <v>12</v>
      </c>
      <c r="I1931" s="100">
        <v>2</v>
      </c>
      <c r="J1931" s="88"/>
      <c r="K1931" s="5"/>
      <c r="L1931" s="5"/>
      <c r="M1931" s="5"/>
    </row>
    <row r="1932" spans="1:13" ht="15" customHeight="1" thickBot="1" x14ac:dyDescent="0.25">
      <c r="A1932" s="10" t="s">
        <v>13</v>
      </c>
      <c r="B1932" s="80" t="s">
        <v>14</v>
      </c>
      <c r="C1932" s="81"/>
      <c r="D1932" s="81"/>
      <c r="E1932" s="81"/>
      <c r="F1932" s="81"/>
      <c r="G1932" s="82"/>
      <c r="H1932" s="100" t="s">
        <v>14</v>
      </c>
      <c r="I1932" s="87"/>
      <c r="J1932" s="87"/>
      <c r="K1932" s="87"/>
      <c r="L1932" s="87"/>
      <c r="M1932" s="88"/>
    </row>
    <row r="1933" spans="1:13" ht="15" customHeight="1" thickTop="1" thickBot="1" x14ac:dyDescent="0.25">
      <c r="A1933" s="11" t="s">
        <v>15</v>
      </c>
      <c r="B1933" s="12" t="s">
        <v>16</v>
      </c>
      <c r="C1933" s="12" t="s">
        <v>17</v>
      </c>
      <c r="D1933" s="12" t="s">
        <v>18</v>
      </c>
      <c r="E1933" s="12" t="s">
        <v>19</v>
      </c>
      <c r="F1933" s="12" t="s">
        <v>20</v>
      </c>
      <c r="G1933" s="13" t="s">
        <v>21</v>
      </c>
      <c r="H1933" s="14" t="s">
        <v>16</v>
      </c>
      <c r="I1933" s="14" t="s">
        <v>17</v>
      </c>
      <c r="J1933" s="14" t="s">
        <v>18</v>
      </c>
      <c r="K1933" s="14" t="s">
        <v>19</v>
      </c>
      <c r="L1933" s="14" t="s">
        <v>20</v>
      </c>
      <c r="M1933" s="15" t="s">
        <v>21</v>
      </c>
    </row>
    <row r="1934" spans="1:13" ht="15" customHeight="1" thickTop="1" thickBot="1" x14ac:dyDescent="0.25">
      <c r="A1934" s="16" t="s">
        <v>22</v>
      </c>
      <c r="B1934" s="17"/>
      <c r="C1934" s="17"/>
      <c r="D1934" s="17"/>
      <c r="E1934" s="17"/>
      <c r="F1934" s="17">
        <v>20</v>
      </c>
      <c r="G1934" s="18">
        <f>SUM(B1934:F1934)</f>
        <v>20</v>
      </c>
      <c r="H1934" s="19">
        <f>IFERROR(B1934/$G$1934,0)</f>
        <v>0</v>
      </c>
      <c r="I1934" s="19">
        <f t="shared" ref="I1934:L1934" si="806">IFERROR(C1934/$G$1934,0)</f>
        <v>0</v>
      </c>
      <c r="J1934" s="19">
        <f t="shared" si="806"/>
        <v>0</v>
      </c>
      <c r="K1934" s="19">
        <f t="shared" si="806"/>
        <v>0</v>
      </c>
      <c r="L1934" s="19">
        <f t="shared" si="806"/>
        <v>1</v>
      </c>
      <c r="M1934" s="20" t="s">
        <v>23</v>
      </c>
    </row>
    <row r="1935" spans="1:13" ht="15" customHeight="1" thickTop="1" thickBot="1" x14ac:dyDescent="0.25">
      <c r="A1935" s="16" t="s">
        <v>24</v>
      </c>
      <c r="B1935" s="17"/>
      <c r="C1935" s="17"/>
      <c r="D1935" s="17"/>
      <c r="E1935" s="17"/>
      <c r="F1935" s="17">
        <v>20</v>
      </c>
      <c r="G1935" s="18">
        <f t="shared" ref="G1935:G1936" si="807">SUM(B1935:F1935)</f>
        <v>20</v>
      </c>
      <c r="H1935" s="19">
        <f t="shared" ref="H1935:L1936" si="808">IFERROR(B1935/$G$1934,0)</f>
        <v>0</v>
      </c>
      <c r="I1935" s="19">
        <f t="shared" si="808"/>
        <v>0</v>
      </c>
      <c r="J1935" s="19">
        <f t="shared" si="808"/>
        <v>0</v>
      </c>
      <c r="K1935" s="19">
        <f t="shared" si="808"/>
        <v>0</v>
      </c>
      <c r="L1935" s="19">
        <f t="shared" si="808"/>
        <v>1</v>
      </c>
      <c r="M1935" s="21" t="s">
        <v>23</v>
      </c>
    </row>
    <row r="1936" spans="1:13" ht="15" customHeight="1" thickTop="1" thickBot="1" x14ac:dyDescent="0.25">
      <c r="A1936" s="16" t="s">
        <v>25</v>
      </c>
      <c r="B1936" s="17"/>
      <c r="C1936" s="17"/>
      <c r="D1936" s="17"/>
      <c r="E1936" s="17"/>
      <c r="F1936" s="17">
        <v>20</v>
      </c>
      <c r="G1936" s="18">
        <f t="shared" si="807"/>
        <v>20</v>
      </c>
      <c r="H1936" s="19">
        <f t="shared" si="808"/>
        <v>0</v>
      </c>
      <c r="I1936" s="19">
        <f t="shared" si="808"/>
        <v>0</v>
      </c>
      <c r="J1936" s="19">
        <f t="shared" si="808"/>
        <v>0</v>
      </c>
      <c r="K1936" s="19">
        <f t="shared" si="808"/>
        <v>0</v>
      </c>
      <c r="L1936" s="19">
        <f t="shared" si="808"/>
        <v>1</v>
      </c>
      <c r="M1936" s="21" t="s">
        <v>23</v>
      </c>
    </row>
    <row r="1937" spans="1:13" ht="15" customHeight="1" thickTop="1" thickBot="1" x14ac:dyDescent="0.25">
      <c r="A1937" s="22" t="s">
        <v>26</v>
      </c>
      <c r="B1937" s="23">
        <f>IFERROR(AVERAGE(B1934:B1936),0)</f>
        <v>0</v>
      </c>
      <c r="C1937" s="23">
        <f>IFERROR(AVERAGE(C1934:C1936),0)</f>
        <v>0</v>
      </c>
      <c r="D1937" s="23">
        <f>IFERROR(AVERAGE(D1934:D1936),0)</f>
        <v>0</v>
      </c>
      <c r="E1937" s="23">
        <f>IFERROR(AVERAGE(E1934:E1936),0)</f>
        <v>0</v>
      </c>
      <c r="F1937" s="23"/>
      <c r="G1937" s="23">
        <f>SUM(AVERAGE(G1934:G1936))</f>
        <v>20</v>
      </c>
      <c r="H1937" s="24">
        <f>AVERAGE(H1934:H1936)*0.2</f>
        <v>0</v>
      </c>
      <c r="I1937" s="24">
        <f>AVERAGE(I1934:I1936)*0.4</f>
        <v>0</v>
      </c>
      <c r="J1937" s="24">
        <f>AVERAGE(J1934:J1936)*0.6</f>
        <v>0</v>
      </c>
      <c r="K1937" s="24">
        <f>AVERAGE(K1934:K1936)*0.8</f>
        <v>0</v>
      </c>
      <c r="L1937" s="24">
        <f>AVERAGE(L1934:L1936)*1</f>
        <v>1</v>
      </c>
      <c r="M1937" s="25">
        <f>SUM(H1937:L1937)</f>
        <v>1</v>
      </c>
    </row>
    <row r="1938" spans="1:13" ht="15" customHeight="1" thickTop="1" thickBot="1" x14ac:dyDescent="0.25">
      <c r="A1938" s="28" t="s">
        <v>27</v>
      </c>
      <c r="B1938" s="12" t="s">
        <v>16</v>
      </c>
      <c r="C1938" s="12" t="s">
        <v>17</v>
      </c>
      <c r="D1938" s="12" t="s">
        <v>18</v>
      </c>
      <c r="E1938" s="12" t="s">
        <v>19</v>
      </c>
      <c r="F1938" s="12" t="s">
        <v>20</v>
      </c>
      <c r="G1938" s="13" t="s">
        <v>21</v>
      </c>
      <c r="H1938" s="12" t="s">
        <v>16</v>
      </c>
      <c r="I1938" s="12" t="s">
        <v>17</v>
      </c>
      <c r="J1938" s="12" t="s">
        <v>18</v>
      </c>
      <c r="K1938" s="12" t="s">
        <v>19</v>
      </c>
      <c r="L1938" s="29" t="s">
        <v>20</v>
      </c>
      <c r="M1938" s="13" t="s">
        <v>21</v>
      </c>
    </row>
    <row r="1939" spans="1:13" ht="15" customHeight="1" thickTop="1" thickBot="1" x14ac:dyDescent="0.25">
      <c r="A1939" s="16" t="s">
        <v>28</v>
      </c>
      <c r="B1939" s="17"/>
      <c r="C1939" s="17"/>
      <c r="D1939" s="17"/>
      <c r="E1939" s="17"/>
      <c r="F1939" s="17">
        <v>20</v>
      </c>
      <c r="G1939" s="18">
        <f t="shared" ref="G1939:G1943" si="809">SUM(B1939:F1939)</f>
        <v>20</v>
      </c>
      <c r="H1939" s="19">
        <f t="shared" ref="H1939:L1943" si="810">IFERROR(B1939/$G$1939,0)</f>
        <v>0</v>
      </c>
      <c r="I1939" s="19">
        <f t="shared" si="810"/>
        <v>0</v>
      </c>
      <c r="J1939" s="19">
        <f t="shared" si="810"/>
        <v>0</v>
      </c>
      <c r="K1939" s="19">
        <f t="shared" si="810"/>
        <v>0</v>
      </c>
      <c r="L1939" s="19">
        <f t="shared" si="810"/>
        <v>1</v>
      </c>
      <c r="M1939" s="21" t="s">
        <v>23</v>
      </c>
    </row>
    <row r="1940" spans="1:13" ht="15" customHeight="1" thickTop="1" thickBot="1" x14ac:dyDescent="0.25">
      <c r="A1940" s="16" t="s">
        <v>29</v>
      </c>
      <c r="B1940" s="17"/>
      <c r="C1940" s="17"/>
      <c r="D1940" s="17"/>
      <c r="E1940" s="17"/>
      <c r="F1940" s="17">
        <v>20</v>
      </c>
      <c r="G1940" s="18">
        <f t="shared" si="809"/>
        <v>20</v>
      </c>
      <c r="H1940" s="19">
        <f t="shared" si="810"/>
        <v>0</v>
      </c>
      <c r="I1940" s="19">
        <f t="shared" si="810"/>
        <v>0</v>
      </c>
      <c r="J1940" s="19">
        <f t="shared" si="810"/>
        <v>0</v>
      </c>
      <c r="K1940" s="19">
        <f t="shared" si="810"/>
        <v>0</v>
      </c>
      <c r="L1940" s="19">
        <f>IFERROR(F1940/$G$1939,0)</f>
        <v>1</v>
      </c>
      <c r="M1940" s="21" t="s">
        <v>23</v>
      </c>
    </row>
    <row r="1941" spans="1:13" ht="15" customHeight="1" thickTop="1" thickBot="1" x14ac:dyDescent="0.25">
      <c r="A1941" s="16" t="s">
        <v>30</v>
      </c>
      <c r="B1941" s="17"/>
      <c r="C1941" s="17"/>
      <c r="D1941" s="17"/>
      <c r="E1941" s="17"/>
      <c r="F1941" s="17">
        <v>20</v>
      </c>
      <c r="G1941" s="18">
        <f t="shared" si="809"/>
        <v>20</v>
      </c>
      <c r="H1941" s="19">
        <f t="shared" si="810"/>
        <v>0</v>
      </c>
      <c r="I1941" s="19">
        <f t="shared" si="810"/>
        <v>0</v>
      </c>
      <c r="J1941" s="19">
        <f t="shared" si="810"/>
        <v>0</v>
      </c>
      <c r="K1941" s="19">
        <f t="shared" si="810"/>
        <v>0</v>
      </c>
      <c r="L1941" s="19">
        <f>IFERROR(F1941/$G$1939,0)</f>
        <v>1</v>
      </c>
      <c r="M1941" s="21" t="s">
        <v>23</v>
      </c>
    </row>
    <row r="1942" spans="1:13" ht="15" customHeight="1" thickTop="1" thickBot="1" x14ac:dyDescent="0.25">
      <c r="A1942" s="16" t="s">
        <v>31</v>
      </c>
      <c r="B1942" s="17"/>
      <c r="C1942" s="17"/>
      <c r="D1942" s="17"/>
      <c r="E1942" s="17"/>
      <c r="F1942" s="17">
        <v>20</v>
      </c>
      <c r="G1942" s="18">
        <f t="shared" si="809"/>
        <v>20</v>
      </c>
      <c r="H1942" s="19">
        <f t="shared" si="810"/>
        <v>0</v>
      </c>
      <c r="I1942" s="19">
        <f t="shared" si="810"/>
        <v>0</v>
      </c>
      <c r="J1942" s="19">
        <f t="shared" si="810"/>
        <v>0</v>
      </c>
      <c r="K1942" s="19">
        <f t="shared" si="810"/>
        <v>0</v>
      </c>
      <c r="L1942" s="19">
        <f t="shared" si="810"/>
        <v>1</v>
      </c>
      <c r="M1942" s="21" t="s">
        <v>23</v>
      </c>
    </row>
    <row r="1943" spans="1:13" ht="15" customHeight="1" thickTop="1" thickBot="1" x14ac:dyDescent="0.25">
      <c r="A1943" s="16" t="s">
        <v>32</v>
      </c>
      <c r="B1943" s="17"/>
      <c r="C1943" s="17"/>
      <c r="D1943" s="17"/>
      <c r="E1943" s="17"/>
      <c r="F1943" s="17">
        <v>20</v>
      </c>
      <c r="G1943" s="18">
        <f t="shared" si="809"/>
        <v>20</v>
      </c>
      <c r="H1943" s="19">
        <f t="shared" si="810"/>
        <v>0</v>
      </c>
      <c r="I1943" s="19">
        <f t="shared" si="810"/>
        <v>0</v>
      </c>
      <c r="J1943" s="19">
        <f t="shared" si="810"/>
        <v>0</v>
      </c>
      <c r="K1943" s="19">
        <f t="shared" si="810"/>
        <v>0</v>
      </c>
      <c r="L1943" s="19">
        <f t="shared" si="810"/>
        <v>1</v>
      </c>
      <c r="M1943" s="21"/>
    </row>
    <row r="1944" spans="1:13" ht="15" customHeight="1" thickTop="1" thickBot="1" x14ac:dyDescent="0.25">
      <c r="A1944" s="22" t="s">
        <v>33</v>
      </c>
      <c r="B1944" s="23">
        <f t="shared" ref="B1944:F1944" si="811">IFERROR(AVERAGE(B1939:B1943),0)</f>
        <v>0</v>
      </c>
      <c r="C1944" s="23">
        <f t="shared" si="811"/>
        <v>0</v>
      </c>
      <c r="D1944" s="23">
        <f t="shared" si="811"/>
        <v>0</v>
      </c>
      <c r="E1944" s="23">
        <f t="shared" si="811"/>
        <v>0</v>
      </c>
      <c r="F1944" s="23">
        <f t="shared" si="811"/>
        <v>20</v>
      </c>
      <c r="G1944" s="23">
        <f>SUM(AVERAGE(G1939:G1943))</f>
        <v>20</v>
      </c>
      <c r="H1944" s="25">
        <f>AVERAGE(H1939:H1943)*0.2</f>
        <v>0</v>
      </c>
      <c r="I1944" s="25">
        <f>AVERAGE(I1939:I1943)*0.4</f>
        <v>0</v>
      </c>
      <c r="J1944" s="25">
        <f>AVERAGE(J1939:J1943)*0.6</f>
        <v>0</v>
      </c>
      <c r="K1944" s="25">
        <f>AVERAGE(K1939:K1943)*0.8</f>
        <v>0</v>
      </c>
      <c r="L1944" s="30">
        <f>AVERAGE(L1939:L1943)*1</f>
        <v>1</v>
      </c>
      <c r="M1944" s="25">
        <f>SUM(H1944:L1944)</f>
        <v>1</v>
      </c>
    </row>
    <row r="1945" spans="1:13" ht="15" customHeight="1" thickTop="1" thickBot="1" x14ac:dyDescent="0.25">
      <c r="A1945" s="28" t="s">
        <v>34</v>
      </c>
      <c r="B1945" s="12" t="s">
        <v>16</v>
      </c>
      <c r="C1945" s="12" t="s">
        <v>17</v>
      </c>
      <c r="D1945" s="12" t="s">
        <v>18</v>
      </c>
      <c r="E1945" s="12" t="s">
        <v>19</v>
      </c>
      <c r="F1945" s="12" t="s">
        <v>20</v>
      </c>
      <c r="G1945" s="13" t="s">
        <v>21</v>
      </c>
      <c r="H1945" s="12" t="s">
        <v>16</v>
      </c>
      <c r="I1945" s="12" t="s">
        <v>17</v>
      </c>
      <c r="J1945" s="12" t="s">
        <v>18</v>
      </c>
      <c r="K1945" s="12" t="s">
        <v>19</v>
      </c>
      <c r="L1945" s="29" t="s">
        <v>20</v>
      </c>
      <c r="M1945" s="13" t="s">
        <v>21</v>
      </c>
    </row>
    <row r="1946" spans="1:13" ht="15" customHeight="1" thickTop="1" thickBot="1" x14ac:dyDescent="0.25">
      <c r="A1946" s="16" t="s">
        <v>35</v>
      </c>
      <c r="B1946" s="17"/>
      <c r="C1946" s="17"/>
      <c r="D1946" s="17"/>
      <c r="E1946" s="17"/>
      <c r="F1946" s="17">
        <v>20</v>
      </c>
      <c r="G1946" s="18">
        <f t="shared" ref="G1946:G1948" si="812">SUM(B1946:F1946)</f>
        <v>20</v>
      </c>
      <c r="H1946" s="19">
        <f t="shared" ref="H1946:L1948" si="813">IFERROR(B1946/$G$1946,0)</f>
        <v>0</v>
      </c>
      <c r="I1946" s="19">
        <f t="shared" si="813"/>
        <v>0</v>
      </c>
      <c r="J1946" s="19">
        <f t="shared" si="813"/>
        <v>0</v>
      </c>
      <c r="K1946" s="19">
        <f t="shared" si="813"/>
        <v>0</v>
      </c>
      <c r="L1946" s="19">
        <f t="shared" si="813"/>
        <v>1</v>
      </c>
      <c r="M1946" s="21" t="s">
        <v>23</v>
      </c>
    </row>
    <row r="1947" spans="1:13" ht="15" customHeight="1" thickTop="1" thickBot="1" x14ac:dyDescent="0.25">
      <c r="A1947" s="16" t="s">
        <v>36</v>
      </c>
      <c r="B1947" s="17"/>
      <c r="C1947" s="17"/>
      <c r="D1947" s="17"/>
      <c r="E1947" s="17"/>
      <c r="F1947" s="17">
        <v>20</v>
      </c>
      <c r="G1947" s="18">
        <f t="shared" si="812"/>
        <v>20</v>
      </c>
      <c r="H1947" s="19">
        <f t="shared" si="813"/>
        <v>0</v>
      </c>
      <c r="I1947" s="19">
        <f t="shared" si="813"/>
        <v>0</v>
      </c>
      <c r="J1947" s="19">
        <f t="shared" si="813"/>
        <v>0</v>
      </c>
      <c r="K1947" s="19">
        <f t="shared" si="813"/>
        <v>0</v>
      </c>
      <c r="L1947" s="19">
        <f t="shared" si="813"/>
        <v>1</v>
      </c>
      <c r="M1947" s="21" t="s">
        <v>23</v>
      </c>
    </row>
    <row r="1948" spans="1:13" ht="15" customHeight="1" thickTop="1" thickBot="1" x14ac:dyDescent="0.25">
      <c r="A1948" s="16" t="s">
        <v>37</v>
      </c>
      <c r="B1948" s="17"/>
      <c r="C1948" s="17"/>
      <c r="D1948" s="17"/>
      <c r="E1948" s="17"/>
      <c r="F1948" s="17">
        <v>20</v>
      </c>
      <c r="G1948" s="18">
        <f t="shared" si="812"/>
        <v>20</v>
      </c>
      <c r="H1948" s="19">
        <f t="shared" si="813"/>
        <v>0</v>
      </c>
      <c r="I1948" s="19">
        <f t="shared" si="813"/>
        <v>0</v>
      </c>
      <c r="J1948" s="19">
        <f t="shared" si="813"/>
        <v>0</v>
      </c>
      <c r="K1948" s="19">
        <f>IFERROR(E1948/$G$1946,0)</f>
        <v>0</v>
      </c>
      <c r="L1948" s="19">
        <f>IFERROR(F1948/$G$1946,0)</f>
        <v>1</v>
      </c>
      <c r="M1948" s="21" t="s">
        <v>23</v>
      </c>
    </row>
    <row r="1949" spans="1:13" ht="15" customHeight="1" thickTop="1" thickBot="1" x14ac:dyDescent="0.25">
      <c r="A1949" s="22" t="s">
        <v>33</v>
      </c>
      <c r="B1949" s="23">
        <f t="shared" ref="B1949:F1949" si="814">IFERROR(AVERAGE(B1946:B1948),0)</f>
        <v>0</v>
      </c>
      <c r="C1949" s="23">
        <f t="shared" si="814"/>
        <v>0</v>
      </c>
      <c r="D1949" s="31">
        <f t="shared" si="814"/>
        <v>0</v>
      </c>
      <c r="E1949" s="31">
        <f t="shared" si="814"/>
        <v>0</v>
      </c>
      <c r="F1949" s="31">
        <f t="shared" si="814"/>
        <v>20</v>
      </c>
      <c r="G1949" s="31">
        <f>SUM(AVERAGE(G1946:G1948))</f>
        <v>20</v>
      </c>
      <c r="H1949" s="25">
        <f>AVERAGE(H1946:H1948)*0.2</f>
        <v>0</v>
      </c>
      <c r="I1949" s="25">
        <f>AVERAGE(I1946:I1948)*0.4</f>
        <v>0</v>
      </c>
      <c r="J1949" s="25">
        <f>AVERAGE(J1946:J1948)*0.6</f>
        <v>0</v>
      </c>
      <c r="K1949" s="25">
        <f>AVERAGE(K1946:K1948)*0.8</f>
        <v>0</v>
      </c>
      <c r="L1949" s="30">
        <f>AVERAGE(L1946:L1948)*1</f>
        <v>1</v>
      </c>
      <c r="M1949" s="32">
        <f>SUM(H1949:L1949)</f>
        <v>1</v>
      </c>
    </row>
    <row r="1950" spans="1:13" ht="15" customHeight="1" thickTop="1" thickBot="1" x14ac:dyDescent="0.25">
      <c r="A1950" s="11" t="s">
        <v>38</v>
      </c>
      <c r="B1950" s="12" t="s">
        <v>16</v>
      </c>
      <c r="C1950" s="12" t="s">
        <v>17</v>
      </c>
      <c r="D1950" s="12" t="s">
        <v>18</v>
      </c>
      <c r="E1950" s="12" t="s">
        <v>19</v>
      </c>
      <c r="F1950" s="12" t="s">
        <v>20</v>
      </c>
      <c r="G1950" s="13" t="s">
        <v>21</v>
      </c>
      <c r="H1950" s="12" t="s">
        <v>16</v>
      </c>
      <c r="I1950" s="12" t="s">
        <v>17</v>
      </c>
      <c r="J1950" s="12" t="s">
        <v>18</v>
      </c>
      <c r="K1950" s="12" t="s">
        <v>19</v>
      </c>
      <c r="L1950" s="29" t="s">
        <v>20</v>
      </c>
      <c r="M1950" s="13" t="s">
        <v>21</v>
      </c>
    </row>
    <row r="1951" spans="1:13" ht="15" customHeight="1" thickTop="1" thickBot="1" x14ac:dyDescent="0.25">
      <c r="A1951" s="35" t="s">
        <v>39</v>
      </c>
      <c r="B1951" s="36"/>
      <c r="C1951" s="36"/>
      <c r="D1951" s="36"/>
      <c r="E1951" s="17"/>
      <c r="F1951" s="17">
        <v>20</v>
      </c>
      <c r="G1951" s="37">
        <f t="shared" ref="G1951:G1954" si="815">SUM(B1951:F1951)</f>
        <v>20</v>
      </c>
      <c r="H1951" s="38">
        <f t="shared" ref="H1951:L1954" si="816">IFERROR(B1951/$G$1951,0)</f>
        <v>0</v>
      </c>
      <c r="I1951" s="38">
        <f t="shared" si="816"/>
        <v>0</v>
      </c>
      <c r="J1951" s="38">
        <f t="shared" si="816"/>
        <v>0</v>
      </c>
      <c r="K1951" s="38">
        <f t="shared" si="816"/>
        <v>0</v>
      </c>
      <c r="L1951" s="38">
        <f>IFERROR(F1951/$G$1951,0)</f>
        <v>1</v>
      </c>
      <c r="M1951" s="21" t="s">
        <v>23</v>
      </c>
    </row>
    <row r="1952" spans="1:13" ht="15" customHeight="1" thickTop="1" thickBot="1" x14ac:dyDescent="0.25">
      <c r="A1952" s="35" t="s">
        <v>40</v>
      </c>
      <c r="B1952" s="36"/>
      <c r="C1952" s="36"/>
      <c r="D1952" s="36"/>
      <c r="E1952" s="17"/>
      <c r="F1952" s="17">
        <v>20</v>
      </c>
      <c r="G1952" s="37">
        <f t="shared" si="815"/>
        <v>20</v>
      </c>
      <c r="H1952" s="38">
        <f t="shared" si="816"/>
        <v>0</v>
      </c>
      <c r="I1952" s="38">
        <f t="shared" si="816"/>
        <v>0</v>
      </c>
      <c r="J1952" s="38">
        <f t="shared" si="816"/>
        <v>0</v>
      </c>
      <c r="K1952" s="38">
        <f t="shared" si="816"/>
        <v>0</v>
      </c>
      <c r="L1952" s="38">
        <f t="shared" si="816"/>
        <v>1</v>
      </c>
      <c r="M1952" s="21" t="s">
        <v>23</v>
      </c>
    </row>
    <row r="1953" spans="1:13" ht="15" customHeight="1" thickTop="1" thickBot="1" x14ac:dyDescent="0.25">
      <c r="A1953" s="35" t="s">
        <v>41</v>
      </c>
      <c r="B1953" s="36"/>
      <c r="C1953" s="36"/>
      <c r="D1953" s="36"/>
      <c r="E1953" s="17"/>
      <c r="F1953" s="17">
        <v>20</v>
      </c>
      <c r="G1953" s="37">
        <f t="shared" si="815"/>
        <v>20</v>
      </c>
      <c r="H1953" s="38">
        <f t="shared" si="816"/>
        <v>0</v>
      </c>
      <c r="I1953" s="38">
        <f t="shared" si="816"/>
        <v>0</v>
      </c>
      <c r="J1953" s="38">
        <f t="shared" si="816"/>
        <v>0</v>
      </c>
      <c r="K1953" s="38">
        <f t="shared" si="816"/>
        <v>0</v>
      </c>
      <c r="L1953" s="38">
        <f t="shared" si="816"/>
        <v>1</v>
      </c>
      <c r="M1953" s="21" t="s">
        <v>23</v>
      </c>
    </row>
    <row r="1954" spans="1:13" ht="15" customHeight="1" thickTop="1" thickBot="1" x14ac:dyDescent="0.25">
      <c r="A1954" s="35" t="s">
        <v>42</v>
      </c>
      <c r="B1954" s="36"/>
      <c r="C1954" s="36"/>
      <c r="D1954" s="36"/>
      <c r="E1954" s="17"/>
      <c r="F1954" s="17">
        <v>20</v>
      </c>
      <c r="G1954" s="37">
        <f t="shared" si="815"/>
        <v>20</v>
      </c>
      <c r="H1954" s="38">
        <f t="shared" si="816"/>
        <v>0</v>
      </c>
      <c r="I1954" s="38">
        <f t="shared" si="816"/>
        <v>0</v>
      </c>
      <c r="J1954" s="38">
        <f t="shared" si="816"/>
        <v>0</v>
      </c>
      <c r="K1954" s="38">
        <f t="shared" si="816"/>
        <v>0</v>
      </c>
      <c r="L1954" s="38">
        <f t="shared" si="816"/>
        <v>1</v>
      </c>
      <c r="M1954" s="21" t="s">
        <v>23</v>
      </c>
    </row>
    <row r="1955" spans="1:13" ht="15" customHeight="1" thickTop="1" thickBot="1" x14ac:dyDescent="0.25">
      <c r="A1955" s="39" t="s">
        <v>33</v>
      </c>
      <c r="B1955" s="40">
        <f t="shared" ref="B1955:D1955" si="817">IFERROR(AVERAGE(B1951:B1954),0)</f>
        <v>0</v>
      </c>
      <c r="C1955" s="40">
        <f t="shared" si="817"/>
        <v>0</v>
      </c>
      <c r="D1955" s="40">
        <f t="shared" si="817"/>
        <v>0</v>
      </c>
      <c r="E1955" s="40">
        <f>IFERROR(AVERAGE(E1951:E1954),0)</f>
        <v>0</v>
      </c>
      <c r="F1955" s="40">
        <f>IFERROR(AVERAGE(F1951:F1954),0)</f>
        <v>20</v>
      </c>
      <c r="G1955" s="40">
        <f>SUM(AVERAGE(G1951:G1954))</f>
        <v>20</v>
      </c>
      <c r="H1955" s="32">
        <f>AVERAGE(H1951:H1954)*0.2</f>
        <v>0</v>
      </c>
      <c r="I1955" s="32">
        <f>AVERAGE(I1951:I1954)*0.4</f>
        <v>0</v>
      </c>
      <c r="J1955" s="32">
        <f>AVERAGE(J1951:J1954)*0.6</f>
        <v>0</v>
      </c>
      <c r="K1955" s="32">
        <f>AVERAGE(K1951:K1954)*0.8</f>
        <v>0</v>
      </c>
      <c r="L1955" s="41">
        <f>AVERAGE(L1951:L1954)*1</f>
        <v>1</v>
      </c>
      <c r="M1955" s="32">
        <f>SUM(H1955:L1955)</f>
        <v>1</v>
      </c>
    </row>
    <row r="1956" spans="1:13" ht="15" customHeight="1" thickTop="1" thickBot="1" x14ac:dyDescent="0.25">
      <c r="A1956" s="42" t="s">
        <v>43</v>
      </c>
      <c r="B1956" s="43"/>
      <c r="C1956" s="43"/>
      <c r="D1956" s="43"/>
      <c r="E1956" s="43"/>
      <c r="F1956" s="43"/>
      <c r="G1956" s="44">
        <f>SUM(B1956:F1956)</f>
        <v>0</v>
      </c>
      <c r="H1956" s="45">
        <f t="shared" ref="H1956:L1956" si="818">IFERROR(B1956/$G$1956,0)</f>
        <v>0</v>
      </c>
      <c r="I1956" s="45">
        <f t="shared" si="818"/>
        <v>0</v>
      </c>
      <c r="J1956" s="45">
        <f t="shared" si="818"/>
        <v>0</v>
      </c>
      <c r="K1956" s="45">
        <f t="shared" si="818"/>
        <v>0</v>
      </c>
      <c r="L1956" s="45">
        <f t="shared" si="818"/>
        <v>0</v>
      </c>
      <c r="M1956" s="21" t="s">
        <v>23</v>
      </c>
    </row>
    <row r="1957" spans="1:13" ht="15" customHeight="1" thickTop="1" thickBot="1" x14ac:dyDescent="0.25">
      <c r="A1957" s="83" t="s">
        <v>44</v>
      </c>
      <c r="B1957" s="84"/>
      <c r="C1957" s="84"/>
      <c r="D1957" s="84"/>
      <c r="E1957" s="84"/>
      <c r="F1957" s="85"/>
      <c r="G1957" s="46">
        <v>20</v>
      </c>
      <c r="H1957" s="32" t="s">
        <v>23</v>
      </c>
      <c r="I1957" s="32" t="s">
        <v>23</v>
      </c>
      <c r="J1957" s="32" t="s">
        <v>23</v>
      </c>
      <c r="K1957" s="32" t="s">
        <v>23</v>
      </c>
      <c r="L1957" s="32" t="s">
        <v>23</v>
      </c>
      <c r="M1957" s="32">
        <f>(M1937+M1944+M1949+M1955)/4</f>
        <v>1</v>
      </c>
    </row>
    <row r="1958" spans="1:13" ht="15" customHeight="1" thickTop="1" x14ac:dyDescent="0.2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</row>
    <row r="1959" spans="1:13" ht="15" customHeight="1" thickBot="1" x14ac:dyDescent="0.25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</row>
    <row r="1960" spans="1:13" ht="15" customHeight="1" thickTop="1" thickBot="1" x14ac:dyDescent="0.25">
      <c r="A1960" s="3" t="s">
        <v>0</v>
      </c>
      <c r="B1960" s="86" t="s">
        <v>95</v>
      </c>
      <c r="C1960" s="87"/>
      <c r="D1960" s="87"/>
      <c r="E1960" s="87"/>
      <c r="F1960" s="87"/>
      <c r="G1960" s="88"/>
      <c r="H1960" s="89" t="s">
        <v>1</v>
      </c>
      <c r="I1960" s="90"/>
      <c r="J1960" s="91"/>
      <c r="K1960" s="4" t="s">
        <v>2</v>
      </c>
      <c r="L1960" s="92">
        <v>45815</v>
      </c>
      <c r="M1960" s="93"/>
    </row>
    <row r="1961" spans="1:13" ht="15" customHeight="1" thickBot="1" x14ac:dyDescent="0.25">
      <c r="A1961" s="94" t="s">
        <v>10</v>
      </c>
      <c r="B1961" s="95"/>
      <c r="C1961" s="95"/>
      <c r="D1961" s="95"/>
      <c r="E1961" s="95"/>
      <c r="F1961" s="95"/>
      <c r="G1961" s="96"/>
      <c r="H1961" s="5" t="s">
        <v>11</v>
      </c>
      <c r="I1961" s="100">
        <v>16</v>
      </c>
      <c r="J1961" s="88"/>
      <c r="K1961" s="6"/>
      <c r="L1961" s="5"/>
      <c r="M1961" s="5"/>
    </row>
    <row r="1962" spans="1:13" ht="15" customHeight="1" thickBot="1" x14ac:dyDescent="0.25">
      <c r="A1962" s="97"/>
      <c r="B1962" s="98"/>
      <c r="C1962" s="98"/>
      <c r="D1962" s="98"/>
      <c r="E1962" s="98"/>
      <c r="F1962" s="98"/>
      <c r="G1962" s="99"/>
      <c r="H1962" s="5" t="s">
        <v>12</v>
      </c>
      <c r="I1962" s="100">
        <v>3</v>
      </c>
      <c r="J1962" s="88"/>
      <c r="K1962" s="5"/>
      <c r="L1962" s="5"/>
      <c r="M1962" s="5"/>
    </row>
    <row r="1963" spans="1:13" ht="15" customHeight="1" thickBot="1" x14ac:dyDescent="0.25">
      <c r="A1963" s="10" t="s">
        <v>13</v>
      </c>
      <c r="B1963" s="80" t="s">
        <v>14</v>
      </c>
      <c r="C1963" s="81"/>
      <c r="D1963" s="81"/>
      <c r="E1963" s="81"/>
      <c r="F1963" s="81"/>
      <c r="G1963" s="82"/>
      <c r="H1963" s="100" t="s">
        <v>14</v>
      </c>
      <c r="I1963" s="87"/>
      <c r="J1963" s="87"/>
      <c r="K1963" s="87"/>
      <c r="L1963" s="87"/>
      <c r="M1963" s="88"/>
    </row>
    <row r="1964" spans="1:13" ht="15" customHeight="1" thickTop="1" thickBot="1" x14ac:dyDescent="0.25">
      <c r="A1964" s="11" t="s">
        <v>15</v>
      </c>
      <c r="B1964" s="12" t="s">
        <v>16</v>
      </c>
      <c r="C1964" s="12" t="s">
        <v>17</v>
      </c>
      <c r="D1964" s="12" t="s">
        <v>18</v>
      </c>
      <c r="E1964" s="12" t="s">
        <v>19</v>
      </c>
      <c r="F1964" s="12" t="s">
        <v>20</v>
      </c>
      <c r="G1964" s="13" t="s">
        <v>21</v>
      </c>
      <c r="H1964" s="14" t="s">
        <v>16</v>
      </c>
      <c r="I1964" s="14" t="s">
        <v>17</v>
      </c>
      <c r="J1964" s="14" t="s">
        <v>18</v>
      </c>
      <c r="K1964" s="14" t="s">
        <v>19</v>
      </c>
      <c r="L1964" s="14" t="s">
        <v>20</v>
      </c>
      <c r="M1964" s="15" t="s">
        <v>21</v>
      </c>
    </row>
    <row r="1965" spans="1:13" ht="15" customHeight="1" thickTop="1" thickBot="1" x14ac:dyDescent="0.25">
      <c r="A1965" s="16" t="s">
        <v>22</v>
      </c>
      <c r="B1965" s="17"/>
      <c r="C1965" s="17"/>
      <c r="D1965" s="17"/>
      <c r="E1965" s="17"/>
      <c r="F1965" s="17">
        <v>19</v>
      </c>
      <c r="G1965" s="18">
        <f>SUM(B1965:F1965)</f>
        <v>19</v>
      </c>
      <c r="H1965" s="19">
        <f>IFERROR(B1965/$G$1965,0)</f>
        <v>0</v>
      </c>
      <c r="I1965" s="19">
        <f t="shared" ref="I1965:L1965" si="819">IFERROR(C1965/$G$1965,0)</f>
        <v>0</v>
      </c>
      <c r="J1965" s="19">
        <f t="shared" si="819"/>
        <v>0</v>
      </c>
      <c r="K1965" s="19">
        <f t="shared" si="819"/>
        <v>0</v>
      </c>
      <c r="L1965" s="19">
        <f t="shared" si="819"/>
        <v>1</v>
      </c>
      <c r="M1965" s="20" t="s">
        <v>23</v>
      </c>
    </row>
    <row r="1966" spans="1:13" ht="15" customHeight="1" thickTop="1" thickBot="1" x14ac:dyDescent="0.25">
      <c r="A1966" s="16" t="s">
        <v>24</v>
      </c>
      <c r="B1966" s="17"/>
      <c r="C1966" s="17"/>
      <c r="D1966" s="17"/>
      <c r="E1966" s="17"/>
      <c r="F1966" s="17">
        <v>19</v>
      </c>
      <c r="G1966" s="18">
        <f t="shared" ref="G1966:G1967" si="820">SUM(B1966:F1966)</f>
        <v>19</v>
      </c>
      <c r="H1966" s="19">
        <f t="shared" ref="H1966:L1967" si="821">IFERROR(B1966/$G$1965,0)</f>
        <v>0</v>
      </c>
      <c r="I1966" s="19">
        <f t="shared" si="821"/>
        <v>0</v>
      </c>
      <c r="J1966" s="19">
        <f t="shared" si="821"/>
        <v>0</v>
      </c>
      <c r="K1966" s="19">
        <f t="shared" si="821"/>
        <v>0</v>
      </c>
      <c r="L1966" s="19">
        <f t="shared" si="821"/>
        <v>1</v>
      </c>
      <c r="M1966" s="21" t="s">
        <v>23</v>
      </c>
    </row>
    <row r="1967" spans="1:13" ht="15" customHeight="1" thickTop="1" thickBot="1" x14ac:dyDescent="0.25">
      <c r="A1967" s="16" t="s">
        <v>25</v>
      </c>
      <c r="B1967" s="17"/>
      <c r="C1967" s="17"/>
      <c r="D1967" s="17"/>
      <c r="E1967" s="17"/>
      <c r="F1967" s="17">
        <v>19</v>
      </c>
      <c r="G1967" s="18">
        <f t="shared" si="820"/>
        <v>19</v>
      </c>
      <c r="H1967" s="19">
        <f t="shared" si="821"/>
        <v>0</v>
      </c>
      <c r="I1967" s="19">
        <f t="shared" si="821"/>
        <v>0</v>
      </c>
      <c r="J1967" s="19">
        <f t="shared" si="821"/>
        <v>0</v>
      </c>
      <c r="K1967" s="19">
        <f t="shared" si="821"/>
        <v>0</v>
      </c>
      <c r="L1967" s="19">
        <f t="shared" si="821"/>
        <v>1</v>
      </c>
      <c r="M1967" s="21" t="s">
        <v>23</v>
      </c>
    </row>
    <row r="1968" spans="1:13" ht="15" customHeight="1" thickTop="1" thickBot="1" x14ac:dyDescent="0.25">
      <c r="A1968" s="22" t="s">
        <v>26</v>
      </c>
      <c r="B1968" s="23">
        <f>IFERROR(AVERAGE(B1965:B1967),0)</f>
        <v>0</v>
      </c>
      <c r="C1968" s="23">
        <f>IFERROR(AVERAGE(C1965:C1967),0)</f>
        <v>0</v>
      </c>
      <c r="D1968" s="23">
        <f>IFERROR(AVERAGE(D1965:D1967),0)</f>
        <v>0</v>
      </c>
      <c r="E1968" s="23">
        <f>IFERROR(AVERAGE(E1965:E1967),0)</f>
        <v>0</v>
      </c>
      <c r="F1968" s="23"/>
      <c r="G1968" s="23">
        <f>SUM(AVERAGE(G1965:G1967))</f>
        <v>19</v>
      </c>
      <c r="H1968" s="24">
        <f>AVERAGE(H1965:H1967)*0.2</f>
        <v>0</v>
      </c>
      <c r="I1968" s="24">
        <f>AVERAGE(I1965:I1967)*0.4</f>
        <v>0</v>
      </c>
      <c r="J1968" s="24">
        <f>AVERAGE(J1965:J1967)*0.6</f>
        <v>0</v>
      </c>
      <c r="K1968" s="24">
        <f>AVERAGE(K1965:K1967)*0.8</f>
        <v>0</v>
      </c>
      <c r="L1968" s="24">
        <f>AVERAGE(L1965:L1967)*1</f>
        <v>1</v>
      </c>
      <c r="M1968" s="25">
        <f>SUM(H1968:L1968)</f>
        <v>1</v>
      </c>
    </row>
    <row r="1969" spans="1:13" ht="15" customHeight="1" thickTop="1" thickBot="1" x14ac:dyDescent="0.25">
      <c r="A1969" s="28" t="s">
        <v>27</v>
      </c>
      <c r="B1969" s="12" t="s">
        <v>16</v>
      </c>
      <c r="C1969" s="12" t="s">
        <v>17</v>
      </c>
      <c r="D1969" s="12" t="s">
        <v>18</v>
      </c>
      <c r="E1969" s="12" t="s">
        <v>19</v>
      </c>
      <c r="F1969" s="12" t="s">
        <v>20</v>
      </c>
      <c r="G1969" s="13" t="s">
        <v>21</v>
      </c>
      <c r="H1969" s="12" t="s">
        <v>16</v>
      </c>
      <c r="I1969" s="12" t="s">
        <v>17</v>
      </c>
      <c r="J1969" s="12" t="s">
        <v>18</v>
      </c>
      <c r="K1969" s="12" t="s">
        <v>19</v>
      </c>
      <c r="L1969" s="29" t="s">
        <v>20</v>
      </c>
      <c r="M1969" s="13" t="s">
        <v>21</v>
      </c>
    </row>
    <row r="1970" spans="1:13" ht="15" customHeight="1" thickTop="1" thickBot="1" x14ac:dyDescent="0.25">
      <c r="A1970" s="16" t="s">
        <v>28</v>
      </c>
      <c r="B1970" s="17"/>
      <c r="C1970" s="17"/>
      <c r="D1970" s="17"/>
      <c r="E1970" s="17"/>
      <c r="F1970" s="17">
        <v>19</v>
      </c>
      <c r="G1970" s="18">
        <f t="shared" ref="G1970:G1974" si="822">SUM(B1970:F1970)</f>
        <v>19</v>
      </c>
      <c r="H1970" s="19">
        <f t="shared" ref="H1970:L1974" si="823">IFERROR(B1970/$G$1970,0)</f>
        <v>0</v>
      </c>
      <c r="I1970" s="19">
        <f t="shared" si="823"/>
        <v>0</v>
      </c>
      <c r="J1970" s="19">
        <f t="shared" si="823"/>
        <v>0</v>
      </c>
      <c r="K1970" s="19">
        <f t="shared" si="823"/>
        <v>0</v>
      </c>
      <c r="L1970" s="19">
        <f t="shared" si="823"/>
        <v>1</v>
      </c>
      <c r="M1970" s="21" t="s">
        <v>23</v>
      </c>
    </row>
    <row r="1971" spans="1:13" ht="15" customHeight="1" thickTop="1" thickBot="1" x14ac:dyDescent="0.25">
      <c r="A1971" s="16" t="s">
        <v>29</v>
      </c>
      <c r="B1971" s="17"/>
      <c r="C1971" s="17"/>
      <c r="D1971" s="17"/>
      <c r="E1971" s="17"/>
      <c r="F1971" s="17">
        <v>19</v>
      </c>
      <c r="G1971" s="18">
        <f t="shared" si="822"/>
        <v>19</v>
      </c>
      <c r="H1971" s="19">
        <f t="shared" si="823"/>
        <v>0</v>
      </c>
      <c r="I1971" s="19">
        <f t="shared" si="823"/>
        <v>0</v>
      </c>
      <c r="J1971" s="19">
        <f t="shared" si="823"/>
        <v>0</v>
      </c>
      <c r="K1971" s="19">
        <f t="shared" si="823"/>
        <v>0</v>
      </c>
      <c r="L1971" s="19">
        <f>IFERROR(F1971/$G$1970,0)</f>
        <v>1</v>
      </c>
      <c r="M1971" s="21" t="s">
        <v>23</v>
      </c>
    </row>
    <row r="1972" spans="1:13" ht="15" customHeight="1" thickTop="1" thickBot="1" x14ac:dyDescent="0.25">
      <c r="A1972" s="16" t="s">
        <v>30</v>
      </c>
      <c r="B1972" s="17"/>
      <c r="C1972" s="17"/>
      <c r="D1972" s="17"/>
      <c r="E1972" s="17"/>
      <c r="F1972" s="17">
        <v>19</v>
      </c>
      <c r="G1972" s="18">
        <f t="shared" si="822"/>
        <v>19</v>
      </c>
      <c r="H1972" s="19">
        <f t="shared" si="823"/>
        <v>0</v>
      </c>
      <c r="I1972" s="19">
        <f t="shared" si="823"/>
        <v>0</v>
      </c>
      <c r="J1972" s="19">
        <f t="shared" si="823"/>
        <v>0</v>
      </c>
      <c r="K1972" s="19">
        <f t="shared" si="823"/>
        <v>0</v>
      </c>
      <c r="L1972" s="19">
        <f>IFERROR(F1972/$G$1970,0)</f>
        <v>1</v>
      </c>
      <c r="M1972" s="21" t="s">
        <v>23</v>
      </c>
    </row>
    <row r="1973" spans="1:13" ht="15" customHeight="1" thickTop="1" thickBot="1" x14ac:dyDescent="0.25">
      <c r="A1973" s="16" t="s">
        <v>31</v>
      </c>
      <c r="B1973" s="17"/>
      <c r="C1973" s="17"/>
      <c r="D1973" s="17"/>
      <c r="E1973" s="17"/>
      <c r="F1973" s="17">
        <v>19</v>
      </c>
      <c r="G1973" s="18">
        <f t="shared" si="822"/>
        <v>19</v>
      </c>
      <c r="H1973" s="19">
        <f t="shared" si="823"/>
        <v>0</v>
      </c>
      <c r="I1973" s="19">
        <f t="shared" si="823"/>
        <v>0</v>
      </c>
      <c r="J1973" s="19">
        <f t="shared" si="823"/>
        <v>0</v>
      </c>
      <c r="K1973" s="19">
        <f t="shared" si="823"/>
        <v>0</v>
      </c>
      <c r="L1973" s="19">
        <f t="shared" si="823"/>
        <v>1</v>
      </c>
      <c r="M1973" s="21" t="s">
        <v>23</v>
      </c>
    </row>
    <row r="1974" spans="1:13" ht="15" customHeight="1" thickTop="1" thickBot="1" x14ac:dyDescent="0.25">
      <c r="A1974" s="16" t="s">
        <v>32</v>
      </c>
      <c r="B1974" s="17"/>
      <c r="C1974" s="17"/>
      <c r="D1974" s="17"/>
      <c r="E1974" s="17"/>
      <c r="F1974" s="17">
        <v>19</v>
      </c>
      <c r="G1974" s="18">
        <f t="shared" si="822"/>
        <v>19</v>
      </c>
      <c r="H1974" s="19">
        <f t="shared" si="823"/>
        <v>0</v>
      </c>
      <c r="I1974" s="19">
        <f t="shared" si="823"/>
        <v>0</v>
      </c>
      <c r="J1974" s="19">
        <f t="shared" si="823"/>
        <v>0</v>
      </c>
      <c r="K1974" s="19">
        <f t="shared" si="823"/>
        <v>0</v>
      </c>
      <c r="L1974" s="19">
        <f t="shared" si="823"/>
        <v>1</v>
      </c>
      <c r="M1974" s="21"/>
    </row>
    <row r="1975" spans="1:13" ht="15" customHeight="1" thickTop="1" thickBot="1" x14ac:dyDescent="0.25">
      <c r="A1975" s="22" t="s">
        <v>33</v>
      </c>
      <c r="B1975" s="23">
        <f t="shared" ref="B1975:F1975" si="824">IFERROR(AVERAGE(B1970:B1974),0)</f>
        <v>0</v>
      </c>
      <c r="C1975" s="23">
        <f t="shared" si="824"/>
        <v>0</v>
      </c>
      <c r="D1975" s="23">
        <f t="shared" si="824"/>
        <v>0</v>
      </c>
      <c r="E1975" s="23">
        <f t="shared" si="824"/>
        <v>0</v>
      </c>
      <c r="F1975" s="23">
        <f t="shared" si="824"/>
        <v>19</v>
      </c>
      <c r="G1975" s="23">
        <f>SUM(AVERAGE(G1970:G1974))</f>
        <v>19</v>
      </c>
      <c r="H1975" s="25">
        <f>AVERAGE(H1970:H1974)*0.2</f>
        <v>0</v>
      </c>
      <c r="I1975" s="25">
        <f>AVERAGE(I1970:I1974)*0.4</f>
        <v>0</v>
      </c>
      <c r="J1975" s="25">
        <f>AVERAGE(J1970:J1974)*0.6</f>
        <v>0</v>
      </c>
      <c r="K1975" s="25">
        <f>AVERAGE(K1970:K1974)*0.8</f>
        <v>0</v>
      </c>
      <c r="L1975" s="30">
        <f>AVERAGE(L1970:L1974)*1</f>
        <v>1</v>
      </c>
      <c r="M1975" s="25">
        <f>SUM(H1975:L1975)</f>
        <v>1</v>
      </c>
    </row>
    <row r="1976" spans="1:13" ht="15" customHeight="1" thickTop="1" thickBot="1" x14ac:dyDescent="0.25">
      <c r="A1976" s="28" t="s">
        <v>34</v>
      </c>
      <c r="B1976" s="12" t="s">
        <v>16</v>
      </c>
      <c r="C1976" s="12" t="s">
        <v>17</v>
      </c>
      <c r="D1976" s="12" t="s">
        <v>18</v>
      </c>
      <c r="E1976" s="12" t="s">
        <v>19</v>
      </c>
      <c r="F1976" s="12" t="s">
        <v>20</v>
      </c>
      <c r="G1976" s="13" t="s">
        <v>21</v>
      </c>
      <c r="H1976" s="12" t="s">
        <v>16</v>
      </c>
      <c r="I1976" s="12" t="s">
        <v>17</v>
      </c>
      <c r="J1976" s="12" t="s">
        <v>18</v>
      </c>
      <c r="K1976" s="12" t="s">
        <v>19</v>
      </c>
      <c r="L1976" s="29" t="s">
        <v>20</v>
      </c>
      <c r="M1976" s="13" t="s">
        <v>21</v>
      </c>
    </row>
    <row r="1977" spans="1:13" ht="15" customHeight="1" thickTop="1" thickBot="1" x14ac:dyDescent="0.25">
      <c r="A1977" s="16" t="s">
        <v>35</v>
      </c>
      <c r="B1977" s="17"/>
      <c r="C1977" s="17"/>
      <c r="D1977" s="17"/>
      <c r="E1977" s="17"/>
      <c r="F1977" s="17">
        <v>19</v>
      </c>
      <c r="G1977" s="18">
        <f t="shared" ref="G1977:G1979" si="825">SUM(B1977:F1977)</f>
        <v>19</v>
      </c>
      <c r="H1977" s="19">
        <f t="shared" ref="H1977:L1979" si="826">IFERROR(B1977/$G$1977,0)</f>
        <v>0</v>
      </c>
      <c r="I1977" s="19">
        <f t="shared" si="826"/>
        <v>0</v>
      </c>
      <c r="J1977" s="19">
        <f t="shared" si="826"/>
        <v>0</v>
      </c>
      <c r="K1977" s="19">
        <f t="shared" si="826"/>
        <v>0</v>
      </c>
      <c r="L1977" s="19">
        <f t="shared" si="826"/>
        <v>1</v>
      </c>
      <c r="M1977" s="21" t="s">
        <v>23</v>
      </c>
    </row>
    <row r="1978" spans="1:13" ht="15" customHeight="1" thickTop="1" thickBot="1" x14ac:dyDescent="0.25">
      <c r="A1978" s="16" t="s">
        <v>36</v>
      </c>
      <c r="B1978" s="17"/>
      <c r="C1978" s="17"/>
      <c r="D1978" s="17"/>
      <c r="E1978" s="17"/>
      <c r="F1978" s="17">
        <v>19</v>
      </c>
      <c r="G1978" s="18">
        <f t="shared" si="825"/>
        <v>19</v>
      </c>
      <c r="H1978" s="19">
        <f t="shared" si="826"/>
        <v>0</v>
      </c>
      <c r="I1978" s="19">
        <f t="shared" si="826"/>
        <v>0</v>
      </c>
      <c r="J1978" s="19">
        <f t="shared" si="826"/>
        <v>0</v>
      </c>
      <c r="K1978" s="19">
        <f t="shared" si="826"/>
        <v>0</v>
      </c>
      <c r="L1978" s="19">
        <f t="shared" si="826"/>
        <v>1</v>
      </c>
      <c r="M1978" s="21" t="s">
        <v>23</v>
      </c>
    </row>
    <row r="1979" spans="1:13" ht="15" customHeight="1" thickTop="1" thickBot="1" x14ac:dyDescent="0.25">
      <c r="A1979" s="16" t="s">
        <v>37</v>
      </c>
      <c r="B1979" s="17"/>
      <c r="C1979" s="17"/>
      <c r="D1979" s="17"/>
      <c r="E1979" s="17"/>
      <c r="F1979" s="17">
        <v>19</v>
      </c>
      <c r="G1979" s="18">
        <f t="shared" si="825"/>
        <v>19</v>
      </c>
      <c r="H1979" s="19">
        <f t="shared" si="826"/>
        <v>0</v>
      </c>
      <c r="I1979" s="19">
        <f t="shared" si="826"/>
        <v>0</v>
      </c>
      <c r="J1979" s="19">
        <f t="shared" si="826"/>
        <v>0</v>
      </c>
      <c r="K1979" s="19">
        <f>IFERROR(E1979/$G$1977,0)</f>
        <v>0</v>
      </c>
      <c r="L1979" s="19">
        <f>IFERROR(F1979/$G$1977,0)</f>
        <v>1</v>
      </c>
      <c r="M1979" s="21" t="s">
        <v>23</v>
      </c>
    </row>
    <row r="1980" spans="1:13" ht="15" customHeight="1" thickTop="1" thickBot="1" x14ac:dyDescent="0.25">
      <c r="A1980" s="22" t="s">
        <v>33</v>
      </c>
      <c r="B1980" s="23">
        <f t="shared" ref="B1980:F1980" si="827">IFERROR(AVERAGE(B1977:B1979),0)</f>
        <v>0</v>
      </c>
      <c r="C1980" s="23">
        <f t="shared" si="827"/>
        <v>0</v>
      </c>
      <c r="D1980" s="31">
        <f t="shared" si="827"/>
        <v>0</v>
      </c>
      <c r="E1980" s="31">
        <f t="shared" si="827"/>
        <v>0</v>
      </c>
      <c r="F1980" s="31">
        <f t="shared" si="827"/>
        <v>19</v>
      </c>
      <c r="G1980" s="31">
        <f>SUM(AVERAGE(G1977:G1979))</f>
        <v>19</v>
      </c>
      <c r="H1980" s="25">
        <f>AVERAGE(H1977:H1979)*0.2</f>
        <v>0</v>
      </c>
      <c r="I1980" s="25">
        <f>AVERAGE(I1977:I1979)*0.4</f>
        <v>0</v>
      </c>
      <c r="J1980" s="25">
        <f>AVERAGE(J1977:J1979)*0.6</f>
        <v>0</v>
      </c>
      <c r="K1980" s="25">
        <f>AVERAGE(K1977:K1979)*0.8</f>
        <v>0</v>
      </c>
      <c r="L1980" s="30">
        <f>AVERAGE(L1977:L1979)*1</f>
        <v>1</v>
      </c>
      <c r="M1980" s="32">
        <f>SUM(H1980:L1980)</f>
        <v>1</v>
      </c>
    </row>
    <row r="1981" spans="1:13" ht="15" customHeight="1" thickTop="1" thickBot="1" x14ac:dyDescent="0.25">
      <c r="A1981" s="11" t="s">
        <v>38</v>
      </c>
      <c r="B1981" s="12" t="s">
        <v>16</v>
      </c>
      <c r="C1981" s="12" t="s">
        <v>17</v>
      </c>
      <c r="D1981" s="12" t="s">
        <v>18</v>
      </c>
      <c r="E1981" s="12" t="s">
        <v>19</v>
      </c>
      <c r="F1981" s="12" t="s">
        <v>20</v>
      </c>
      <c r="G1981" s="13" t="s">
        <v>21</v>
      </c>
      <c r="H1981" s="12" t="s">
        <v>16</v>
      </c>
      <c r="I1981" s="12" t="s">
        <v>17</v>
      </c>
      <c r="J1981" s="12" t="s">
        <v>18</v>
      </c>
      <c r="K1981" s="12" t="s">
        <v>19</v>
      </c>
      <c r="L1981" s="29" t="s">
        <v>20</v>
      </c>
      <c r="M1981" s="13" t="s">
        <v>21</v>
      </c>
    </row>
    <row r="1982" spans="1:13" ht="15" customHeight="1" thickTop="1" thickBot="1" x14ac:dyDescent="0.25">
      <c r="A1982" s="35" t="s">
        <v>39</v>
      </c>
      <c r="B1982" s="36"/>
      <c r="C1982" s="36"/>
      <c r="D1982" s="36"/>
      <c r="E1982" s="17"/>
      <c r="F1982" s="17">
        <v>19</v>
      </c>
      <c r="G1982" s="37">
        <f t="shared" ref="G1982:G1985" si="828">SUM(B1982:F1982)</f>
        <v>19</v>
      </c>
      <c r="H1982" s="38">
        <f t="shared" ref="H1982:L1985" si="829">IFERROR(B1982/$G$1982,0)</f>
        <v>0</v>
      </c>
      <c r="I1982" s="38">
        <f t="shared" si="829"/>
        <v>0</v>
      </c>
      <c r="J1982" s="38">
        <f t="shared" si="829"/>
        <v>0</v>
      </c>
      <c r="K1982" s="38">
        <f t="shared" si="829"/>
        <v>0</v>
      </c>
      <c r="L1982" s="38">
        <f>IFERROR(F1982/$G$1982,0)</f>
        <v>1</v>
      </c>
      <c r="M1982" s="21" t="s">
        <v>23</v>
      </c>
    </row>
    <row r="1983" spans="1:13" ht="15" customHeight="1" thickTop="1" thickBot="1" x14ac:dyDescent="0.25">
      <c r="A1983" s="35" t="s">
        <v>40</v>
      </c>
      <c r="B1983" s="36"/>
      <c r="C1983" s="36"/>
      <c r="D1983" s="36"/>
      <c r="E1983" s="17"/>
      <c r="F1983" s="17">
        <v>19</v>
      </c>
      <c r="G1983" s="37">
        <f t="shared" si="828"/>
        <v>19</v>
      </c>
      <c r="H1983" s="38">
        <f t="shared" si="829"/>
        <v>0</v>
      </c>
      <c r="I1983" s="38">
        <f t="shared" si="829"/>
        <v>0</v>
      </c>
      <c r="J1983" s="38">
        <f t="shared" si="829"/>
        <v>0</v>
      </c>
      <c r="K1983" s="38">
        <f t="shared" si="829"/>
        <v>0</v>
      </c>
      <c r="L1983" s="38">
        <f t="shared" si="829"/>
        <v>1</v>
      </c>
      <c r="M1983" s="21" t="s">
        <v>23</v>
      </c>
    </row>
    <row r="1984" spans="1:13" ht="15" customHeight="1" thickTop="1" thickBot="1" x14ac:dyDescent="0.25">
      <c r="A1984" s="35" t="s">
        <v>41</v>
      </c>
      <c r="B1984" s="36"/>
      <c r="C1984" s="36"/>
      <c r="D1984" s="36"/>
      <c r="E1984" s="17"/>
      <c r="F1984" s="17">
        <v>19</v>
      </c>
      <c r="G1984" s="37">
        <f t="shared" si="828"/>
        <v>19</v>
      </c>
      <c r="H1984" s="38">
        <f t="shared" si="829"/>
        <v>0</v>
      </c>
      <c r="I1984" s="38">
        <f t="shared" si="829"/>
        <v>0</v>
      </c>
      <c r="J1984" s="38">
        <f t="shared" si="829"/>
        <v>0</v>
      </c>
      <c r="K1984" s="38">
        <f t="shared" si="829"/>
        <v>0</v>
      </c>
      <c r="L1984" s="38">
        <f t="shared" si="829"/>
        <v>1</v>
      </c>
      <c r="M1984" s="21" t="s">
        <v>23</v>
      </c>
    </row>
    <row r="1985" spans="1:13" ht="15" customHeight="1" thickTop="1" thickBot="1" x14ac:dyDescent="0.25">
      <c r="A1985" s="35" t="s">
        <v>42</v>
      </c>
      <c r="B1985" s="36"/>
      <c r="C1985" s="36"/>
      <c r="D1985" s="36"/>
      <c r="E1985" s="17"/>
      <c r="F1985" s="17">
        <v>19</v>
      </c>
      <c r="G1985" s="37">
        <f t="shared" si="828"/>
        <v>19</v>
      </c>
      <c r="H1985" s="38">
        <f t="shared" si="829"/>
        <v>0</v>
      </c>
      <c r="I1985" s="38">
        <f t="shared" si="829"/>
        <v>0</v>
      </c>
      <c r="J1985" s="38">
        <f t="shared" si="829"/>
        <v>0</v>
      </c>
      <c r="K1985" s="38">
        <f t="shared" si="829"/>
        <v>0</v>
      </c>
      <c r="L1985" s="38">
        <f t="shared" si="829"/>
        <v>1</v>
      </c>
      <c r="M1985" s="21" t="s">
        <v>23</v>
      </c>
    </row>
    <row r="1986" spans="1:13" ht="15" customHeight="1" thickTop="1" thickBot="1" x14ac:dyDescent="0.25">
      <c r="A1986" s="39" t="s">
        <v>33</v>
      </c>
      <c r="B1986" s="40">
        <f t="shared" ref="B1986:D1986" si="830">IFERROR(AVERAGE(B1982:B1985),0)</f>
        <v>0</v>
      </c>
      <c r="C1986" s="40">
        <f t="shared" si="830"/>
        <v>0</v>
      </c>
      <c r="D1986" s="40">
        <f t="shared" si="830"/>
        <v>0</v>
      </c>
      <c r="E1986" s="40">
        <f>IFERROR(AVERAGE(E1982:E1985),0)</f>
        <v>0</v>
      </c>
      <c r="F1986" s="40">
        <f>IFERROR(AVERAGE(F1982:F1985),0)</f>
        <v>19</v>
      </c>
      <c r="G1986" s="40">
        <f>SUM(AVERAGE(G1982:G1985))</f>
        <v>19</v>
      </c>
      <c r="H1986" s="32">
        <f>AVERAGE(H1982:H1985)*0.2</f>
        <v>0</v>
      </c>
      <c r="I1986" s="32">
        <f>AVERAGE(I1982:I1985)*0.4</f>
        <v>0</v>
      </c>
      <c r="J1986" s="32">
        <f>AVERAGE(J1982:J1985)*0.6</f>
        <v>0</v>
      </c>
      <c r="K1986" s="32">
        <f>AVERAGE(K1982:K1985)*0.8</f>
        <v>0</v>
      </c>
      <c r="L1986" s="41">
        <f>AVERAGE(L1982:L1985)*1</f>
        <v>1</v>
      </c>
      <c r="M1986" s="32">
        <f>SUM(H1986:L1986)</f>
        <v>1</v>
      </c>
    </row>
    <row r="1987" spans="1:13" ht="15" customHeight="1" thickTop="1" thickBot="1" x14ac:dyDescent="0.25">
      <c r="A1987" s="42" t="s">
        <v>43</v>
      </c>
      <c r="B1987" s="43"/>
      <c r="C1987" s="43"/>
      <c r="D1987" s="43"/>
      <c r="E1987" s="43"/>
      <c r="F1987" s="43"/>
      <c r="G1987" s="44">
        <f>SUM(B1987:F1987)</f>
        <v>0</v>
      </c>
      <c r="H1987" s="45">
        <f t="shared" ref="H1987:L1987" si="831">IFERROR(B1987/$G$1987,0)</f>
        <v>0</v>
      </c>
      <c r="I1987" s="45">
        <f t="shared" si="831"/>
        <v>0</v>
      </c>
      <c r="J1987" s="45">
        <f t="shared" si="831"/>
        <v>0</v>
      </c>
      <c r="K1987" s="45">
        <f t="shared" si="831"/>
        <v>0</v>
      </c>
      <c r="L1987" s="45">
        <f t="shared" si="831"/>
        <v>0</v>
      </c>
      <c r="M1987" s="21" t="s">
        <v>23</v>
      </c>
    </row>
    <row r="1988" spans="1:13" ht="15" customHeight="1" thickTop="1" thickBot="1" x14ac:dyDescent="0.25">
      <c r="A1988" s="83" t="s">
        <v>44</v>
      </c>
      <c r="B1988" s="84"/>
      <c r="C1988" s="84"/>
      <c r="D1988" s="84"/>
      <c r="E1988" s="84"/>
      <c r="F1988" s="85"/>
      <c r="G1988" s="46">
        <v>19</v>
      </c>
      <c r="H1988" s="32" t="s">
        <v>23</v>
      </c>
      <c r="I1988" s="32" t="s">
        <v>23</v>
      </c>
      <c r="J1988" s="32" t="s">
        <v>23</v>
      </c>
      <c r="K1988" s="32" t="s">
        <v>23</v>
      </c>
      <c r="L1988" s="32" t="s">
        <v>23</v>
      </c>
      <c r="M1988" s="32">
        <f>(M1968+M1975+M1980+M1986)/4</f>
        <v>1</v>
      </c>
    </row>
    <row r="1989" spans="1:13" ht="15" customHeight="1" thickTop="1" x14ac:dyDescent="0.2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</row>
    <row r="1990" spans="1:13" ht="15" customHeight="1" thickBot="1" x14ac:dyDescent="0.25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</row>
    <row r="1991" spans="1:13" ht="15" customHeight="1" thickTop="1" thickBot="1" x14ac:dyDescent="0.25">
      <c r="A1991" s="3" t="s">
        <v>0</v>
      </c>
      <c r="B1991" s="86" t="s">
        <v>87</v>
      </c>
      <c r="C1991" s="87"/>
      <c r="D1991" s="87"/>
      <c r="E1991" s="87"/>
      <c r="F1991" s="87"/>
      <c r="G1991" s="88"/>
      <c r="H1991" s="89" t="s">
        <v>1</v>
      </c>
      <c r="I1991" s="90"/>
      <c r="J1991" s="91"/>
      <c r="K1991" s="4" t="s">
        <v>2</v>
      </c>
      <c r="L1991" s="92">
        <v>45808</v>
      </c>
      <c r="M1991" s="93"/>
    </row>
    <row r="1992" spans="1:13" ht="15" customHeight="1" thickBot="1" x14ac:dyDescent="0.25">
      <c r="A1992" s="94" t="s">
        <v>10</v>
      </c>
      <c r="B1992" s="95"/>
      <c r="C1992" s="95"/>
      <c r="D1992" s="95"/>
      <c r="E1992" s="95"/>
      <c r="F1992" s="95"/>
      <c r="G1992" s="96"/>
      <c r="H1992" s="5" t="s">
        <v>11</v>
      </c>
      <c r="I1992" s="100">
        <v>15</v>
      </c>
      <c r="J1992" s="88"/>
      <c r="K1992" s="6"/>
      <c r="L1992" s="5"/>
      <c r="M1992" s="5"/>
    </row>
    <row r="1993" spans="1:13" ht="15" customHeight="1" thickBot="1" x14ac:dyDescent="0.25">
      <c r="A1993" s="97"/>
      <c r="B1993" s="98"/>
      <c r="C1993" s="98"/>
      <c r="D1993" s="98"/>
      <c r="E1993" s="98"/>
      <c r="F1993" s="98"/>
      <c r="G1993" s="99"/>
      <c r="H1993" s="5" t="s">
        <v>12</v>
      </c>
      <c r="I1993" s="100">
        <v>2</v>
      </c>
      <c r="J1993" s="88"/>
      <c r="K1993" s="5"/>
      <c r="L1993" s="5"/>
      <c r="M1993" s="5"/>
    </row>
    <row r="1994" spans="1:13" ht="15" customHeight="1" thickBot="1" x14ac:dyDescent="0.25">
      <c r="A1994" s="10" t="s">
        <v>13</v>
      </c>
      <c r="B1994" s="80" t="s">
        <v>14</v>
      </c>
      <c r="C1994" s="81"/>
      <c r="D1994" s="81"/>
      <c r="E1994" s="81"/>
      <c r="F1994" s="81"/>
      <c r="G1994" s="82"/>
      <c r="H1994" s="100" t="s">
        <v>14</v>
      </c>
      <c r="I1994" s="87"/>
      <c r="J1994" s="87"/>
      <c r="K1994" s="87"/>
      <c r="L1994" s="87"/>
      <c r="M1994" s="88"/>
    </row>
    <row r="1995" spans="1:13" ht="15" customHeight="1" thickTop="1" thickBot="1" x14ac:dyDescent="0.25">
      <c r="A1995" s="11" t="s">
        <v>15</v>
      </c>
      <c r="B1995" s="12" t="s">
        <v>16</v>
      </c>
      <c r="C1995" s="12" t="s">
        <v>17</v>
      </c>
      <c r="D1995" s="12" t="s">
        <v>18</v>
      </c>
      <c r="E1995" s="12" t="s">
        <v>19</v>
      </c>
      <c r="F1995" s="12" t="s">
        <v>20</v>
      </c>
      <c r="G1995" s="13" t="s">
        <v>21</v>
      </c>
      <c r="H1995" s="14" t="s">
        <v>16</v>
      </c>
      <c r="I1995" s="14" t="s">
        <v>17</v>
      </c>
      <c r="J1995" s="14" t="s">
        <v>18</v>
      </c>
      <c r="K1995" s="14" t="s">
        <v>19</v>
      </c>
      <c r="L1995" s="14" t="s">
        <v>20</v>
      </c>
      <c r="M1995" s="15" t="s">
        <v>21</v>
      </c>
    </row>
    <row r="1996" spans="1:13" ht="15" customHeight="1" thickTop="1" thickBot="1" x14ac:dyDescent="0.25">
      <c r="A1996" s="16" t="s">
        <v>22</v>
      </c>
      <c r="B1996" s="17"/>
      <c r="C1996" s="17"/>
      <c r="D1996" s="17"/>
      <c r="E1996" s="17"/>
      <c r="F1996" s="17">
        <v>17</v>
      </c>
      <c r="G1996" s="18">
        <f>SUM(B1996:F1996)</f>
        <v>17</v>
      </c>
      <c r="H1996" s="19">
        <f>IFERROR(B1996/$G$1996,0)</f>
        <v>0</v>
      </c>
      <c r="I1996" s="19">
        <f t="shared" ref="I1996:L1996" si="832">IFERROR(C1996/$G$1996,0)</f>
        <v>0</v>
      </c>
      <c r="J1996" s="19">
        <f t="shared" si="832"/>
        <v>0</v>
      </c>
      <c r="K1996" s="19">
        <f t="shared" si="832"/>
        <v>0</v>
      </c>
      <c r="L1996" s="19">
        <f t="shared" si="832"/>
        <v>1</v>
      </c>
      <c r="M1996" s="20" t="s">
        <v>23</v>
      </c>
    </row>
    <row r="1997" spans="1:13" ht="15" customHeight="1" thickTop="1" thickBot="1" x14ac:dyDescent="0.25">
      <c r="A1997" s="16" t="s">
        <v>24</v>
      </c>
      <c r="B1997" s="17"/>
      <c r="C1997" s="17"/>
      <c r="D1997" s="17"/>
      <c r="E1997" s="17"/>
      <c r="F1997" s="17">
        <v>17</v>
      </c>
      <c r="G1997" s="18">
        <f t="shared" ref="G1997:G1998" si="833">SUM(B1997:F1997)</f>
        <v>17</v>
      </c>
      <c r="H1997" s="19">
        <f t="shared" ref="H1997:L1998" si="834">IFERROR(B1997/$G$1996,0)</f>
        <v>0</v>
      </c>
      <c r="I1997" s="19">
        <f t="shared" si="834"/>
        <v>0</v>
      </c>
      <c r="J1997" s="19">
        <f t="shared" si="834"/>
        <v>0</v>
      </c>
      <c r="K1997" s="19">
        <f t="shared" si="834"/>
        <v>0</v>
      </c>
      <c r="L1997" s="19">
        <f t="shared" si="834"/>
        <v>1</v>
      </c>
      <c r="M1997" s="21" t="s">
        <v>23</v>
      </c>
    </row>
    <row r="1998" spans="1:13" ht="15" customHeight="1" thickTop="1" thickBot="1" x14ac:dyDescent="0.25">
      <c r="A1998" s="16" t="s">
        <v>25</v>
      </c>
      <c r="B1998" s="17"/>
      <c r="C1998" s="17"/>
      <c r="D1998" s="17"/>
      <c r="E1998" s="17"/>
      <c r="F1998" s="17">
        <v>17</v>
      </c>
      <c r="G1998" s="18">
        <f t="shared" si="833"/>
        <v>17</v>
      </c>
      <c r="H1998" s="19">
        <f t="shared" si="834"/>
        <v>0</v>
      </c>
      <c r="I1998" s="19">
        <f t="shared" si="834"/>
        <v>0</v>
      </c>
      <c r="J1998" s="19">
        <f t="shared" si="834"/>
        <v>0</v>
      </c>
      <c r="K1998" s="19">
        <f t="shared" si="834"/>
        <v>0</v>
      </c>
      <c r="L1998" s="19">
        <f t="shared" si="834"/>
        <v>1</v>
      </c>
      <c r="M1998" s="21" t="s">
        <v>23</v>
      </c>
    </row>
    <row r="1999" spans="1:13" ht="15" customHeight="1" thickTop="1" thickBot="1" x14ac:dyDescent="0.25">
      <c r="A1999" s="22" t="s">
        <v>26</v>
      </c>
      <c r="B1999" s="23">
        <f>IFERROR(AVERAGE(B1996:B1998),0)</f>
        <v>0</v>
      </c>
      <c r="C1999" s="23">
        <f>IFERROR(AVERAGE(C1996:C1998),0)</f>
        <v>0</v>
      </c>
      <c r="D1999" s="23">
        <f>IFERROR(AVERAGE(D1996:D1998),0)</f>
        <v>0</v>
      </c>
      <c r="E1999" s="23">
        <f>IFERROR(AVERAGE(E1996:E1998),0)</f>
        <v>0</v>
      </c>
      <c r="F1999" s="23"/>
      <c r="G1999" s="23">
        <f>SUM(AVERAGE(G1996:G1998))</f>
        <v>17</v>
      </c>
      <c r="H1999" s="24">
        <f>AVERAGE(H1996:H1998)*0.2</f>
        <v>0</v>
      </c>
      <c r="I1999" s="24">
        <f>AVERAGE(I1996:I1998)*0.4</f>
        <v>0</v>
      </c>
      <c r="J1999" s="24">
        <f>AVERAGE(J1996:J1998)*0.6</f>
        <v>0</v>
      </c>
      <c r="K1999" s="24">
        <f>AVERAGE(K1996:K1998)*0.8</f>
        <v>0</v>
      </c>
      <c r="L1999" s="24">
        <f>AVERAGE(L1996:L1998)*1</f>
        <v>1</v>
      </c>
      <c r="M1999" s="25">
        <f>SUM(H1999:L1999)</f>
        <v>1</v>
      </c>
    </row>
    <row r="2000" spans="1:13" ht="15" customHeight="1" thickTop="1" thickBot="1" x14ac:dyDescent="0.25">
      <c r="A2000" s="28" t="s">
        <v>27</v>
      </c>
      <c r="B2000" s="12" t="s">
        <v>16</v>
      </c>
      <c r="C2000" s="12" t="s">
        <v>17</v>
      </c>
      <c r="D2000" s="12" t="s">
        <v>18</v>
      </c>
      <c r="E2000" s="12" t="s">
        <v>19</v>
      </c>
      <c r="F2000" s="12" t="s">
        <v>20</v>
      </c>
      <c r="G2000" s="13" t="s">
        <v>21</v>
      </c>
      <c r="H2000" s="12" t="s">
        <v>16</v>
      </c>
      <c r="I2000" s="12" t="s">
        <v>17</v>
      </c>
      <c r="J2000" s="12" t="s">
        <v>18</v>
      </c>
      <c r="K2000" s="12" t="s">
        <v>19</v>
      </c>
      <c r="L2000" s="29" t="s">
        <v>20</v>
      </c>
      <c r="M2000" s="13" t="s">
        <v>21</v>
      </c>
    </row>
    <row r="2001" spans="1:13" ht="15" customHeight="1" thickTop="1" thickBot="1" x14ac:dyDescent="0.25">
      <c r="A2001" s="16" t="s">
        <v>28</v>
      </c>
      <c r="B2001" s="17"/>
      <c r="C2001" s="17"/>
      <c r="D2001" s="17"/>
      <c r="E2001" s="17"/>
      <c r="F2001" s="17">
        <v>17</v>
      </c>
      <c r="G2001" s="18">
        <f t="shared" ref="G2001:G2005" si="835">SUM(B2001:F2001)</f>
        <v>17</v>
      </c>
      <c r="H2001" s="19">
        <f t="shared" ref="H2001:L2005" si="836">IFERROR(B2001/$G$2001,0)</f>
        <v>0</v>
      </c>
      <c r="I2001" s="19">
        <f t="shared" si="836"/>
        <v>0</v>
      </c>
      <c r="J2001" s="19">
        <f t="shared" si="836"/>
        <v>0</v>
      </c>
      <c r="K2001" s="19">
        <f t="shared" si="836"/>
        <v>0</v>
      </c>
      <c r="L2001" s="19">
        <f t="shared" si="836"/>
        <v>1</v>
      </c>
      <c r="M2001" s="21" t="s">
        <v>23</v>
      </c>
    </row>
    <row r="2002" spans="1:13" ht="15" customHeight="1" thickTop="1" thickBot="1" x14ac:dyDescent="0.25">
      <c r="A2002" s="16" t="s">
        <v>29</v>
      </c>
      <c r="B2002" s="17"/>
      <c r="C2002" s="17"/>
      <c r="D2002" s="17"/>
      <c r="E2002" s="17"/>
      <c r="F2002" s="17">
        <v>17</v>
      </c>
      <c r="G2002" s="18">
        <f t="shared" si="835"/>
        <v>17</v>
      </c>
      <c r="H2002" s="19">
        <f t="shared" si="836"/>
        <v>0</v>
      </c>
      <c r="I2002" s="19">
        <f t="shared" si="836"/>
        <v>0</v>
      </c>
      <c r="J2002" s="19">
        <f t="shared" si="836"/>
        <v>0</v>
      </c>
      <c r="K2002" s="19">
        <f t="shared" si="836"/>
        <v>0</v>
      </c>
      <c r="L2002" s="19">
        <f>IFERROR(F2002/$G$2001,0)</f>
        <v>1</v>
      </c>
      <c r="M2002" s="21" t="s">
        <v>23</v>
      </c>
    </row>
    <row r="2003" spans="1:13" ht="15" customHeight="1" thickTop="1" thickBot="1" x14ac:dyDescent="0.25">
      <c r="A2003" s="16" t="s">
        <v>30</v>
      </c>
      <c r="B2003" s="17"/>
      <c r="C2003" s="17"/>
      <c r="D2003" s="17"/>
      <c r="E2003" s="17"/>
      <c r="F2003" s="17">
        <v>17</v>
      </c>
      <c r="G2003" s="18">
        <f t="shared" si="835"/>
        <v>17</v>
      </c>
      <c r="H2003" s="19">
        <f t="shared" si="836"/>
        <v>0</v>
      </c>
      <c r="I2003" s="19">
        <f t="shared" si="836"/>
        <v>0</v>
      </c>
      <c r="J2003" s="19">
        <f t="shared" si="836"/>
        <v>0</v>
      </c>
      <c r="K2003" s="19">
        <f t="shared" si="836"/>
        <v>0</v>
      </c>
      <c r="L2003" s="19">
        <f>IFERROR(F2003/$G$2001,0)</f>
        <v>1</v>
      </c>
      <c r="M2003" s="21" t="s">
        <v>23</v>
      </c>
    </row>
    <row r="2004" spans="1:13" ht="15" customHeight="1" thickTop="1" thickBot="1" x14ac:dyDescent="0.25">
      <c r="A2004" s="16" t="s">
        <v>31</v>
      </c>
      <c r="B2004" s="17"/>
      <c r="C2004" s="17"/>
      <c r="D2004" s="17"/>
      <c r="E2004" s="17"/>
      <c r="F2004" s="17">
        <v>17</v>
      </c>
      <c r="G2004" s="18">
        <f t="shared" si="835"/>
        <v>17</v>
      </c>
      <c r="H2004" s="19">
        <f t="shared" si="836"/>
        <v>0</v>
      </c>
      <c r="I2004" s="19">
        <f t="shared" si="836"/>
        <v>0</v>
      </c>
      <c r="J2004" s="19">
        <f t="shared" si="836"/>
        <v>0</v>
      </c>
      <c r="K2004" s="19">
        <f t="shared" si="836"/>
        <v>0</v>
      </c>
      <c r="L2004" s="19">
        <f t="shared" si="836"/>
        <v>1</v>
      </c>
      <c r="M2004" s="21" t="s">
        <v>23</v>
      </c>
    </row>
    <row r="2005" spans="1:13" ht="15" customHeight="1" thickTop="1" thickBot="1" x14ac:dyDescent="0.25">
      <c r="A2005" s="16" t="s">
        <v>32</v>
      </c>
      <c r="B2005" s="17"/>
      <c r="C2005" s="17"/>
      <c r="D2005" s="17"/>
      <c r="E2005" s="17"/>
      <c r="F2005" s="17">
        <v>17</v>
      </c>
      <c r="G2005" s="18">
        <f t="shared" si="835"/>
        <v>17</v>
      </c>
      <c r="H2005" s="19">
        <f t="shared" si="836"/>
        <v>0</v>
      </c>
      <c r="I2005" s="19">
        <f t="shared" si="836"/>
        <v>0</v>
      </c>
      <c r="J2005" s="19">
        <f t="shared" si="836"/>
        <v>0</v>
      </c>
      <c r="K2005" s="19">
        <f t="shared" si="836"/>
        <v>0</v>
      </c>
      <c r="L2005" s="19">
        <f t="shared" si="836"/>
        <v>1</v>
      </c>
      <c r="M2005" s="21"/>
    </row>
    <row r="2006" spans="1:13" ht="15" customHeight="1" thickTop="1" thickBot="1" x14ac:dyDescent="0.25">
      <c r="A2006" s="22" t="s">
        <v>33</v>
      </c>
      <c r="B2006" s="23">
        <f t="shared" ref="B2006:F2006" si="837">IFERROR(AVERAGE(B2001:B2005),0)</f>
        <v>0</v>
      </c>
      <c r="C2006" s="23">
        <f t="shared" si="837"/>
        <v>0</v>
      </c>
      <c r="D2006" s="23">
        <f t="shared" si="837"/>
        <v>0</v>
      </c>
      <c r="E2006" s="23">
        <f t="shared" si="837"/>
        <v>0</v>
      </c>
      <c r="F2006" s="23">
        <f t="shared" si="837"/>
        <v>17</v>
      </c>
      <c r="G2006" s="23">
        <f>SUM(AVERAGE(G2001:G2005))</f>
        <v>17</v>
      </c>
      <c r="H2006" s="25">
        <f>AVERAGE(H2001:H2005)*0.2</f>
        <v>0</v>
      </c>
      <c r="I2006" s="25">
        <f>AVERAGE(I2001:I2005)*0.4</f>
        <v>0</v>
      </c>
      <c r="J2006" s="25">
        <f>AVERAGE(J2001:J2005)*0.6</f>
        <v>0</v>
      </c>
      <c r="K2006" s="25">
        <f>AVERAGE(K2001:K2005)*0.8</f>
        <v>0</v>
      </c>
      <c r="L2006" s="30">
        <f>AVERAGE(L2001:L2005)*1</f>
        <v>1</v>
      </c>
      <c r="M2006" s="25">
        <f>SUM(H2006:L2006)</f>
        <v>1</v>
      </c>
    </row>
    <row r="2007" spans="1:13" ht="15" customHeight="1" thickTop="1" thickBot="1" x14ac:dyDescent="0.25">
      <c r="A2007" s="28" t="s">
        <v>34</v>
      </c>
      <c r="B2007" s="12" t="s">
        <v>16</v>
      </c>
      <c r="C2007" s="12" t="s">
        <v>17</v>
      </c>
      <c r="D2007" s="12" t="s">
        <v>18</v>
      </c>
      <c r="E2007" s="12" t="s">
        <v>19</v>
      </c>
      <c r="F2007" s="12" t="s">
        <v>20</v>
      </c>
      <c r="G2007" s="13" t="s">
        <v>21</v>
      </c>
      <c r="H2007" s="12" t="s">
        <v>16</v>
      </c>
      <c r="I2007" s="12" t="s">
        <v>17</v>
      </c>
      <c r="J2007" s="12" t="s">
        <v>18</v>
      </c>
      <c r="K2007" s="12" t="s">
        <v>19</v>
      </c>
      <c r="L2007" s="29" t="s">
        <v>20</v>
      </c>
      <c r="M2007" s="13" t="s">
        <v>21</v>
      </c>
    </row>
    <row r="2008" spans="1:13" ht="15" customHeight="1" thickTop="1" thickBot="1" x14ac:dyDescent="0.25">
      <c r="A2008" s="16" t="s">
        <v>35</v>
      </c>
      <c r="B2008" s="17"/>
      <c r="C2008" s="17"/>
      <c r="D2008" s="17"/>
      <c r="E2008" s="17"/>
      <c r="F2008" s="17">
        <v>17</v>
      </c>
      <c r="G2008" s="18">
        <f t="shared" ref="G2008:G2010" si="838">SUM(B2008:F2008)</f>
        <v>17</v>
      </c>
      <c r="H2008" s="19">
        <f t="shared" ref="H2008:L2010" si="839">IFERROR(B2008/$G$2008,0)</f>
        <v>0</v>
      </c>
      <c r="I2008" s="19">
        <f t="shared" si="839"/>
        <v>0</v>
      </c>
      <c r="J2008" s="19">
        <f t="shared" si="839"/>
        <v>0</v>
      </c>
      <c r="K2008" s="19">
        <f t="shared" si="839"/>
        <v>0</v>
      </c>
      <c r="L2008" s="19">
        <f t="shared" si="839"/>
        <v>1</v>
      </c>
      <c r="M2008" s="21" t="s">
        <v>23</v>
      </c>
    </row>
    <row r="2009" spans="1:13" ht="15" customHeight="1" thickTop="1" thickBot="1" x14ac:dyDescent="0.25">
      <c r="A2009" s="16" t="s">
        <v>36</v>
      </c>
      <c r="B2009" s="17"/>
      <c r="C2009" s="17"/>
      <c r="D2009" s="17"/>
      <c r="E2009" s="17"/>
      <c r="F2009" s="17">
        <v>17</v>
      </c>
      <c r="G2009" s="18">
        <f t="shared" si="838"/>
        <v>17</v>
      </c>
      <c r="H2009" s="19">
        <f t="shared" si="839"/>
        <v>0</v>
      </c>
      <c r="I2009" s="19">
        <f t="shared" si="839"/>
        <v>0</v>
      </c>
      <c r="J2009" s="19">
        <f t="shared" si="839"/>
        <v>0</v>
      </c>
      <c r="K2009" s="19">
        <f t="shared" si="839"/>
        <v>0</v>
      </c>
      <c r="L2009" s="19">
        <f t="shared" si="839"/>
        <v>1</v>
      </c>
      <c r="M2009" s="21" t="s">
        <v>23</v>
      </c>
    </row>
    <row r="2010" spans="1:13" ht="15" customHeight="1" thickTop="1" thickBot="1" x14ac:dyDescent="0.25">
      <c r="A2010" s="16" t="s">
        <v>37</v>
      </c>
      <c r="B2010" s="17"/>
      <c r="C2010" s="17"/>
      <c r="D2010" s="17"/>
      <c r="E2010" s="17"/>
      <c r="F2010" s="17">
        <v>17</v>
      </c>
      <c r="G2010" s="18">
        <f t="shared" si="838"/>
        <v>17</v>
      </c>
      <c r="H2010" s="19">
        <f t="shared" si="839"/>
        <v>0</v>
      </c>
      <c r="I2010" s="19">
        <f t="shared" si="839"/>
        <v>0</v>
      </c>
      <c r="J2010" s="19">
        <f t="shared" si="839"/>
        <v>0</v>
      </c>
      <c r="K2010" s="19">
        <f>IFERROR(E2010/$G$2008,0)</f>
        <v>0</v>
      </c>
      <c r="L2010" s="19">
        <f>IFERROR(F2010/$G$2008,0)</f>
        <v>1</v>
      </c>
      <c r="M2010" s="21" t="s">
        <v>23</v>
      </c>
    </row>
    <row r="2011" spans="1:13" ht="15" customHeight="1" thickTop="1" thickBot="1" x14ac:dyDescent="0.25">
      <c r="A2011" s="22" t="s">
        <v>33</v>
      </c>
      <c r="B2011" s="23">
        <f t="shared" ref="B2011:F2011" si="840">IFERROR(AVERAGE(B2008:B2010),0)</f>
        <v>0</v>
      </c>
      <c r="C2011" s="23">
        <f t="shared" si="840"/>
        <v>0</v>
      </c>
      <c r="D2011" s="31">
        <f t="shared" si="840"/>
        <v>0</v>
      </c>
      <c r="E2011" s="31">
        <f t="shared" si="840"/>
        <v>0</v>
      </c>
      <c r="F2011" s="31">
        <f t="shared" si="840"/>
        <v>17</v>
      </c>
      <c r="G2011" s="31">
        <f>SUM(AVERAGE(G2008:G2010))</f>
        <v>17</v>
      </c>
      <c r="H2011" s="25">
        <f>AVERAGE(H2008:H2010)*0.2</f>
        <v>0</v>
      </c>
      <c r="I2011" s="25">
        <f>AVERAGE(I2008:I2010)*0.4</f>
        <v>0</v>
      </c>
      <c r="J2011" s="25">
        <f>AVERAGE(J2008:J2010)*0.6</f>
        <v>0</v>
      </c>
      <c r="K2011" s="25">
        <f>AVERAGE(K2008:K2010)*0.8</f>
        <v>0</v>
      </c>
      <c r="L2011" s="30">
        <f>AVERAGE(L2008:L2010)*1</f>
        <v>1</v>
      </c>
      <c r="M2011" s="32">
        <f>SUM(H2011:L2011)</f>
        <v>1</v>
      </c>
    </row>
    <row r="2012" spans="1:13" ht="15" customHeight="1" thickTop="1" thickBot="1" x14ac:dyDescent="0.25">
      <c r="A2012" s="11" t="s">
        <v>38</v>
      </c>
      <c r="B2012" s="12" t="s">
        <v>16</v>
      </c>
      <c r="C2012" s="12" t="s">
        <v>17</v>
      </c>
      <c r="D2012" s="12" t="s">
        <v>18</v>
      </c>
      <c r="E2012" s="12" t="s">
        <v>19</v>
      </c>
      <c r="F2012" s="12" t="s">
        <v>20</v>
      </c>
      <c r="G2012" s="13" t="s">
        <v>21</v>
      </c>
      <c r="H2012" s="12" t="s">
        <v>16</v>
      </c>
      <c r="I2012" s="12" t="s">
        <v>17</v>
      </c>
      <c r="J2012" s="12" t="s">
        <v>18</v>
      </c>
      <c r="K2012" s="12" t="s">
        <v>19</v>
      </c>
      <c r="L2012" s="29" t="s">
        <v>20</v>
      </c>
      <c r="M2012" s="13" t="s">
        <v>21</v>
      </c>
    </row>
    <row r="2013" spans="1:13" ht="15" customHeight="1" thickTop="1" thickBot="1" x14ac:dyDescent="0.25">
      <c r="A2013" s="35" t="s">
        <v>39</v>
      </c>
      <c r="B2013" s="36"/>
      <c r="C2013" s="36"/>
      <c r="D2013" s="36"/>
      <c r="E2013" s="17"/>
      <c r="F2013" s="17">
        <v>17</v>
      </c>
      <c r="G2013" s="37">
        <f t="shared" ref="G2013:G2016" si="841">SUM(B2013:F2013)</f>
        <v>17</v>
      </c>
      <c r="H2013" s="38">
        <f t="shared" ref="H2013:L2016" si="842">IFERROR(B2013/$G$2013,0)</f>
        <v>0</v>
      </c>
      <c r="I2013" s="38">
        <f t="shared" si="842"/>
        <v>0</v>
      </c>
      <c r="J2013" s="38">
        <f t="shared" si="842"/>
        <v>0</v>
      </c>
      <c r="K2013" s="38">
        <f t="shared" si="842"/>
        <v>0</v>
      </c>
      <c r="L2013" s="38">
        <f>IFERROR(F2013/$G$2013,0)</f>
        <v>1</v>
      </c>
      <c r="M2013" s="21" t="s">
        <v>23</v>
      </c>
    </row>
    <row r="2014" spans="1:13" ht="15" customHeight="1" thickTop="1" thickBot="1" x14ac:dyDescent="0.25">
      <c r="A2014" s="35" t="s">
        <v>40</v>
      </c>
      <c r="B2014" s="36"/>
      <c r="C2014" s="36"/>
      <c r="D2014" s="36"/>
      <c r="E2014" s="17"/>
      <c r="F2014" s="17">
        <v>17</v>
      </c>
      <c r="G2014" s="37">
        <f t="shared" si="841"/>
        <v>17</v>
      </c>
      <c r="H2014" s="38">
        <f t="shared" si="842"/>
        <v>0</v>
      </c>
      <c r="I2014" s="38">
        <f t="shared" si="842"/>
        <v>0</v>
      </c>
      <c r="J2014" s="38">
        <f t="shared" si="842"/>
        <v>0</v>
      </c>
      <c r="K2014" s="38">
        <f t="shared" si="842"/>
        <v>0</v>
      </c>
      <c r="L2014" s="38">
        <f t="shared" si="842"/>
        <v>1</v>
      </c>
      <c r="M2014" s="21" t="s">
        <v>23</v>
      </c>
    </row>
    <row r="2015" spans="1:13" ht="15" customHeight="1" thickTop="1" thickBot="1" x14ac:dyDescent="0.25">
      <c r="A2015" s="35" t="s">
        <v>41</v>
      </c>
      <c r="B2015" s="36"/>
      <c r="C2015" s="36"/>
      <c r="D2015" s="36"/>
      <c r="E2015" s="17"/>
      <c r="F2015" s="17">
        <v>17</v>
      </c>
      <c r="G2015" s="37">
        <f t="shared" si="841"/>
        <v>17</v>
      </c>
      <c r="H2015" s="38">
        <f t="shared" si="842"/>
        <v>0</v>
      </c>
      <c r="I2015" s="38">
        <f t="shared" si="842"/>
        <v>0</v>
      </c>
      <c r="J2015" s="38">
        <f t="shared" si="842"/>
        <v>0</v>
      </c>
      <c r="K2015" s="38">
        <f t="shared" si="842"/>
        <v>0</v>
      </c>
      <c r="L2015" s="38">
        <f t="shared" si="842"/>
        <v>1</v>
      </c>
      <c r="M2015" s="21" t="s">
        <v>23</v>
      </c>
    </row>
    <row r="2016" spans="1:13" ht="15" customHeight="1" thickTop="1" thickBot="1" x14ac:dyDescent="0.25">
      <c r="A2016" s="35" t="s">
        <v>42</v>
      </c>
      <c r="B2016" s="36"/>
      <c r="C2016" s="36"/>
      <c r="D2016" s="36"/>
      <c r="E2016" s="17"/>
      <c r="F2016" s="17">
        <v>17</v>
      </c>
      <c r="G2016" s="37">
        <f t="shared" si="841"/>
        <v>17</v>
      </c>
      <c r="H2016" s="38">
        <f t="shared" si="842"/>
        <v>0</v>
      </c>
      <c r="I2016" s="38">
        <f t="shared" si="842"/>
        <v>0</v>
      </c>
      <c r="J2016" s="38">
        <f t="shared" si="842"/>
        <v>0</v>
      </c>
      <c r="K2016" s="38">
        <f t="shared" si="842"/>
        <v>0</v>
      </c>
      <c r="L2016" s="38">
        <f t="shared" si="842"/>
        <v>1</v>
      </c>
      <c r="M2016" s="21" t="s">
        <v>23</v>
      </c>
    </row>
    <row r="2017" spans="1:13" ht="15" customHeight="1" thickTop="1" thickBot="1" x14ac:dyDescent="0.25">
      <c r="A2017" s="39" t="s">
        <v>33</v>
      </c>
      <c r="B2017" s="40">
        <f t="shared" ref="B2017:D2017" si="843">IFERROR(AVERAGE(B2013:B2016),0)</f>
        <v>0</v>
      </c>
      <c r="C2017" s="40">
        <f t="shared" si="843"/>
        <v>0</v>
      </c>
      <c r="D2017" s="40">
        <f t="shared" si="843"/>
        <v>0</v>
      </c>
      <c r="E2017" s="40">
        <f>IFERROR(AVERAGE(E2013:E2016),0)</f>
        <v>0</v>
      </c>
      <c r="F2017" s="40">
        <f>IFERROR(AVERAGE(F2013:F2016),0)</f>
        <v>17</v>
      </c>
      <c r="G2017" s="40">
        <f>SUM(AVERAGE(G2013:G2016))</f>
        <v>17</v>
      </c>
      <c r="H2017" s="32">
        <f>AVERAGE(H2013:H2016)*0.2</f>
        <v>0</v>
      </c>
      <c r="I2017" s="32">
        <f>AVERAGE(I2013:I2016)*0.4</f>
        <v>0</v>
      </c>
      <c r="J2017" s="32">
        <f>AVERAGE(J2013:J2016)*0.6</f>
        <v>0</v>
      </c>
      <c r="K2017" s="32">
        <f>AVERAGE(K2013:K2016)*0.8</f>
        <v>0</v>
      </c>
      <c r="L2017" s="41">
        <f>AVERAGE(L2013:L2016)*1</f>
        <v>1</v>
      </c>
      <c r="M2017" s="32">
        <f>SUM(H2017:L2017)</f>
        <v>1</v>
      </c>
    </row>
    <row r="2018" spans="1:13" ht="15" customHeight="1" thickTop="1" thickBot="1" x14ac:dyDescent="0.25">
      <c r="A2018" s="42" t="s">
        <v>43</v>
      </c>
      <c r="B2018" s="43"/>
      <c r="C2018" s="43"/>
      <c r="D2018" s="43"/>
      <c r="E2018" s="43"/>
      <c r="F2018" s="43"/>
      <c r="G2018" s="44">
        <f>SUM(B2018:F2018)</f>
        <v>0</v>
      </c>
      <c r="H2018" s="45">
        <f t="shared" ref="H2018:L2018" si="844">IFERROR(B2018/$G$2018,0)</f>
        <v>0</v>
      </c>
      <c r="I2018" s="45">
        <f t="shared" si="844"/>
        <v>0</v>
      </c>
      <c r="J2018" s="45">
        <f t="shared" si="844"/>
        <v>0</v>
      </c>
      <c r="K2018" s="45">
        <f t="shared" si="844"/>
        <v>0</v>
      </c>
      <c r="L2018" s="45">
        <f t="shared" si="844"/>
        <v>0</v>
      </c>
      <c r="M2018" s="21" t="s">
        <v>23</v>
      </c>
    </row>
    <row r="2019" spans="1:13" ht="15" customHeight="1" thickTop="1" thickBot="1" x14ac:dyDescent="0.25">
      <c r="A2019" s="83" t="s">
        <v>44</v>
      </c>
      <c r="B2019" s="84"/>
      <c r="C2019" s="84"/>
      <c r="D2019" s="84"/>
      <c r="E2019" s="84"/>
      <c r="F2019" s="85"/>
      <c r="G2019" s="46">
        <v>17</v>
      </c>
      <c r="H2019" s="32" t="s">
        <v>23</v>
      </c>
      <c r="I2019" s="32" t="s">
        <v>23</v>
      </c>
      <c r="J2019" s="32" t="s">
        <v>23</v>
      </c>
      <c r="K2019" s="32" t="s">
        <v>23</v>
      </c>
      <c r="L2019" s="32" t="s">
        <v>23</v>
      </c>
      <c r="M2019" s="32">
        <f>(M1999+M2006+M2011+M2017)/4</f>
        <v>1</v>
      </c>
    </row>
    <row r="2020" spans="1:13" ht="15" customHeight="1" thickTop="1" x14ac:dyDescent="0.2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</row>
    <row r="2021" spans="1:13" ht="15" customHeight="1" thickBot="1" x14ac:dyDescent="0.25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</row>
    <row r="2022" spans="1:13" ht="15" customHeight="1" thickTop="1" thickBot="1" x14ac:dyDescent="0.25">
      <c r="A2022" s="3" t="s">
        <v>0</v>
      </c>
      <c r="B2022" s="86" t="s">
        <v>98</v>
      </c>
      <c r="C2022" s="87"/>
      <c r="D2022" s="87"/>
      <c r="E2022" s="87"/>
      <c r="F2022" s="87"/>
      <c r="G2022" s="88"/>
      <c r="H2022" s="89" t="s">
        <v>1</v>
      </c>
      <c r="I2022" s="90"/>
      <c r="J2022" s="91"/>
      <c r="K2022" s="4" t="s">
        <v>2</v>
      </c>
      <c r="L2022" s="92">
        <v>45801</v>
      </c>
      <c r="M2022" s="93"/>
    </row>
    <row r="2023" spans="1:13" ht="15" customHeight="1" thickBot="1" x14ac:dyDescent="0.25">
      <c r="A2023" s="94" t="s">
        <v>10</v>
      </c>
      <c r="B2023" s="95"/>
      <c r="C2023" s="95"/>
      <c r="D2023" s="95"/>
      <c r="E2023" s="95"/>
      <c r="F2023" s="95"/>
      <c r="G2023" s="96"/>
      <c r="H2023" s="5" t="s">
        <v>11</v>
      </c>
      <c r="I2023" s="100">
        <v>17</v>
      </c>
      <c r="J2023" s="88"/>
      <c r="K2023" s="6"/>
      <c r="L2023" s="5"/>
      <c r="M2023" s="5"/>
    </row>
    <row r="2024" spans="1:13" ht="15" customHeight="1" thickBot="1" x14ac:dyDescent="0.25">
      <c r="A2024" s="97"/>
      <c r="B2024" s="98"/>
      <c r="C2024" s="98"/>
      <c r="D2024" s="98"/>
      <c r="E2024" s="98"/>
      <c r="F2024" s="98"/>
      <c r="G2024" s="99"/>
      <c r="H2024" s="5" t="s">
        <v>12</v>
      </c>
      <c r="I2024" s="100">
        <v>3</v>
      </c>
      <c r="J2024" s="88"/>
      <c r="K2024" s="5"/>
      <c r="L2024" s="5"/>
      <c r="M2024" s="5"/>
    </row>
    <row r="2025" spans="1:13" ht="15" customHeight="1" thickBot="1" x14ac:dyDescent="0.25">
      <c r="A2025" s="10" t="s">
        <v>13</v>
      </c>
      <c r="B2025" s="80" t="s">
        <v>14</v>
      </c>
      <c r="C2025" s="81"/>
      <c r="D2025" s="81"/>
      <c r="E2025" s="81"/>
      <c r="F2025" s="81"/>
      <c r="G2025" s="82"/>
      <c r="H2025" s="100" t="s">
        <v>14</v>
      </c>
      <c r="I2025" s="87"/>
      <c r="J2025" s="87"/>
      <c r="K2025" s="87"/>
      <c r="L2025" s="87"/>
      <c r="M2025" s="88"/>
    </row>
    <row r="2026" spans="1:13" ht="15" customHeight="1" thickTop="1" thickBot="1" x14ac:dyDescent="0.25">
      <c r="A2026" s="11" t="s">
        <v>15</v>
      </c>
      <c r="B2026" s="12" t="s">
        <v>16</v>
      </c>
      <c r="C2026" s="12" t="s">
        <v>17</v>
      </c>
      <c r="D2026" s="12" t="s">
        <v>18</v>
      </c>
      <c r="E2026" s="12" t="s">
        <v>19</v>
      </c>
      <c r="F2026" s="12" t="s">
        <v>20</v>
      </c>
      <c r="G2026" s="13" t="s">
        <v>21</v>
      </c>
      <c r="H2026" s="14" t="s">
        <v>16</v>
      </c>
      <c r="I2026" s="14" t="s">
        <v>17</v>
      </c>
      <c r="J2026" s="14" t="s">
        <v>18</v>
      </c>
      <c r="K2026" s="14" t="s">
        <v>19</v>
      </c>
      <c r="L2026" s="14" t="s">
        <v>20</v>
      </c>
      <c r="M2026" s="15" t="s">
        <v>21</v>
      </c>
    </row>
    <row r="2027" spans="1:13" ht="15" customHeight="1" thickTop="1" thickBot="1" x14ac:dyDescent="0.25">
      <c r="A2027" s="16" t="s">
        <v>22</v>
      </c>
      <c r="B2027" s="17"/>
      <c r="C2027" s="17"/>
      <c r="D2027" s="17"/>
      <c r="E2027" s="17"/>
      <c r="F2027" s="17">
        <v>20</v>
      </c>
      <c r="G2027" s="18">
        <f>SUM(B2027:F2027)</f>
        <v>20</v>
      </c>
      <c r="H2027" s="19">
        <f>IFERROR(B2027/$G$2027,0)</f>
        <v>0</v>
      </c>
      <c r="I2027" s="19">
        <f t="shared" ref="I2027:L2027" si="845">IFERROR(C2027/$G$2027,0)</f>
        <v>0</v>
      </c>
      <c r="J2027" s="19">
        <f t="shared" si="845"/>
        <v>0</v>
      </c>
      <c r="K2027" s="19">
        <f t="shared" si="845"/>
        <v>0</v>
      </c>
      <c r="L2027" s="19">
        <f t="shared" si="845"/>
        <v>1</v>
      </c>
      <c r="M2027" s="20" t="s">
        <v>23</v>
      </c>
    </row>
    <row r="2028" spans="1:13" ht="15" customHeight="1" thickTop="1" thickBot="1" x14ac:dyDescent="0.25">
      <c r="A2028" s="16" t="s">
        <v>24</v>
      </c>
      <c r="B2028" s="17"/>
      <c r="C2028" s="17"/>
      <c r="D2028" s="17"/>
      <c r="E2028" s="17"/>
      <c r="F2028" s="17">
        <v>20</v>
      </c>
      <c r="G2028" s="18">
        <f t="shared" ref="G2028:G2029" si="846">SUM(B2028:F2028)</f>
        <v>20</v>
      </c>
      <c r="H2028" s="19">
        <f t="shared" ref="H2028:L2029" si="847">IFERROR(B2028/$G$2027,0)</f>
        <v>0</v>
      </c>
      <c r="I2028" s="19">
        <f t="shared" si="847"/>
        <v>0</v>
      </c>
      <c r="J2028" s="19">
        <f t="shared" si="847"/>
        <v>0</v>
      </c>
      <c r="K2028" s="19">
        <f t="shared" si="847"/>
        <v>0</v>
      </c>
      <c r="L2028" s="19">
        <f t="shared" si="847"/>
        <v>1</v>
      </c>
      <c r="M2028" s="21" t="s">
        <v>23</v>
      </c>
    </row>
    <row r="2029" spans="1:13" ht="15" customHeight="1" thickTop="1" thickBot="1" x14ac:dyDescent="0.25">
      <c r="A2029" s="16" t="s">
        <v>25</v>
      </c>
      <c r="B2029" s="17"/>
      <c r="C2029" s="17"/>
      <c r="D2029" s="17"/>
      <c r="E2029" s="17"/>
      <c r="F2029" s="17">
        <v>20</v>
      </c>
      <c r="G2029" s="18">
        <f t="shared" si="846"/>
        <v>20</v>
      </c>
      <c r="H2029" s="19">
        <f t="shared" si="847"/>
        <v>0</v>
      </c>
      <c r="I2029" s="19">
        <f t="shared" si="847"/>
        <v>0</v>
      </c>
      <c r="J2029" s="19">
        <f t="shared" si="847"/>
        <v>0</v>
      </c>
      <c r="K2029" s="19">
        <f t="shared" si="847"/>
        <v>0</v>
      </c>
      <c r="L2029" s="19">
        <f t="shared" si="847"/>
        <v>1</v>
      </c>
      <c r="M2029" s="21" t="s">
        <v>23</v>
      </c>
    </row>
    <row r="2030" spans="1:13" ht="15" customHeight="1" thickTop="1" thickBot="1" x14ac:dyDescent="0.25">
      <c r="A2030" s="22" t="s">
        <v>26</v>
      </c>
      <c r="B2030" s="23">
        <f>IFERROR(AVERAGE(B2027:B2029),0)</f>
        <v>0</v>
      </c>
      <c r="C2030" s="23">
        <f>IFERROR(AVERAGE(C2027:C2029),0)</f>
        <v>0</v>
      </c>
      <c r="D2030" s="23">
        <f>IFERROR(AVERAGE(D2027:D2029),0)</f>
        <v>0</v>
      </c>
      <c r="E2030" s="23">
        <f>IFERROR(AVERAGE(E2027:E2029),0)</f>
        <v>0</v>
      </c>
      <c r="F2030" s="23"/>
      <c r="G2030" s="23">
        <f>SUM(AVERAGE(G2027:G2029))</f>
        <v>20</v>
      </c>
      <c r="H2030" s="24">
        <f>AVERAGE(H2027:H2029)*0.2</f>
        <v>0</v>
      </c>
      <c r="I2030" s="24">
        <f>AVERAGE(I2027:I2029)*0.4</f>
        <v>0</v>
      </c>
      <c r="J2030" s="24">
        <f>AVERAGE(J2027:J2029)*0.6</f>
        <v>0</v>
      </c>
      <c r="K2030" s="24">
        <f>AVERAGE(K2027:K2029)*0.8</f>
        <v>0</v>
      </c>
      <c r="L2030" s="24">
        <f>AVERAGE(L2027:L2029)*1</f>
        <v>1</v>
      </c>
      <c r="M2030" s="25">
        <f>SUM(H2030:L2030)</f>
        <v>1</v>
      </c>
    </row>
    <row r="2031" spans="1:13" ht="15" customHeight="1" thickTop="1" thickBot="1" x14ac:dyDescent="0.25">
      <c r="A2031" s="28" t="s">
        <v>27</v>
      </c>
      <c r="B2031" s="12" t="s">
        <v>16</v>
      </c>
      <c r="C2031" s="12" t="s">
        <v>17</v>
      </c>
      <c r="D2031" s="12" t="s">
        <v>18</v>
      </c>
      <c r="E2031" s="12" t="s">
        <v>19</v>
      </c>
      <c r="F2031" s="12" t="s">
        <v>20</v>
      </c>
      <c r="G2031" s="13" t="s">
        <v>21</v>
      </c>
      <c r="H2031" s="12" t="s">
        <v>16</v>
      </c>
      <c r="I2031" s="12" t="s">
        <v>17</v>
      </c>
      <c r="J2031" s="12" t="s">
        <v>18</v>
      </c>
      <c r="K2031" s="12" t="s">
        <v>19</v>
      </c>
      <c r="L2031" s="29" t="s">
        <v>20</v>
      </c>
      <c r="M2031" s="13" t="s">
        <v>21</v>
      </c>
    </row>
    <row r="2032" spans="1:13" ht="15" customHeight="1" thickTop="1" thickBot="1" x14ac:dyDescent="0.25">
      <c r="A2032" s="16" t="s">
        <v>28</v>
      </c>
      <c r="B2032" s="17"/>
      <c r="C2032" s="17"/>
      <c r="D2032" s="17"/>
      <c r="E2032" s="17"/>
      <c r="F2032" s="17">
        <v>20</v>
      </c>
      <c r="G2032" s="18">
        <f t="shared" ref="G2032:G2036" si="848">SUM(B2032:F2032)</f>
        <v>20</v>
      </c>
      <c r="H2032" s="19">
        <f t="shared" ref="H2032:L2036" si="849">IFERROR(B2032/$G$2032,0)</f>
        <v>0</v>
      </c>
      <c r="I2032" s="19">
        <f t="shared" si="849"/>
        <v>0</v>
      </c>
      <c r="J2032" s="19">
        <f t="shared" si="849"/>
        <v>0</v>
      </c>
      <c r="K2032" s="19">
        <f t="shared" si="849"/>
        <v>0</v>
      </c>
      <c r="L2032" s="19">
        <f t="shared" si="849"/>
        <v>1</v>
      </c>
      <c r="M2032" s="21" t="s">
        <v>23</v>
      </c>
    </row>
    <row r="2033" spans="1:13" ht="15" customHeight="1" thickTop="1" thickBot="1" x14ac:dyDescent="0.25">
      <c r="A2033" s="16" t="s">
        <v>29</v>
      </c>
      <c r="B2033" s="17"/>
      <c r="C2033" s="17"/>
      <c r="D2033" s="17"/>
      <c r="E2033" s="17"/>
      <c r="F2033" s="17">
        <v>20</v>
      </c>
      <c r="G2033" s="18">
        <f t="shared" si="848"/>
        <v>20</v>
      </c>
      <c r="H2033" s="19">
        <f t="shared" si="849"/>
        <v>0</v>
      </c>
      <c r="I2033" s="19">
        <f t="shared" si="849"/>
        <v>0</v>
      </c>
      <c r="J2033" s="19">
        <f t="shared" si="849"/>
        <v>0</v>
      </c>
      <c r="K2033" s="19">
        <f t="shared" si="849"/>
        <v>0</v>
      </c>
      <c r="L2033" s="19">
        <f>IFERROR(F2033/$G$2032,0)</f>
        <v>1</v>
      </c>
      <c r="M2033" s="21" t="s">
        <v>23</v>
      </c>
    </row>
    <row r="2034" spans="1:13" ht="15" customHeight="1" thickTop="1" thickBot="1" x14ac:dyDescent="0.25">
      <c r="A2034" s="16" t="s">
        <v>30</v>
      </c>
      <c r="B2034" s="17"/>
      <c r="C2034" s="17"/>
      <c r="D2034" s="17"/>
      <c r="E2034" s="17"/>
      <c r="F2034" s="17">
        <v>20</v>
      </c>
      <c r="G2034" s="18">
        <f t="shared" si="848"/>
        <v>20</v>
      </c>
      <c r="H2034" s="19">
        <f t="shared" si="849"/>
        <v>0</v>
      </c>
      <c r="I2034" s="19">
        <f t="shared" si="849"/>
        <v>0</v>
      </c>
      <c r="J2034" s="19">
        <f t="shared" si="849"/>
        <v>0</v>
      </c>
      <c r="K2034" s="19">
        <f t="shared" si="849"/>
        <v>0</v>
      </c>
      <c r="L2034" s="19">
        <f>IFERROR(F2034/$G$2032,0)</f>
        <v>1</v>
      </c>
      <c r="M2034" s="21" t="s">
        <v>23</v>
      </c>
    </row>
    <row r="2035" spans="1:13" ht="15" customHeight="1" thickTop="1" thickBot="1" x14ac:dyDescent="0.25">
      <c r="A2035" s="16" t="s">
        <v>31</v>
      </c>
      <c r="B2035" s="17"/>
      <c r="C2035" s="17"/>
      <c r="D2035" s="17"/>
      <c r="E2035" s="17"/>
      <c r="F2035" s="17">
        <v>20</v>
      </c>
      <c r="G2035" s="18">
        <f t="shared" si="848"/>
        <v>20</v>
      </c>
      <c r="H2035" s="19">
        <f t="shared" si="849"/>
        <v>0</v>
      </c>
      <c r="I2035" s="19">
        <f t="shared" si="849"/>
        <v>0</v>
      </c>
      <c r="J2035" s="19">
        <f t="shared" si="849"/>
        <v>0</v>
      </c>
      <c r="K2035" s="19">
        <f t="shared" si="849"/>
        <v>0</v>
      </c>
      <c r="L2035" s="19">
        <f t="shared" si="849"/>
        <v>1</v>
      </c>
      <c r="M2035" s="21" t="s">
        <v>23</v>
      </c>
    </row>
    <row r="2036" spans="1:13" ht="15" customHeight="1" thickTop="1" thickBot="1" x14ac:dyDescent="0.25">
      <c r="A2036" s="16" t="s">
        <v>32</v>
      </c>
      <c r="B2036" s="17"/>
      <c r="C2036" s="17"/>
      <c r="D2036" s="17"/>
      <c r="E2036" s="17"/>
      <c r="F2036" s="17">
        <v>20</v>
      </c>
      <c r="G2036" s="18">
        <f t="shared" si="848"/>
        <v>20</v>
      </c>
      <c r="H2036" s="19">
        <f t="shared" si="849"/>
        <v>0</v>
      </c>
      <c r="I2036" s="19">
        <f t="shared" si="849"/>
        <v>0</v>
      </c>
      <c r="J2036" s="19">
        <f t="shared" si="849"/>
        <v>0</v>
      </c>
      <c r="K2036" s="19">
        <f t="shared" si="849"/>
        <v>0</v>
      </c>
      <c r="L2036" s="19">
        <f t="shared" si="849"/>
        <v>1</v>
      </c>
      <c r="M2036" s="21"/>
    </row>
    <row r="2037" spans="1:13" ht="15" customHeight="1" thickTop="1" thickBot="1" x14ac:dyDescent="0.25">
      <c r="A2037" s="22" t="s">
        <v>33</v>
      </c>
      <c r="B2037" s="23">
        <f t="shared" ref="B2037:F2037" si="850">IFERROR(AVERAGE(B2032:B2036),0)</f>
        <v>0</v>
      </c>
      <c r="C2037" s="23">
        <f t="shared" si="850"/>
        <v>0</v>
      </c>
      <c r="D2037" s="23">
        <f t="shared" si="850"/>
        <v>0</v>
      </c>
      <c r="E2037" s="23">
        <f t="shared" si="850"/>
        <v>0</v>
      </c>
      <c r="F2037" s="23">
        <f t="shared" si="850"/>
        <v>20</v>
      </c>
      <c r="G2037" s="23">
        <f>SUM(AVERAGE(G2032:G2036))</f>
        <v>20</v>
      </c>
      <c r="H2037" s="25">
        <f>AVERAGE(H2032:H2036)*0.2</f>
        <v>0</v>
      </c>
      <c r="I2037" s="25">
        <f>AVERAGE(I2032:I2036)*0.4</f>
        <v>0</v>
      </c>
      <c r="J2037" s="25">
        <f>AVERAGE(J2032:J2036)*0.6</f>
        <v>0</v>
      </c>
      <c r="K2037" s="25">
        <f>AVERAGE(K2032:K2036)*0.8</f>
        <v>0</v>
      </c>
      <c r="L2037" s="30">
        <f>AVERAGE(L2032:L2036)*1</f>
        <v>1</v>
      </c>
      <c r="M2037" s="25">
        <f>SUM(H2037:L2037)</f>
        <v>1</v>
      </c>
    </row>
    <row r="2038" spans="1:13" ht="15" customHeight="1" thickTop="1" thickBot="1" x14ac:dyDescent="0.25">
      <c r="A2038" s="28" t="s">
        <v>34</v>
      </c>
      <c r="B2038" s="12" t="s">
        <v>16</v>
      </c>
      <c r="C2038" s="12" t="s">
        <v>17</v>
      </c>
      <c r="D2038" s="12" t="s">
        <v>18</v>
      </c>
      <c r="E2038" s="12" t="s">
        <v>19</v>
      </c>
      <c r="F2038" s="12" t="s">
        <v>20</v>
      </c>
      <c r="G2038" s="13" t="s">
        <v>21</v>
      </c>
      <c r="H2038" s="12" t="s">
        <v>16</v>
      </c>
      <c r="I2038" s="12" t="s">
        <v>17</v>
      </c>
      <c r="J2038" s="12" t="s">
        <v>18</v>
      </c>
      <c r="K2038" s="12" t="s">
        <v>19</v>
      </c>
      <c r="L2038" s="29" t="s">
        <v>20</v>
      </c>
      <c r="M2038" s="13" t="s">
        <v>21</v>
      </c>
    </row>
    <row r="2039" spans="1:13" ht="15" customHeight="1" thickTop="1" thickBot="1" x14ac:dyDescent="0.25">
      <c r="A2039" s="16" t="s">
        <v>35</v>
      </c>
      <c r="B2039" s="17"/>
      <c r="C2039" s="17"/>
      <c r="D2039" s="17"/>
      <c r="E2039" s="17"/>
      <c r="F2039" s="17">
        <v>20</v>
      </c>
      <c r="G2039" s="18">
        <f t="shared" ref="G2039:G2041" si="851">SUM(B2039:F2039)</f>
        <v>20</v>
      </c>
      <c r="H2039" s="19">
        <f t="shared" ref="H2039:L2041" si="852">IFERROR(B2039/$G$2039,0)</f>
        <v>0</v>
      </c>
      <c r="I2039" s="19">
        <f t="shared" si="852"/>
        <v>0</v>
      </c>
      <c r="J2039" s="19">
        <f t="shared" si="852"/>
        <v>0</v>
      </c>
      <c r="K2039" s="19">
        <f t="shared" si="852"/>
        <v>0</v>
      </c>
      <c r="L2039" s="19">
        <f t="shared" si="852"/>
        <v>1</v>
      </c>
      <c r="M2039" s="21" t="s">
        <v>23</v>
      </c>
    </row>
    <row r="2040" spans="1:13" ht="15" customHeight="1" thickTop="1" thickBot="1" x14ac:dyDescent="0.25">
      <c r="A2040" s="16" t="s">
        <v>36</v>
      </c>
      <c r="B2040" s="17"/>
      <c r="C2040" s="17"/>
      <c r="D2040" s="17"/>
      <c r="E2040" s="17"/>
      <c r="F2040" s="17">
        <v>20</v>
      </c>
      <c r="G2040" s="18">
        <f t="shared" si="851"/>
        <v>20</v>
      </c>
      <c r="H2040" s="19">
        <f t="shared" si="852"/>
        <v>0</v>
      </c>
      <c r="I2040" s="19">
        <f t="shared" si="852"/>
        <v>0</v>
      </c>
      <c r="J2040" s="19">
        <f t="shared" si="852"/>
        <v>0</v>
      </c>
      <c r="K2040" s="19">
        <f t="shared" si="852"/>
        <v>0</v>
      </c>
      <c r="L2040" s="19">
        <f t="shared" si="852"/>
        <v>1</v>
      </c>
      <c r="M2040" s="21" t="s">
        <v>23</v>
      </c>
    </row>
    <row r="2041" spans="1:13" ht="15" customHeight="1" thickTop="1" thickBot="1" x14ac:dyDescent="0.25">
      <c r="A2041" s="16" t="s">
        <v>37</v>
      </c>
      <c r="B2041" s="17"/>
      <c r="C2041" s="17"/>
      <c r="D2041" s="17"/>
      <c r="E2041" s="17"/>
      <c r="F2041" s="17">
        <v>20</v>
      </c>
      <c r="G2041" s="18">
        <f t="shared" si="851"/>
        <v>20</v>
      </c>
      <c r="H2041" s="19">
        <f t="shared" si="852"/>
        <v>0</v>
      </c>
      <c r="I2041" s="19">
        <f t="shared" si="852"/>
        <v>0</v>
      </c>
      <c r="J2041" s="19">
        <f t="shared" si="852"/>
        <v>0</v>
      </c>
      <c r="K2041" s="19">
        <f>IFERROR(E2041/$G$2039,0)</f>
        <v>0</v>
      </c>
      <c r="L2041" s="19">
        <f>IFERROR(F2041/$G$2039,0)</f>
        <v>1</v>
      </c>
      <c r="M2041" s="21" t="s">
        <v>23</v>
      </c>
    </row>
    <row r="2042" spans="1:13" ht="15" customHeight="1" thickTop="1" thickBot="1" x14ac:dyDescent="0.25">
      <c r="A2042" s="22" t="s">
        <v>33</v>
      </c>
      <c r="B2042" s="23">
        <f t="shared" ref="B2042:F2042" si="853">IFERROR(AVERAGE(B2039:B2041),0)</f>
        <v>0</v>
      </c>
      <c r="C2042" s="23">
        <f t="shared" si="853"/>
        <v>0</v>
      </c>
      <c r="D2042" s="31">
        <f t="shared" si="853"/>
        <v>0</v>
      </c>
      <c r="E2042" s="31">
        <f t="shared" si="853"/>
        <v>0</v>
      </c>
      <c r="F2042" s="31">
        <f t="shared" si="853"/>
        <v>20</v>
      </c>
      <c r="G2042" s="31">
        <f>SUM(AVERAGE(G2039:G2041))</f>
        <v>20</v>
      </c>
      <c r="H2042" s="25">
        <f>AVERAGE(H2039:H2041)*0.2</f>
        <v>0</v>
      </c>
      <c r="I2042" s="25">
        <f>AVERAGE(I2039:I2041)*0.4</f>
        <v>0</v>
      </c>
      <c r="J2042" s="25">
        <f>AVERAGE(J2039:J2041)*0.6</f>
        <v>0</v>
      </c>
      <c r="K2042" s="25">
        <f>AVERAGE(K2039:K2041)*0.8</f>
        <v>0</v>
      </c>
      <c r="L2042" s="30">
        <f>AVERAGE(L2039:L2041)*1</f>
        <v>1</v>
      </c>
      <c r="M2042" s="32">
        <f>SUM(H2042:L2042)</f>
        <v>1</v>
      </c>
    </row>
    <row r="2043" spans="1:13" ht="15" customHeight="1" thickTop="1" thickBot="1" x14ac:dyDescent="0.25">
      <c r="A2043" s="11" t="s">
        <v>38</v>
      </c>
      <c r="B2043" s="12" t="s">
        <v>16</v>
      </c>
      <c r="C2043" s="12" t="s">
        <v>17</v>
      </c>
      <c r="D2043" s="12" t="s">
        <v>18</v>
      </c>
      <c r="E2043" s="12" t="s">
        <v>19</v>
      </c>
      <c r="F2043" s="12" t="s">
        <v>20</v>
      </c>
      <c r="G2043" s="13" t="s">
        <v>21</v>
      </c>
      <c r="H2043" s="12" t="s">
        <v>16</v>
      </c>
      <c r="I2043" s="12" t="s">
        <v>17</v>
      </c>
      <c r="J2043" s="12" t="s">
        <v>18</v>
      </c>
      <c r="K2043" s="12" t="s">
        <v>19</v>
      </c>
      <c r="L2043" s="29" t="s">
        <v>20</v>
      </c>
      <c r="M2043" s="13" t="s">
        <v>21</v>
      </c>
    </row>
    <row r="2044" spans="1:13" ht="15" customHeight="1" thickTop="1" thickBot="1" x14ac:dyDescent="0.25">
      <c r="A2044" s="35" t="s">
        <v>39</v>
      </c>
      <c r="B2044" s="36"/>
      <c r="C2044" s="36"/>
      <c r="D2044" s="36"/>
      <c r="E2044" s="17"/>
      <c r="F2044" s="17">
        <v>20</v>
      </c>
      <c r="G2044" s="37">
        <f t="shared" ref="G2044:G2047" si="854">SUM(B2044:F2044)</f>
        <v>20</v>
      </c>
      <c r="H2044" s="38">
        <f t="shared" ref="H2044:L2047" si="855">IFERROR(B2044/$G$2044,0)</f>
        <v>0</v>
      </c>
      <c r="I2044" s="38">
        <f t="shared" si="855"/>
        <v>0</v>
      </c>
      <c r="J2044" s="38">
        <f t="shared" si="855"/>
        <v>0</v>
      </c>
      <c r="K2044" s="38">
        <f t="shared" si="855"/>
        <v>0</v>
      </c>
      <c r="L2044" s="38">
        <f>IFERROR(F2044/$G$2044,0)</f>
        <v>1</v>
      </c>
      <c r="M2044" s="21" t="s">
        <v>23</v>
      </c>
    </row>
    <row r="2045" spans="1:13" ht="15" customHeight="1" thickTop="1" thickBot="1" x14ac:dyDescent="0.25">
      <c r="A2045" s="35" t="s">
        <v>40</v>
      </c>
      <c r="B2045" s="36"/>
      <c r="C2045" s="36"/>
      <c r="D2045" s="36"/>
      <c r="E2045" s="17"/>
      <c r="F2045" s="17">
        <v>20</v>
      </c>
      <c r="G2045" s="37">
        <f t="shared" si="854"/>
        <v>20</v>
      </c>
      <c r="H2045" s="38">
        <f t="shared" si="855"/>
        <v>0</v>
      </c>
      <c r="I2045" s="38">
        <f t="shared" si="855"/>
        <v>0</v>
      </c>
      <c r="J2045" s="38">
        <f t="shared" si="855"/>
        <v>0</v>
      </c>
      <c r="K2045" s="38">
        <f t="shared" si="855"/>
        <v>0</v>
      </c>
      <c r="L2045" s="38">
        <f t="shared" si="855"/>
        <v>1</v>
      </c>
      <c r="M2045" s="21" t="s">
        <v>23</v>
      </c>
    </row>
    <row r="2046" spans="1:13" ht="15" customHeight="1" thickTop="1" thickBot="1" x14ac:dyDescent="0.25">
      <c r="A2046" s="35" t="s">
        <v>41</v>
      </c>
      <c r="B2046" s="36"/>
      <c r="C2046" s="36"/>
      <c r="D2046" s="36"/>
      <c r="E2046" s="17"/>
      <c r="F2046" s="17">
        <v>20</v>
      </c>
      <c r="G2046" s="37">
        <f t="shared" si="854"/>
        <v>20</v>
      </c>
      <c r="H2046" s="38">
        <f t="shared" si="855"/>
        <v>0</v>
      </c>
      <c r="I2046" s="38">
        <f t="shared" si="855"/>
        <v>0</v>
      </c>
      <c r="J2046" s="38">
        <f t="shared" si="855"/>
        <v>0</v>
      </c>
      <c r="K2046" s="38">
        <f t="shared" si="855"/>
        <v>0</v>
      </c>
      <c r="L2046" s="38">
        <f t="shared" si="855"/>
        <v>1</v>
      </c>
      <c r="M2046" s="21" t="s">
        <v>23</v>
      </c>
    </row>
    <row r="2047" spans="1:13" ht="15" customHeight="1" thickTop="1" thickBot="1" x14ac:dyDescent="0.25">
      <c r="A2047" s="35" t="s">
        <v>42</v>
      </c>
      <c r="B2047" s="36"/>
      <c r="C2047" s="36"/>
      <c r="D2047" s="36"/>
      <c r="E2047" s="17"/>
      <c r="F2047" s="17">
        <v>20</v>
      </c>
      <c r="G2047" s="37">
        <f t="shared" si="854"/>
        <v>20</v>
      </c>
      <c r="H2047" s="38">
        <f t="shared" si="855"/>
        <v>0</v>
      </c>
      <c r="I2047" s="38">
        <f t="shared" si="855"/>
        <v>0</v>
      </c>
      <c r="J2047" s="38">
        <f t="shared" si="855"/>
        <v>0</v>
      </c>
      <c r="K2047" s="38">
        <f t="shared" si="855"/>
        <v>0</v>
      </c>
      <c r="L2047" s="38">
        <f t="shared" si="855"/>
        <v>1</v>
      </c>
      <c r="M2047" s="21" t="s">
        <v>23</v>
      </c>
    </row>
    <row r="2048" spans="1:13" ht="15" customHeight="1" thickTop="1" thickBot="1" x14ac:dyDescent="0.25">
      <c r="A2048" s="39" t="s">
        <v>33</v>
      </c>
      <c r="B2048" s="40">
        <f t="shared" ref="B2048:D2048" si="856">IFERROR(AVERAGE(B2044:B2047),0)</f>
        <v>0</v>
      </c>
      <c r="C2048" s="40">
        <f t="shared" si="856"/>
        <v>0</v>
      </c>
      <c r="D2048" s="40">
        <f t="shared" si="856"/>
        <v>0</v>
      </c>
      <c r="E2048" s="40">
        <f>IFERROR(AVERAGE(E2044:E2047),0)</f>
        <v>0</v>
      </c>
      <c r="F2048" s="40">
        <f>IFERROR(AVERAGE(F2044:F2047),0)</f>
        <v>20</v>
      </c>
      <c r="G2048" s="40">
        <f>SUM(AVERAGE(G2044:G2047))</f>
        <v>20</v>
      </c>
      <c r="H2048" s="32">
        <f>AVERAGE(H2044:H2047)*0.2</f>
        <v>0</v>
      </c>
      <c r="I2048" s="32">
        <f>AVERAGE(I2044:I2047)*0.4</f>
        <v>0</v>
      </c>
      <c r="J2048" s="32">
        <f>AVERAGE(J2044:J2047)*0.6</f>
        <v>0</v>
      </c>
      <c r="K2048" s="32">
        <f>AVERAGE(K2044:K2047)*0.8</f>
        <v>0</v>
      </c>
      <c r="L2048" s="41">
        <f>AVERAGE(L2044:L2047)*1</f>
        <v>1</v>
      </c>
      <c r="M2048" s="32">
        <f>SUM(H2048:L2048)</f>
        <v>1</v>
      </c>
    </row>
    <row r="2049" spans="1:13" ht="15" customHeight="1" thickTop="1" thickBot="1" x14ac:dyDescent="0.25">
      <c r="A2049" s="42" t="s">
        <v>43</v>
      </c>
      <c r="B2049" s="43"/>
      <c r="C2049" s="43"/>
      <c r="D2049" s="43"/>
      <c r="E2049" s="43"/>
      <c r="F2049" s="43"/>
      <c r="G2049" s="44">
        <f>SUM(B2049:F2049)</f>
        <v>0</v>
      </c>
      <c r="H2049" s="45">
        <f t="shared" ref="H2049:L2049" si="857">IFERROR(B2049/$G$2049,0)</f>
        <v>0</v>
      </c>
      <c r="I2049" s="45">
        <f t="shared" si="857"/>
        <v>0</v>
      </c>
      <c r="J2049" s="45">
        <f t="shared" si="857"/>
        <v>0</v>
      </c>
      <c r="K2049" s="45">
        <f t="shared" si="857"/>
        <v>0</v>
      </c>
      <c r="L2049" s="45">
        <f t="shared" si="857"/>
        <v>0</v>
      </c>
      <c r="M2049" s="21" t="s">
        <v>23</v>
      </c>
    </row>
    <row r="2050" spans="1:13" ht="15" customHeight="1" thickTop="1" thickBot="1" x14ac:dyDescent="0.25">
      <c r="A2050" s="83" t="s">
        <v>44</v>
      </c>
      <c r="B2050" s="84"/>
      <c r="C2050" s="84"/>
      <c r="D2050" s="84"/>
      <c r="E2050" s="84"/>
      <c r="F2050" s="85"/>
      <c r="G2050" s="46">
        <v>20</v>
      </c>
      <c r="H2050" s="32" t="s">
        <v>23</v>
      </c>
      <c r="I2050" s="32" t="s">
        <v>23</v>
      </c>
      <c r="J2050" s="32" t="s">
        <v>23</v>
      </c>
      <c r="K2050" s="32" t="s">
        <v>23</v>
      </c>
      <c r="L2050" s="32" t="s">
        <v>23</v>
      </c>
      <c r="M2050" s="32">
        <f>(M2030+M2037+M2042+M2048)/4</f>
        <v>1</v>
      </c>
    </row>
    <row r="2051" spans="1:13" ht="15" customHeight="1" thickTop="1" x14ac:dyDescent="0.2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</row>
    <row r="2052" spans="1:13" ht="15" customHeight="1" thickBot="1" x14ac:dyDescent="0.25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</row>
    <row r="2053" spans="1:13" ht="15" customHeight="1" thickTop="1" thickBot="1" x14ac:dyDescent="0.25">
      <c r="A2053" s="3" t="s">
        <v>0</v>
      </c>
      <c r="B2053" s="86" t="s">
        <v>68</v>
      </c>
      <c r="C2053" s="87"/>
      <c r="D2053" s="87"/>
      <c r="E2053" s="87"/>
      <c r="F2053" s="87"/>
      <c r="G2053" s="88"/>
      <c r="H2053" s="89" t="s">
        <v>1</v>
      </c>
      <c r="I2053" s="90"/>
      <c r="J2053" s="91"/>
      <c r="K2053" s="4" t="s">
        <v>2</v>
      </c>
      <c r="L2053" s="92">
        <v>45794</v>
      </c>
      <c r="M2053" s="93"/>
    </row>
    <row r="2054" spans="1:13" ht="15" customHeight="1" thickBot="1" x14ac:dyDescent="0.25">
      <c r="A2054" s="94" t="s">
        <v>10</v>
      </c>
      <c r="B2054" s="95"/>
      <c r="C2054" s="95"/>
      <c r="D2054" s="95"/>
      <c r="E2054" s="95"/>
      <c r="F2054" s="95"/>
      <c r="G2054" s="96"/>
      <c r="H2054" s="5" t="s">
        <v>11</v>
      </c>
      <c r="I2054" s="100">
        <v>17</v>
      </c>
      <c r="J2054" s="88"/>
      <c r="K2054" s="6"/>
      <c r="L2054" s="5"/>
      <c r="M2054" s="5"/>
    </row>
    <row r="2055" spans="1:13" ht="15" customHeight="1" thickBot="1" x14ac:dyDescent="0.25">
      <c r="A2055" s="97"/>
      <c r="B2055" s="98"/>
      <c r="C2055" s="98"/>
      <c r="D2055" s="98"/>
      <c r="E2055" s="98"/>
      <c r="F2055" s="98"/>
      <c r="G2055" s="99"/>
      <c r="H2055" s="5" t="s">
        <v>12</v>
      </c>
      <c r="I2055" s="100">
        <v>3</v>
      </c>
      <c r="J2055" s="88"/>
      <c r="K2055" s="5"/>
      <c r="L2055" s="5"/>
      <c r="M2055" s="5"/>
    </row>
    <row r="2056" spans="1:13" ht="15" customHeight="1" thickBot="1" x14ac:dyDescent="0.25">
      <c r="A2056" s="10" t="s">
        <v>13</v>
      </c>
      <c r="B2056" s="80" t="s">
        <v>14</v>
      </c>
      <c r="C2056" s="81"/>
      <c r="D2056" s="81"/>
      <c r="E2056" s="81"/>
      <c r="F2056" s="81"/>
      <c r="G2056" s="82"/>
      <c r="H2056" s="100" t="s">
        <v>14</v>
      </c>
      <c r="I2056" s="87"/>
      <c r="J2056" s="87"/>
      <c r="K2056" s="87"/>
      <c r="L2056" s="87"/>
      <c r="M2056" s="88"/>
    </row>
    <row r="2057" spans="1:13" ht="15" customHeight="1" thickTop="1" thickBot="1" x14ac:dyDescent="0.25">
      <c r="A2057" s="11" t="s">
        <v>15</v>
      </c>
      <c r="B2057" s="12" t="s">
        <v>16</v>
      </c>
      <c r="C2057" s="12" t="s">
        <v>17</v>
      </c>
      <c r="D2057" s="12" t="s">
        <v>18</v>
      </c>
      <c r="E2057" s="12" t="s">
        <v>19</v>
      </c>
      <c r="F2057" s="12" t="s">
        <v>20</v>
      </c>
      <c r="G2057" s="13" t="s">
        <v>21</v>
      </c>
      <c r="H2057" s="14" t="s">
        <v>16</v>
      </c>
      <c r="I2057" s="14" t="s">
        <v>17</v>
      </c>
      <c r="J2057" s="14" t="s">
        <v>18</v>
      </c>
      <c r="K2057" s="14" t="s">
        <v>19</v>
      </c>
      <c r="L2057" s="14" t="s">
        <v>20</v>
      </c>
      <c r="M2057" s="15" t="s">
        <v>21</v>
      </c>
    </row>
    <row r="2058" spans="1:13" ht="15" customHeight="1" thickTop="1" thickBot="1" x14ac:dyDescent="0.25">
      <c r="A2058" s="16" t="s">
        <v>22</v>
      </c>
      <c r="B2058" s="17"/>
      <c r="C2058" s="17"/>
      <c r="D2058" s="17"/>
      <c r="E2058" s="17"/>
      <c r="F2058" s="17">
        <v>20</v>
      </c>
      <c r="G2058" s="18">
        <f>SUM(B2058:F2058)</f>
        <v>20</v>
      </c>
      <c r="H2058" s="19">
        <f>IFERROR(B2058/$G$2058,0)</f>
        <v>0</v>
      </c>
      <c r="I2058" s="19">
        <f t="shared" ref="I2058:L2058" si="858">IFERROR(C2058/$G$2058,0)</f>
        <v>0</v>
      </c>
      <c r="J2058" s="19">
        <f t="shared" si="858"/>
        <v>0</v>
      </c>
      <c r="K2058" s="19">
        <f t="shared" si="858"/>
        <v>0</v>
      </c>
      <c r="L2058" s="19">
        <f t="shared" si="858"/>
        <v>1</v>
      </c>
      <c r="M2058" s="20" t="s">
        <v>23</v>
      </c>
    </row>
    <row r="2059" spans="1:13" ht="15" customHeight="1" thickTop="1" thickBot="1" x14ac:dyDescent="0.25">
      <c r="A2059" s="16" t="s">
        <v>24</v>
      </c>
      <c r="B2059" s="17"/>
      <c r="C2059" s="17"/>
      <c r="D2059" s="17"/>
      <c r="E2059" s="17"/>
      <c r="F2059" s="17">
        <v>20</v>
      </c>
      <c r="G2059" s="18">
        <f t="shared" ref="G2059:G2060" si="859">SUM(B2059:F2059)</f>
        <v>20</v>
      </c>
      <c r="H2059" s="19">
        <f t="shared" ref="H2059:L2060" si="860">IFERROR(B2059/$G$2058,0)</f>
        <v>0</v>
      </c>
      <c r="I2059" s="19">
        <f t="shared" si="860"/>
        <v>0</v>
      </c>
      <c r="J2059" s="19">
        <f t="shared" si="860"/>
        <v>0</v>
      </c>
      <c r="K2059" s="19">
        <f t="shared" si="860"/>
        <v>0</v>
      </c>
      <c r="L2059" s="19">
        <f t="shared" si="860"/>
        <v>1</v>
      </c>
      <c r="M2059" s="21" t="s">
        <v>23</v>
      </c>
    </row>
    <row r="2060" spans="1:13" ht="15" customHeight="1" thickTop="1" thickBot="1" x14ac:dyDescent="0.25">
      <c r="A2060" s="16" t="s">
        <v>25</v>
      </c>
      <c r="B2060" s="17"/>
      <c r="C2060" s="17"/>
      <c r="D2060" s="17"/>
      <c r="E2060" s="17"/>
      <c r="F2060" s="17">
        <v>20</v>
      </c>
      <c r="G2060" s="18">
        <f t="shared" si="859"/>
        <v>20</v>
      </c>
      <c r="H2060" s="19">
        <f t="shared" si="860"/>
        <v>0</v>
      </c>
      <c r="I2060" s="19">
        <f t="shared" si="860"/>
        <v>0</v>
      </c>
      <c r="J2060" s="19">
        <f t="shared" si="860"/>
        <v>0</v>
      </c>
      <c r="K2060" s="19">
        <f t="shared" si="860"/>
        <v>0</v>
      </c>
      <c r="L2060" s="19">
        <f t="shared" si="860"/>
        <v>1</v>
      </c>
      <c r="M2060" s="21" t="s">
        <v>23</v>
      </c>
    </row>
    <row r="2061" spans="1:13" ht="15" customHeight="1" thickTop="1" thickBot="1" x14ac:dyDescent="0.25">
      <c r="A2061" s="22" t="s">
        <v>26</v>
      </c>
      <c r="B2061" s="23">
        <f>IFERROR(AVERAGE(B2058:B2060),0)</f>
        <v>0</v>
      </c>
      <c r="C2061" s="23">
        <f>IFERROR(AVERAGE(C2058:C2060),0)</f>
        <v>0</v>
      </c>
      <c r="D2061" s="23">
        <f>IFERROR(AVERAGE(D2058:D2060),0)</f>
        <v>0</v>
      </c>
      <c r="E2061" s="23">
        <f>IFERROR(AVERAGE(E2058:E2060),0)</f>
        <v>0</v>
      </c>
      <c r="F2061" s="23"/>
      <c r="G2061" s="23">
        <f>SUM(AVERAGE(G2058:G2060))</f>
        <v>20</v>
      </c>
      <c r="H2061" s="24">
        <f>AVERAGE(H2058:H2060)*0.2</f>
        <v>0</v>
      </c>
      <c r="I2061" s="24">
        <f>AVERAGE(I2058:I2060)*0.4</f>
        <v>0</v>
      </c>
      <c r="J2061" s="24">
        <f>AVERAGE(J2058:J2060)*0.6</f>
        <v>0</v>
      </c>
      <c r="K2061" s="24">
        <f>AVERAGE(K2058:K2060)*0.8</f>
        <v>0</v>
      </c>
      <c r="L2061" s="24">
        <f>AVERAGE(L2058:L2060)*1</f>
        <v>1</v>
      </c>
      <c r="M2061" s="25">
        <f>SUM(H2061:L2061)</f>
        <v>1</v>
      </c>
    </row>
    <row r="2062" spans="1:13" ht="15" customHeight="1" thickTop="1" thickBot="1" x14ac:dyDescent="0.25">
      <c r="A2062" s="28" t="s">
        <v>27</v>
      </c>
      <c r="B2062" s="12" t="s">
        <v>16</v>
      </c>
      <c r="C2062" s="12" t="s">
        <v>17</v>
      </c>
      <c r="D2062" s="12" t="s">
        <v>18</v>
      </c>
      <c r="E2062" s="12" t="s">
        <v>19</v>
      </c>
      <c r="F2062" s="12" t="s">
        <v>20</v>
      </c>
      <c r="G2062" s="13" t="s">
        <v>21</v>
      </c>
      <c r="H2062" s="12" t="s">
        <v>16</v>
      </c>
      <c r="I2062" s="12" t="s">
        <v>17</v>
      </c>
      <c r="J2062" s="12" t="s">
        <v>18</v>
      </c>
      <c r="K2062" s="12" t="s">
        <v>19</v>
      </c>
      <c r="L2062" s="29" t="s">
        <v>20</v>
      </c>
      <c r="M2062" s="13" t="s">
        <v>21</v>
      </c>
    </row>
    <row r="2063" spans="1:13" ht="15" customHeight="1" thickTop="1" thickBot="1" x14ac:dyDescent="0.25">
      <c r="A2063" s="16" t="s">
        <v>28</v>
      </c>
      <c r="B2063" s="17"/>
      <c r="C2063" s="17"/>
      <c r="D2063" s="17"/>
      <c r="E2063" s="17"/>
      <c r="F2063" s="17">
        <v>20</v>
      </c>
      <c r="G2063" s="18">
        <f t="shared" ref="G2063:G2067" si="861">SUM(B2063:F2063)</f>
        <v>20</v>
      </c>
      <c r="H2063" s="19">
        <f t="shared" ref="H2063:L2067" si="862">IFERROR(B2063/$G$2063,0)</f>
        <v>0</v>
      </c>
      <c r="I2063" s="19">
        <f t="shared" si="862"/>
        <v>0</v>
      </c>
      <c r="J2063" s="19">
        <f t="shared" si="862"/>
        <v>0</v>
      </c>
      <c r="K2063" s="19">
        <f t="shared" si="862"/>
        <v>0</v>
      </c>
      <c r="L2063" s="19">
        <f t="shared" si="862"/>
        <v>1</v>
      </c>
      <c r="M2063" s="21" t="s">
        <v>23</v>
      </c>
    </row>
    <row r="2064" spans="1:13" ht="15" customHeight="1" thickTop="1" thickBot="1" x14ac:dyDescent="0.25">
      <c r="A2064" s="16" t="s">
        <v>29</v>
      </c>
      <c r="B2064" s="17"/>
      <c r="C2064" s="17"/>
      <c r="D2064" s="17"/>
      <c r="E2064" s="17"/>
      <c r="F2064" s="17">
        <v>20</v>
      </c>
      <c r="G2064" s="18">
        <f t="shared" si="861"/>
        <v>20</v>
      </c>
      <c r="H2064" s="19">
        <f t="shared" si="862"/>
        <v>0</v>
      </c>
      <c r="I2064" s="19">
        <f t="shared" si="862"/>
        <v>0</v>
      </c>
      <c r="J2064" s="19">
        <f t="shared" si="862"/>
        <v>0</v>
      </c>
      <c r="K2064" s="19">
        <f t="shared" si="862"/>
        <v>0</v>
      </c>
      <c r="L2064" s="19">
        <f>IFERROR(F2064/$G$2063,0)</f>
        <v>1</v>
      </c>
      <c r="M2064" s="21" t="s">
        <v>23</v>
      </c>
    </row>
    <row r="2065" spans="1:13" ht="15" customHeight="1" thickTop="1" thickBot="1" x14ac:dyDescent="0.25">
      <c r="A2065" s="16" t="s">
        <v>30</v>
      </c>
      <c r="B2065" s="17"/>
      <c r="C2065" s="17"/>
      <c r="D2065" s="17"/>
      <c r="E2065" s="17"/>
      <c r="F2065" s="17">
        <v>20</v>
      </c>
      <c r="G2065" s="18">
        <f t="shared" si="861"/>
        <v>20</v>
      </c>
      <c r="H2065" s="19">
        <f t="shared" si="862"/>
        <v>0</v>
      </c>
      <c r="I2065" s="19">
        <f t="shared" si="862"/>
        <v>0</v>
      </c>
      <c r="J2065" s="19">
        <f t="shared" si="862"/>
        <v>0</v>
      </c>
      <c r="K2065" s="19">
        <f t="shared" si="862"/>
        <v>0</v>
      </c>
      <c r="L2065" s="19">
        <f>IFERROR(F2065/$G$2063,0)</f>
        <v>1</v>
      </c>
      <c r="M2065" s="21" t="s">
        <v>23</v>
      </c>
    </row>
    <row r="2066" spans="1:13" ht="15" customHeight="1" thickTop="1" thickBot="1" x14ac:dyDescent="0.25">
      <c r="A2066" s="16" t="s">
        <v>31</v>
      </c>
      <c r="B2066" s="17"/>
      <c r="C2066" s="17"/>
      <c r="D2066" s="17"/>
      <c r="E2066" s="17"/>
      <c r="F2066" s="17">
        <v>20</v>
      </c>
      <c r="G2066" s="18">
        <f t="shared" si="861"/>
        <v>20</v>
      </c>
      <c r="H2066" s="19">
        <f t="shared" si="862"/>
        <v>0</v>
      </c>
      <c r="I2066" s="19">
        <f t="shared" si="862"/>
        <v>0</v>
      </c>
      <c r="J2066" s="19">
        <f t="shared" si="862"/>
        <v>0</v>
      </c>
      <c r="K2066" s="19">
        <f t="shared" si="862"/>
        <v>0</v>
      </c>
      <c r="L2066" s="19">
        <f t="shared" si="862"/>
        <v>1</v>
      </c>
      <c r="M2066" s="21" t="s">
        <v>23</v>
      </c>
    </row>
    <row r="2067" spans="1:13" ht="15" customHeight="1" thickTop="1" thickBot="1" x14ac:dyDescent="0.25">
      <c r="A2067" s="16" t="s">
        <v>32</v>
      </c>
      <c r="B2067" s="17"/>
      <c r="C2067" s="17"/>
      <c r="D2067" s="17"/>
      <c r="E2067" s="17"/>
      <c r="F2067" s="17">
        <v>20</v>
      </c>
      <c r="G2067" s="18">
        <f t="shared" si="861"/>
        <v>20</v>
      </c>
      <c r="H2067" s="19">
        <f t="shared" si="862"/>
        <v>0</v>
      </c>
      <c r="I2067" s="19">
        <f t="shared" si="862"/>
        <v>0</v>
      </c>
      <c r="J2067" s="19">
        <f t="shared" si="862"/>
        <v>0</v>
      </c>
      <c r="K2067" s="19">
        <f t="shared" si="862"/>
        <v>0</v>
      </c>
      <c r="L2067" s="19">
        <f t="shared" si="862"/>
        <v>1</v>
      </c>
      <c r="M2067" s="21"/>
    </row>
    <row r="2068" spans="1:13" ht="15" customHeight="1" thickTop="1" thickBot="1" x14ac:dyDescent="0.25">
      <c r="A2068" s="22" t="s">
        <v>33</v>
      </c>
      <c r="B2068" s="23">
        <f t="shared" ref="B2068:F2068" si="863">IFERROR(AVERAGE(B2063:B2067),0)</f>
        <v>0</v>
      </c>
      <c r="C2068" s="23">
        <f t="shared" si="863"/>
        <v>0</v>
      </c>
      <c r="D2068" s="23">
        <f t="shared" si="863"/>
        <v>0</v>
      </c>
      <c r="E2068" s="23">
        <f t="shared" si="863"/>
        <v>0</v>
      </c>
      <c r="F2068" s="23">
        <f t="shared" si="863"/>
        <v>20</v>
      </c>
      <c r="G2068" s="23">
        <f>SUM(AVERAGE(G2063:G2067))</f>
        <v>20</v>
      </c>
      <c r="H2068" s="25">
        <f>AVERAGE(H2063:H2067)*0.2</f>
        <v>0</v>
      </c>
      <c r="I2068" s="25">
        <f>AVERAGE(I2063:I2067)*0.4</f>
        <v>0</v>
      </c>
      <c r="J2068" s="25">
        <f>AVERAGE(J2063:J2067)*0.6</f>
        <v>0</v>
      </c>
      <c r="K2068" s="25">
        <f>AVERAGE(K2063:K2067)*0.8</f>
        <v>0</v>
      </c>
      <c r="L2068" s="30">
        <f>AVERAGE(L2063:L2067)*1</f>
        <v>1</v>
      </c>
      <c r="M2068" s="25">
        <f>SUM(H2068:L2068)</f>
        <v>1</v>
      </c>
    </row>
    <row r="2069" spans="1:13" ht="15" customHeight="1" thickTop="1" thickBot="1" x14ac:dyDescent="0.25">
      <c r="A2069" s="28" t="s">
        <v>34</v>
      </c>
      <c r="B2069" s="12" t="s">
        <v>16</v>
      </c>
      <c r="C2069" s="12" t="s">
        <v>17</v>
      </c>
      <c r="D2069" s="12" t="s">
        <v>18</v>
      </c>
      <c r="E2069" s="12" t="s">
        <v>19</v>
      </c>
      <c r="F2069" s="12" t="s">
        <v>20</v>
      </c>
      <c r="G2069" s="13" t="s">
        <v>21</v>
      </c>
      <c r="H2069" s="12" t="s">
        <v>16</v>
      </c>
      <c r="I2069" s="12" t="s">
        <v>17</v>
      </c>
      <c r="J2069" s="12" t="s">
        <v>18</v>
      </c>
      <c r="K2069" s="12" t="s">
        <v>19</v>
      </c>
      <c r="L2069" s="29" t="s">
        <v>20</v>
      </c>
      <c r="M2069" s="13" t="s">
        <v>21</v>
      </c>
    </row>
    <row r="2070" spans="1:13" ht="15" customHeight="1" thickTop="1" thickBot="1" x14ac:dyDescent="0.25">
      <c r="A2070" s="16" t="s">
        <v>35</v>
      </c>
      <c r="B2070" s="17"/>
      <c r="C2070" s="17"/>
      <c r="D2070" s="17"/>
      <c r="E2070" s="17"/>
      <c r="F2070" s="17">
        <v>20</v>
      </c>
      <c r="G2070" s="18">
        <f t="shared" ref="G2070:G2072" si="864">SUM(B2070:F2070)</f>
        <v>20</v>
      </c>
      <c r="H2070" s="19">
        <f t="shared" ref="H2070:L2072" si="865">IFERROR(B2070/$G$2070,0)</f>
        <v>0</v>
      </c>
      <c r="I2070" s="19">
        <f t="shared" si="865"/>
        <v>0</v>
      </c>
      <c r="J2070" s="19">
        <f t="shared" si="865"/>
        <v>0</v>
      </c>
      <c r="K2070" s="19">
        <f t="shared" si="865"/>
        <v>0</v>
      </c>
      <c r="L2070" s="19">
        <f t="shared" si="865"/>
        <v>1</v>
      </c>
      <c r="M2070" s="21" t="s">
        <v>23</v>
      </c>
    </row>
    <row r="2071" spans="1:13" ht="15" customHeight="1" thickTop="1" thickBot="1" x14ac:dyDescent="0.25">
      <c r="A2071" s="16" t="s">
        <v>36</v>
      </c>
      <c r="B2071" s="17"/>
      <c r="C2071" s="17"/>
      <c r="D2071" s="17"/>
      <c r="E2071" s="17"/>
      <c r="F2071" s="17">
        <v>20</v>
      </c>
      <c r="G2071" s="18">
        <f t="shared" si="864"/>
        <v>20</v>
      </c>
      <c r="H2071" s="19">
        <f t="shared" si="865"/>
        <v>0</v>
      </c>
      <c r="I2071" s="19">
        <f t="shared" si="865"/>
        <v>0</v>
      </c>
      <c r="J2071" s="19">
        <f t="shared" si="865"/>
        <v>0</v>
      </c>
      <c r="K2071" s="19">
        <f t="shared" si="865"/>
        <v>0</v>
      </c>
      <c r="L2071" s="19">
        <f t="shared" si="865"/>
        <v>1</v>
      </c>
      <c r="M2071" s="21" t="s">
        <v>23</v>
      </c>
    </row>
    <row r="2072" spans="1:13" ht="15" customHeight="1" thickTop="1" thickBot="1" x14ac:dyDescent="0.25">
      <c r="A2072" s="16" t="s">
        <v>37</v>
      </c>
      <c r="B2072" s="17"/>
      <c r="C2072" s="17"/>
      <c r="D2072" s="17"/>
      <c r="E2072" s="17"/>
      <c r="F2072" s="17">
        <v>20</v>
      </c>
      <c r="G2072" s="18">
        <f t="shared" si="864"/>
        <v>20</v>
      </c>
      <c r="H2072" s="19">
        <f t="shared" si="865"/>
        <v>0</v>
      </c>
      <c r="I2072" s="19">
        <f t="shared" si="865"/>
        <v>0</v>
      </c>
      <c r="J2072" s="19">
        <f t="shared" si="865"/>
        <v>0</v>
      </c>
      <c r="K2072" s="19">
        <f>IFERROR(E2072/$G$2070,0)</f>
        <v>0</v>
      </c>
      <c r="L2072" s="19">
        <f>IFERROR(F2072/$G$2070,0)</f>
        <v>1</v>
      </c>
      <c r="M2072" s="21" t="s">
        <v>23</v>
      </c>
    </row>
    <row r="2073" spans="1:13" ht="15" customHeight="1" thickTop="1" thickBot="1" x14ac:dyDescent="0.25">
      <c r="A2073" s="22" t="s">
        <v>33</v>
      </c>
      <c r="B2073" s="23">
        <f t="shared" ref="B2073:F2073" si="866">IFERROR(AVERAGE(B2070:B2072),0)</f>
        <v>0</v>
      </c>
      <c r="C2073" s="23">
        <f t="shared" si="866"/>
        <v>0</v>
      </c>
      <c r="D2073" s="31">
        <f t="shared" si="866"/>
        <v>0</v>
      </c>
      <c r="E2073" s="31">
        <f t="shared" si="866"/>
        <v>0</v>
      </c>
      <c r="F2073" s="31">
        <f t="shared" si="866"/>
        <v>20</v>
      </c>
      <c r="G2073" s="31">
        <f>SUM(AVERAGE(G2070:G2072))</f>
        <v>20</v>
      </c>
      <c r="H2073" s="25">
        <f>AVERAGE(H2070:H2072)*0.2</f>
        <v>0</v>
      </c>
      <c r="I2073" s="25">
        <f>AVERAGE(I2070:I2072)*0.4</f>
        <v>0</v>
      </c>
      <c r="J2073" s="25">
        <f>AVERAGE(J2070:J2072)*0.6</f>
        <v>0</v>
      </c>
      <c r="K2073" s="25">
        <f>AVERAGE(K2070:K2072)*0.8</f>
        <v>0</v>
      </c>
      <c r="L2073" s="30">
        <f>AVERAGE(L2070:L2072)*1</f>
        <v>1</v>
      </c>
      <c r="M2073" s="32">
        <f>SUM(H2073:L2073)</f>
        <v>1</v>
      </c>
    </row>
    <row r="2074" spans="1:13" ht="15" customHeight="1" thickTop="1" thickBot="1" x14ac:dyDescent="0.25">
      <c r="A2074" s="11" t="s">
        <v>38</v>
      </c>
      <c r="B2074" s="12" t="s">
        <v>16</v>
      </c>
      <c r="C2074" s="12" t="s">
        <v>17</v>
      </c>
      <c r="D2074" s="12" t="s">
        <v>18</v>
      </c>
      <c r="E2074" s="12" t="s">
        <v>19</v>
      </c>
      <c r="F2074" s="12" t="s">
        <v>20</v>
      </c>
      <c r="G2074" s="13" t="s">
        <v>21</v>
      </c>
      <c r="H2074" s="12" t="s">
        <v>16</v>
      </c>
      <c r="I2074" s="12" t="s">
        <v>17</v>
      </c>
      <c r="J2074" s="12" t="s">
        <v>18</v>
      </c>
      <c r="K2074" s="12" t="s">
        <v>19</v>
      </c>
      <c r="L2074" s="29" t="s">
        <v>20</v>
      </c>
      <c r="M2074" s="13" t="s">
        <v>21</v>
      </c>
    </row>
    <row r="2075" spans="1:13" ht="15" customHeight="1" thickTop="1" thickBot="1" x14ac:dyDescent="0.25">
      <c r="A2075" s="35" t="s">
        <v>39</v>
      </c>
      <c r="B2075" s="36"/>
      <c r="C2075" s="36"/>
      <c r="D2075" s="36"/>
      <c r="E2075" s="17"/>
      <c r="F2075" s="17">
        <v>20</v>
      </c>
      <c r="G2075" s="37">
        <f t="shared" ref="G2075:G2078" si="867">SUM(B2075:F2075)</f>
        <v>20</v>
      </c>
      <c r="H2075" s="38">
        <f t="shared" ref="H2075:L2078" si="868">IFERROR(B2075/$G$2075,0)</f>
        <v>0</v>
      </c>
      <c r="I2075" s="38">
        <f t="shared" si="868"/>
        <v>0</v>
      </c>
      <c r="J2075" s="38">
        <f t="shared" si="868"/>
        <v>0</v>
      </c>
      <c r="K2075" s="38">
        <f t="shared" si="868"/>
        <v>0</v>
      </c>
      <c r="L2075" s="38">
        <f>IFERROR(F2075/$G$2075,0)</f>
        <v>1</v>
      </c>
      <c r="M2075" s="21" t="s">
        <v>23</v>
      </c>
    </row>
    <row r="2076" spans="1:13" ht="15" customHeight="1" thickTop="1" thickBot="1" x14ac:dyDescent="0.25">
      <c r="A2076" s="35" t="s">
        <v>40</v>
      </c>
      <c r="B2076" s="36"/>
      <c r="C2076" s="36"/>
      <c r="D2076" s="36"/>
      <c r="E2076" s="17"/>
      <c r="F2076" s="17">
        <v>20</v>
      </c>
      <c r="G2076" s="37">
        <f t="shared" si="867"/>
        <v>20</v>
      </c>
      <c r="H2076" s="38">
        <f t="shared" si="868"/>
        <v>0</v>
      </c>
      <c r="I2076" s="38">
        <f t="shared" si="868"/>
        <v>0</v>
      </c>
      <c r="J2076" s="38">
        <f t="shared" si="868"/>
        <v>0</v>
      </c>
      <c r="K2076" s="38">
        <f t="shared" si="868"/>
        <v>0</v>
      </c>
      <c r="L2076" s="38">
        <f t="shared" si="868"/>
        <v>1</v>
      </c>
      <c r="M2076" s="21" t="s">
        <v>23</v>
      </c>
    </row>
    <row r="2077" spans="1:13" ht="15" customHeight="1" thickTop="1" thickBot="1" x14ac:dyDescent="0.25">
      <c r="A2077" s="35" t="s">
        <v>41</v>
      </c>
      <c r="B2077" s="36"/>
      <c r="C2077" s="36"/>
      <c r="D2077" s="36"/>
      <c r="E2077" s="17"/>
      <c r="F2077" s="17">
        <v>20</v>
      </c>
      <c r="G2077" s="37">
        <f t="shared" si="867"/>
        <v>20</v>
      </c>
      <c r="H2077" s="38">
        <f t="shared" si="868"/>
        <v>0</v>
      </c>
      <c r="I2077" s="38">
        <f t="shared" si="868"/>
        <v>0</v>
      </c>
      <c r="J2077" s="38">
        <f t="shared" si="868"/>
        <v>0</v>
      </c>
      <c r="K2077" s="38">
        <f t="shared" si="868"/>
        <v>0</v>
      </c>
      <c r="L2077" s="38">
        <f t="shared" si="868"/>
        <v>1</v>
      </c>
      <c r="M2077" s="21" t="s">
        <v>23</v>
      </c>
    </row>
    <row r="2078" spans="1:13" ht="15" customHeight="1" thickTop="1" thickBot="1" x14ac:dyDescent="0.25">
      <c r="A2078" s="35" t="s">
        <v>42</v>
      </c>
      <c r="B2078" s="36"/>
      <c r="C2078" s="36"/>
      <c r="D2078" s="36"/>
      <c r="E2078" s="17"/>
      <c r="F2078" s="17">
        <v>20</v>
      </c>
      <c r="G2078" s="37">
        <f t="shared" si="867"/>
        <v>20</v>
      </c>
      <c r="H2078" s="38">
        <f t="shared" si="868"/>
        <v>0</v>
      </c>
      <c r="I2078" s="38">
        <f t="shared" si="868"/>
        <v>0</v>
      </c>
      <c r="J2078" s="38">
        <f t="shared" si="868"/>
        <v>0</v>
      </c>
      <c r="K2078" s="38">
        <f t="shared" si="868"/>
        <v>0</v>
      </c>
      <c r="L2078" s="38">
        <f t="shared" si="868"/>
        <v>1</v>
      </c>
      <c r="M2078" s="21" t="s">
        <v>23</v>
      </c>
    </row>
    <row r="2079" spans="1:13" ht="15" customHeight="1" thickTop="1" thickBot="1" x14ac:dyDescent="0.25">
      <c r="A2079" s="39" t="s">
        <v>33</v>
      </c>
      <c r="B2079" s="40">
        <f t="shared" ref="B2079:D2079" si="869">IFERROR(AVERAGE(B2075:B2078),0)</f>
        <v>0</v>
      </c>
      <c r="C2079" s="40">
        <f t="shared" si="869"/>
        <v>0</v>
      </c>
      <c r="D2079" s="40">
        <f t="shared" si="869"/>
        <v>0</v>
      </c>
      <c r="E2079" s="40">
        <f>IFERROR(AVERAGE(E2075:E2078),0)</f>
        <v>0</v>
      </c>
      <c r="F2079" s="40">
        <f>IFERROR(AVERAGE(F2075:F2078),0)</f>
        <v>20</v>
      </c>
      <c r="G2079" s="40">
        <f>SUM(AVERAGE(G2075:G2078))</f>
        <v>20</v>
      </c>
      <c r="H2079" s="32">
        <f>AVERAGE(H2075:H2078)*0.2</f>
        <v>0</v>
      </c>
      <c r="I2079" s="32">
        <f>AVERAGE(I2075:I2078)*0.4</f>
        <v>0</v>
      </c>
      <c r="J2079" s="32">
        <f>AVERAGE(J2075:J2078)*0.6</f>
        <v>0</v>
      </c>
      <c r="K2079" s="32">
        <f>AVERAGE(K2075:K2078)*0.8</f>
        <v>0</v>
      </c>
      <c r="L2079" s="41">
        <f>AVERAGE(L2075:L2078)*1</f>
        <v>1</v>
      </c>
      <c r="M2079" s="32">
        <f>SUM(H2079:L2079)</f>
        <v>1</v>
      </c>
    </row>
    <row r="2080" spans="1:13" ht="15" customHeight="1" thickTop="1" thickBot="1" x14ac:dyDescent="0.25">
      <c r="A2080" s="42" t="s">
        <v>43</v>
      </c>
      <c r="B2080" s="43"/>
      <c r="C2080" s="43"/>
      <c r="D2080" s="43"/>
      <c r="E2080" s="43"/>
      <c r="F2080" s="43"/>
      <c r="G2080" s="44">
        <f>SUM(B2080:F2080)</f>
        <v>0</v>
      </c>
      <c r="H2080" s="45">
        <f t="shared" ref="H2080:L2080" si="870">IFERROR(B2080/$G$2080,0)</f>
        <v>0</v>
      </c>
      <c r="I2080" s="45">
        <f t="shared" si="870"/>
        <v>0</v>
      </c>
      <c r="J2080" s="45">
        <f t="shared" si="870"/>
        <v>0</v>
      </c>
      <c r="K2080" s="45">
        <f t="shared" si="870"/>
        <v>0</v>
      </c>
      <c r="L2080" s="45">
        <f t="shared" si="870"/>
        <v>0</v>
      </c>
      <c r="M2080" s="21" t="s">
        <v>23</v>
      </c>
    </row>
    <row r="2081" spans="1:13" ht="15" customHeight="1" thickTop="1" thickBot="1" x14ac:dyDescent="0.25">
      <c r="A2081" s="83" t="s">
        <v>44</v>
      </c>
      <c r="B2081" s="84"/>
      <c r="C2081" s="84"/>
      <c r="D2081" s="84"/>
      <c r="E2081" s="84"/>
      <c r="F2081" s="85"/>
      <c r="G2081" s="46">
        <v>20</v>
      </c>
      <c r="H2081" s="32" t="s">
        <v>23</v>
      </c>
      <c r="I2081" s="32" t="s">
        <v>23</v>
      </c>
      <c r="J2081" s="32" t="s">
        <v>23</v>
      </c>
      <c r="K2081" s="32" t="s">
        <v>23</v>
      </c>
      <c r="L2081" s="32" t="s">
        <v>23</v>
      </c>
      <c r="M2081" s="32">
        <f>(M2061+M2068+M2073+M2079)/4</f>
        <v>1</v>
      </c>
    </row>
    <row r="2082" spans="1:13" ht="15" customHeight="1" thickTop="1" x14ac:dyDescent="0.2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</row>
    <row r="2083" spans="1:13" ht="15" customHeight="1" thickBot="1" x14ac:dyDescent="0.25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</row>
    <row r="2084" spans="1:13" ht="15" customHeight="1" thickTop="1" thickBot="1" x14ac:dyDescent="0.25">
      <c r="A2084" s="3" t="s">
        <v>0</v>
      </c>
      <c r="B2084" s="86" t="s">
        <v>62</v>
      </c>
      <c r="C2084" s="87"/>
      <c r="D2084" s="87"/>
      <c r="E2084" s="87"/>
      <c r="F2084" s="87"/>
      <c r="G2084" s="88"/>
      <c r="H2084" s="89" t="s">
        <v>1</v>
      </c>
      <c r="I2084" s="90"/>
      <c r="J2084" s="91"/>
      <c r="K2084" s="4" t="s">
        <v>2</v>
      </c>
      <c r="L2084" s="92">
        <v>45787</v>
      </c>
      <c r="M2084" s="93"/>
    </row>
    <row r="2085" spans="1:13" ht="15" customHeight="1" thickBot="1" x14ac:dyDescent="0.25">
      <c r="A2085" s="94" t="s">
        <v>10</v>
      </c>
      <c r="B2085" s="95"/>
      <c r="C2085" s="95"/>
      <c r="D2085" s="95"/>
      <c r="E2085" s="95"/>
      <c r="F2085" s="95"/>
      <c r="G2085" s="96"/>
      <c r="H2085" s="5" t="s">
        <v>11</v>
      </c>
      <c r="I2085" s="100">
        <v>17</v>
      </c>
      <c r="J2085" s="88"/>
      <c r="K2085" s="6"/>
      <c r="L2085" s="5"/>
      <c r="M2085" s="5"/>
    </row>
    <row r="2086" spans="1:13" ht="15" customHeight="1" thickBot="1" x14ac:dyDescent="0.25">
      <c r="A2086" s="97"/>
      <c r="B2086" s="98"/>
      <c r="C2086" s="98"/>
      <c r="D2086" s="98"/>
      <c r="E2086" s="98"/>
      <c r="F2086" s="98"/>
      <c r="G2086" s="99"/>
      <c r="H2086" s="5" t="s">
        <v>12</v>
      </c>
      <c r="I2086" s="100">
        <v>3</v>
      </c>
      <c r="J2086" s="88"/>
      <c r="K2086" s="5"/>
      <c r="L2086" s="5"/>
      <c r="M2086" s="5"/>
    </row>
    <row r="2087" spans="1:13" ht="15" customHeight="1" thickBot="1" x14ac:dyDescent="0.25">
      <c r="A2087" s="10" t="s">
        <v>13</v>
      </c>
      <c r="B2087" s="80" t="s">
        <v>14</v>
      </c>
      <c r="C2087" s="81"/>
      <c r="D2087" s="81"/>
      <c r="E2087" s="81"/>
      <c r="F2087" s="81"/>
      <c r="G2087" s="82"/>
      <c r="H2087" s="100" t="s">
        <v>14</v>
      </c>
      <c r="I2087" s="87"/>
      <c r="J2087" s="87"/>
      <c r="K2087" s="87"/>
      <c r="L2087" s="87"/>
      <c r="M2087" s="88"/>
    </row>
    <row r="2088" spans="1:13" ht="15" customHeight="1" thickTop="1" thickBot="1" x14ac:dyDescent="0.25">
      <c r="A2088" s="11" t="s">
        <v>15</v>
      </c>
      <c r="B2088" s="12" t="s">
        <v>16</v>
      </c>
      <c r="C2088" s="12" t="s">
        <v>17</v>
      </c>
      <c r="D2088" s="12" t="s">
        <v>18</v>
      </c>
      <c r="E2088" s="12" t="s">
        <v>19</v>
      </c>
      <c r="F2088" s="12" t="s">
        <v>20</v>
      </c>
      <c r="G2088" s="13" t="s">
        <v>21</v>
      </c>
      <c r="H2088" s="14" t="s">
        <v>16</v>
      </c>
      <c r="I2088" s="14" t="s">
        <v>17</v>
      </c>
      <c r="J2088" s="14" t="s">
        <v>18</v>
      </c>
      <c r="K2088" s="14" t="s">
        <v>19</v>
      </c>
      <c r="L2088" s="14" t="s">
        <v>20</v>
      </c>
      <c r="M2088" s="15" t="s">
        <v>21</v>
      </c>
    </row>
    <row r="2089" spans="1:13" ht="15" customHeight="1" thickTop="1" thickBot="1" x14ac:dyDescent="0.25">
      <c r="A2089" s="16" t="s">
        <v>22</v>
      </c>
      <c r="B2089" s="17"/>
      <c r="C2089" s="17"/>
      <c r="D2089" s="17"/>
      <c r="E2089" s="17"/>
      <c r="F2089" s="17">
        <v>20</v>
      </c>
      <c r="G2089" s="18">
        <f>SUM(B2089:F2089)</f>
        <v>20</v>
      </c>
      <c r="H2089" s="19">
        <f>IFERROR(B2089/$G$2089,0)</f>
        <v>0</v>
      </c>
      <c r="I2089" s="19">
        <f t="shared" ref="I2089:L2089" si="871">IFERROR(C2089/$G$2089,0)</f>
        <v>0</v>
      </c>
      <c r="J2089" s="19">
        <f t="shared" si="871"/>
        <v>0</v>
      </c>
      <c r="K2089" s="19">
        <f t="shared" si="871"/>
        <v>0</v>
      </c>
      <c r="L2089" s="19">
        <f t="shared" si="871"/>
        <v>1</v>
      </c>
      <c r="M2089" s="20" t="s">
        <v>23</v>
      </c>
    </row>
    <row r="2090" spans="1:13" ht="15" customHeight="1" thickTop="1" thickBot="1" x14ac:dyDescent="0.25">
      <c r="A2090" s="16" t="s">
        <v>24</v>
      </c>
      <c r="B2090" s="17"/>
      <c r="C2090" s="17"/>
      <c r="D2090" s="17"/>
      <c r="E2090" s="17"/>
      <c r="F2090" s="17">
        <v>20</v>
      </c>
      <c r="G2090" s="18">
        <f t="shared" ref="G2090:G2091" si="872">SUM(B2090:F2090)</f>
        <v>20</v>
      </c>
      <c r="H2090" s="19">
        <f t="shared" ref="H2090:L2091" si="873">IFERROR(B2090/$G$2089,0)</f>
        <v>0</v>
      </c>
      <c r="I2090" s="19">
        <f t="shared" si="873"/>
        <v>0</v>
      </c>
      <c r="J2090" s="19">
        <f t="shared" si="873"/>
        <v>0</v>
      </c>
      <c r="K2090" s="19">
        <f t="shared" si="873"/>
        <v>0</v>
      </c>
      <c r="L2090" s="19">
        <f t="shared" si="873"/>
        <v>1</v>
      </c>
      <c r="M2090" s="21" t="s">
        <v>23</v>
      </c>
    </row>
    <row r="2091" spans="1:13" ht="15" customHeight="1" thickTop="1" thickBot="1" x14ac:dyDescent="0.25">
      <c r="A2091" s="16" t="s">
        <v>25</v>
      </c>
      <c r="B2091" s="17"/>
      <c r="C2091" s="17"/>
      <c r="D2091" s="17"/>
      <c r="E2091" s="17"/>
      <c r="F2091" s="17">
        <v>20</v>
      </c>
      <c r="G2091" s="18">
        <f t="shared" si="872"/>
        <v>20</v>
      </c>
      <c r="H2091" s="19">
        <f t="shared" si="873"/>
        <v>0</v>
      </c>
      <c r="I2091" s="19">
        <f t="shared" si="873"/>
        <v>0</v>
      </c>
      <c r="J2091" s="19">
        <f t="shared" si="873"/>
        <v>0</v>
      </c>
      <c r="K2091" s="19">
        <f t="shared" si="873"/>
        <v>0</v>
      </c>
      <c r="L2091" s="19">
        <f t="shared" si="873"/>
        <v>1</v>
      </c>
      <c r="M2091" s="21" t="s">
        <v>23</v>
      </c>
    </row>
    <row r="2092" spans="1:13" ht="15" customHeight="1" thickTop="1" thickBot="1" x14ac:dyDescent="0.25">
      <c r="A2092" s="22" t="s">
        <v>26</v>
      </c>
      <c r="B2092" s="23">
        <f>IFERROR(AVERAGE(B2089:B2091),0)</f>
        <v>0</v>
      </c>
      <c r="C2092" s="23">
        <f>IFERROR(AVERAGE(C2089:C2091),0)</f>
        <v>0</v>
      </c>
      <c r="D2092" s="23">
        <f>IFERROR(AVERAGE(D2089:D2091),0)</f>
        <v>0</v>
      </c>
      <c r="E2092" s="23">
        <f>IFERROR(AVERAGE(E2089:E2091),0)</f>
        <v>0</v>
      </c>
      <c r="F2092" s="23"/>
      <c r="G2092" s="23">
        <f>SUM(AVERAGE(G2089:G2091))</f>
        <v>20</v>
      </c>
      <c r="H2092" s="24">
        <f>AVERAGE(H2089:H2091)*0.2</f>
        <v>0</v>
      </c>
      <c r="I2092" s="24">
        <f>AVERAGE(I2089:I2091)*0.4</f>
        <v>0</v>
      </c>
      <c r="J2092" s="24">
        <f>AVERAGE(J2089:J2091)*0.6</f>
        <v>0</v>
      </c>
      <c r="K2092" s="24">
        <f>AVERAGE(K2089:K2091)*0.8</f>
        <v>0</v>
      </c>
      <c r="L2092" s="24">
        <f>AVERAGE(L2089:L2091)*1</f>
        <v>1</v>
      </c>
      <c r="M2092" s="25">
        <f>SUM(H2092:L2092)</f>
        <v>1</v>
      </c>
    </row>
    <row r="2093" spans="1:13" ht="15" customHeight="1" thickTop="1" thickBot="1" x14ac:dyDescent="0.25">
      <c r="A2093" s="28" t="s">
        <v>27</v>
      </c>
      <c r="B2093" s="12" t="s">
        <v>16</v>
      </c>
      <c r="C2093" s="12" t="s">
        <v>17</v>
      </c>
      <c r="D2093" s="12" t="s">
        <v>18</v>
      </c>
      <c r="E2093" s="12" t="s">
        <v>19</v>
      </c>
      <c r="F2093" s="12" t="s">
        <v>20</v>
      </c>
      <c r="G2093" s="13" t="s">
        <v>21</v>
      </c>
      <c r="H2093" s="12" t="s">
        <v>16</v>
      </c>
      <c r="I2093" s="12" t="s">
        <v>17</v>
      </c>
      <c r="J2093" s="12" t="s">
        <v>18</v>
      </c>
      <c r="K2093" s="12" t="s">
        <v>19</v>
      </c>
      <c r="L2093" s="29" t="s">
        <v>20</v>
      </c>
      <c r="M2093" s="13" t="s">
        <v>21</v>
      </c>
    </row>
    <row r="2094" spans="1:13" ht="15" customHeight="1" thickTop="1" thickBot="1" x14ac:dyDescent="0.25">
      <c r="A2094" s="16" t="s">
        <v>28</v>
      </c>
      <c r="B2094" s="17"/>
      <c r="C2094" s="17"/>
      <c r="D2094" s="17"/>
      <c r="E2094" s="17"/>
      <c r="F2094" s="17">
        <v>20</v>
      </c>
      <c r="G2094" s="18">
        <f t="shared" ref="G2094:G2098" si="874">SUM(B2094:F2094)</f>
        <v>20</v>
      </c>
      <c r="H2094" s="19">
        <f t="shared" ref="H2094:L2098" si="875">IFERROR(B2094/$G$2094,0)</f>
        <v>0</v>
      </c>
      <c r="I2094" s="19">
        <f t="shared" si="875"/>
        <v>0</v>
      </c>
      <c r="J2094" s="19">
        <f t="shared" si="875"/>
        <v>0</v>
      </c>
      <c r="K2094" s="19">
        <f t="shared" si="875"/>
        <v>0</v>
      </c>
      <c r="L2094" s="19">
        <f t="shared" si="875"/>
        <v>1</v>
      </c>
      <c r="M2094" s="21" t="s">
        <v>23</v>
      </c>
    </row>
    <row r="2095" spans="1:13" ht="15" customHeight="1" thickTop="1" thickBot="1" x14ac:dyDescent="0.25">
      <c r="A2095" s="16" t="s">
        <v>29</v>
      </c>
      <c r="B2095" s="17"/>
      <c r="C2095" s="17"/>
      <c r="D2095" s="17"/>
      <c r="E2095" s="17"/>
      <c r="F2095" s="17">
        <v>20</v>
      </c>
      <c r="G2095" s="18">
        <f t="shared" si="874"/>
        <v>20</v>
      </c>
      <c r="H2095" s="19">
        <f t="shared" si="875"/>
        <v>0</v>
      </c>
      <c r="I2095" s="19">
        <f t="shared" si="875"/>
        <v>0</v>
      </c>
      <c r="J2095" s="19">
        <f t="shared" si="875"/>
        <v>0</v>
      </c>
      <c r="K2095" s="19">
        <f t="shared" si="875"/>
        <v>0</v>
      </c>
      <c r="L2095" s="19">
        <f>IFERROR(F2095/$G$2094,0)</f>
        <v>1</v>
      </c>
      <c r="M2095" s="21" t="s">
        <v>23</v>
      </c>
    </row>
    <row r="2096" spans="1:13" ht="15" customHeight="1" thickTop="1" thickBot="1" x14ac:dyDescent="0.25">
      <c r="A2096" s="16" t="s">
        <v>30</v>
      </c>
      <c r="B2096" s="17"/>
      <c r="C2096" s="17"/>
      <c r="D2096" s="17"/>
      <c r="E2096" s="17"/>
      <c r="F2096" s="17">
        <v>20</v>
      </c>
      <c r="G2096" s="18">
        <f t="shared" si="874"/>
        <v>20</v>
      </c>
      <c r="H2096" s="19">
        <f t="shared" si="875"/>
        <v>0</v>
      </c>
      <c r="I2096" s="19">
        <f t="shared" si="875"/>
        <v>0</v>
      </c>
      <c r="J2096" s="19">
        <f t="shared" si="875"/>
        <v>0</v>
      </c>
      <c r="K2096" s="19">
        <f t="shared" si="875"/>
        <v>0</v>
      </c>
      <c r="L2096" s="19">
        <f>IFERROR(F2096/$G$2094,0)</f>
        <v>1</v>
      </c>
      <c r="M2096" s="21" t="s">
        <v>23</v>
      </c>
    </row>
    <row r="2097" spans="1:13" ht="15" customHeight="1" thickTop="1" thickBot="1" x14ac:dyDescent="0.25">
      <c r="A2097" s="16" t="s">
        <v>31</v>
      </c>
      <c r="B2097" s="17"/>
      <c r="C2097" s="17"/>
      <c r="D2097" s="17"/>
      <c r="E2097" s="17"/>
      <c r="F2097" s="17">
        <v>20</v>
      </c>
      <c r="G2097" s="18">
        <f t="shared" si="874"/>
        <v>20</v>
      </c>
      <c r="H2097" s="19">
        <f t="shared" si="875"/>
        <v>0</v>
      </c>
      <c r="I2097" s="19">
        <f t="shared" si="875"/>
        <v>0</v>
      </c>
      <c r="J2097" s="19">
        <f t="shared" si="875"/>
        <v>0</v>
      </c>
      <c r="K2097" s="19">
        <f t="shared" si="875"/>
        <v>0</v>
      </c>
      <c r="L2097" s="19">
        <f t="shared" si="875"/>
        <v>1</v>
      </c>
      <c r="M2097" s="21" t="s">
        <v>23</v>
      </c>
    </row>
    <row r="2098" spans="1:13" ht="15" customHeight="1" thickTop="1" thickBot="1" x14ac:dyDescent="0.25">
      <c r="A2098" s="16" t="s">
        <v>32</v>
      </c>
      <c r="B2098" s="17"/>
      <c r="C2098" s="17"/>
      <c r="D2098" s="17"/>
      <c r="E2098" s="17"/>
      <c r="F2098" s="17">
        <v>20</v>
      </c>
      <c r="G2098" s="18">
        <f t="shared" si="874"/>
        <v>20</v>
      </c>
      <c r="H2098" s="19">
        <f t="shared" si="875"/>
        <v>0</v>
      </c>
      <c r="I2098" s="19">
        <f t="shared" si="875"/>
        <v>0</v>
      </c>
      <c r="J2098" s="19">
        <f t="shared" si="875"/>
        <v>0</v>
      </c>
      <c r="K2098" s="19">
        <f t="shared" si="875"/>
        <v>0</v>
      </c>
      <c r="L2098" s="19">
        <f t="shared" si="875"/>
        <v>1</v>
      </c>
      <c r="M2098" s="21"/>
    </row>
    <row r="2099" spans="1:13" ht="15" customHeight="1" thickTop="1" thickBot="1" x14ac:dyDescent="0.25">
      <c r="A2099" s="22" t="s">
        <v>33</v>
      </c>
      <c r="B2099" s="23">
        <f t="shared" ref="B2099:F2099" si="876">IFERROR(AVERAGE(B2094:B2098),0)</f>
        <v>0</v>
      </c>
      <c r="C2099" s="23">
        <f t="shared" si="876"/>
        <v>0</v>
      </c>
      <c r="D2099" s="23">
        <f t="shared" si="876"/>
        <v>0</v>
      </c>
      <c r="E2099" s="23">
        <f t="shared" si="876"/>
        <v>0</v>
      </c>
      <c r="F2099" s="23">
        <f t="shared" si="876"/>
        <v>20</v>
      </c>
      <c r="G2099" s="23">
        <f>SUM(AVERAGE(G2094:G2098))</f>
        <v>20</v>
      </c>
      <c r="H2099" s="25">
        <f>AVERAGE(H2094:H2098)*0.2</f>
        <v>0</v>
      </c>
      <c r="I2099" s="25">
        <f>AVERAGE(I2094:I2098)*0.4</f>
        <v>0</v>
      </c>
      <c r="J2099" s="25">
        <f>AVERAGE(J2094:J2098)*0.6</f>
        <v>0</v>
      </c>
      <c r="K2099" s="25">
        <f>AVERAGE(K2094:K2098)*0.8</f>
        <v>0</v>
      </c>
      <c r="L2099" s="30">
        <f>AVERAGE(L2094:L2098)*1</f>
        <v>1</v>
      </c>
      <c r="M2099" s="25">
        <f>SUM(H2099:L2099)</f>
        <v>1</v>
      </c>
    </row>
    <row r="2100" spans="1:13" ht="15" customHeight="1" thickTop="1" thickBot="1" x14ac:dyDescent="0.25">
      <c r="A2100" s="28" t="s">
        <v>34</v>
      </c>
      <c r="B2100" s="12" t="s">
        <v>16</v>
      </c>
      <c r="C2100" s="12" t="s">
        <v>17</v>
      </c>
      <c r="D2100" s="12" t="s">
        <v>18</v>
      </c>
      <c r="E2100" s="12" t="s">
        <v>19</v>
      </c>
      <c r="F2100" s="12" t="s">
        <v>20</v>
      </c>
      <c r="G2100" s="13" t="s">
        <v>21</v>
      </c>
      <c r="H2100" s="12" t="s">
        <v>16</v>
      </c>
      <c r="I2100" s="12" t="s">
        <v>17</v>
      </c>
      <c r="J2100" s="12" t="s">
        <v>18</v>
      </c>
      <c r="K2100" s="12" t="s">
        <v>19</v>
      </c>
      <c r="L2100" s="29" t="s">
        <v>20</v>
      </c>
      <c r="M2100" s="13" t="s">
        <v>21</v>
      </c>
    </row>
    <row r="2101" spans="1:13" ht="15" customHeight="1" thickTop="1" thickBot="1" x14ac:dyDescent="0.25">
      <c r="A2101" s="16" t="s">
        <v>35</v>
      </c>
      <c r="B2101" s="17"/>
      <c r="C2101" s="17"/>
      <c r="D2101" s="17"/>
      <c r="E2101" s="17"/>
      <c r="F2101" s="17">
        <v>20</v>
      </c>
      <c r="G2101" s="18">
        <f t="shared" ref="G2101:G2103" si="877">SUM(B2101:F2101)</f>
        <v>20</v>
      </c>
      <c r="H2101" s="19">
        <f t="shared" ref="H2101:L2103" si="878">IFERROR(B2101/$G$2101,0)</f>
        <v>0</v>
      </c>
      <c r="I2101" s="19">
        <f t="shared" si="878"/>
        <v>0</v>
      </c>
      <c r="J2101" s="19">
        <f t="shared" si="878"/>
        <v>0</v>
      </c>
      <c r="K2101" s="19">
        <f t="shared" si="878"/>
        <v>0</v>
      </c>
      <c r="L2101" s="19">
        <f t="shared" si="878"/>
        <v>1</v>
      </c>
      <c r="M2101" s="21" t="s">
        <v>23</v>
      </c>
    </row>
    <row r="2102" spans="1:13" ht="15" customHeight="1" thickTop="1" thickBot="1" x14ac:dyDescent="0.25">
      <c r="A2102" s="16" t="s">
        <v>36</v>
      </c>
      <c r="B2102" s="17"/>
      <c r="C2102" s="17"/>
      <c r="D2102" s="17"/>
      <c r="E2102" s="17"/>
      <c r="F2102" s="17">
        <v>20</v>
      </c>
      <c r="G2102" s="18">
        <f t="shared" si="877"/>
        <v>20</v>
      </c>
      <c r="H2102" s="19">
        <f t="shared" si="878"/>
        <v>0</v>
      </c>
      <c r="I2102" s="19">
        <f t="shared" si="878"/>
        <v>0</v>
      </c>
      <c r="J2102" s="19">
        <f t="shared" si="878"/>
        <v>0</v>
      </c>
      <c r="K2102" s="19">
        <f t="shared" si="878"/>
        <v>0</v>
      </c>
      <c r="L2102" s="19">
        <f t="shared" si="878"/>
        <v>1</v>
      </c>
      <c r="M2102" s="21" t="s">
        <v>23</v>
      </c>
    </row>
    <row r="2103" spans="1:13" ht="15" customHeight="1" thickTop="1" thickBot="1" x14ac:dyDescent="0.25">
      <c r="A2103" s="16" t="s">
        <v>37</v>
      </c>
      <c r="B2103" s="17"/>
      <c r="C2103" s="17"/>
      <c r="D2103" s="17"/>
      <c r="E2103" s="17"/>
      <c r="F2103" s="17">
        <v>20</v>
      </c>
      <c r="G2103" s="18">
        <f t="shared" si="877"/>
        <v>20</v>
      </c>
      <c r="H2103" s="19">
        <f t="shared" si="878"/>
        <v>0</v>
      </c>
      <c r="I2103" s="19">
        <f t="shared" si="878"/>
        <v>0</v>
      </c>
      <c r="J2103" s="19">
        <f t="shared" si="878"/>
        <v>0</v>
      </c>
      <c r="K2103" s="19">
        <f>IFERROR(E2103/$G$2101,0)</f>
        <v>0</v>
      </c>
      <c r="L2103" s="19">
        <f>IFERROR(F2103/$G$2101,0)</f>
        <v>1</v>
      </c>
      <c r="M2103" s="21" t="s">
        <v>23</v>
      </c>
    </row>
    <row r="2104" spans="1:13" ht="15" customHeight="1" thickTop="1" thickBot="1" x14ac:dyDescent="0.25">
      <c r="A2104" s="22" t="s">
        <v>33</v>
      </c>
      <c r="B2104" s="23">
        <f t="shared" ref="B2104:F2104" si="879">IFERROR(AVERAGE(B2101:B2103),0)</f>
        <v>0</v>
      </c>
      <c r="C2104" s="23">
        <f t="shared" si="879"/>
        <v>0</v>
      </c>
      <c r="D2104" s="31">
        <f t="shared" si="879"/>
        <v>0</v>
      </c>
      <c r="E2104" s="31">
        <f t="shared" si="879"/>
        <v>0</v>
      </c>
      <c r="F2104" s="31">
        <f t="shared" si="879"/>
        <v>20</v>
      </c>
      <c r="G2104" s="31">
        <f>SUM(AVERAGE(G2101:G2103))</f>
        <v>20</v>
      </c>
      <c r="H2104" s="25">
        <f>AVERAGE(H2101:H2103)*0.2</f>
        <v>0</v>
      </c>
      <c r="I2104" s="25">
        <f>AVERAGE(I2101:I2103)*0.4</f>
        <v>0</v>
      </c>
      <c r="J2104" s="25">
        <f>AVERAGE(J2101:J2103)*0.6</f>
        <v>0</v>
      </c>
      <c r="K2104" s="25">
        <f>AVERAGE(K2101:K2103)*0.8</f>
        <v>0</v>
      </c>
      <c r="L2104" s="30">
        <f>AVERAGE(L2101:L2103)*1</f>
        <v>1</v>
      </c>
      <c r="M2104" s="32">
        <f>SUM(H2104:L2104)</f>
        <v>1</v>
      </c>
    </row>
    <row r="2105" spans="1:13" ht="15" customHeight="1" thickTop="1" thickBot="1" x14ac:dyDescent="0.25">
      <c r="A2105" s="11" t="s">
        <v>38</v>
      </c>
      <c r="B2105" s="12" t="s">
        <v>16</v>
      </c>
      <c r="C2105" s="12" t="s">
        <v>17</v>
      </c>
      <c r="D2105" s="12" t="s">
        <v>18</v>
      </c>
      <c r="E2105" s="12" t="s">
        <v>19</v>
      </c>
      <c r="F2105" s="12" t="s">
        <v>20</v>
      </c>
      <c r="G2105" s="13" t="s">
        <v>21</v>
      </c>
      <c r="H2105" s="12" t="s">
        <v>16</v>
      </c>
      <c r="I2105" s="12" t="s">
        <v>17</v>
      </c>
      <c r="J2105" s="12" t="s">
        <v>18</v>
      </c>
      <c r="K2105" s="12" t="s">
        <v>19</v>
      </c>
      <c r="L2105" s="29" t="s">
        <v>20</v>
      </c>
      <c r="M2105" s="13" t="s">
        <v>21</v>
      </c>
    </row>
    <row r="2106" spans="1:13" ht="15" customHeight="1" thickTop="1" thickBot="1" x14ac:dyDescent="0.25">
      <c r="A2106" s="35" t="s">
        <v>39</v>
      </c>
      <c r="B2106" s="36"/>
      <c r="C2106" s="36"/>
      <c r="D2106" s="36"/>
      <c r="E2106" s="17"/>
      <c r="F2106" s="17">
        <v>20</v>
      </c>
      <c r="G2106" s="37">
        <f t="shared" ref="G2106:G2109" si="880">SUM(B2106:F2106)</f>
        <v>20</v>
      </c>
      <c r="H2106" s="38">
        <f t="shared" ref="H2106:L2109" si="881">IFERROR(B2106/$G$2106,0)</f>
        <v>0</v>
      </c>
      <c r="I2106" s="38">
        <f t="shared" si="881"/>
        <v>0</v>
      </c>
      <c r="J2106" s="38">
        <f t="shared" si="881"/>
        <v>0</v>
      </c>
      <c r="K2106" s="38">
        <f t="shared" si="881"/>
        <v>0</v>
      </c>
      <c r="L2106" s="38">
        <f>IFERROR(F2106/$G$2106,0)</f>
        <v>1</v>
      </c>
      <c r="M2106" s="21" t="s">
        <v>23</v>
      </c>
    </row>
    <row r="2107" spans="1:13" ht="15" customHeight="1" thickTop="1" thickBot="1" x14ac:dyDescent="0.25">
      <c r="A2107" s="35" t="s">
        <v>40</v>
      </c>
      <c r="B2107" s="36"/>
      <c r="C2107" s="36"/>
      <c r="D2107" s="36"/>
      <c r="E2107" s="17"/>
      <c r="F2107" s="17">
        <v>20</v>
      </c>
      <c r="G2107" s="37">
        <f t="shared" si="880"/>
        <v>20</v>
      </c>
      <c r="H2107" s="38">
        <f t="shared" si="881"/>
        <v>0</v>
      </c>
      <c r="I2107" s="38">
        <f t="shared" si="881"/>
        <v>0</v>
      </c>
      <c r="J2107" s="38">
        <f t="shared" si="881"/>
        <v>0</v>
      </c>
      <c r="K2107" s="38">
        <f t="shared" si="881"/>
        <v>0</v>
      </c>
      <c r="L2107" s="38">
        <f t="shared" si="881"/>
        <v>1</v>
      </c>
      <c r="M2107" s="21" t="s">
        <v>23</v>
      </c>
    </row>
    <row r="2108" spans="1:13" ht="15" customHeight="1" thickTop="1" thickBot="1" x14ac:dyDescent="0.25">
      <c r="A2108" s="35" t="s">
        <v>41</v>
      </c>
      <c r="B2108" s="36"/>
      <c r="C2108" s="36"/>
      <c r="D2108" s="36"/>
      <c r="E2108" s="17"/>
      <c r="F2108" s="17">
        <v>20</v>
      </c>
      <c r="G2108" s="37">
        <f t="shared" si="880"/>
        <v>20</v>
      </c>
      <c r="H2108" s="38">
        <f t="shared" si="881"/>
        <v>0</v>
      </c>
      <c r="I2108" s="38">
        <f t="shared" si="881"/>
        <v>0</v>
      </c>
      <c r="J2108" s="38">
        <f t="shared" si="881"/>
        <v>0</v>
      </c>
      <c r="K2108" s="38">
        <f t="shared" si="881"/>
        <v>0</v>
      </c>
      <c r="L2108" s="38">
        <f t="shared" si="881"/>
        <v>1</v>
      </c>
      <c r="M2108" s="21" t="s">
        <v>23</v>
      </c>
    </row>
    <row r="2109" spans="1:13" ht="15" customHeight="1" thickTop="1" thickBot="1" x14ac:dyDescent="0.25">
      <c r="A2109" s="35" t="s">
        <v>42</v>
      </c>
      <c r="B2109" s="36"/>
      <c r="C2109" s="36"/>
      <c r="D2109" s="36"/>
      <c r="E2109" s="17"/>
      <c r="F2109" s="17">
        <v>20</v>
      </c>
      <c r="G2109" s="37">
        <f t="shared" si="880"/>
        <v>20</v>
      </c>
      <c r="H2109" s="38">
        <f t="shared" si="881"/>
        <v>0</v>
      </c>
      <c r="I2109" s="38">
        <f t="shared" si="881"/>
        <v>0</v>
      </c>
      <c r="J2109" s="38">
        <f t="shared" si="881"/>
        <v>0</v>
      </c>
      <c r="K2109" s="38">
        <f t="shared" si="881"/>
        <v>0</v>
      </c>
      <c r="L2109" s="38">
        <f t="shared" si="881"/>
        <v>1</v>
      </c>
      <c r="M2109" s="21" t="s">
        <v>23</v>
      </c>
    </row>
    <row r="2110" spans="1:13" ht="15" customHeight="1" thickTop="1" thickBot="1" x14ac:dyDescent="0.25">
      <c r="A2110" s="39" t="s">
        <v>33</v>
      </c>
      <c r="B2110" s="40">
        <f t="shared" ref="B2110:D2110" si="882">IFERROR(AVERAGE(B2106:B2109),0)</f>
        <v>0</v>
      </c>
      <c r="C2110" s="40">
        <f t="shared" si="882"/>
        <v>0</v>
      </c>
      <c r="D2110" s="40">
        <f t="shared" si="882"/>
        <v>0</v>
      </c>
      <c r="E2110" s="40">
        <f>IFERROR(AVERAGE(E2106:E2109),0)</f>
        <v>0</v>
      </c>
      <c r="F2110" s="40">
        <f>IFERROR(AVERAGE(F2106:F2109),0)</f>
        <v>20</v>
      </c>
      <c r="G2110" s="40">
        <f>SUM(AVERAGE(G2106:G2109))</f>
        <v>20</v>
      </c>
      <c r="H2110" s="32">
        <f>AVERAGE(H2106:H2109)*0.2</f>
        <v>0</v>
      </c>
      <c r="I2110" s="32">
        <f>AVERAGE(I2106:I2109)*0.4</f>
        <v>0</v>
      </c>
      <c r="J2110" s="32">
        <f>AVERAGE(J2106:J2109)*0.6</f>
        <v>0</v>
      </c>
      <c r="K2110" s="32">
        <f>AVERAGE(K2106:K2109)*0.8</f>
        <v>0</v>
      </c>
      <c r="L2110" s="41">
        <f>AVERAGE(L2106:L2109)*1</f>
        <v>1</v>
      </c>
      <c r="M2110" s="32">
        <f>SUM(H2110:L2110)</f>
        <v>1</v>
      </c>
    </row>
    <row r="2111" spans="1:13" ht="15" customHeight="1" thickTop="1" thickBot="1" x14ac:dyDescent="0.25">
      <c r="A2111" s="42" t="s">
        <v>43</v>
      </c>
      <c r="B2111" s="43"/>
      <c r="C2111" s="43"/>
      <c r="D2111" s="43"/>
      <c r="E2111" s="43"/>
      <c r="F2111" s="43"/>
      <c r="G2111" s="44">
        <f>SUM(B2111:F2111)</f>
        <v>0</v>
      </c>
      <c r="H2111" s="45">
        <f t="shared" ref="H2111:L2111" si="883">IFERROR(B2111/$G$2111,0)</f>
        <v>0</v>
      </c>
      <c r="I2111" s="45">
        <f t="shared" si="883"/>
        <v>0</v>
      </c>
      <c r="J2111" s="45">
        <f t="shared" si="883"/>
        <v>0</v>
      </c>
      <c r="K2111" s="45">
        <f t="shared" si="883"/>
        <v>0</v>
      </c>
      <c r="L2111" s="45">
        <f t="shared" si="883"/>
        <v>0</v>
      </c>
      <c r="M2111" s="21" t="s">
        <v>23</v>
      </c>
    </row>
    <row r="2112" spans="1:13" ht="15" customHeight="1" thickTop="1" thickBot="1" x14ac:dyDescent="0.25">
      <c r="A2112" s="83" t="s">
        <v>44</v>
      </c>
      <c r="B2112" s="84"/>
      <c r="C2112" s="84"/>
      <c r="D2112" s="84"/>
      <c r="E2112" s="84"/>
      <c r="F2112" s="85"/>
      <c r="G2112" s="46">
        <v>20</v>
      </c>
      <c r="H2112" s="32" t="s">
        <v>23</v>
      </c>
      <c r="I2112" s="32" t="s">
        <v>23</v>
      </c>
      <c r="J2112" s="32" t="s">
        <v>23</v>
      </c>
      <c r="K2112" s="32" t="s">
        <v>23</v>
      </c>
      <c r="L2112" s="32" t="s">
        <v>23</v>
      </c>
      <c r="M2112" s="32">
        <f>(M2092+M2099+M2104+M2110)/4</f>
        <v>1</v>
      </c>
    </row>
    <row r="2113" spans="1:13" ht="15" customHeight="1" thickTop="1" x14ac:dyDescent="0.2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</row>
    <row r="2114" spans="1:13" ht="15" customHeight="1" thickBot="1" x14ac:dyDescent="0.25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</row>
    <row r="2115" spans="1:13" ht="15" customHeight="1" thickTop="1" thickBot="1" x14ac:dyDescent="0.25">
      <c r="A2115" s="3" t="s">
        <v>0</v>
      </c>
      <c r="B2115" s="86" t="s">
        <v>60</v>
      </c>
      <c r="C2115" s="87"/>
      <c r="D2115" s="87"/>
      <c r="E2115" s="87"/>
      <c r="F2115" s="87"/>
      <c r="G2115" s="88"/>
      <c r="H2115" s="89" t="s">
        <v>1</v>
      </c>
      <c r="I2115" s="90"/>
      <c r="J2115" s="91"/>
      <c r="K2115" s="4" t="s">
        <v>2</v>
      </c>
      <c r="L2115" s="92">
        <v>45780</v>
      </c>
      <c r="M2115" s="93"/>
    </row>
    <row r="2116" spans="1:13" ht="15" customHeight="1" thickBot="1" x14ac:dyDescent="0.25">
      <c r="A2116" s="94" t="s">
        <v>10</v>
      </c>
      <c r="B2116" s="95"/>
      <c r="C2116" s="95"/>
      <c r="D2116" s="95"/>
      <c r="E2116" s="95"/>
      <c r="F2116" s="95"/>
      <c r="G2116" s="96"/>
      <c r="H2116" s="5" t="s">
        <v>11</v>
      </c>
      <c r="I2116" s="100">
        <v>18</v>
      </c>
      <c r="J2116" s="88"/>
      <c r="K2116" s="6"/>
      <c r="L2116" s="5"/>
      <c r="M2116" s="5"/>
    </row>
    <row r="2117" spans="1:13" ht="15" customHeight="1" thickBot="1" x14ac:dyDescent="0.25">
      <c r="A2117" s="97"/>
      <c r="B2117" s="98"/>
      <c r="C2117" s="98"/>
      <c r="D2117" s="98"/>
      <c r="E2117" s="98"/>
      <c r="F2117" s="98"/>
      <c r="G2117" s="99"/>
      <c r="H2117" s="5" t="s">
        <v>12</v>
      </c>
      <c r="I2117" s="100">
        <v>4</v>
      </c>
      <c r="J2117" s="88"/>
      <c r="K2117" s="5"/>
      <c r="L2117" s="5"/>
      <c r="M2117" s="5"/>
    </row>
    <row r="2118" spans="1:13" ht="15" customHeight="1" thickBot="1" x14ac:dyDescent="0.25">
      <c r="A2118" s="10" t="s">
        <v>13</v>
      </c>
      <c r="B2118" s="80" t="s">
        <v>14</v>
      </c>
      <c r="C2118" s="81"/>
      <c r="D2118" s="81"/>
      <c r="E2118" s="81"/>
      <c r="F2118" s="81"/>
      <c r="G2118" s="82"/>
      <c r="H2118" s="100" t="s">
        <v>14</v>
      </c>
      <c r="I2118" s="87"/>
      <c r="J2118" s="87"/>
      <c r="K2118" s="87"/>
      <c r="L2118" s="87"/>
      <c r="M2118" s="88"/>
    </row>
    <row r="2119" spans="1:13" ht="15" customHeight="1" thickTop="1" thickBot="1" x14ac:dyDescent="0.25">
      <c r="A2119" s="11" t="s">
        <v>15</v>
      </c>
      <c r="B2119" s="12" t="s">
        <v>16</v>
      </c>
      <c r="C2119" s="12" t="s">
        <v>17</v>
      </c>
      <c r="D2119" s="12" t="s">
        <v>18</v>
      </c>
      <c r="E2119" s="12" t="s">
        <v>19</v>
      </c>
      <c r="F2119" s="12" t="s">
        <v>20</v>
      </c>
      <c r="G2119" s="13" t="s">
        <v>21</v>
      </c>
      <c r="H2119" s="14" t="s">
        <v>16</v>
      </c>
      <c r="I2119" s="14" t="s">
        <v>17</v>
      </c>
      <c r="J2119" s="14" t="s">
        <v>18</v>
      </c>
      <c r="K2119" s="14" t="s">
        <v>19</v>
      </c>
      <c r="L2119" s="14" t="s">
        <v>20</v>
      </c>
      <c r="M2119" s="15" t="s">
        <v>21</v>
      </c>
    </row>
    <row r="2120" spans="1:13" ht="15" customHeight="1" thickTop="1" thickBot="1" x14ac:dyDescent="0.25">
      <c r="A2120" s="16" t="s">
        <v>22</v>
      </c>
      <c r="B2120" s="17"/>
      <c r="C2120" s="17"/>
      <c r="D2120" s="17"/>
      <c r="E2120" s="17"/>
      <c r="F2120" s="17">
        <v>22</v>
      </c>
      <c r="G2120" s="18">
        <f>SUM(B2120:F2120)</f>
        <v>22</v>
      </c>
      <c r="H2120" s="19">
        <f>IFERROR(B2120/$G$2120,0)</f>
        <v>0</v>
      </c>
      <c r="I2120" s="19">
        <f t="shared" ref="I2120:L2120" si="884">IFERROR(C2120/$G$2120,0)</f>
        <v>0</v>
      </c>
      <c r="J2120" s="19">
        <f t="shared" si="884"/>
        <v>0</v>
      </c>
      <c r="K2120" s="19">
        <f t="shared" si="884"/>
        <v>0</v>
      </c>
      <c r="L2120" s="19">
        <f t="shared" si="884"/>
        <v>1</v>
      </c>
      <c r="M2120" s="20" t="s">
        <v>23</v>
      </c>
    </row>
    <row r="2121" spans="1:13" ht="15" customHeight="1" thickTop="1" thickBot="1" x14ac:dyDescent="0.25">
      <c r="A2121" s="16" t="s">
        <v>24</v>
      </c>
      <c r="B2121" s="17"/>
      <c r="C2121" s="17"/>
      <c r="D2121" s="17"/>
      <c r="E2121" s="17"/>
      <c r="F2121" s="17">
        <v>22</v>
      </c>
      <c r="G2121" s="18">
        <f t="shared" ref="G2121:G2122" si="885">SUM(B2121:F2121)</f>
        <v>22</v>
      </c>
      <c r="H2121" s="19">
        <f t="shared" ref="H2121:L2122" si="886">IFERROR(B2121/$G$2120,0)</f>
        <v>0</v>
      </c>
      <c r="I2121" s="19">
        <f t="shared" si="886"/>
        <v>0</v>
      </c>
      <c r="J2121" s="19">
        <f t="shared" si="886"/>
        <v>0</v>
      </c>
      <c r="K2121" s="19">
        <f t="shared" si="886"/>
        <v>0</v>
      </c>
      <c r="L2121" s="19">
        <f t="shared" si="886"/>
        <v>1</v>
      </c>
      <c r="M2121" s="21" t="s">
        <v>23</v>
      </c>
    </row>
    <row r="2122" spans="1:13" ht="15" customHeight="1" thickTop="1" thickBot="1" x14ac:dyDescent="0.25">
      <c r="A2122" s="16" t="s">
        <v>25</v>
      </c>
      <c r="B2122" s="17"/>
      <c r="C2122" s="17"/>
      <c r="D2122" s="17"/>
      <c r="E2122" s="17"/>
      <c r="F2122" s="17">
        <v>22</v>
      </c>
      <c r="G2122" s="18">
        <f t="shared" si="885"/>
        <v>22</v>
      </c>
      <c r="H2122" s="19">
        <f t="shared" si="886"/>
        <v>0</v>
      </c>
      <c r="I2122" s="19">
        <f t="shared" si="886"/>
        <v>0</v>
      </c>
      <c r="J2122" s="19">
        <f t="shared" si="886"/>
        <v>0</v>
      </c>
      <c r="K2122" s="19">
        <f t="shared" si="886"/>
        <v>0</v>
      </c>
      <c r="L2122" s="19">
        <f t="shared" si="886"/>
        <v>1</v>
      </c>
      <c r="M2122" s="21" t="s">
        <v>23</v>
      </c>
    </row>
    <row r="2123" spans="1:13" ht="15" customHeight="1" thickTop="1" thickBot="1" x14ac:dyDescent="0.25">
      <c r="A2123" s="22" t="s">
        <v>26</v>
      </c>
      <c r="B2123" s="23">
        <f>IFERROR(AVERAGE(B2120:B2122),0)</f>
        <v>0</v>
      </c>
      <c r="C2123" s="23">
        <f>IFERROR(AVERAGE(C2120:C2122),0)</f>
        <v>0</v>
      </c>
      <c r="D2123" s="23">
        <f>IFERROR(AVERAGE(D2120:D2122),0)</f>
        <v>0</v>
      </c>
      <c r="E2123" s="23">
        <f>IFERROR(AVERAGE(E2120:E2122),0)</f>
        <v>0</v>
      </c>
      <c r="F2123" s="23"/>
      <c r="G2123" s="23">
        <f>SUM(AVERAGE(G2120:G2122))</f>
        <v>22</v>
      </c>
      <c r="H2123" s="24">
        <f>AVERAGE(H2120:H2122)*0.2</f>
        <v>0</v>
      </c>
      <c r="I2123" s="24">
        <f>AVERAGE(I2120:I2122)*0.4</f>
        <v>0</v>
      </c>
      <c r="J2123" s="24">
        <f>AVERAGE(J2120:J2122)*0.6</f>
        <v>0</v>
      </c>
      <c r="K2123" s="24">
        <f>AVERAGE(K2120:K2122)*0.8</f>
        <v>0</v>
      </c>
      <c r="L2123" s="24">
        <f>AVERAGE(L2120:L2122)*1</f>
        <v>1</v>
      </c>
      <c r="M2123" s="25">
        <f>SUM(H2123:L2123)</f>
        <v>1</v>
      </c>
    </row>
    <row r="2124" spans="1:13" ht="15" customHeight="1" thickTop="1" thickBot="1" x14ac:dyDescent="0.25">
      <c r="A2124" s="28" t="s">
        <v>27</v>
      </c>
      <c r="B2124" s="12" t="s">
        <v>16</v>
      </c>
      <c r="C2124" s="12" t="s">
        <v>17</v>
      </c>
      <c r="D2124" s="12" t="s">
        <v>18</v>
      </c>
      <c r="E2124" s="12" t="s">
        <v>19</v>
      </c>
      <c r="F2124" s="12" t="s">
        <v>20</v>
      </c>
      <c r="G2124" s="13" t="s">
        <v>21</v>
      </c>
      <c r="H2124" s="12" t="s">
        <v>16</v>
      </c>
      <c r="I2124" s="12" t="s">
        <v>17</v>
      </c>
      <c r="J2124" s="12" t="s">
        <v>18</v>
      </c>
      <c r="K2124" s="12" t="s">
        <v>19</v>
      </c>
      <c r="L2124" s="29" t="s">
        <v>20</v>
      </c>
      <c r="M2124" s="13" t="s">
        <v>21</v>
      </c>
    </row>
    <row r="2125" spans="1:13" ht="15" customHeight="1" thickTop="1" thickBot="1" x14ac:dyDescent="0.25">
      <c r="A2125" s="16" t="s">
        <v>28</v>
      </c>
      <c r="B2125" s="17"/>
      <c r="C2125" s="17"/>
      <c r="D2125" s="17"/>
      <c r="E2125" s="17"/>
      <c r="F2125" s="17">
        <v>22</v>
      </c>
      <c r="G2125" s="18">
        <f t="shared" ref="G2125:G2129" si="887">SUM(B2125:F2125)</f>
        <v>22</v>
      </c>
      <c r="H2125" s="19">
        <f t="shared" ref="H2125:L2129" si="888">IFERROR(B2125/$G$2125,0)</f>
        <v>0</v>
      </c>
      <c r="I2125" s="19">
        <f t="shared" si="888"/>
        <v>0</v>
      </c>
      <c r="J2125" s="19">
        <f t="shared" si="888"/>
        <v>0</v>
      </c>
      <c r="K2125" s="19">
        <f t="shared" si="888"/>
        <v>0</v>
      </c>
      <c r="L2125" s="19">
        <f t="shared" si="888"/>
        <v>1</v>
      </c>
      <c r="M2125" s="21" t="s">
        <v>23</v>
      </c>
    </row>
    <row r="2126" spans="1:13" ht="15" customHeight="1" thickTop="1" thickBot="1" x14ac:dyDescent="0.25">
      <c r="A2126" s="16" t="s">
        <v>29</v>
      </c>
      <c r="B2126" s="17"/>
      <c r="C2126" s="17"/>
      <c r="D2126" s="17"/>
      <c r="E2126" s="17"/>
      <c r="F2126" s="17">
        <v>22</v>
      </c>
      <c r="G2126" s="18">
        <f t="shared" si="887"/>
        <v>22</v>
      </c>
      <c r="H2126" s="19">
        <f t="shared" si="888"/>
        <v>0</v>
      </c>
      <c r="I2126" s="19">
        <f t="shared" si="888"/>
        <v>0</v>
      </c>
      <c r="J2126" s="19">
        <f t="shared" si="888"/>
        <v>0</v>
      </c>
      <c r="K2126" s="19">
        <f t="shared" si="888"/>
        <v>0</v>
      </c>
      <c r="L2126" s="19">
        <f>IFERROR(F2126/$G$2125,0)</f>
        <v>1</v>
      </c>
      <c r="M2126" s="21" t="s">
        <v>23</v>
      </c>
    </row>
    <row r="2127" spans="1:13" ht="15" customHeight="1" thickTop="1" thickBot="1" x14ac:dyDescent="0.25">
      <c r="A2127" s="16" t="s">
        <v>30</v>
      </c>
      <c r="B2127" s="17"/>
      <c r="C2127" s="17"/>
      <c r="D2127" s="17"/>
      <c r="E2127" s="17"/>
      <c r="F2127" s="17">
        <v>22</v>
      </c>
      <c r="G2127" s="18">
        <f t="shared" si="887"/>
        <v>22</v>
      </c>
      <c r="H2127" s="19">
        <f t="shared" si="888"/>
        <v>0</v>
      </c>
      <c r="I2127" s="19">
        <f t="shared" si="888"/>
        <v>0</v>
      </c>
      <c r="J2127" s="19">
        <f t="shared" si="888"/>
        <v>0</v>
      </c>
      <c r="K2127" s="19">
        <f t="shared" si="888"/>
        <v>0</v>
      </c>
      <c r="L2127" s="19">
        <f>IFERROR(F2127/$G$2125,0)</f>
        <v>1</v>
      </c>
      <c r="M2127" s="21" t="s">
        <v>23</v>
      </c>
    </row>
    <row r="2128" spans="1:13" ht="15" customHeight="1" thickTop="1" thickBot="1" x14ac:dyDescent="0.25">
      <c r="A2128" s="16" t="s">
        <v>31</v>
      </c>
      <c r="B2128" s="17"/>
      <c r="C2128" s="17"/>
      <c r="D2128" s="17"/>
      <c r="E2128" s="17"/>
      <c r="F2128" s="17">
        <v>22</v>
      </c>
      <c r="G2128" s="18">
        <f t="shared" si="887"/>
        <v>22</v>
      </c>
      <c r="H2128" s="19">
        <f t="shared" si="888"/>
        <v>0</v>
      </c>
      <c r="I2128" s="19">
        <f t="shared" si="888"/>
        <v>0</v>
      </c>
      <c r="J2128" s="19">
        <f t="shared" si="888"/>
        <v>0</v>
      </c>
      <c r="K2128" s="19">
        <f t="shared" si="888"/>
        <v>0</v>
      </c>
      <c r="L2128" s="19">
        <f t="shared" si="888"/>
        <v>1</v>
      </c>
      <c r="M2128" s="21" t="s">
        <v>23</v>
      </c>
    </row>
    <row r="2129" spans="1:13" ht="15" customHeight="1" thickTop="1" thickBot="1" x14ac:dyDescent="0.25">
      <c r="A2129" s="16" t="s">
        <v>32</v>
      </c>
      <c r="B2129" s="17"/>
      <c r="C2129" s="17"/>
      <c r="D2129" s="17"/>
      <c r="E2129" s="17"/>
      <c r="F2129" s="17">
        <v>22</v>
      </c>
      <c r="G2129" s="18">
        <f t="shared" si="887"/>
        <v>22</v>
      </c>
      <c r="H2129" s="19">
        <f t="shared" si="888"/>
        <v>0</v>
      </c>
      <c r="I2129" s="19">
        <f t="shared" si="888"/>
        <v>0</v>
      </c>
      <c r="J2129" s="19">
        <f t="shared" si="888"/>
        <v>0</v>
      </c>
      <c r="K2129" s="19">
        <f t="shared" si="888"/>
        <v>0</v>
      </c>
      <c r="L2129" s="19">
        <f t="shared" si="888"/>
        <v>1</v>
      </c>
      <c r="M2129" s="21"/>
    </row>
    <row r="2130" spans="1:13" ht="15" customHeight="1" thickTop="1" thickBot="1" x14ac:dyDescent="0.25">
      <c r="A2130" s="22" t="s">
        <v>33</v>
      </c>
      <c r="B2130" s="23">
        <f t="shared" ref="B2130:F2130" si="889">IFERROR(AVERAGE(B2125:B2129),0)</f>
        <v>0</v>
      </c>
      <c r="C2130" s="23">
        <f t="shared" si="889"/>
        <v>0</v>
      </c>
      <c r="D2130" s="23">
        <f t="shared" si="889"/>
        <v>0</v>
      </c>
      <c r="E2130" s="23">
        <f t="shared" si="889"/>
        <v>0</v>
      </c>
      <c r="F2130" s="23">
        <f t="shared" si="889"/>
        <v>22</v>
      </c>
      <c r="G2130" s="23">
        <f>SUM(AVERAGE(G2125:G2129))</f>
        <v>22</v>
      </c>
      <c r="H2130" s="25">
        <f>AVERAGE(H2125:H2129)*0.2</f>
        <v>0</v>
      </c>
      <c r="I2130" s="25">
        <f>AVERAGE(I2125:I2129)*0.4</f>
        <v>0</v>
      </c>
      <c r="J2130" s="25">
        <f>AVERAGE(J2125:J2129)*0.6</f>
        <v>0</v>
      </c>
      <c r="K2130" s="25">
        <f>AVERAGE(K2125:K2129)*0.8</f>
        <v>0</v>
      </c>
      <c r="L2130" s="30">
        <f>AVERAGE(L2125:L2129)*1</f>
        <v>1</v>
      </c>
      <c r="M2130" s="25">
        <f>SUM(H2130:L2130)</f>
        <v>1</v>
      </c>
    </row>
    <row r="2131" spans="1:13" ht="15" customHeight="1" thickTop="1" thickBot="1" x14ac:dyDescent="0.25">
      <c r="A2131" s="28" t="s">
        <v>34</v>
      </c>
      <c r="B2131" s="12" t="s">
        <v>16</v>
      </c>
      <c r="C2131" s="12" t="s">
        <v>17</v>
      </c>
      <c r="D2131" s="12" t="s">
        <v>18</v>
      </c>
      <c r="E2131" s="12" t="s">
        <v>19</v>
      </c>
      <c r="F2131" s="12" t="s">
        <v>20</v>
      </c>
      <c r="G2131" s="13" t="s">
        <v>21</v>
      </c>
      <c r="H2131" s="12" t="s">
        <v>16</v>
      </c>
      <c r="I2131" s="12" t="s">
        <v>17</v>
      </c>
      <c r="J2131" s="12" t="s">
        <v>18</v>
      </c>
      <c r="K2131" s="12" t="s">
        <v>19</v>
      </c>
      <c r="L2131" s="29" t="s">
        <v>20</v>
      </c>
      <c r="M2131" s="13" t="s">
        <v>21</v>
      </c>
    </row>
    <row r="2132" spans="1:13" ht="15" customHeight="1" thickTop="1" thickBot="1" x14ac:dyDescent="0.25">
      <c r="A2132" s="16" t="s">
        <v>35</v>
      </c>
      <c r="B2132" s="17"/>
      <c r="C2132" s="17"/>
      <c r="D2132" s="17"/>
      <c r="E2132" s="17"/>
      <c r="F2132" s="17">
        <v>22</v>
      </c>
      <c r="G2132" s="18">
        <f t="shared" ref="G2132:G2134" si="890">SUM(B2132:F2132)</f>
        <v>22</v>
      </c>
      <c r="H2132" s="19">
        <f t="shared" ref="H2132:L2134" si="891">IFERROR(B2132/$G$2132,0)</f>
        <v>0</v>
      </c>
      <c r="I2132" s="19">
        <f t="shared" si="891"/>
        <v>0</v>
      </c>
      <c r="J2132" s="19">
        <f t="shared" si="891"/>
        <v>0</v>
      </c>
      <c r="K2132" s="19">
        <f t="shared" si="891"/>
        <v>0</v>
      </c>
      <c r="L2132" s="19">
        <f t="shared" si="891"/>
        <v>1</v>
      </c>
      <c r="M2132" s="21" t="s">
        <v>23</v>
      </c>
    </row>
    <row r="2133" spans="1:13" ht="15" customHeight="1" thickTop="1" thickBot="1" x14ac:dyDescent="0.25">
      <c r="A2133" s="16" t="s">
        <v>36</v>
      </c>
      <c r="B2133" s="17"/>
      <c r="C2133" s="17"/>
      <c r="D2133" s="17"/>
      <c r="E2133" s="17"/>
      <c r="F2133" s="17">
        <v>22</v>
      </c>
      <c r="G2133" s="18">
        <f t="shared" si="890"/>
        <v>22</v>
      </c>
      <c r="H2133" s="19">
        <f t="shared" si="891"/>
        <v>0</v>
      </c>
      <c r="I2133" s="19">
        <f t="shared" si="891"/>
        <v>0</v>
      </c>
      <c r="J2133" s="19">
        <f t="shared" si="891"/>
        <v>0</v>
      </c>
      <c r="K2133" s="19">
        <f t="shared" si="891"/>
        <v>0</v>
      </c>
      <c r="L2133" s="19">
        <f t="shared" si="891"/>
        <v>1</v>
      </c>
      <c r="M2133" s="21" t="s">
        <v>23</v>
      </c>
    </row>
    <row r="2134" spans="1:13" ht="15" customHeight="1" thickTop="1" thickBot="1" x14ac:dyDescent="0.25">
      <c r="A2134" s="16" t="s">
        <v>37</v>
      </c>
      <c r="B2134" s="17"/>
      <c r="C2134" s="17"/>
      <c r="D2134" s="17"/>
      <c r="E2134" s="17"/>
      <c r="F2134" s="17">
        <v>22</v>
      </c>
      <c r="G2134" s="18">
        <f t="shared" si="890"/>
        <v>22</v>
      </c>
      <c r="H2134" s="19">
        <f t="shared" si="891"/>
        <v>0</v>
      </c>
      <c r="I2134" s="19">
        <f t="shared" si="891"/>
        <v>0</v>
      </c>
      <c r="J2134" s="19">
        <f t="shared" si="891"/>
        <v>0</v>
      </c>
      <c r="K2134" s="19">
        <f>IFERROR(E2134/$G$2132,0)</f>
        <v>0</v>
      </c>
      <c r="L2134" s="19">
        <f>IFERROR(F2134/$G$2132,0)</f>
        <v>1</v>
      </c>
      <c r="M2134" s="21" t="s">
        <v>23</v>
      </c>
    </row>
    <row r="2135" spans="1:13" ht="15" customHeight="1" thickTop="1" thickBot="1" x14ac:dyDescent="0.25">
      <c r="A2135" s="22" t="s">
        <v>33</v>
      </c>
      <c r="B2135" s="23">
        <f t="shared" ref="B2135:F2135" si="892">IFERROR(AVERAGE(B2132:B2134),0)</f>
        <v>0</v>
      </c>
      <c r="C2135" s="23">
        <f t="shared" si="892"/>
        <v>0</v>
      </c>
      <c r="D2135" s="31">
        <f t="shared" si="892"/>
        <v>0</v>
      </c>
      <c r="E2135" s="31">
        <f t="shared" si="892"/>
        <v>0</v>
      </c>
      <c r="F2135" s="31">
        <f t="shared" si="892"/>
        <v>22</v>
      </c>
      <c r="G2135" s="31">
        <f>SUM(AVERAGE(G2132:G2134))</f>
        <v>22</v>
      </c>
      <c r="H2135" s="25">
        <f>AVERAGE(H2132:H2134)*0.2</f>
        <v>0</v>
      </c>
      <c r="I2135" s="25">
        <f>AVERAGE(I2132:I2134)*0.4</f>
        <v>0</v>
      </c>
      <c r="J2135" s="25">
        <f>AVERAGE(J2132:J2134)*0.6</f>
        <v>0</v>
      </c>
      <c r="K2135" s="25">
        <f>AVERAGE(K2132:K2134)*0.8</f>
        <v>0</v>
      </c>
      <c r="L2135" s="30">
        <f>AVERAGE(L2132:L2134)*1</f>
        <v>1</v>
      </c>
      <c r="M2135" s="32">
        <f>SUM(H2135:L2135)</f>
        <v>1</v>
      </c>
    </row>
    <row r="2136" spans="1:13" ht="15" customHeight="1" thickTop="1" thickBot="1" x14ac:dyDescent="0.25">
      <c r="A2136" s="11" t="s">
        <v>38</v>
      </c>
      <c r="B2136" s="12" t="s">
        <v>16</v>
      </c>
      <c r="C2136" s="12" t="s">
        <v>17</v>
      </c>
      <c r="D2136" s="12" t="s">
        <v>18</v>
      </c>
      <c r="E2136" s="12" t="s">
        <v>19</v>
      </c>
      <c r="F2136" s="12" t="s">
        <v>20</v>
      </c>
      <c r="G2136" s="13" t="s">
        <v>21</v>
      </c>
      <c r="H2136" s="12" t="s">
        <v>16</v>
      </c>
      <c r="I2136" s="12" t="s">
        <v>17</v>
      </c>
      <c r="J2136" s="12" t="s">
        <v>18</v>
      </c>
      <c r="K2136" s="12" t="s">
        <v>19</v>
      </c>
      <c r="L2136" s="29" t="s">
        <v>20</v>
      </c>
      <c r="M2136" s="13" t="s">
        <v>21</v>
      </c>
    </row>
    <row r="2137" spans="1:13" ht="15" customHeight="1" thickTop="1" thickBot="1" x14ac:dyDescent="0.25">
      <c r="A2137" s="35" t="s">
        <v>39</v>
      </c>
      <c r="B2137" s="36"/>
      <c r="C2137" s="36"/>
      <c r="D2137" s="36"/>
      <c r="E2137" s="17"/>
      <c r="F2137" s="17">
        <v>22</v>
      </c>
      <c r="G2137" s="37">
        <f t="shared" ref="G2137:G2140" si="893">SUM(B2137:F2137)</f>
        <v>22</v>
      </c>
      <c r="H2137" s="38">
        <f t="shared" ref="H2137:L2140" si="894">IFERROR(B2137/$G$2137,0)</f>
        <v>0</v>
      </c>
      <c r="I2137" s="38">
        <f t="shared" si="894"/>
        <v>0</v>
      </c>
      <c r="J2137" s="38">
        <f t="shared" si="894"/>
        <v>0</v>
      </c>
      <c r="K2137" s="38">
        <f t="shared" si="894"/>
        <v>0</v>
      </c>
      <c r="L2137" s="38">
        <f>IFERROR(F2137/$G$2137,0)</f>
        <v>1</v>
      </c>
      <c r="M2137" s="21" t="s">
        <v>23</v>
      </c>
    </row>
    <row r="2138" spans="1:13" ht="15" customHeight="1" thickTop="1" thickBot="1" x14ac:dyDescent="0.25">
      <c r="A2138" s="35" t="s">
        <v>40</v>
      </c>
      <c r="B2138" s="36"/>
      <c r="C2138" s="36"/>
      <c r="D2138" s="36"/>
      <c r="E2138" s="17"/>
      <c r="F2138" s="17">
        <v>22</v>
      </c>
      <c r="G2138" s="37">
        <f t="shared" si="893"/>
        <v>22</v>
      </c>
      <c r="H2138" s="38">
        <f t="shared" si="894"/>
        <v>0</v>
      </c>
      <c r="I2138" s="38">
        <f t="shared" si="894"/>
        <v>0</v>
      </c>
      <c r="J2138" s="38">
        <f t="shared" si="894"/>
        <v>0</v>
      </c>
      <c r="K2138" s="38">
        <f t="shared" si="894"/>
        <v>0</v>
      </c>
      <c r="L2138" s="38">
        <f t="shared" si="894"/>
        <v>1</v>
      </c>
      <c r="M2138" s="21" t="s">
        <v>23</v>
      </c>
    </row>
    <row r="2139" spans="1:13" ht="15" customHeight="1" thickTop="1" thickBot="1" x14ac:dyDescent="0.25">
      <c r="A2139" s="35" t="s">
        <v>41</v>
      </c>
      <c r="B2139" s="36"/>
      <c r="C2139" s="36"/>
      <c r="D2139" s="36"/>
      <c r="E2139" s="17"/>
      <c r="F2139" s="17">
        <v>22</v>
      </c>
      <c r="G2139" s="37">
        <f t="shared" si="893"/>
        <v>22</v>
      </c>
      <c r="H2139" s="38">
        <f t="shared" si="894"/>
        <v>0</v>
      </c>
      <c r="I2139" s="38">
        <f t="shared" si="894"/>
        <v>0</v>
      </c>
      <c r="J2139" s="38">
        <f t="shared" si="894"/>
        <v>0</v>
      </c>
      <c r="K2139" s="38">
        <f t="shared" si="894"/>
        <v>0</v>
      </c>
      <c r="L2139" s="38">
        <f t="shared" si="894"/>
        <v>1</v>
      </c>
      <c r="M2139" s="21" t="s">
        <v>23</v>
      </c>
    </row>
    <row r="2140" spans="1:13" ht="15" customHeight="1" thickTop="1" thickBot="1" x14ac:dyDescent="0.25">
      <c r="A2140" s="35" t="s">
        <v>42</v>
      </c>
      <c r="B2140" s="36"/>
      <c r="C2140" s="36"/>
      <c r="D2140" s="36"/>
      <c r="E2140" s="17"/>
      <c r="F2140" s="17">
        <v>22</v>
      </c>
      <c r="G2140" s="37">
        <f t="shared" si="893"/>
        <v>22</v>
      </c>
      <c r="H2140" s="38">
        <f t="shared" si="894"/>
        <v>0</v>
      </c>
      <c r="I2140" s="38">
        <f t="shared" si="894"/>
        <v>0</v>
      </c>
      <c r="J2140" s="38">
        <f t="shared" si="894"/>
        <v>0</v>
      </c>
      <c r="K2140" s="38">
        <f t="shared" si="894"/>
        <v>0</v>
      </c>
      <c r="L2140" s="38">
        <f t="shared" si="894"/>
        <v>1</v>
      </c>
      <c r="M2140" s="21" t="s">
        <v>23</v>
      </c>
    </row>
    <row r="2141" spans="1:13" ht="15" customHeight="1" thickTop="1" thickBot="1" x14ac:dyDescent="0.25">
      <c r="A2141" s="39" t="s">
        <v>33</v>
      </c>
      <c r="B2141" s="40">
        <f t="shared" ref="B2141:D2141" si="895">IFERROR(AVERAGE(B2137:B2140),0)</f>
        <v>0</v>
      </c>
      <c r="C2141" s="40">
        <f t="shared" si="895"/>
        <v>0</v>
      </c>
      <c r="D2141" s="40">
        <f t="shared" si="895"/>
        <v>0</v>
      </c>
      <c r="E2141" s="40">
        <f>IFERROR(AVERAGE(E2137:E2140),0)</f>
        <v>0</v>
      </c>
      <c r="F2141" s="40">
        <f>IFERROR(AVERAGE(F2137:F2140),0)</f>
        <v>22</v>
      </c>
      <c r="G2141" s="40">
        <f>SUM(AVERAGE(G2137:G2140))</f>
        <v>22</v>
      </c>
      <c r="H2141" s="32">
        <f>AVERAGE(H2137:H2140)*0.2</f>
        <v>0</v>
      </c>
      <c r="I2141" s="32">
        <f>AVERAGE(I2137:I2140)*0.4</f>
        <v>0</v>
      </c>
      <c r="J2141" s="32">
        <f>AVERAGE(J2137:J2140)*0.6</f>
        <v>0</v>
      </c>
      <c r="K2141" s="32">
        <f>AVERAGE(K2137:K2140)*0.8</f>
        <v>0</v>
      </c>
      <c r="L2141" s="41">
        <f>AVERAGE(L2137:L2140)*1</f>
        <v>1</v>
      </c>
      <c r="M2141" s="32">
        <f>SUM(H2141:L2141)</f>
        <v>1</v>
      </c>
    </row>
    <row r="2142" spans="1:13" ht="15" customHeight="1" thickTop="1" thickBot="1" x14ac:dyDescent="0.25">
      <c r="A2142" s="42" t="s">
        <v>43</v>
      </c>
      <c r="B2142" s="43"/>
      <c r="C2142" s="43"/>
      <c r="D2142" s="43"/>
      <c r="E2142" s="43"/>
      <c r="F2142" s="43"/>
      <c r="G2142" s="44">
        <f>SUM(B2142:F2142)</f>
        <v>0</v>
      </c>
      <c r="H2142" s="45">
        <f t="shared" ref="H2142:L2142" si="896">IFERROR(B2142/$G$2142,0)</f>
        <v>0</v>
      </c>
      <c r="I2142" s="45">
        <f t="shared" si="896"/>
        <v>0</v>
      </c>
      <c r="J2142" s="45">
        <f t="shared" si="896"/>
        <v>0</v>
      </c>
      <c r="K2142" s="45">
        <f t="shared" si="896"/>
        <v>0</v>
      </c>
      <c r="L2142" s="45">
        <f t="shared" si="896"/>
        <v>0</v>
      </c>
      <c r="M2142" s="21" t="s">
        <v>23</v>
      </c>
    </row>
    <row r="2143" spans="1:13" ht="15" customHeight="1" thickTop="1" thickBot="1" x14ac:dyDescent="0.25">
      <c r="A2143" s="83" t="s">
        <v>44</v>
      </c>
      <c r="B2143" s="84"/>
      <c r="C2143" s="84"/>
      <c r="D2143" s="84"/>
      <c r="E2143" s="84"/>
      <c r="F2143" s="85"/>
      <c r="G2143" s="46">
        <v>22</v>
      </c>
      <c r="H2143" s="32" t="s">
        <v>23</v>
      </c>
      <c r="I2143" s="32" t="s">
        <v>23</v>
      </c>
      <c r="J2143" s="32" t="s">
        <v>23</v>
      </c>
      <c r="K2143" s="32" t="s">
        <v>23</v>
      </c>
      <c r="L2143" s="32" t="s">
        <v>23</v>
      </c>
      <c r="M2143" s="32">
        <f>(M2123+M2130+M2135+M2141)/4</f>
        <v>1</v>
      </c>
    </row>
    <row r="2144" spans="1:13" ht="15" customHeight="1" thickTop="1" x14ac:dyDescent="0.2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</row>
    <row r="2145" spans="1:13" ht="15" customHeight="1" thickBot="1" x14ac:dyDescent="0.25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</row>
    <row r="2146" spans="1:13" ht="15" customHeight="1" thickTop="1" thickBot="1" x14ac:dyDescent="0.25">
      <c r="A2146" s="3" t="s">
        <v>0</v>
      </c>
      <c r="B2146" s="86" t="s">
        <v>61</v>
      </c>
      <c r="C2146" s="87"/>
      <c r="D2146" s="87"/>
      <c r="E2146" s="87"/>
      <c r="F2146" s="87"/>
      <c r="G2146" s="88"/>
      <c r="H2146" s="89" t="s">
        <v>1</v>
      </c>
      <c r="I2146" s="90"/>
      <c r="J2146" s="91"/>
      <c r="K2146" s="4" t="s">
        <v>2</v>
      </c>
      <c r="L2146" s="92">
        <v>45773</v>
      </c>
      <c r="M2146" s="93"/>
    </row>
    <row r="2147" spans="1:13" ht="15" customHeight="1" thickBot="1" x14ac:dyDescent="0.25">
      <c r="A2147" s="94" t="s">
        <v>10</v>
      </c>
      <c r="B2147" s="95"/>
      <c r="C2147" s="95"/>
      <c r="D2147" s="95"/>
      <c r="E2147" s="95"/>
      <c r="F2147" s="95"/>
      <c r="G2147" s="96"/>
      <c r="H2147" s="5" t="s">
        <v>11</v>
      </c>
      <c r="I2147" s="100">
        <v>17</v>
      </c>
      <c r="J2147" s="88"/>
      <c r="K2147" s="6"/>
      <c r="L2147" s="5"/>
      <c r="M2147" s="5"/>
    </row>
    <row r="2148" spans="1:13" ht="15" customHeight="1" thickBot="1" x14ac:dyDescent="0.25">
      <c r="A2148" s="97"/>
      <c r="B2148" s="98"/>
      <c r="C2148" s="98"/>
      <c r="D2148" s="98"/>
      <c r="E2148" s="98"/>
      <c r="F2148" s="98"/>
      <c r="G2148" s="99"/>
      <c r="H2148" s="5" t="s">
        <v>12</v>
      </c>
      <c r="I2148" s="100">
        <v>3</v>
      </c>
      <c r="J2148" s="88"/>
      <c r="K2148" s="5"/>
      <c r="L2148" s="5"/>
      <c r="M2148" s="5"/>
    </row>
    <row r="2149" spans="1:13" ht="15" customHeight="1" thickBot="1" x14ac:dyDescent="0.25">
      <c r="A2149" s="10" t="s">
        <v>13</v>
      </c>
      <c r="B2149" s="80" t="s">
        <v>14</v>
      </c>
      <c r="C2149" s="81"/>
      <c r="D2149" s="81"/>
      <c r="E2149" s="81"/>
      <c r="F2149" s="81"/>
      <c r="G2149" s="82"/>
      <c r="H2149" s="100" t="s">
        <v>14</v>
      </c>
      <c r="I2149" s="87"/>
      <c r="J2149" s="87"/>
      <c r="K2149" s="87"/>
      <c r="L2149" s="87"/>
      <c r="M2149" s="88"/>
    </row>
    <row r="2150" spans="1:13" ht="15" customHeight="1" thickTop="1" thickBot="1" x14ac:dyDescent="0.25">
      <c r="A2150" s="11" t="s">
        <v>15</v>
      </c>
      <c r="B2150" s="12" t="s">
        <v>16</v>
      </c>
      <c r="C2150" s="12" t="s">
        <v>17</v>
      </c>
      <c r="D2150" s="12" t="s">
        <v>18</v>
      </c>
      <c r="E2150" s="12" t="s">
        <v>19</v>
      </c>
      <c r="F2150" s="12" t="s">
        <v>20</v>
      </c>
      <c r="G2150" s="13" t="s">
        <v>21</v>
      </c>
      <c r="H2150" s="14" t="s">
        <v>16</v>
      </c>
      <c r="I2150" s="14" t="s">
        <v>17</v>
      </c>
      <c r="J2150" s="14" t="s">
        <v>18</v>
      </c>
      <c r="K2150" s="14" t="s">
        <v>19</v>
      </c>
      <c r="L2150" s="14" t="s">
        <v>20</v>
      </c>
      <c r="M2150" s="15" t="s">
        <v>21</v>
      </c>
    </row>
    <row r="2151" spans="1:13" ht="15" customHeight="1" thickTop="1" thickBot="1" x14ac:dyDescent="0.25">
      <c r="A2151" s="16" t="s">
        <v>22</v>
      </c>
      <c r="B2151" s="17"/>
      <c r="C2151" s="17"/>
      <c r="D2151" s="17"/>
      <c r="E2151" s="17"/>
      <c r="F2151" s="17">
        <v>20</v>
      </c>
      <c r="G2151" s="18">
        <f>SUM(B2151:F2151)</f>
        <v>20</v>
      </c>
      <c r="H2151" s="19">
        <f>IFERROR(B2151/$G$2151,0)</f>
        <v>0</v>
      </c>
      <c r="I2151" s="19">
        <f t="shared" ref="I2151:L2151" si="897">IFERROR(C2151/$G$2151,0)</f>
        <v>0</v>
      </c>
      <c r="J2151" s="19">
        <f t="shared" si="897"/>
        <v>0</v>
      </c>
      <c r="K2151" s="19">
        <f t="shared" si="897"/>
        <v>0</v>
      </c>
      <c r="L2151" s="19">
        <f t="shared" si="897"/>
        <v>1</v>
      </c>
      <c r="M2151" s="20" t="s">
        <v>23</v>
      </c>
    </row>
    <row r="2152" spans="1:13" ht="15" customHeight="1" thickTop="1" thickBot="1" x14ac:dyDescent="0.25">
      <c r="A2152" s="16" t="s">
        <v>24</v>
      </c>
      <c r="B2152" s="17"/>
      <c r="C2152" s="17"/>
      <c r="D2152" s="17"/>
      <c r="E2152" s="17"/>
      <c r="F2152" s="17">
        <v>20</v>
      </c>
      <c r="G2152" s="18">
        <f t="shared" ref="G2152:G2153" si="898">SUM(B2152:F2152)</f>
        <v>20</v>
      </c>
      <c r="H2152" s="19">
        <f t="shared" ref="H2152:L2153" si="899">IFERROR(B2152/$G$2151,0)</f>
        <v>0</v>
      </c>
      <c r="I2152" s="19">
        <f t="shared" si="899"/>
        <v>0</v>
      </c>
      <c r="J2152" s="19">
        <f t="shared" si="899"/>
        <v>0</v>
      </c>
      <c r="K2152" s="19">
        <f t="shared" si="899"/>
        <v>0</v>
      </c>
      <c r="L2152" s="19">
        <f t="shared" si="899"/>
        <v>1</v>
      </c>
      <c r="M2152" s="21" t="s">
        <v>23</v>
      </c>
    </row>
    <row r="2153" spans="1:13" ht="15" customHeight="1" thickTop="1" thickBot="1" x14ac:dyDescent="0.25">
      <c r="A2153" s="16" t="s">
        <v>25</v>
      </c>
      <c r="B2153" s="17"/>
      <c r="C2153" s="17"/>
      <c r="D2153" s="17"/>
      <c r="E2153" s="17"/>
      <c r="F2153" s="17">
        <v>20</v>
      </c>
      <c r="G2153" s="18">
        <f t="shared" si="898"/>
        <v>20</v>
      </c>
      <c r="H2153" s="19">
        <f t="shared" si="899"/>
        <v>0</v>
      </c>
      <c r="I2153" s="19">
        <f t="shared" si="899"/>
        <v>0</v>
      </c>
      <c r="J2153" s="19">
        <f t="shared" si="899"/>
        <v>0</v>
      </c>
      <c r="K2153" s="19">
        <f t="shared" si="899"/>
        <v>0</v>
      </c>
      <c r="L2153" s="19">
        <f t="shared" si="899"/>
        <v>1</v>
      </c>
      <c r="M2153" s="21" t="s">
        <v>23</v>
      </c>
    </row>
    <row r="2154" spans="1:13" ht="15" customHeight="1" thickTop="1" thickBot="1" x14ac:dyDescent="0.25">
      <c r="A2154" s="22" t="s">
        <v>26</v>
      </c>
      <c r="B2154" s="23">
        <f>IFERROR(AVERAGE(B2151:B2153),0)</f>
        <v>0</v>
      </c>
      <c r="C2154" s="23">
        <f>IFERROR(AVERAGE(C2151:C2153),0)</f>
        <v>0</v>
      </c>
      <c r="D2154" s="23">
        <f>IFERROR(AVERAGE(D2151:D2153),0)</f>
        <v>0</v>
      </c>
      <c r="E2154" s="23">
        <f>IFERROR(AVERAGE(E2151:E2153),0)</f>
        <v>0</v>
      </c>
      <c r="F2154" s="23"/>
      <c r="G2154" s="23">
        <f>SUM(AVERAGE(G2151:G2153))</f>
        <v>20</v>
      </c>
      <c r="H2154" s="24">
        <f>AVERAGE(H2151:H2153)*0.2</f>
        <v>0</v>
      </c>
      <c r="I2154" s="24">
        <f>AVERAGE(I2151:I2153)*0.4</f>
        <v>0</v>
      </c>
      <c r="J2154" s="24">
        <f>AVERAGE(J2151:J2153)*0.6</f>
        <v>0</v>
      </c>
      <c r="K2154" s="24">
        <f>AVERAGE(K2151:K2153)*0.8</f>
        <v>0</v>
      </c>
      <c r="L2154" s="24">
        <f>AVERAGE(L2151:L2153)*1</f>
        <v>1</v>
      </c>
      <c r="M2154" s="25">
        <f>SUM(H2154:L2154)</f>
        <v>1</v>
      </c>
    </row>
    <row r="2155" spans="1:13" ht="15" customHeight="1" thickTop="1" thickBot="1" x14ac:dyDescent="0.25">
      <c r="A2155" s="28" t="s">
        <v>27</v>
      </c>
      <c r="B2155" s="12" t="s">
        <v>16</v>
      </c>
      <c r="C2155" s="12" t="s">
        <v>17</v>
      </c>
      <c r="D2155" s="12" t="s">
        <v>18</v>
      </c>
      <c r="E2155" s="12" t="s">
        <v>19</v>
      </c>
      <c r="F2155" s="12" t="s">
        <v>20</v>
      </c>
      <c r="G2155" s="13" t="s">
        <v>21</v>
      </c>
      <c r="H2155" s="12" t="s">
        <v>16</v>
      </c>
      <c r="I2155" s="12" t="s">
        <v>17</v>
      </c>
      <c r="J2155" s="12" t="s">
        <v>18</v>
      </c>
      <c r="K2155" s="12" t="s">
        <v>19</v>
      </c>
      <c r="L2155" s="29" t="s">
        <v>20</v>
      </c>
      <c r="M2155" s="13" t="s">
        <v>21</v>
      </c>
    </row>
    <row r="2156" spans="1:13" ht="15" customHeight="1" thickTop="1" thickBot="1" x14ac:dyDescent="0.25">
      <c r="A2156" s="16" t="s">
        <v>28</v>
      </c>
      <c r="B2156" s="17"/>
      <c r="C2156" s="17"/>
      <c r="D2156" s="17"/>
      <c r="E2156" s="17"/>
      <c r="F2156" s="17">
        <v>20</v>
      </c>
      <c r="G2156" s="18">
        <f t="shared" ref="G2156:G2160" si="900">SUM(B2156:F2156)</f>
        <v>20</v>
      </c>
      <c r="H2156" s="19">
        <f t="shared" ref="H2156:L2160" si="901">IFERROR(B2156/$G$2156,0)</f>
        <v>0</v>
      </c>
      <c r="I2156" s="19">
        <f t="shared" si="901"/>
        <v>0</v>
      </c>
      <c r="J2156" s="19">
        <f t="shared" si="901"/>
        <v>0</v>
      </c>
      <c r="K2156" s="19">
        <f t="shared" si="901"/>
        <v>0</v>
      </c>
      <c r="L2156" s="19">
        <f t="shared" si="901"/>
        <v>1</v>
      </c>
      <c r="M2156" s="21" t="s">
        <v>23</v>
      </c>
    </row>
    <row r="2157" spans="1:13" ht="15" customHeight="1" thickTop="1" thickBot="1" x14ac:dyDescent="0.25">
      <c r="A2157" s="16" t="s">
        <v>29</v>
      </c>
      <c r="B2157" s="17"/>
      <c r="C2157" s="17"/>
      <c r="D2157" s="17"/>
      <c r="E2157" s="17"/>
      <c r="F2157" s="17">
        <v>20</v>
      </c>
      <c r="G2157" s="18">
        <f t="shared" si="900"/>
        <v>20</v>
      </c>
      <c r="H2157" s="19">
        <f t="shared" si="901"/>
        <v>0</v>
      </c>
      <c r="I2157" s="19">
        <f t="shared" si="901"/>
        <v>0</v>
      </c>
      <c r="J2157" s="19">
        <f t="shared" si="901"/>
        <v>0</v>
      </c>
      <c r="K2157" s="19">
        <f t="shared" si="901"/>
        <v>0</v>
      </c>
      <c r="L2157" s="19">
        <f>IFERROR(F2157/$G$2156,0)</f>
        <v>1</v>
      </c>
      <c r="M2157" s="21" t="s">
        <v>23</v>
      </c>
    </row>
    <row r="2158" spans="1:13" ht="15" customHeight="1" thickTop="1" thickBot="1" x14ac:dyDescent="0.25">
      <c r="A2158" s="16" t="s">
        <v>30</v>
      </c>
      <c r="B2158" s="17"/>
      <c r="C2158" s="17"/>
      <c r="D2158" s="17"/>
      <c r="E2158" s="17"/>
      <c r="F2158" s="17">
        <v>20</v>
      </c>
      <c r="G2158" s="18">
        <f t="shared" si="900"/>
        <v>20</v>
      </c>
      <c r="H2158" s="19">
        <f t="shared" si="901"/>
        <v>0</v>
      </c>
      <c r="I2158" s="19">
        <f t="shared" si="901"/>
        <v>0</v>
      </c>
      <c r="J2158" s="19">
        <f t="shared" si="901"/>
        <v>0</v>
      </c>
      <c r="K2158" s="19">
        <f t="shared" si="901"/>
        <v>0</v>
      </c>
      <c r="L2158" s="19">
        <f>IFERROR(F2158/$G$2156,0)</f>
        <v>1</v>
      </c>
      <c r="M2158" s="21" t="s">
        <v>23</v>
      </c>
    </row>
    <row r="2159" spans="1:13" ht="15" customHeight="1" thickTop="1" thickBot="1" x14ac:dyDescent="0.25">
      <c r="A2159" s="16" t="s">
        <v>31</v>
      </c>
      <c r="B2159" s="17"/>
      <c r="C2159" s="17"/>
      <c r="D2159" s="17"/>
      <c r="E2159" s="17"/>
      <c r="F2159" s="17">
        <v>20</v>
      </c>
      <c r="G2159" s="18">
        <f t="shared" si="900"/>
        <v>20</v>
      </c>
      <c r="H2159" s="19">
        <f t="shared" si="901"/>
        <v>0</v>
      </c>
      <c r="I2159" s="19">
        <f t="shared" si="901"/>
        <v>0</v>
      </c>
      <c r="J2159" s="19">
        <f t="shared" si="901"/>
        <v>0</v>
      </c>
      <c r="K2159" s="19">
        <f t="shared" si="901"/>
        <v>0</v>
      </c>
      <c r="L2159" s="19">
        <f t="shared" si="901"/>
        <v>1</v>
      </c>
      <c r="M2159" s="21" t="s">
        <v>23</v>
      </c>
    </row>
    <row r="2160" spans="1:13" ht="15" customHeight="1" thickTop="1" thickBot="1" x14ac:dyDescent="0.25">
      <c r="A2160" s="16" t="s">
        <v>32</v>
      </c>
      <c r="B2160" s="17"/>
      <c r="C2160" s="17"/>
      <c r="D2160" s="17"/>
      <c r="E2160" s="17"/>
      <c r="F2160" s="17">
        <v>20</v>
      </c>
      <c r="G2160" s="18">
        <f t="shared" si="900"/>
        <v>20</v>
      </c>
      <c r="H2160" s="19">
        <f t="shared" si="901"/>
        <v>0</v>
      </c>
      <c r="I2160" s="19">
        <f t="shared" si="901"/>
        <v>0</v>
      </c>
      <c r="J2160" s="19">
        <f t="shared" si="901"/>
        <v>0</v>
      </c>
      <c r="K2160" s="19">
        <f t="shared" si="901"/>
        <v>0</v>
      </c>
      <c r="L2160" s="19">
        <f t="shared" si="901"/>
        <v>1</v>
      </c>
      <c r="M2160" s="21"/>
    </row>
    <row r="2161" spans="1:13" ht="15" customHeight="1" thickTop="1" thickBot="1" x14ac:dyDescent="0.25">
      <c r="A2161" s="22" t="s">
        <v>33</v>
      </c>
      <c r="B2161" s="23">
        <f t="shared" ref="B2161:F2161" si="902">IFERROR(AVERAGE(B2156:B2160),0)</f>
        <v>0</v>
      </c>
      <c r="C2161" s="23">
        <f t="shared" si="902"/>
        <v>0</v>
      </c>
      <c r="D2161" s="23">
        <f t="shared" si="902"/>
        <v>0</v>
      </c>
      <c r="E2161" s="23">
        <f t="shared" si="902"/>
        <v>0</v>
      </c>
      <c r="F2161" s="23">
        <f t="shared" si="902"/>
        <v>20</v>
      </c>
      <c r="G2161" s="23">
        <f>SUM(AVERAGE(G2156:G2160))</f>
        <v>20</v>
      </c>
      <c r="H2161" s="25">
        <f>AVERAGE(H2156:H2160)*0.2</f>
        <v>0</v>
      </c>
      <c r="I2161" s="25">
        <f>AVERAGE(I2156:I2160)*0.4</f>
        <v>0</v>
      </c>
      <c r="J2161" s="25">
        <f>AVERAGE(J2156:J2160)*0.6</f>
        <v>0</v>
      </c>
      <c r="K2161" s="25">
        <f>AVERAGE(K2156:K2160)*0.8</f>
        <v>0</v>
      </c>
      <c r="L2161" s="30">
        <f>AVERAGE(L2156:L2160)*1</f>
        <v>1</v>
      </c>
      <c r="M2161" s="25">
        <f>SUM(H2161:L2161)</f>
        <v>1</v>
      </c>
    </row>
    <row r="2162" spans="1:13" ht="15" customHeight="1" thickTop="1" thickBot="1" x14ac:dyDescent="0.25">
      <c r="A2162" s="28" t="s">
        <v>34</v>
      </c>
      <c r="B2162" s="12" t="s">
        <v>16</v>
      </c>
      <c r="C2162" s="12" t="s">
        <v>17</v>
      </c>
      <c r="D2162" s="12" t="s">
        <v>18</v>
      </c>
      <c r="E2162" s="12" t="s">
        <v>19</v>
      </c>
      <c r="F2162" s="12" t="s">
        <v>20</v>
      </c>
      <c r="G2162" s="13" t="s">
        <v>21</v>
      </c>
      <c r="H2162" s="12" t="s">
        <v>16</v>
      </c>
      <c r="I2162" s="12" t="s">
        <v>17</v>
      </c>
      <c r="J2162" s="12" t="s">
        <v>18</v>
      </c>
      <c r="K2162" s="12" t="s">
        <v>19</v>
      </c>
      <c r="L2162" s="29" t="s">
        <v>20</v>
      </c>
      <c r="M2162" s="13" t="s">
        <v>21</v>
      </c>
    </row>
    <row r="2163" spans="1:13" ht="15" customHeight="1" thickTop="1" thickBot="1" x14ac:dyDescent="0.25">
      <c r="A2163" s="16" t="s">
        <v>35</v>
      </c>
      <c r="B2163" s="17"/>
      <c r="C2163" s="17"/>
      <c r="D2163" s="17"/>
      <c r="E2163" s="17"/>
      <c r="F2163" s="17">
        <v>20</v>
      </c>
      <c r="G2163" s="18">
        <f t="shared" ref="G2163:G2165" si="903">SUM(B2163:F2163)</f>
        <v>20</v>
      </c>
      <c r="H2163" s="19">
        <f t="shared" ref="H2163:L2165" si="904">IFERROR(B2163/$G$2163,0)</f>
        <v>0</v>
      </c>
      <c r="I2163" s="19">
        <f t="shared" si="904"/>
        <v>0</v>
      </c>
      <c r="J2163" s="19">
        <f t="shared" si="904"/>
        <v>0</v>
      </c>
      <c r="K2163" s="19">
        <f t="shared" si="904"/>
        <v>0</v>
      </c>
      <c r="L2163" s="19">
        <f t="shared" si="904"/>
        <v>1</v>
      </c>
      <c r="M2163" s="21" t="s">
        <v>23</v>
      </c>
    </row>
    <row r="2164" spans="1:13" ht="15" customHeight="1" thickTop="1" thickBot="1" x14ac:dyDescent="0.25">
      <c r="A2164" s="16" t="s">
        <v>36</v>
      </c>
      <c r="B2164" s="17"/>
      <c r="C2164" s="17"/>
      <c r="D2164" s="17"/>
      <c r="E2164" s="17"/>
      <c r="F2164" s="17">
        <v>20</v>
      </c>
      <c r="G2164" s="18">
        <f t="shared" si="903"/>
        <v>20</v>
      </c>
      <c r="H2164" s="19">
        <f t="shared" si="904"/>
        <v>0</v>
      </c>
      <c r="I2164" s="19">
        <f t="shared" si="904"/>
        <v>0</v>
      </c>
      <c r="J2164" s="19">
        <f t="shared" si="904"/>
        <v>0</v>
      </c>
      <c r="K2164" s="19">
        <f t="shared" si="904"/>
        <v>0</v>
      </c>
      <c r="L2164" s="19">
        <f t="shared" si="904"/>
        <v>1</v>
      </c>
      <c r="M2164" s="21" t="s">
        <v>23</v>
      </c>
    </row>
    <row r="2165" spans="1:13" ht="15" customHeight="1" thickTop="1" thickBot="1" x14ac:dyDescent="0.25">
      <c r="A2165" s="16" t="s">
        <v>37</v>
      </c>
      <c r="B2165" s="17"/>
      <c r="C2165" s="17"/>
      <c r="D2165" s="17"/>
      <c r="E2165" s="17"/>
      <c r="F2165" s="17">
        <v>20</v>
      </c>
      <c r="G2165" s="18">
        <f t="shared" si="903"/>
        <v>20</v>
      </c>
      <c r="H2165" s="19">
        <f t="shared" si="904"/>
        <v>0</v>
      </c>
      <c r="I2165" s="19">
        <f t="shared" si="904"/>
        <v>0</v>
      </c>
      <c r="J2165" s="19">
        <f t="shared" si="904"/>
        <v>0</v>
      </c>
      <c r="K2165" s="19">
        <f>IFERROR(E2165/$G$2163,0)</f>
        <v>0</v>
      </c>
      <c r="L2165" s="19">
        <f>IFERROR(F2165/$G$2163,0)</f>
        <v>1</v>
      </c>
      <c r="M2165" s="21" t="s">
        <v>23</v>
      </c>
    </row>
    <row r="2166" spans="1:13" ht="15" customHeight="1" thickTop="1" thickBot="1" x14ac:dyDescent="0.25">
      <c r="A2166" s="22" t="s">
        <v>33</v>
      </c>
      <c r="B2166" s="23">
        <f t="shared" ref="B2166:F2166" si="905">IFERROR(AVERAGE(B2163:B2165),0)</f>
        <v>0</v>
      </c>
      <c r="C2166" s="23">
        <f t="shared" si="905"/>
        <v>0</v>
      </c>
      <c r="D2166" s="31">
        <f t="shared" si="905"/>
        <v>0</v>
      </c>
      <c r="E2166" s="31">
        <f t="shared" si="905"/>
        <v>0</v>
      </c>
      <c r="F2166" s="31">
        <f t="shared" si="905"/>
        <v>20</v>
      </c>
      <c r="G2166" s="31">
        <f>SUM(AVERAGE(G2163:G2165))</f>
        <v>20</v>
      </c>
      <c r="H2166" s="25">
        <f>AVERAGE(H2163:H2165)*0.2</f>
        <v>0</v>
      </c>
      <c r="I2166" s="25">
        <f>AVERAGE(I2163:I2165)*0.4</f>
        <v>0</v>
      </c>
      <c r="J2166" s="25">
        <f>AVERAGE(J2163:J2165)*0.6</f>
        <v>0</v>
      </c>
      <c r="K2166" s="25">
        <f>AVERAGE(K2163:K2165)*0.8</f>
        <v>0</v>
      </c>
      <c r="L2166" s="30">
        <f>AVERAGE(L2163:L2165)*1</f>
        <v>1</v>
      </c>
      <c r="M2166" s="32">
        <f>SUM(H2166:L2166)</f>
        <v>1</v>
      </c>
    </row>
    <row r="2167" spans="1:13" ht="15" customHeight="1" thickTop="1" thickBot="1" x14ac:dyDescent="0.25">
      <c r="A2167" s="11" t="s">
        <v>38</v>
      </c>
      <c r="B2167" s="12" t="s">
        <v>16</v>
      </c>
      <c r="C2167" s="12" t="s">
        <v>17</v>
      </c>
      <c r="D2167" s="12" t="s">
        <v>18</v>
      </c>
      <c r="E2167" s="12" t="s">
        <v>19</v>
      </c>
      <c r="F2167" s="12" t="s">
        <v>20</v>
      </c>
      <c r="G2167" s="13" t="s">
        <v>21</v>
      </c>
      <c r="H2167" s="12" t="s">
        <v>16</v>
      </c>
      <c r="I2167" s="12" t="s">
        <v>17</v>
      </c>
      <c r="J2167" s="12" t="s">
        <v>18</v>
      </c>
      <c r="K2167" s="12" t="s">
        <v>19</v>
      </c>
      <c r="L2167" s="29" t="s">
        <v>20</v>
      </c>
      <c r="M2167" s="13" t="s">
        <v>21</v>
      </c>
    </row>
    <row r="2168" spans="1:13" ht="15" customHeight="1" thickTop="1" thickBot="1" x14ac:dyDescent="0.25">
      <c r="A2168" s="35" t="s">
        <v>39</v>
      </c>
      <c r="B2168" s="36"/>
      <c r="C2168" s="36"/>
      <c r="D2168" s="36"/>
      <c r="E2168" s="17"/>
      <c r="F2168" s="17">
        <v>20</v>
      </c>
      <c r="G2168" s="37">
        <f t="shared" ref="G2168:G2171" si="906">SUM(B2168:F2168)</f>
        <v>20</v>
      </c>
      <c r="H2168" s="38">
        <f t="shared" ref="H2168:L2171" si="907">IFERROR(B2168/$G$2168,0)</f>
        <v>0</v>
      </c>
      <c r="I2168" s="38">
        <f t="shared" si="907"/>
        <v>0</v>
      </c>
      <c r="J2168" s="38">
        <f t="shared" si="907"/>
        <v>0</v>
      </c>
      <c r="K2168" s="38">
        <f t="shared" si="907"/>
        <v>0</v>
      </c>
      <c r="L2168" s="38">
        <f>IFERROR(F2168/$G$2168,0)</f>
        <v>1</v>
      </c>
      <c r="M2168" s="21" t="s">
        <v>23</v>
      </c>
    </row>
    <row r="2169" spans="1:13" ht="15" customHeight="1" thickTop="1" thickBot="1" x14ac:dyDescent="0.25">
      <c r="A2169" s="35" t="s">
        <v>40</v>
      </c>
      <c r="B2169" s="36"/>
      <c r="C2169" s="36"/>
      <c r="D2169" s="36"/>
      <c r="E2169" s="17"/>
      <c r="F2169" s="17">
        <v>20</v>
      </c>
      <c r="G2169" s="37">
        <f t="shared" si="906"/>
        <v>20</v>
      </c>
      <c r="H2169" s="38">
        <f t="shared" si="907"/>
        <v>0</v>
      </c>
      <c r="I2169" s="38">
        <f t="shared" si="907"/>
        <v>0</v>
      </c>
      <c r="J2169" s="38">
        <f t="shared" si="907"/>
        <v>0</v>
      </c>
      <c r="K2169" s="38">
        <f t="shared" si="907"/>
        <v>0</v>
      </c>
      <c r="L2169" s="38">
        <f t="shared" si="907"/>
        <v>1</v>
      </c>
      <c r="M2169" s="21" t="s">
        <v>23</v>
      </c>
    </row>
    <row r="2170" spans="1:13" ht="15" customHeight="1" thickTop="1" thickBot="1" x14ac:dyDescent="0.25">
      <c r="A2170" s="35" t="s">
        <v>41</v>
      </c>
      <c r="B2170" s="36"/>
      <c r="C2170" s="36"/>
      <c r="D2170" s="36"/>
      <c r="E2170" s="17"/>
      <c r="F2170" s="17">
        <v>20</v>
      </c>
      <c r="G2170" s="37">
        <f t="shared" si="906"/>
        <v>20</v>
      </c>
      <c r="H2170" s="38">
        <f t="shared" si="907"/>
        <v>0</v>
      </c>
      <c r="I2170" s="38">
        <f t="shared" si="907"/>
        <v>0</v>
      </c>
      <c r="J2170" s="38">
        <f t="shared" si="907"/>
        <v>0</v>
      </c>
      <c r="K2170" s="38">
        <f t="shared" si="907"/>
        <v>0</v>
      </c>
      <c r="L2170" s="38">
        <f t="shared" si="907"/>
        <v>1</v>
      </c>
      <c r="M2170" s="21" t="s">
        <v>23</v>
      </c>
    </row>
    <row r="2171" spans="1:13" ht="15" customHeight="1" thickTop="1" thickBot="1" x14ac:dyDescent="0.25">
      <c r="A2171" s="35" t="s">
        <v>42</v>
      </c>
      <c r="B2171" s="36"/>
      <c r="C2171" s="36"/>
      <c r="D2171" s="36"/>
      <c r="E2171" s="17"/>
      <c r="F2171" s="17">
        <v>20</v>
      </c>
      <c r="G2171" s="37">
        <f t="shared" si="906"/>
        <v>20</v>
      </c>
      <c r="H2171" s="38">
        <f t="shared" si="907"/>
        <v>0</v>
      </c>
      <c r="I2171" s="38">
        <f t="shared" si="907"/>
        <v>0</v>
      </c>
      <c r="J2171" s="38">
        <f t="shared" si="907"/>
        <v>0</v>
      </c>
      <c r="K2171" s="38">
        <f t="shared" si="907"/>
        <v>0</v>
      </c>
      <c r="L2171" s="38">
        <f t="shared" si="907"/>
        <v>1</v>
      </c>
      <c r="M2171" s="21" t="s">
        <v>23</v>
      </c>
    </row>
    <row r="2172" spans="1:13" ht="15" customHeight="1" thickTop="1" thickBot="1" x14ac:dyDescent="0.25">
      <c r="A2172" s="39" t="s">
        <v>33</v>
      </c>
      <c r="B2172" s="40">
        <f t="shared" ref="B2172:D2172" si="908">IFERROR(AVERAGE(B2168:B2171),0)</f>
        <v>0</v>
      </c>
      <c r="C2172" s="40">
        <f t="shared" si="908"/>
        <v>0</v>
      </c>
      <c r="D2172" s="40">
        <f t="shared" si="908"/>
        <v>0</v>
      </c>
      <c r="E2172" s="40">
        <f>IFERROR(AVERAGE(E2168:E2171),0)</f>
        <v>0</v>
      </c>
      <c r="F2172" s="40">
        <f>IFERROR(AVERAGE(F2168:F2171),0)</f>
        <v>20</v>
      </c>
      <c r="G2172" s="40">
        <f>SUM(AVERAGE(G2168:G2171))</f>
        <v>20</v>
      </c>
      <c r="H2172" s="32">
        <f>AVERAGE(H2168:H2171)*0.2</f>
        <v>0</v>
      </c>
      <c r="I2172" s="32">
        <f>AVERAGE(I2168:I2171)*0.4</f>
        <v>0</v>
      </c>
      <c r="J2172" s="32">
        <f>AVERAGE(J2168:J2171)*0.6</f>
        <v>0</v>
      </c>
      <c r="K2172" s="32">
        <f>AVERAGE(K2168:K2171)*0.8</f>
        <v>0</v>
      </c>
      <c r="L2172" s="41">
        <f>AVERAGE(L2168:L2171)*1</f>
        <v>1</v>
      </c>
      <c r="M2172" s="32">
        <f>SUM(H2172:L2172)</f>
        <v>1</v>
      </c>
    </row>
    <row r="2173" spans="1:13" ht="15" customHeight="1" thickTop="1" thickBot="1" x14ac:dyDescent="0.25">
      <c r="A2173" s="42" t="s">
        <v>43</v>
      </c>
      <c r="B2173" s="43"/>
      <c r="C2173" s="43"/>
      <c r="D2173" s="43"/>
      <c r="E2173" s="43"/>
      <c r="F2173" s="43"/>
      <c r="G2173" s="44">
        <f>SUM(B2173:F2173)</f>
        <v>0</v>
      </c>
      <c r="H2173" s="45">
        <f t="shared" ref="H2173:L2173" si="909">IFERROR(B2173/$G$2173,0)</f>
        <v>0</v>
      </c>
      <c r="I2173" s="45">
        <f t="shared" si="909"/>
        <v>0</v>
      </c>
      <c r="J2173" s="45">
        <f t="shared" si="909"/>
        <v>0</v>
      </c>
      <c r="K2173" s="45">
        <f t="shared" si="909"/>
        <v>0</v>
      </c>
      <c r="L2173" s="45">
        <f t="shared" si="909"/>
        <v>0</v>
      </c>
      <c r="M2173" s="21" t="s">
        <v>23</v>
      </c>
    </row>
    <row r="2174" spans="1:13" ht="15" customHeight="1" thickTop="1" thickBot="1" x14ac:dyDescent="0.25">
      <c r="A2174" s="83" t="s">
        <v>44</v>
      </c>
      <c r="B2174" s="84"/>
      <c r="C2174" s="84"/>
      <c r="D2174" s="84"/>
      <c r="E2174" s="84"/>
      <c r="F2174" s="85"/>
      <c r="G2174" s="46">
        <v>20</v>
      </c>
      <c r="H2174" s="32" t="s">
        <v>23</v>
      </c>
      <c r="I2174" s="32" t="s">
        <v>23</v>
      </c>
      <c r="J2174" s="32" t="s">
        <v>23</v>
      </c>
      <c r="K2174" s="32" t="s">
        <v>23</v>
      </c>
      <c r="L2174" s="32" t="s">
        <v>23</v>
      </c>
      <c r="M2174" s="32">
        <f>(M2154+M2161+M2166+M2172)/4</f>
        <v>1</v>
      </c>
    </row>
    <row r="2175" spans="1:13" ht="15" customHeight="1" thickTop="1" x14ac:dyDescent="0.2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</row>
    <row r="2176" spans="1:13" ht="15" customHeight="1" thickBot="1" x14ac:dyDescent="0.25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</row>
    <row r="2177" spans="1:13" ht="15" customHeight="1" thickTop="1" thickBot="1" x14ac:dyDescent="0.25">
      <c r="A2177" s="3" t="s">
        <v>0</v>
      </c>
      <c r="B2177" s="86" t="s">
        <v>59</v>
      </c>
      <c r="C2177" s="87"/>
      <c r="D2177" s="87"/>
      <c r="E2177" s="87"/>
      <c r="F2177" s="87"/>
      <c r="G2177" s="88"/>
      <c r="H2177" s="89" t="s">
        <v>1</v>
      </c>
      <c r="I2177" s="90"/>
      <c r="J2177" s="91"/>
      <c r="K2177" s="4" t="s">
        <v>2</v>
      </c>
      <c r="L2177" s="92">
        <v>45766</v>
      </c>
      <c r="M2177" s="93"/>
    </row>
    <row r="2178" spans="1:13" ht="15" customHeight="1" thickBot="1" x14ac:dyDescent="0.25">
      <c r="A2178" s="94" t="s">
        <v>10</v>
      </c>
      <c r="B2178" s="95"/>
      <c r="C2178" s="95"/>
      <c r="D2178" s="95"/>
      <c r="E2178" s="95"/>
      <c r="F2178" s="95"/>
      <c r="G2178" s="96"/>
      <c r="H2178" s="5" t="s">
        <v>11</v>
      </c>
      <c r="I2178" s="100">
        <v>17</v>
      </c>
      <c r="J2178" s="88"/>
      <c r="K2178" s="6"/>
      <c r="L2178" s="5"/>
      <c r="M2178" s="5"/>
    </row>
    <row r="2179" spans="1:13" ht="15" customHeight="1" thickBot="1" x14ac:dyDescent="0.25">
      <c r="A2179" s="97"/>
      <c r="B2179" s="98"/>
      <c r="C2179" s="98"/>
      <c r="D2179" s="98"/>
      <c r="E2179" s="98"/>
      <c r="F2179" s="98"/>
      <c r="G2179" s="99"/>
      <c r="H2179" s="5" t="s">
        <v>12</v>
      </c>
      <c r="I2179" s="100">
        <v>3</v>
      </c>
      <c r="J2179" s="88"/>
      <c r="K2179" s="5"/>
      <c r="L2179" s="5"/>
      <c r="M2179" s="5"/>
    </row>
    <row r="2180" spans="1:13" ht="15" customHeight="1" thickBot="1" x14ac:dyDescent="0.25">
      <c r="A2180" s="10" t="s">
        <v>13</v>
      </c>
      <c r="B2180" s="80" t="s">
        <v>14</v>
      </c>
      <c r="C2180" s="81"/>
      <c r="D2180" s="81"/>
      <c r="E2180" s="81"/>
      <c r="F2180" s="81"/>
      <c r="G2180" s="82"/>
      <c r="H2180" s="100" t="s">
        <v>14</v>
      </c>
      <c r="I2180" s="87"/>
      <c r="J2180" s="87"/>
      <c r="K2180" s="87"/>
      <c r="L2180" s="87"/>
      <c r="M2180" s="88"/>
    </row>
    <row r="2181" spans="1:13" ht="15" customHeight="1" thickTop="1" thickBot="1" x14ac:dyDescent="0.25">
      <c r="A2181" s="11" t="s">
        <v>15</v>
      </c>
      <c r="B2181" s="12" t="s">
        <v>16</v>
      </c>
      <c r="C2181" s="12" t="s">
        <v>17</v>
      </c>
      <c r="D2181" s="12" t="s">
        <v>18</v>
      </c>
      <c r="E2181" s="12" t="s">
        <v>19</v>
      </c>
      <c r="F2181" s="12" t="s">
        <v>20</v>
      </c>
      <c r="G2181" s="13" t="s">
        <v>21</v>
      </c>
      <c r="H2181" s="14" t="s">
        <v>16</v>
      </c>
      <c r="I2181" s="14" t="s">
        <v>17</v>
      </c>
      <c r="J2181" s="14" t="s">
        <v>18</v>
      </c>
      <c r="K2181" s="14" t="s">
        <v>19</v>
      </c>
      <c r="L2181" s="14" t="s">
        <v>20</v>
      </c>
      <c r="M2181" s="15" t="s">
        <v>21</v>
      </c>
    </row>
    <row r="2182" spans="1:13" ht="15" customHeight="1" thickTop="1" thickBot="1" x14ac:dyDescent="0.25">
      <c r="A2182" s="16" t="s">
        <v>22</v>
      </c>
      <c r="B2182" s="17"/>
      <c r="C2182" s="17"/>
      <c r="D2182" s="17"/>
      <c r="E2182" s="17"/>
      <c r="F2182" s="17">
        <v>20</v>
      </c>
      <c r="G2182" s="18">
        <f>SUM(B2182:F2182)</f>
        <v>20</v>
      </c>
      <c r="H2182" s="19">
        <f>IFERROR(B2182/$G$2182,0)</f>
        <v>0</v>
      </c>
      <c r="I2182" s="19">
        <f t="shared" ref="I2182:L2182" si="910">IFERROR(C2182/$G$2182,0)</f>
        <v>0</v>
      </c>
      <c r="J2182" s="19">
        <f t="shared" si="910"/>
        <v>0</v>
      </c>
      <c r="K2182" s="19">
        <f t="shared" si="910"/>
        <v>0</v>
      </c>
      <c r="L2182" s="19">
        <f t="shared" si="910"/>
        <v>1</v>
      </c>
      <c r="M2182" s="20" t="s">
        <v>23</v>
      </c>
    </row>
    <row r="2183" spans="1:13" ht="15" customHeight="1" thickTop="1" thickBot="1" x14ac:dyDescent="0.25">
      <c r="A2183" s="16" t="s">
        <v>24</v>
      </c>
      <c r="B2183" s="17"/>
      <c r="C2183" s="17"/>
      <c r="D2183" s="17"/>
      <c r="E2183" s="17"/>
      <c r="F2183" s="17">
        <v>20</v>
      </c>
      <c r="G2183" s="18">
        <f t="shared" ref="G2183:G2184" si="911">SUM(B2183:F2183)</f>
        <v>20</v>
      </c>
      <c r="H2183" s="19">
        <f t="shared" ref="H2183:L2184" si="912">IFERROR(B2183/$G$2182,0)</f>
        <v>0</v>
      </c>
      <c r="I2183" s="19">
        <f t="shared" si="912"/>
        <v>0</v>
      </c>
      <c r="J2183" s="19">
        <f t="shared" si="912"/>
        <v>0</v>
      </c>
      <c r="K2183" s="19">
        <f t="shared" si="912"/>
        <v>0</v>
      </c>
      <c r="L2183" s="19">
        <f t="shared" si="912"/>
        <v>1</v>
      </c>
      <c r="M2183" s="21" t="s">
        <v>23</v>
      </c>
    </row>
    <row r="2184" spans="1:13" ht="15" customHeight="1" thickTop="1" thickBot="1" x14ac:dyDescent="0.25">
      <c r="A2184" s="16" t="s">
        <v>25</v>
      </c>
      <c r="B2184" s="17"/>
      <c r="C2184" s="17"/>
      <c r="D2184" s="17"/>
      <c r="E2184" s="17"/>
      <c r="F2184" s="17">
        <v>20</v>
      </c>
      <c r="G2184" s="18">
        <f t="shared" si="911"/>
        <v>20</v>
      </c>
      <c r="H2184" s="19">
        <f t="shared" si="912"/>
        <v>0</v>
      </c>
      <c r="I2184" s="19">
        <f t="shared" si="912"/>
        <v>0</v>
      </c>
      <c r="J2184" s="19">
        <f t="shared" si="912"/>
        <v>0</v>
      </c>
      <c r="K2184" s="19">
        <f t="shared" si="912"/>
        <v>0</v>
      </c>
      <c r="L2184" s="19">
        <f t="shared" si="912"/>
        <v>1</v>
      </c>
      <c r="M2184" s="21" t="s">
        <v>23</v>
      </c>
    </row>
    <row r="2185" spans="1:13" ht="15" customHeight="1" thickTop="1" thickBot="1" x14ac:dyDescent="0.25">
      <c r="A2185" s="22" t="s">
        <v>26</v>
      </c>
      <c r="B2185" s="23">
        <f>IFERROR(AVERAGE(B2182:B2184),0)</f>
        <v>0</v>
      </c>
      <c r="C2185" s="23">
        <f>IFERROR(AVERAGE(C2182:C2184),0)</f>
        <v>0</v>
      </c>
      <c r="D2185" s="23">
        <f>IFERROR(AVERAGE(D2182:D2184),0)</f>
        <v>0</v>
      </c>
      <c r="E2185" s="23">
        <f>IFERROR(AVERAGE(E2182:E2184),0)</f>
        <v>0</v>
      </c>
      <c r="F2185" s="23"/>
      <c r="G2185" s="23">
        <f>SUM(AVERAGE(G2182:G2184))</f>
        <v>20</v>
      </c>
      <c r="H2185" s="24">
        <f>AVERAGE(H2182:H2184)*0.2</f>
        <v>0</v>
      </c>
      <c r="I2185" s="24">
        <f>AVERAGE(I2182:I2184)*0.4</f>
        <v>0</v>
      </c>
      <c r="J2185" s="24">
        <f>AVERAGE(J2182:J2184)*0.6</f>
        <v>0</v>
      </c>
      <c r="K2185" s="24">
        <f>AVERAGE(K2182:K2184)*0.8</f>
        <v>0</v>
      </c>
      <c r="L2185" s="24">
        <f>AVERAGE(L2182:L2184)*1</f>
        <v>1</v>
      </c>
      <c r="M2185" s="25">
        <f>SUM(H2185:L2185)</f>
        <v>1</v>
      </c>
    </row>
    <row r="2186" spans="1:13" ht="15" customHeight="1" thickTop="1" thickBot="1" x14ac:dyDescent="0.25">
      <c r="A2186" s="28" t="s">
        <v>27</v>
      </c>
      <c r="B2186" s="12" t="s">
        <v>16</v>
      </c>
      <c r="C2186" s="12" t="s">
        <v>17</v>
      </c>
      <c r="D2186" s="12" t="s">
        <v>18</v>
      </c>
      <c r="E2186" s="12" t="s">
        <v>19</v>
      </c>
      <c r="F2186" s="12" t="s">
        <v>20</v>
      </c>
      <c r="G2186" s="13" t="s">
        <v>21</v>
      </c>
      <c r="H2186" s="12" t="s">
        <v>16</v>
      </c>
      <c r="I2186" s="12" t="s">
        <v>17</v>
      </c>
      <c r="J2186" s="12" t="s">
        <v>18</v>
      </c>
      <c r="K2186" s="12" t="s">
        <v>19</v>
      </c>
      <c r="L2186" s="29" t="s">
        <v>20</v>
      </c>
      <c r="M2186" s="13" t="s">
        <v>21</v>
      </c>
    </row>
    <row r="2187" spans="1:13" ht="15" customHeight="1" thickTop="1" thickBot="1" x14ac:dyDescent="0.25">
      <c r="A2187" s="16" t="s">
        <v>28</v>
      </c>
      <c r="B2187" s="17"/>
      <c r="C2187" s="17"/>
      <c r="D2187" s="17"/>
      <c r="E2187" s="17"/>
      <c r="F2187" s="17">
        <v>20</v>
      </c>
      <c r="G2187" s="18">
        <f t="shared" ref="G2187:G2191" si="913">SUM(B2187:F2187)</f>
        <v>20</v>
      </c>
      <c r="H2187" s="19">
        <f t="shared" ref="H2187:L2191" si="914">IFERROR(B2187/$G$2187,0)</f>
        <v>0</v>
      </c>
      <c r="I2187" s="19">
        <f t="shared" si="914"/>
        <v>0</v>
      </c>
      <c r="J2187" s="19">
        <f t="shared" si="914"/>
        <v>0</v>
      </c>
      <c r="K2187" s="19">
        <f t="shared" si="914"/>
        <v>0</v>
      </c>
      <c r="L2187" s="19">
        <f t="shared" si="914"/>
        <v>1</v>
      </c>
      <c r="M2187" s="21" t="s">
        <v>23</v>
      </c>
    </row>
    <row r="2188" spans="1:13" ht="15" customHeight="1" thickTop="1" thickBot="1" x14ac:dyDescent="0.25">
      <c r="A2188" s="16" t="s">
        <v>29</v>
      </c>
      <c r="B2188" s="17"/>
      <c r="C2188" s="17"/>
      <c r="D2188" s="17"/>
      <c r="E2188" s="17"/>
      <c r="F2188" s="17">
        <v>20</v>
      </c>
      <c r="G2188" s="18">
        <f t="shared" si="913"/>
        <v>20</v>
      </c>
      <c r="H2188" s="19">
        <f t="shared" si="914"/>
        <v>0</v>
      </c>
      <c r="I2188" s="19">
        <f t="shared" si="914"/>
        <v>0</v>
      </c>
      <c r="J2188" s="19">
        <f t="shared" si="914"/>
        <v>0</v>
      </c>
      <c r="K2188" s="19">
        <f t="shared" si="914"/>
        <v>0</v>
      </c>
      <c r="L2188" s="19">
        <f>IFERROR(F2188/$G$2187,0)</f>
        <v>1</v>
      </c>
      <c r="M2188" s="21" t="s">
        <v>23</v>
      </c>
    </row>
    <row r="2189" spans="1:13" ht="15" customHeight="1" thickTop="1" thickBot="1" x14ac:dyDescent="0.25">
      <c r="A2189" s="16" t="s">
        <v>30</v>
      </c>
      <c r="B2189" s="17"/>
      <c r="C2189" s="17"/>
      <c r="D2189" s="17"/>
      <c r="E2189" s="17"/>
      <c r="F2189" s="17">
        <v>20</v>
      </c>
      <c r="G2189" s="18">
        <f t="shared" si="913"/>
        <v>20</v>
      </c>
      <c r="H2189" s="19">
        <f t="shared" si="914"/>
        <v>0</v>
      </c>
      <c r="I2189" s="19">
        <f t="shared" si="914"/>
        <v>0</v>
      </c>
      <c r="J2189" s="19">
        <f t="shared" si="914"/>
        <v>0</v>
      </c>
      <c r="K2189" s="19">
        <f t="shared" si="914"/>
        <v>0</v>
      </c>
      <c r="L2189" s="19">
        <f>IFERROR(F2189/$G$2187,0)</f>
        <v>1</v>
      </c>
      <c r="M2189" s="21" t="s">
        <v>23</v>
      </c>
    </row>
    <row r="2190" spans="1:13" ht="15" customHeight="1" thickTop="1" thickBot="1" x14ac:dyDescent="0.25">
      <c r="A2190" s="16" t="s">
        <v>31</v>
      </c>
      <c r="B2190" s="17"/>
      <c r="C2190" s="17"/>
      <c r="D2190" s="17"/>
      <c r="E2190" s="17"/>
      <c r="F2190" s="17">
        <v>20</v>
      </c>
      <c r="G2190" s="18">
        <f t="shared" si="913"/>
        <v>20</v>
      </c>
      <c r="H2190" s="19">
        <f t="shared" si="914"/>
        <v>0</v>
      </c>
      <c r="I2190" s="19">
        <f t="shared" si="914"/>
        <v>0</v>
      </c>
      <c r="J2190" s="19">
        <f t="shared" si="914"/>
        <v>0</v>
      </c>
      <c r="K2190" s="19">
        <f t="shared" si="914"/>
        <v>0</v>
      </c>
      <c r="L2190" s="19">
        <f t="shared" si="914"/>
        <v>1</v>
      </c>
      <c r="M2190" s="21" t="s">
        <v>23</v>
      </c>
    </row>
    <row r="2191" spans="1:13" ht="15" customHeight="1" thickTop="1" thickBot="1" x14ac:dyDescent="0.25">
      <c r="A2191" s="16" t="s">
        <v>32</v>
      </c>
      <c r="B2191" s="17"/>
      <c r="C2191" s="17"/>
      <c r="D2191" s="17"/>
      <c r="E2191" s="17"/>
      <c r="F2191" s="17">
        <v>20</v>
      </c>
      <c r="G2191" s="18">
        <f t="shared" si="913"/>
        <v>20</v>
      </c>
      <c r="H2191" s="19">
        <f t="shared" si="914"/>
        <v>0</v>
      </c>
      <c r="I2191" s="19">
        <f t="shared" si="914"/>
        <v>0</v>
      </c>
      <c r="J2191" s="19">
        <f t="shared" si="914"/>
        <v>0</v>
      </c>
      <c r="K2191" s="19">
        <f t="shared" si="914"/>
        <v>0</v>
      </c>
      <c r="L2191" s="19">
        <f t="shared" si="914"/>
        <v>1</v>
      </c>
      <c r="M2191" s="21"/>
    </row>
    <row r="2192" spans="1:13" ht="15" customHeight="1" thickTop="1" thickBot="1" x14ac:dyDescent="0.25">
      <c r="A2192" s="22" t="s">
        <v>33</v>
      </c>
      <c r="B2192" s="23">
        <f t="shared" ref="B2192:F2192" si="915">IFERROR(AVERAGE(B2187:B2191),0)</f>
        <v>0</v>
      </c>
      <c r="C2192" s="23">
        <f t="shared" si="915"/>
        <v>0</v>
      </c>
      <c r="D2192" s="23">
        <f t="shared" si="915"/>
        <v>0</v>
      </c>
      <c r="E2192" s="23">
        <f t="shared" si="915"/>
        <v>0</v>
      </c>
      <c r="F2192" s="23">
        <f t="shared" si="915"/>
        <v>20</v>
      </c>
      <c r="G2192" s="23">
        <f>SUM(AVERAGE(G2187:G2191))</f>
        <v>20</v>
      </c>
      <c r="H2192" s="25">
        <f>AVERAGE(H2187:H2191)*0.2</f>
        <v>0</v>
      </c>
      <c r="I2192" s="25">
        <f>AVERAGE(I2187:I2191)*0.4</f>
        <v>0</v>
      </c>
      <c r="J2192" s="25">
        <f>AVERAGE(J2187:J2191)*0.6</f>
        <v>0</v>
      </c>
      <c r="K2192" s="25">
        <f>AVERAGE(K2187:K2191)*0.8</f>
        <v>0</v>
      </c>
      <c r="L2192" s="30">
        <f>AVERAGE(L2187:L2191)*1</f>
        <v>1</v>
      </c>
      <c r="M2192" s="25">
        <f>SUM(H2192:L2192)</f>
        <v>1</v>
      </c>
    </row>
    <row r="2193" spans="1:13" ht="15" customHeight="1" thickTop="1" thickBot="1" x14ac:dyDescent="0.25">
      <c r="A2193" s="28" t="s">
        <v>34</v>
      </c>
      <c r="B2193" s="12" t="s">
        <v>16</v>
      </c>
      <c r="C2193" s="12" t="s">
        <v>17</v>
      </c>
      <c r="D2193" s="12" t="s">
        <v>18</v>
      </c>
      <c r="E2193" s="12" t="s">
        <v>19</v>
      </c>
      <c r="F2193" s="12" t="s">
        <v>20</v>
      </c>
      <c r="G2193" s="13" t="s">
        <v>21</v>
      </c>
      <c r="H2193" s="12" t="s">
        <v>16</v>
      </c>
      <c r="I2193" s="12" t="s">
        <v>17</v>
      </c>
      <c r="J2193" s="12" t="s">
        <v>18</v>
      </c>
      <c r="K2193" s="12" t="s">
        <v>19</v>
      </c>
      <c r="L2193" s="29" t="s">
        <v>20</v>
      </c>
      <c r="M2193" s="13" t="s">
        <v>21</v>
      </c>
    </row>
    <row r="2194" spans="1:13" ht="15" customHeight="1" thickTop="1" thickBot="1" x14ac:dyDescent="0.25">
      <c r="A2194" s="16" t="s">
        <v>35</v>
      </c>
      <c r="B2194" s="17"/>
      <c r="C2194" s="17"/>
      <c r="D2194" s="17"/>
      <c r="E2194" s="17"/>
      <c r="F2194" s="17">
        <v>20</v>
      </c>
      <c r="G2194" s="18">
        <f t="shared" ref="G2194:G2196" si="916">SUM(B2194:F2194)</f>
        <v>20</v>
      </c>
      <c r="H2194" s="19">
        <f t="shared" ref="H2194:L2196" si="917">IFERROR(B2194/$G$2194,0)</f>
        <v>0</v>
      </c>
      <c r="I2194" s="19">
        <f t="shared" si="917"/>
        <v>0</v>
      </c>
      <c r="J2194" s="19">
        <f t="shared" si="917"/>
        <v>0</v>
      </c>
      <c r="K2194" s="19">
        <f t="shared" si="917"/>
        <v>0</v>
      </c>
      <c r="L2194" s="19">
        <f t="shared" si="917"/>
        <v>1</v>
      </c>
      <c r="M2194" s="21" t="s">
        <v>23</v>
      </c>
    </row>
    <row r="2195" spans="1:13" ht="15" customHeight="1" thickTop="1" thickBot="1" x14ac:dyDescent="0.25">
      <c r="A2195" s="16" t="s">
        <v>36</v>
      </c>
      <c r="B2195" s="17"/>
      <c r="C2195" s="17"/>
      <c r="D2195" s="17"/>
      <c r="E2195" s="17"/>
      <c r="F2195" s="17">
        <v>20</v>
      </c>
      <c r="G2195" s="18">
        <f t="shared" si="916"/>
        <v>20</v>
      </c>
      <c r="H2195" s="19">
        <f t="shared" si="917"/>
        <v>0</v>
      </c>
      <c r="I2195" s="19">
        <f t="shared" si="917"/>
        <v>0</v>
      </c>
      <c r="J2195" s="19">
        <f t="shared" si="917"/>
        <v>0</v>
      </c>
      <c r="K2195" s="19">
        <f t="shared" si="917"/>
        <v>0</v>
      </c>
      <c r="L2195" s="19">
        <f t="shared" si="917"/>
        <v>1</v>
      </c>
      <c r="M2195" s="21" t="s">
        <v>23</v>
      </c>
    </row>
    <row r="2196" spans="1:13" ht="15" customHeight="1" thickTop="1" thickBot="1" x14ac:dyDescent="0.25">
      <c r="A2196" s="16" t="s">
        <v>37</v>
      </c>
      <c r="B2196" s="17"/>
      <c r="C2196" s="17"/>
      <c r="D2196" s="17"/>
      <c r="E2196" s="17"/>
      <c r="F2196" s="17">
        <v>20</v>
      </c>
      <c r="G2196" s="18">
        <f t="shared" si="916"/>
        <v>20</v>
      </c>
      <c r="H2196" s="19">
        <f t="shared" si="917"/>
        <v>0</v>
      </c>
      <c r="I2196" s="19">
        <f t="shared" si="917"/>
        <v>0</v>
      </c>
      <c r="J2196" s="19">
        <f t="shared" si="917"/>
        <v>0</v>
      </c>
      <c r="K2196" s="19">
        <f>IFERROR(E2196/$G$2194,0)</f>
        <v>0</v>
      </c>
      <c r="L2196" s="19">
        <f>IFERROR(F2196/$G$2194,0)</f>
        <v>1</v>
      </c>
      <c r="M2196" s="21" t="s">
        <v>23</v>
      </c>
    </row>
    <row r="2197" spans="1:13" ht="15" customHeight="1" thickTop="1" thickBot="1" x14ac:dyDescent="0.25">
      <c r="A2197" s="22" t="s">
        <v>33</v>
      </c>
      <c r="B2197" s="23">
        <f t="shared" ref="B2197:F2197" si="918">IFERROR(AVERAGE(B2194:B2196),0)</f>
        <v>0</v>
      </c>
      <c r="C2197" s="23">
        <f t="shared" si="918"/>
        <v>0</v>
      </c>
      <c r="D2197" s="31">
        <f t="shared" si="918"/>
        <v>0</v>
      </c>
      <c r="E2197" s="31">
        <f t="shared" si="918"/>
        <v>0</v>
      </c>
      <c r="F2197" s="31">
        <f t="shared" si="918"/>
        <v>20</v>
      </c>
      <c r="G2197" s="31">
        <f>SUM(AVERAGE(G2194:G2196))</f>
        <v>20</v>
      </c>
      <c r="H2197" s="25">
        <f>AVERAGE(H2194:H2196)*0.2</f>
        <v>0</v>
      </c>
      <c r="I2197" s="25">
        <f>AVERAGE(I2194:I2196)*0.4</f>
        <v>0</v>
      </c>
      <c r="J2197" s="25">
        <f>AVERAGE(J2194:J2196)*0.6</f>
        <v>0</v>
      </c>
      <c r="K2197" s="25">
        <f>AVERAGE(K2194:K2196)*0.8</f>
        <v>0</v>
      </c>
      <c r="L2197" s="30">
        <f>AVERAGE(L2194:L2196)*1</f>
        <v>1</v>
      </c>
      <c r="M2197" s="32">
        <f>SUM(H2197:L2197)</f>
        <v>1</v>
      </c>
    </row>
    <row r="2198" spans="1:13" ht="15" customHeight="1" thickTop="1" thickBot="1" x14ac:dyDescent="0.25">
      <c r="A2198" s="11" t="s">
        <v>38</v>
      </c>
      <c r="B2198" s="12" t="s">
        <v>16</v>
      </c>
      <c r="C2198" s="12" t="s">
        <v>17</v>
      </c>
      <c r="D2198" s="12" t="s">
        <v>18</v>
      </c>
      <c r="E2198" s="12" t="s">
        <v>19</v>
      </c>
      <c r="F2198" s="12" t="s">
        <v>20</v>
      </c>
      <c r="G2198" s="13" t="s">
        <v>21</v>
      </c>
      <c r="H2198" s="12" t="s">
        <v>16</v>
      </c>
      <c r="I2198" s="12" t="s">
        <v>17</v>
      </c>
      <c r="J2198" s="12" t="s">
        <v>18</v>
      </c>
      <c r="K2198" s="12" t="s">
        <v>19</v>
      </c>
      <c r="L2198" s="29" t="s">
        <v>20</v>
      </c>
      <c r="M2198" s="13" t="s">
        <v>21</v>
      </c>
    </row>
    <row r="2199" spans="1:13" ht="15" customHeight="1" thickTop="1" thickBot="1" x14ac:dyDescent="0.25">
      <c r="A2199" s="35" t="s">
        <v>39</v>
      </c>
      <c r="B2199" s="36"/>
      <c r="C2199" s="36"/>
      <c r="D2199" s="36"/>
      <c r="E2199" s="17"/>
      <c r="F2199" s="17">
        <v>20</v>
      </c>
      <c r="G2199" s="37">
        <f t="shared" ref="G2199:G2202" si="919">SUM(B2199:F2199)</f>
        <v>20</v>
      </c>
      <c r="H2199" s="38">
        <f t="shared" ref="H2199:L2202" si="920">IFERROR(B2199/$G$2199,0)</f>
        <v>0</v>
      </c>
      <c r="I2199" s="38">
        <f t="shared" si="920"/>
        <v>0</v>
      </c>
      <c r="J2199" s="38">
        <f t="shared" si="920"/>
        <v>0</v>
      </c>
      <c r="K2199" s="38">
        <f t="shared" si="920"/>
        <v>0</v>
      </c>
      <c r="L2199" s="38">
        <f>IFERROR(F2199/$G$2199,0)</f>
        <v>1</v>
      </c>
      <c r="M2199" s="21" t="s">
        <v>23</v>
      </c>
    </row>
    <row r="2200" spans="1:13" ht="15" customHeight="1" thickTop="1" thickBot="1" x14ac:dyDescent="0.25">
      <c r="A2200" s="35" t="s">
        <v>40</v>
      </c>
      <c r="B2200" s="36"/>
      <c r="C2200" s="36"/>
      <c r="D2200" s="36"/>
      <c r="E2200" s="17"/>
      <c r="F2200" s="17">
        <v>20</v>
      </c>
      <c r="G2200" s="37">
        <f t="shared" si="919"/>
        <v>20</v>
      </c>
      <c r="H2200" s="38">
        <f t="shared" si="920"/>
        <v>0</v>
      </c>
      <c r="I2200" s="38">
        <f t="shared" si="920"/>
        <v>0</v>
      </c>
      <c r="J2200" s="38">
        <f t="shared" si="920"/>
        <v>0</v>
      </c>
      <c r="K2200" s="38">
        <f t="shared" si="920"/>
        <v>0</v>
      </c>
      <c r="L2200" s="38">
        <f t="shared" si="920"/>
        <v>1</v>
      </c>
      <c r="M2200" s="21" t="s">
        <v>23</v>
      </c>
    </row>
    <row r="2201" spans="1:13" ht="15" customHeight="1" thickTop="1" thickBot="1" x14ac:dyDescent="0.25">
      <c r="A2201" s="35" t="s">
        <v>41</v>
      </c>
      <c r="B2201" s="36"/>
      <c r="C2201" s="36"/>
      <c r="D2201" s="36"/>
      <c r="E2201" s="17"/>
      <c r="F2201" s="17">
        <v>20</v>
      </c>
      <c r="G2201" s="37">
        <f t="shared" si="919"/>
        <v>20</v>
      </c>
      <c r="H2201" s="38">
        <f t="shared" si="920"/>
        <v>0</v>
      </c>
      <c r="I2201" s="38">
        <f t="shared" si="920"/>
        <v>0</v>
      </c>
      <c r="J2201" s="38">
        <f t="shared" si="920"/>
        <v>0</v>
      </c>
      <c r="K2201" s="38">
        <f t="shared" si="920"/>
        <v>0</v>
      </c>
      <c r="L2201" s="38">
        <f t="shared" si="920"/>
        <v>1</v>
      </c>
      <c r="M2201" s="21" t="s">
        <v>23</v>
      </c>
    </row>
    <row r="2202" spans="1:13" ht="15" customHeight="1" thickTop="1" thickBot="1" x14ac:dyDescent="0.25">
      <c r="A2202" s="35" t="s">
        <v>42</v>
      </c>
      <c r="B2202" s="36"/>
      <c r="C2202" s="36"/>
      <c r="D2202" s="36"/>
      <c r="E2202" s="17"/>
      <c r="F2202" s="17">
        <v>20</v>
      </c>
      <c r="G2202" s="37">
        <f t="shared" si="919"/>
        <v>20</v>
      </c>
      <c r="H2202" s="38">
        <f t="shared" si="920"/>
        <v>0</v>
      </c>
      <c r="I2202" s="38">
        <f t="shared" si="920"/>
        <v>0</v>
      </c>
      <c r="J2202" s="38">
        <f t="shared" si="920"/>
        <v>0</v>
      </c>
      <c r="K2202" s="38">
        <f t="shared" si="920"/>
        <v>0</v>
      </c>
      <c r="L2202" s="38">
        <f t="shared" si="920"/>
        <v>1</v>
      </c>
      <c r="M2202" s="21" t="s">
        <v>23</v>
      </c>
    </row>
    <row r="2203" spans="1:13" ht="15" customHeight="1" thickTop="1" thickBot="1" x14ac:dyDescent="0.25">
      <c r="A2203" s="39" t="s">
        <v>33</v>
      </c>
      <c r="B2203" s="40">
        <f t="shared" ref="B2203:D2203" si="921">IFERROR(AVERAGE(B2199:B2202),0)</f>
        <v>0</v>
      </c>
      <c r="C2203" s="40">
        <f t="shared" si="921"/>
        <v>0</v>
      </c>
      <c r="D2203" s="40">
        <f t="shared" si="921"/>
        <v>0</v>
      </c>
      <c r="E2203" s="40">
        <f>IFERROR(AVERAGE(E2199:E2202),0)</f>
        <v>0</v>
      </c>
      <c r="F2203" s="40">
        <f>IFERROR(AVERAGE(F2199:F2202),0)</f>
        <v>20</v>
      </c>
      <c r="G2203" s="40">
        <f>SUM(AVERAGE(G2199:G2202))</f>
        <v>20</v>
      </c>
      <c r="H2203" s="32">
        <f>AVERAGE(H2199:H2202)*0.2</f>
        <v>0</v>
      </c>
      <c r="I2203" s="32">
        <f>AVERAGE(I2199:I2202)*0.4</f>
        <v>0</v>
      </c>
      <c r="J2203" s="32">
        <f>AVERAGE(J2199:J2202)*0.6</f>
        <v>0</v>
      </c>
      <c r="K2203" s="32">
        <f>AVERAGE(K2199:K2202)*0.8</f>
        <v>0</v>
      </c>
      <c r="L2203" s="41">
        <f>AVERAGE(L2199:L2202)*1</f>
        <v>1</v>
      </c>
      <c r="M2203" s="32">
        <f>SUM(H2203:L2203)</f>
        <v>1</v>
      </c>
    </row>
    <row r="2204" spans="1:13" ht="15" customHeight="1" thickTop="1" thickBot="1" x14ac:dyDescent="0.25">
      <c r="A2204" s="42" t="s">
        <v>43</v>
      </c>
      <c r="B2204" s="43"/>
      <c r="C2204" s="43"/>
      <c r="D2204" s="43"/>
      <c r="E2204" s="43"/>
      <c r="F2204" s="43"/>
      <c r="G2204" s="44">
        <f>SUM(B2204:F2204)</f>
        <v>0</v>
      </c>
      <c r="H2204" s="45">
        <f t="shared" ref="H2204:L2204" si="922">IFERROR(B2204/$G$2204,0)</f>
        <v>0</v>
      </c>
      <c r="I2204" s="45">
        <f t="shared" si="922"/>
        <v>0</v>
      </c>
      <c r="J2204" s="45">
        <f t="shared" si="922"/>
        <v>0</v>
      </c>
      <c r="K2204" s="45">
        <f t="shared" si="922"/>
        <v>0</v>
      </c>
      <c r="L2204" s="45">
        <f t="shared" si="922"/>
        <v>0</v>
      </c>
      <c r="M2204" s="21" t="s">
        <v>23</v>
      </c>
    </row>
    <row r="2205" spans="1:13" ht="15" customHeight="1" thickTop="1" thickBot="1" x14ac:dyDescent="0.25">
      <c r="A2205" s="83" t="s">
        <v>44</v>
      </c>
      <c r="B2205" s="84"/>
      <c r="C2205" s="84"/>
      <c r="D2205" s="84"/>
      <c r="E2205" s="84"/>
      <c r="F2205" s="85"/>
      <c r="G2205" s="46">
        <v>20</v>
      </c>
      <c r="H2205" s="32" t="s">
        <v>23</v>
      </c>
      <c r="I2205" s="32" t="s">
        <v>23</v>
      </c>
      <c r="J2205" s="32" t="s">
        <v>23</v>
      </c>
      <c r="K2205" s="32" t="s">
        <v>23</v>
      </c>
      <c r="L2205" s="32" t="s">
        <v>23</v>
      </c>
      <c r="M2205" s="32">
        <f>(M2185+M2192+M2197+M2203)/4</f>
        <v>1</v>
      </c>
    </row>
    <row r="2206" spans="1:13" ht="15" customHeight="1" thickTop="1" x14ac:dyDescent="0.2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</row>
    <row r="2207" spans="1:13" ht="15" customHeight="1" thickBot="1" x14ac:dyDescent="0.25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</row>
    <row r="2208" spans="1:13" ht="15" customHeight="1" thickTop="1" thickBot="1" x14ac:dyDescent="0.25">
      <c r="A2208" s="3" t="s">
        <v>0</v>
      </c>
      <c r="B2208" s="86" t="s">
        <v>58</v>
      </c>
      <c r="C2208" s="87"/>
      <c r="D2208" s="87"/>
      <c r="E2208" s="87"/>
      <c r="F2208" s="87"/>
      <c r="G2208" s="88"/>
      <c r="H2208" s="89" t="s">
        <v>1</v>
      </c>
      <c r="I2208" s="90"/>
      <c r="J2208" s="91"/>
      <c r="K2208" s="4" t="s">
        <v>2</v>
      </c>
      <c r="L2208" s="92">
        <v>45759</v>
      </c>
      <c r="M2208" s="93"/>
    </row>
    <row r="2209" spans="1:13" ht="15" customHeight="1" thickBot="1" x14ac:dyDescent="0.25">
      <c r="A2209" s="94" t="s">
        <v>10</v>
      </c>
      <c r="B2209" s="95"/>
      <c r="C2209" s="95"/>
      <c r="D2209" s="95"/>
      <c r="E2209" s="95"/>
      <c r="F2209" s="95"/>
      <c r="G2209" s="96"/>
      <c r="H2209" s="5" t="s">
        <v>11</v>
      </c>
      <c r="I2209" s="100">
        <v>17</v>
      </c>
      <c r="J2209" s="88"/>
      <c r="K2209" s="6"/>
      <c r="L2209" s="5"/>
      <c r="M2209" s="5"/>
    </row>
    <row r="2210" spans="1:13" ht="15" customHeight="1" thickBot="1" x14ac:dyDescent="0.25">
      <c r="A2210" s="97"/>
      <c r="B2210" s="98"/>
      <c r="C2210" s="98"/>
      <c r="D2210" s="98"/>
      <c r="E2210" s="98"/>
      <c r="F2210" s="98"/>
      <c r="G2210" s="99"/>
      <c r="H2210" s="5" t="s">
        <v>12</v>
      </c>
      <c r="I2210" s="100">
        <v>3</v>
      </c>
      <c r="J2210" s="88"/>
      <c r="K2210" s="5"/>
      <c r="L2210" s="5"/>
      <c r="M2210" s="5"/>
    </row>
    <row r="2211" spans="1:13" ht="15" customHeight="1" thickBot="1" x14ac:dyDescent="0.25">
      <c r="A2211" s="10" t="s">
        <v>13</v>
      </c>
      <c r="B2211" s="80" t="s">
        <v>14</v>
      </c>
      <c r="C2211" s="81"/>
      <c r="D2211" s="81"/>
      <c r="E2211" s="81"/>
      <c r="F2211" s="81"/>
      <c r="G2211" s="82"/>
      <c r="H2211" s="100" t="s">
        <v>14</v>
      </c>
      <c r="I2211" s="87"/>
      <c r="J2211" s="87"/>
      <c r="K2211" s="87"/>
      <c r="L2211" s="87"/>
      <c r="M2211" s="88"/>
    </row>
    <row r="2212" spans="1:13" ht="15" customHeight="1" thickTop="1" thickBot="1" x14ac:dyDescent="0.25">
      <c r="A2212" s="11" t="s">
        <v>15</v>
      </c>
      <c r="B2212" s="12" t="s">
        <v>16</v>
      </c>
      <c r="C2212" s="12" t="s">
        <v>17</v>
      </c>
      <c r="D2212" s="12" t="s">
        <v>18</v>
      </c>
      <c r="E2212" s="12" t="s">
        <v>19</v>
      </c>
      <c r="F2212" s="12" t="s">
        <v>20</v>
      </c>
      <c r="G2212" s="13" t="s">
        <v>21</v>
      </c>
      <c r="H2212" s="14" t="s">
        <v>16</v>
      </c>
      <c r="I2212" s="14" t="s">
        <v>17</v>
      </c>
      <c r="J2212" s="14" t="s">
        <v>18</v>
      </c>
      <c r="K2212" s="14" t="s">
        <v>19</v>
      </c>
      <c r="L2212" s="14" t="s">
        <v>20</v>
      </c>
      <c r="M2212" s="15" t="s">
        <v>21</v>
      </c>
    </row>
    <row r="2213" spans="1:13" ht="15" customHeight="1" thickTop="1" thickBot="1" x14ac:dyDescent="0.25">
      <c r="A2213" s="16" t="s">
        <v>22</v>
      </c>
      <c r="B2213" s="17"/>
      <c r="C2213" s="17"/>
      <c r="D2213" s="17"/>
      <c r="E2213" s="17"/>
      <c r="F2213" s="17">
        <v>20</v>
      </c>
      <c r="G2213" s="18">
        <f>SUM(B2213:F2213)</f>
        <v>20</v>
      </c>
      <c r="H2213" s="19">
        <f>IFERROR(B2213/$G$2213,0)</f>
        <v>0</v>
      </c>
      <c r="I2213" s="19">
        <f t="shared" ref="I2213:L2213" si="923">IFERROR(C2213/$G$2213,0)</f>
        <v>0</v>
      </c>
      <c r="J2213" s="19">
        <f t="shared" si="923"/>
        <v>0</v>
      </c>
      <c r="K2213" s="19">
        <f t="shared" si="923"/>
        <v>0</v>
      </c>
      <c r="L2213" s="19">
        <f t="shared" si="923"/>
        <v>1</v>
      </c>
      <c r="M2213" s="20" t="s">
        <v>23</v>
      </c>
    </row>
    <row r="2214" spans="1:13" ht="15" customHeight="1" thickTop="1" thickBot="1" x14ac:dyDescent="0.25">
      <c r="A2214" s="16" t="s">
        <v>24</v>
      </c>
      <c r="B2214" s="17"/>
      <c r="C2214" s="17"/>
      <c r="D2214" s="17"/>
      <c r="E2214" s="17"/>
      <c r="F2214" s="17">
        <v>20</v>
      </c>
      <c r="G2214" s="18">
        <f t="shared" ref="G2214:G2215" si="924">SUM(B2214:F2214)</f>
        <v>20</v>
      </c>
      <c r="H2214" s="19">
        <f t="shared" ref="H2214:L2215" si="925">IFERROR(B2214/$G$2213,0)</f>
        <v>0</v>
      </c>
      <c r="I2214" s="19">
        <f t="shared" si="925"/>
        <v>0</v>
      </c>
      <c r="J2214" s="19">
        <f t="shared" si="925"/>
        <v>0</v>
      </c>
      <c r="K2214" s="19">
        <f t="shared" si="925"/>
        <v>0</v>
      </c>
      <c r="L2214" s="19">
        <f t="shared" si="925"/>
        <v>1</v>
      </c>
      <c r="M2214" s="21" t="s">
        <v>23</v>
      </c>
    </row>
    <row r="2215" spans="1:13" ht="15" customHeight="1" thickTop="1" thickBot="1" x14ac:dyDescent="0.25">
      <c r="A2215" s="16" t="s">
        <v>25</v>
      </c>
      <c r="B2215" s="17"/>
      <c r="C2215" s="17"/>
      <c r="D2215" s="17"/>
      <c r="E2215" s="17"/>
      <c r="F2215" s="17">
        <v>20</v>
      </c>
      <c r="G2215" s="18">
        <f t="shared" si="924"/>
        <v>20</v>
      </c>
      <c r="H2215" s="19">
        <f t="shared" si="925"/>
        <v>0</v>
      </c>
      <c r="I2215" s="19">
        <f t="shared" si="925"/>
        <v>0</v>
      </c>
      <c r="J2215" s="19">
        <f t="shared" si="925"/>
        <v>0</v>
      </c>
      <c r="K2215" s="19">
        <f t="shared" si="925"/>
        <v>0</v>
      </c>
      <c r="L2215" s="19">
        <f t="shared" si="925"/>
        <v>1</v>
      </c>
      <c r="M2215" s="21" t="s">
        <v>23</v>
      </c>
    </row>
    <row r="2216" spans="1:13" ht="15" customHeight="1" thickTop="1" thickBot="1" x14ac:dyDescent="0.25">
      <c r="A2216" s="22" t="s">
        <v>26</v>
      </c>
      <c r="B2216" s="23">
        <f>IFERROR(AVERAGE(B2213:B2215),0)</f>
        <v>0</v>
      </c>
      <c r="C2216" s="23">
        <f>IFERROR(AVERAGE(C2213:C2215),0)</f>
        <v>0</v>
      </c>
      <c r="D2216" s="23">
        <f>IFERROR(AVERAGE(D2213:D2215),0)</f>
        <v>0</v>
      </c>
      <c r="E2216" s="23">
        <f>IFERROR(AVERAGE(E2213:E2215),0)</f>
        <v>0</v>
      </c>
      <c r="F2216" s="23"/>
      <c r="G2216" s="23">
        <f>SUM(AVERAGE(G2213:G2215))</f>
        <v>20</v>
      </c>
      <c r="H2216" s="24">
        <f>AVERAGE(H2213:H2215)*0.2</f>
        <v>0</v>
      </c>
      <c r="I2216" s="24">
        <f>AVERAGE(I2213:I2215)*0.4</f>
        <v>0</v>
      </c>
      <c r="J2216" s="24">
        <f>AVERAGE(J2213:J2215)*0.6</f>
        <v>0</v>
      </c>
      <c r="K2216" s="24">
        <f>AVERAGE(K2213:K2215)*0.8</f>
        <v>0</v>
      </c>
      <c r="L2216" s="24">
        <f>AVERAGE(L2213:L2215)*1</f>
        <v>1</v>
      </c>
      <c r="M2216" s="25">
        <f>SUM(H2216:L2216)</f>
        <v>1</v>
      </c>
    </row>
    <row r="2217" spans="1:13" ht="15" customHeight="1" thickTop="1" thickBot="1" x14ac:dyDescent="0.25">
      <c r="A2217" s="28" t="s">
        <v>27</v>
      </c>
      <c r="B2217" s="12" t="s">
        <v>16</v>
      </c>
      <c r="C2217" s="12" t="s">
        <v>17</v>
      </c>
      <c r="D2217" s="12" t="s">
        <v>18</v>
      </c>
      <c r="E2217" s="12" t="s">
        <v>19</v>
      </c>
      <c r="F2217" s="12" t="s">
        <v>20</v>
      </c>
      <c r="G2217" s="13" t="s">
        <v>21</v>
      </c>
      <c r="H2217" s="12" t="s">
        <v>16</v>
      </c>
      <c r="I2217" s="12" t="s">
        <v>17</v>
      </c>
      <c r="J2217" s="12" t="s">
        <v>18</v>
      </c>
      <c r="K2217" s="12" t="s">
        <v>19</v>
      </c>
      <c r="L2217" s="29" t="s">
        <v>20</v>
      </c>
      <c r="M2217" s="13" t="s">
        <v>21</v>
      </c>
    </row>
    <row r="2218" spans="1:13" ht="15" customHeight="1" thickTop="1" thickBot="1" x14ac:dyDescent="0.25">
      <c r="A2218" s="16" t="s">
        <v>28</v>
      </c>
      <c r="B2218" s="17"/>
      <c r="C2218" s="17"/>
      <c r="D2218" s="17"/>
      <c r="E2218" s="17"/>
      <c r="F2218" s="17">
        <v>20</v>
      </c>
      <c r="G2218" s="18">
        <f t="shared" ref="G2218:G2222" si="926">SUM(B2218:F2218)</f>
        <v>20</v>
      </c>
      <c r="H2218" s="19">
        <f t="shared" ref="H2218:L2222" si="927">IFERROR(B2218/$G$2218,0)</f>
        <v>0</v>
      </c>
      <c r="I2218" s="19">
        <f t="shared" si="927"/>
        <v>0</v>
      </c>
      <c r="J2218" s="19">
        <f t="shared" si="927"/>
        <v>0</v>
      </c>
      <c r="K2218" s="19">
        <f t="shared" si="927"/>
        <v>0</v>
      </c>
      <c r="L2218" s="19">
        <f t="shared" si="927"/>
        <v>1</v>
      </c>
      <c r="M2218" s="21" t="s">
        <v>23</v>
      </c>
    </row>
    <row r="2219" spans="1:13" ht="15" customHeight="1" thickTop="1" thickBot="1" x14ac:dyDescent="0.25">
      <c r="A2219" s="16" t="s">
        <v>29</v>
      </c>
      <c r="B2219" s="17"/>
      <c r="C2219" s="17"/>
      <c r="D2219" s="17"/>
      <c r="E2219" s="17"/>
      <c r="F2219" s="17">
        <v>20</v>
      </c>
      <c r="G2219" s="18">
        <f t="shared" si="926"/>
        <v>20</v>
      </c>
      <c r="H2219" s="19">
        <f t="shared" si="927"/>
        <v>0</v>
      </c>
      <c r="I2219" s="19">
        <f t="shared" si="927"/>
        <v>0</v>
      </c>
      <c r="J2219" s="19">
        <f t="shared" si="927"/>
        <v>0</v>
      </c>
      <c r="K2219" s="19">
        <f t="shared" si="927"/>
        <v>0</v>
      </c>
      <c r="L2219" s="19">
        <f>IFERROR(F2219/$G$2218,0)</f>
        <v>1</v>
      </c>
      <c r="M2219" s="21" t="s">
        <v>23</v>
      </c>
    </row>
    <row r="2220" spans="1:13" ht="15" customHeight="1" thickTop="1" thickBot="1" x14ac:dyDescent="0.25">
      <c r="A2220" s="16" t="s">
        <v>30</v>
      </c>
      <c r="B2220" s="17"/>
      <c r="C2220" s="17"/>
      <c r="D2220" s="17"/>
      <c r="E2220" s="17"/>
      <c r="F2220" s="17">
        <v>20</v>
      </c>
      <c r="G2220" s="18">
        <f t="shared" si="926"/>
        <v>20</v>
      </c>
      <c r="H2220" s="19">
        <f t="shared" si="927"/>
        <v>0</v>
      </c>
      <c r="I2220" s="19">
        <f t="shared" si="927"/>
        <v>0</v>
      </c>
      <c r="J2220" s="19">
        <f t="shared" si="927"/>
        <v>0</v>
      </c>
      <c r="K2220" s="19">
        <f t="shared" si="927"/>
        <v>0</v>
      </c>
      <c r="L2220" s="19">
        <f>IFERROR(F2220/$G$2218,0)</f>
        <v>1</v>
      </c>
      <c r="M2220" s="21" t="s">
        <v>23</v>
      </c>
    </row>
    <row r="2221" spans="1:13" ht="15" customHeight="1" thickTop="1" thickBot="1" x14ac:dyDescent="0.25">
      <c r="A2221" s="16" t="s">
        <v>31</v>
      </c>
      <c r="B2221" s="17"/>
      <c r="C2221" s="17"/>
      <c r="D2221" s="17"/>
      <c r="E2221" s="17"/>
      <c r="F2221" s="17">
        <v>20</v>
      </c>
      <c r="G2221" s="18">
        <f t="shared" si="926"/>
        <v>20</v>
      </c>
      <c r="H2221" s="19">
        <f t="shared" si="927"/>
        <v>0</v>
      </c>
      <c r="I2221" s="19">
        <f t="shared" si="927"/>
        <v>0</v>
      </c>
      <c r="J2221" s="19">
        <f t="shared" si="927"/>
        <v>0</v>
      </c>
      <c r="K2221" s="19">
        <f t="shared" si="927"/>
        <v>0</v>
      </c>
      <c r="L2221" s="19">
        <f t="shared" si="927"/>
        <v>1</v>
      </c>
      <c r="M2221" s="21" t="s">
        <v>23</v>
      </c>
    </row>
    <row r="2222" spans="1:13" ht="15" customHeight="1" thickTop="1" thickBot="1" x14ac:dyDescent="0.25">
      <c r="A2222" s="16" t="s">
        <v>32</v>
      </c>
      <c r="B2222" s="17"/>
      <c r="C2222" s="17"/>
      <c r="D2222" s="17"/>
      <c r="E2222" s="17"/>
      <c r="F2222" s="17">
        <v>20</v>
      </c>
      <c r="G2222" s="18">
        <f t="shared" si="926"/>
        <v>20</v>
      </c>
      <c r="H2222" s="19">
        <f t="shared" si="927"/>
        <v>0</v>
      </c>
      <c r="I2222" s="19">
        <f t="shared" si="927"/>
        <v>0</v>
      </c>
      <c r="J2222" s="19">
        <f t="shared" si="927"/>
        <v>0</v>
      </c>
      <c r="K2222" s="19">
        <f t="shared" si="927"/>
        <v>0</v>
      </c>
      <c r="L2222" s="19">
        <f t="shared" si="927"/>
        <v>1</v>
      </c>
      <c r="M2222" s="21"/>
    </row>
    <row r="2223" spans="1:13" ht="15" customHeight="1" thickTop="1" thickBot="1" x14ac:dyDescent="0.25">
      <c r="A2223" s="22" t="s">
        <v>33</v>
      </c>
      <c r="B2223" s="23">
        <f t="shared" ref="B2223:F2223" si="928">IFERROR(AVERAGE(B2218:B2222),0)</f>
        <v>0</v>
      </c>
      <c r="C2223" s="23">
        <f t="shared" si="928"/>
        <v>0</v>
      </c>
      <c r="D2223" s="23">
        <f t="shared" si="928"/>
        <v>0</v>
      </c>
      <c r="E2223" s="23">
        <f t="shared" si="928"/>
        <v>0</v>
      </c>
      <c r="F2223" s="23">
        <f t="shared" si="928"/>
        <v>20</v>
      </c>
      <c r="G2223" s="23">
        <f>SUM(AVERAGE(G2218:G2222))</f>
        <v>20</v>
      </c>
      <c r="H2223" s="25">
        <f>AVERAGE(H2218:H2222)*0.2</f>
        <v>0</v>
      </c>
      <c r="I2223" s="25">
        <f>AVERAGE(I2218:I2222)*0.4</f>
        <v>0</v>
      </c>
      <c r="J2223" s="25">
        <f>AVERAGE(J2218:J2222)*0.6</f>
        <v>0</v>
      </c>
      <c r="K2223" s="25">
        <f>AVERAGE(K2218:K2222)*0.8</f>
        <v>0</v>
      </c>
      <c r="L2223" s="30">
        <f>AVERAGE(L2218:L2222)*1</f>
        <v>1</v>
      </c>
      <c r="M2223" s="25">
        <f>SUM(H2223:L2223)</f>
        <v>1</v>
      </c>
    </row>
    <row r="2224" spans="1:13" ht="15" customHeight="1" thickTop="1" thickBot="1" x14ac:dyDescent="0.25">
      <c r="A2224" s="28" t="s">
        <v>34</v>
      </c>
      <c r="B2224" s="12" t="s">
        <v>16</v>
      </c>
      <c r="C2224" s="12" t="s">
        <v>17</v>
      </c>
      <c r="D2224" s="12" t="s">
        <v>18</v>
      </c>
      <c r="E2224" s="12" t="s">
        <v>19</v>
      </c>
      <c r="F2224" s="12" t="s">
        <v>20</v>
      </c>
      <c r="G2224" s="13" t="s">
        <v>21</v>
      </c>
      <c r="H2224" s="12" t="s">
        <v>16</v>
      </c>
      <c r="I2224" s="12" t="s">
        <v>17</v>
      </c>
      <c r="J2224" s="12" t="s">
        <v>18</v>
      </c>
      <c r="K2224" s="12" t="s">
        <v>19</v>
      </c>
      <c r="L2224" s="29" t="s">
        <v>20</v>
      </c>
      <c r="M2224" s="13" t="s">
        <v>21</v>
      </c>
    </row>
    <row r="2225" spans="1:13" ht="15" customHeight="1" thickTop="1" thickBot="1" x14ac:dyDescent="0.25">
      <c r="A2225" s="16" t="s">
        <v>35</v>
      </c>
      <c r="B2225" s="17"/>
      <c r="C2225" s="17"/>
      <c r="D2225" s="17"/>
      <c r="E2225" s="17"/>
      <c r="F2225" s="17">
        <v>20</v>
      </c>
      <c r="G2225" s="18">
        <f t="shared" ref="G2225:G2227" si="929">SUM(B2225:F2225)</f>
        <v>20</v>
      </c>
      <c r="H2225" s="19">
        <f t="shared" ref="H2225:L2227" si="930">IFERROR(B2225/$G$2225,0)</f>
        <v>0</v>
      </c>
      <c r="I2225" s="19">
        <f t="shared" si="930"/>
        <v>0</v>
      </c>
      <c r="J2225" s="19">
        <f t="shared" si="930"/>
        <v>0</v>
      </c>
      <c r="K2225" s="19">
        <f t="shared" si="930"/>
        <v>0</v>
      </c>
      <c r="L2225" s="19">
        <f t="shared" si="930"/>
        <v>1</v>
      </c>
      <c r="M2225" s="21" t="s">
        <v>23</v>
      </c>
    </row>
    <row r="2226" spans="1:13" ht="15" customHeight="1" thickTop="1" thickBot="1" x14ac:dyDescent="0.25">
      <c r="A2226" s="16" t="s">
        <v>36</v>
      </c>
      <c r="B2226" s="17"/>
      <c r="C2226" s="17"/>
      <c r="D2226" s="17"/>
      <c r="E2226" s="17"/>
      <c r="F2226" s="17">
        <v>20</v>
      </c>
      <c r="G2226" s="18">
        <f t="shared" si="929"/>
        <v>20</v>
      </c>
      <c r="H2226" s="19">
        <f t="shared" si="930"/>
        <v>0</v>
      </c>
      <c r="I2226" s="19">
        <f t="shared" si="930"/>
        <v>0</v>
      </c>
      <c r="J2226" s="19">
        <f t="shared" si="930"/>
        <v>0</v>
      </c>
      <c r="K2226" s="19">
        <f t="shared" si="930"/>
        <v>0</v>
      </c>
      <c r="L2226" s="19">
        <f t="shared" si="930"/>
        <v>1</v>
      </c>
      <c r="M2226" s="21" t="s">
        <v>23</v>
      </c>
    </row>
    <row r="2227" spans="1:13" ht="15" customHeight="1" thickTop="1" thickBot="1" x14ac:dyDescent="0.25">
      <c r="A2227" s="16" t="s">
        <v>37</v>
      </c>
      <c r="B2227" s="17"/>
      <c r="C2227" s="17"/>
      <c r="D2227" s="17"/>
      <c r="E2227" s="17"/>
      <c r="F2227" s="17">
        <v>20</v>
      </c>
      <c r="G2227" s="18">
        <f t="shared" si="929"/>
        <v>20</v>
      </c>
      <c r="H2227" s="19">
        <f t="shared" si="930"/>
        <v>0</v>
      </c>
      <c r="I2227" s="19">
        <f t="shared" si="930"/>
        <v>0</v>
      </c>
      <c r="J2227" s="19">
        <f t="shared" si="930"/>
        <v>0</v>
      </c>
      <c r="K2227" s="19">
        <f>IFERROR(E2227/$G$2225,0)</f>
        <v>0</v>
      </c>
      <c r="L2227" s="19">
        <f>IFERROR(F2227/$G$2225,0)</f>
        <v>1</v>
      </c>
      <c r="M2227" s="21" t="s">
        <v>23</v>
      </c>
    </row>
    <row r="2228" spans="1:13" ht="15" customHeight="1" thickTop="1" thickBot="1" x14ac:dyDescent="0.25">
      <c r="A2228" s="22" t="s">
        <v>33</v>
      </c>
      <c r="B2228" s="23">
        <f t="shared" ref="B2228:F2228" si="931">IFERROR(AVERAGE(B2225:B2227),0)</f>
        <v>0</v>
      </c>
      <c r="C2228" s="23">
        <f t="shared" si="931"/>
        <v>0</v>
      </c>
      <c r="D2228" s="31">
        <f t="shared" si="931"/>
        <v>0</v>
      </c>
      <c r="E2228" s="31">
        <f t="shared" si="931"/>
        <v>0</v>
      </c>
      <c r="F2228" s="31">
        <f t="shared" si="931"/>
        <v>20</v>
      </c>
      <c r="G2228" s="31">
        <f>SUM(AVERAGE(G2225:G2227))</f>
        <v>20</v>
      </c>
      <c r="H2228" s="25">
        <f>AVERAGE(H2225:H2227)*0.2</f>
        <v>0</v>
      </c>
      <c r="I2228" s="25">
        <f>AVERAGE(I2225:I2227)*0.4</f>
        <v>0</v>
      </c>
      <c r="J2228" s="25">
        <f>AVERAGE(J2225:J2227)*0.6</f>
        <v>0</v>
      </c>
      <c r="K2228" s="25">
        <f>AVERAGE(K2225:K2227)*0.8</f>
        <v>0</v>
      </c>
      <c r="L2228" s="30">
        <f>AVERAGE(L2225:L2227)*1</f>
        <v>1</v>
      </c>
      <c r="M2228" s="32">
        <f>SUM(H2228:L2228)</f>
        <v>1</v>
      </c>
    </row>
    <row r="2229" spans="1:13" ht="15" customHeight="1" thickTop="1" thickBot="1" x14ac:dyDescent="0.25">
      <c r="A2229" s="11" t="s">
        <v>38</v>
      </c>
      <c r="B2229" s="12" t="s">
        <v>16</v>
      </c>
      <c r="C2229" s="12" t="s">
        <v>17</v>
      </c>
      <c r="D2229" s="12" t="s">
        <v>18</v>
      </c>
      <c r="E2229" s="12" t="s">
        <v>19</v>
      </c>
      <c r="F2229" s="12" t="s">
        <v>20</v>
      </c>
      <c r="G2229" s="13" t="s">
        <v>21</v>
      </c>
      <c r="H2229" s="12" t="s">
        <v>16</v>
      </c>
      <c r="I2229" s="12" t="s">
        <v>17</v>
      </c>
      <c r="J2229" s="12" t="s">
        <v>18</v>
      </c>
      <c r="K2229" s="12" t="s">
        <v>19</v>
      </c>
      <c r="L2229" s="29" t="s">
        <v>20</v>
      </c>
      <c r="M2229" s="13" t="s">
        <v>21</v>
      </c>
    </row>
    <row r="2230" spans="1:13" ht="15" customHeight="1" thickTop="1" thickBot="1" x14ac:dyDescent="0.25">
      <c r="A2230" s="35" t="s">
        <v>39</v>
      </c>
      <c r="B2230" s="36"/>
      <c r="C2230" s="36"/>
      <c r="D2230" s="36"/>
      <c r="E2230" s="17"/>
      <c r="F2230" s="17">
        <v>20</v>
      </c>
      <c r="G2230" s="37">
        <f t="shared" ref="G2230:G2233" si="932">SUM(B2230:F2230)</f>
        <v>20</v>
      </c>
      <c r="H2230" s="38">
        <f t="shared" ref="H2230:L2233" si="933">IFERROR(B2230/$G$2230,0)</f>
        <v>0</v>
      </c>
      <c r="I2230" s="38">
        <f t="shared" si="933"/>
        <v>0</v>
      </c>
      <c r="J2230" s="38">
        <f t="shared" si="933"/>
        <v>0</v>
      </c>
      <c r="K2230" s="38">
        <f t="shared" si="933"/>
        <v>0</v>
      </c>
      <c r="L2230" s="38">
        <f>IFERROR(F2230/$G$2230,0)</f>
        <v>1</v>
      </c>
      <c r="M2230" s="21" t="s">
        <v>23</v>
      </c>
    </row>
    <row r="2231" spans="1:13" ht="15" customHeight="1" thickTop="1" thickBot="1" x14ac:dyDescent="0.25">
      <c r="A2231" s="35" t="s">
        <v>40</v>
      </c>
      <c r="B2231" s="36"/>
      <c r="C2231" s="36"/>
      <c r="D2231" s="36"/>
      <c r="E2231" s="17"/>
      <c r="F2231" s="17">
        <v>20</v>
      </c>
      <c r="G2231" s="37">
        <f t="shared" si="932"/>
        <v>20</v>
      </c>
      <c r="H2231" s="38">
        <f t="shared" si="933"/>
        <v>0</v>
      </c>
      <c r="I2231" s="38">
        <f t="shared" si="933"/>
        <v>0</v>
      </c>
      <c r="J2231" s="38">
        <f t="shared" si="933"/>
        <v>0</v>
      </c>
      <c r="K2231" s="38">
        <f t="shared" si="933"/>
        <v>0</v>
      </c>
      <c r="L2231" s="38">
        <f t="shared" si="933"/>
        <v>1</v>
      </c>
      <c r="M2231" s="21" t="s">
        <v>23</v>
      </c>
    </row>
    <row r="2232" spans="1:13" ht="15" customHeight="1" thickTop="1" thickBot="1" x14ac:dyDescent="0.25">
      <c r="A2232" s="35" t="s">
        <v>41</v>
      </c>
      <c r="B2232" s="36"/>
      <c r="C2232" s="36"/>
      <c r="D2232" s="36"/>
      <c r="E2232" s="17"/>
      <c r="F2232" s="17">
        <v>20</v>
      </c>
      <c r="G2232" s="37">
        <f t="shared" si="932"/>
        <v>20</v>
      </c>
      <c r="H2232" s="38">
        <f t="shared" si="933"/>
        <v>0</v>
      </c>
      <c r="I2232" s="38">
        <f t="shared" si="933"/>
        <v>0</v>
      </c>
      <c r="J2232" s="38">
        <f t="shared" si="933"/>
        <v>0</v>
      </c>
      <c r="K2232" s="38">
        <f t="shared" si="933"/>
        <v>0</v>
      </c>
      <c r="L2232" s="38">
        <f t="shared" si="933"/>
        <v>1</v>
      </c>
      <c r="M2232" s="21" t="s">
        <v>23</v>
      </c>
    </row>
    <row r="2233" spans="1:13" ht="15" customHeight="1" thickTop="1" thickBot="1" x14ac:dyDescent="0.25">
      <c r="A2233" s="35" t="s">
        <v>42</v>
      </c>
      <c r="B2233" s="36"/>
      <c r="C2233" s="36"/>
      <c r="D2233" s="36"/>
      <c r="E2233" s="17"/>
      <c r="F2233" s="17">
        <v>20</v>
      </c>
      <c r="G2233" s="37">
        <f t="shared" si="932"/>
        <v>20</v>
      </c>
      <c r="H2233" s="38">
        <f t="shared" si="933"/>
        <v>0</v>
      </c>
      <c r="I2233" s="38">
        <f t="shared" si="933"/>
        <v>0</v>
      </c>
      <c r="J2233" s="38">
        <f t="shared" si="933"/>
        <v>0</v>
      </c>
      <c r="K2233" s="38">
        <f t="shared" si="933"/>
        <v>0</v>
      </c>
      <c r="L2233" s="38">
        <f t="shared" si="933"/>
        <v>1</v>
      </c>
      <c r="M2233" s="21" t="s">
        <v>23</v>
      </c>
    </row>
    <row r="2234" spans="1:13" ht="15" customHeight="1" thickTop="1" thickBot="1" x14ac:dyDescent="0.25">
      <c r="A2234" s="39" t="s">
        <v>33</v>
      </c>
      <c r="B2234" s="40">
        <f t="shared" ref="B2234:D2234" si="934">IFERROR(AVERAGE(B2230:B2233),0)</f>
        <v>0</v>
      </c>
      <c r="C2234" s="40">
        <f t="shared" si="934"/>
        <v>0</v>
      </c>
      <c r="D2234" s="40">
        <f t="shared" si="934"/>
        <v>0</v>
      </c>
      <c r="E2234" s="40">
        <f>IFERROR(AVERAGE(E2230:E2233),0)</f>
        <v>0</v>
      </c>
      <c r="F2234" s="40">
        <f>IFERROR(AVERAGE(F2230:F2233),0)</f>
        <v>20</v>
      </c>
      <c r="G2234" s="40">
        <f>SUM(AVERAGE(G2230:G2233))</f>
        <v>20</v>
      </c>
      <c r="H2234" s="32">
        <f>AVERAGE(H2230:H2233)*0.2</f>
        <v>0</v>
      </c>
      <c r="I2234" s="32">
        <f>AVERAGE(I2230:I2233)*0.4</f>
        <v>0</v>
      </c>
      <c r="J2234" s="32">
        <f>AVERAGE(J2230:J2233)*0.6</f>
        <v>0</v>
      </c>
      <c r="K2234" s="32">
        <f>AVERAGE(K2230:K2233)*0.8</f>
        <v>0</v>
      </c>
      <c r="L2234" s="41">
        <f>AVERAGE(L2230:L2233)*1</f>
        <v>1</v>
      </c>
      <c r="M2234" s="32">
        <f>SUM(H2234:L2234)</f>
        <v>1</v>
      </c>
    </row>
    <row r="2235" spans="1:13" ht="15" customHeight="1" thickTop="1" thickBot="1" x14ac:dyDescent="0.25">
      <c r="A2235" s="42" t="s">
        <v>43</v>
      </c>
      <c r="B2235" s="43"/>
      <c r="C2235" s="43"/>
      <c r="D2235" s="43"/>
      <c r="E2235" s="43"/>
      <c r="F2235" s="43"/>
      <c r="G2235" s="44">
        <f>SUM(B2235:F2235)</f>
        <v>0</v>
      </c>
      <c r="H2235" s="45">
        <f t="shared" ref="H2235:L2235" si="935">IFERROR(B2235/$G$2235,0)</f>
        <v>0</v>
      </c>
      <c r="I2235" s="45">
        <f t="shared" si="935"/>
        <v>0</v>
      </c>
      <c r="J2235" s="45">
        <f t="shared" si="935"/>
        <v>0</v>
      </c>
      <c r="K2235" s="45">
        <f t="shared" si="935"/>
        <v>0</v>
      </c>
      <c r="L2235" s="45">
        <f t="shared" si="935"/>
        <v>0</v>
      </c>
      <c r="M2235" s="21" t="s">
        <v>23</v>
      </c>
    </row>
    <row r="2236" spans="1:13" ht="15" customHeight="1" thickTop="1" thickBot="1" x14ac:dyDescent="0.25">
      <c r="A2236" s="83" t="s">
        <v>44</v>
      </c>
      <c r="B2236" s="84"/>
      <c r="C2236" s="84"/>
      <c r="D2236" s="84"/>
      <c r="E2236" s="84"/>
      <c r="F2236" s="85"/>
      <c r="G2236" s="46">
        <v>20</v>
      </c>
      <c r="H2236" s="32" t="s">
        <v>23</v>
      </c>
      <c r="I2236" s="32" t="s">
        <v>23</v>
      </c>
      <c r="J2236" s="32" t="s">
        <v>23</v>
      </c>
      <c r="K2236" s="32" t="s">
        <v>23</v>
      </c>
      <c r="L2236" s="32" t="s">
        <v>23</v>
      </c>
      <c r="M2236" s="32">
        <f>(M2216+M2223+M2228+M2234)/4</f>
        <v>1</v>
      </c>
    </row>
    <row r="2237" spans="1:13" ht="15" customHeight="1" thickTop="1" x14ac:dyDescent="0.2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</row>
    <row r="2238" spans="1:13" ht="15" customHeight="1" thickBot="1" x14ac:dyDescent="0.25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</row>
    <row r="2239" spans="1:13" ht="15" customHeight="1" thickTop="1" thickBot="1" x14ac:dyDescent="0.25">
      <c r="A2239" s="3" t="s">
        <v>0</v>
      </c>
      <c r="B2239" s="86" t="s">
        <v>63</v>
      </c>
      <c r="C2239" s="87"/>
      <c r="D2239" s="87"/>
      <c r="E2239" s="87"/>
      <c r="F2239" s="87"/>
      <c r="G2239" s="88"/>
      <c r="H2239" s="89" t="s">
        <v>1</v>
      </c>
      <c r="I2239" s="90"/>
      <c r="J2239" s="91"/>
      <c r="K2239" s="4" t="s">
        <v>2</v>
      </c>
      <c r="L2239" s="92">
        <v>45752</v>
      </c>
      <c r="M2239" s="93"/>
    </row>
    <row r="2240" spans="1:13" ht="15" customHeight="1" thickBot="1" x14ac:dyDescent="0.25">
      <c r="A2240" s="94" t="s">
        <v>10</v>
      </c>
      <c r="B2240" s="95"/>
      <c r="C2240" s="95"/>
      <c r="D2240" s="95"/>
      <c r="E2240" s="95"/>
      <c r="F2240" s="95"/>
      <c r="G2240" s="96"/>
      <c r="H2240" s="5" t="s">
        <v>11</v>
      </c>
      <c r="I2240" s="100">
        <v>17</v>
      </c>
      <c r="J2240" s="88"/>
      <c r="K2240" s="6"/>
      <c r="L2240" s="5"/>
      <c r="M2240" s="5"/>
    </row>
    <row r="2241" spans="1:13" ht="15" customHeight="1" thickBot="1" x14ac:dyDescent="0.25">
      <c r="A2241" s="97"/>
      <c r="B2241" s="98"/>
      <c r="C2241" s="98"/>
      <c r="D2241" s="98"/>
      <c r="E2241" s="98"/>
      <c r="F2241" s="98"/>
      <c r="G2241" s="99"/>
      <c r="H2241" s="5" t="s">
        <v>12</v>
      </c>
      <c r="I2241" s="100">
        <v>3</v>
      </c>
      <c r="J2241" s="88"/>
      <c r="K2241" s="5"/>
      <c r="L2241" s="5"/>
      <c r="M2241" s="5"/>
    </row>
    <row r="2242" spans="1:13" ht="15" customHeight="1" thickBot="1" x14ac:dyDescent="0.25">
      <c r="A2242" s="10" t="s">
        <v>13</v>
      </c>
      <c r="B2242" s="80" t="s">
        <v>14</v>
      </c>
      <c r="C2242" s="81"/>
      <c r="D2242" s="81"/>
      <c r="E2242" s="81"/>
      <c r="F2242" s="81"/>
      <c r="G2242" s="82"/>
      <c r="H2242" s="100" t="s">
        <v>14</v>
      </c>
      <c r="I2242" s="87"/>
      <c r="J2242" s="87"/>
      <c r="K2242" s="87"/>
      <c r="L2242" s="87"/>
      <c r="M2242" s="88"/>
    </row>
    <row r="2243" spans="1:13" ht="15" customHeight="1" thickTop="1" thickBot="1" x14ac:dyDescent="0.25">
      <c r="A2243" s="11" t="s">
        <v>15</v>
      </c>
      <c r="B2243" s="12" t="s">
        <v>16</v>
      </c>
      <c r="C2243" s="12" t="s">
        <v>17</v>
      </c>
      <c r="D2243" s="12" t="s">
        <v>18</v>
      </c>
      <c r="E2243" s="12" t="s">
        <v>19</v>
      </c>
      <c r="F2243" s="12" t="s">
        <v>20</v>
      </c>
      <c r="G2243" s="13" t="s">
        <v>21</v>
      </c>
      <c r="H2243" s="14" t="s">
        <v>16</v>
      </c>
      <c r="I2243" s="14" t="s">
        <v>17</v>
      </c>
      <c r="J2243" s="14" t="s">
        <v>18</v>
      </c>
      <c r="K2243" s="14" t="s">
        <v>19</v>
      </c>
      <c r="L2243" s="14" t="s">
        <v>20</v>
      </c>
      <c r="M2243" s="15" t="s">
        <v>21</v>
      </c>
    </row>
    <row r="2244" spans="1:13" ht="15" customHeight="1" thickTop="1" thickBot="1" x14ac:dyDescent="0.25">
      <c r="A2244" s="16" t="s">
        <v>22</v>
      </c>
      <c r="B2244" s="17"/>
      <c r="C2244" s="17"/>
      <c r="D2244" s="17"/>
      <c r="E2244" s="17"/>
      <c r="F2244" s="17">
        <v>20</v>
      </c>
      <c r="G2244" s="18">
        <f>SUM(B2244:F2244)</f>
        <v>20</v>
      </c>
      <c r="H2244" s="19">
        <f>IFERROR(B2244/$G$2244,0)</f>
        <v>0</v>
      </c>
      <c r="I2244" s="19">
        <f t="shared" ref="I2244:L2244" si="936">IFERROR(C2244/$G$2244,0)</f>
        <v>0</v>
      </c>
      <c r="J2244" s="19">
        <f t="shared" si="936"/>
        <v>0</v>
      </c>
      <c r="K2244" s="19">
        <f t="shared" si="936"/>
        <v>0</v>
      </c>
      <c r="L2244" s="19">
        <f t="shared" si="936"/>
        <v>1</v>
      </c>
      <c r="M2244" s="20" t="s">
        <v>23</v>
      </c>
    </row>
    <row r="2245" spans="1:13" ht="15" customHeight="1" thickTop="1" thickBot="1" x14ac:dyDescent="0.25">
      <c r="A2245" s="16" t="s">
        <v>24</v>
      </c>
      <c r="B2245" s="17"/>
      <c r="C2245" s="17"/>
      <c r="D2245" s="17"/>
      <c r="E2245" s="17"/>
      <c r="F2245" s="17">
        <v>20</v>
      </c>
      <c r="G2245" s="18">
        <f t="shared" ref="G2245:G2246" si="937">SUM(B2245:F2245)</f>
        <v>20</v>
      </c>
      <c r="H2245" s="19">
        <f t="shared" ref="H2245:L2246" si="938">IFERROR(B2245/$G$2244,0)</f>
        <v>0</v>
      </c>
      <c r="I2245" s="19">
        <f t="shared" si="938"/>
        <v>0</v>
      </c>
      <c r="J2245" s="19">
        <f t="shared" si="938"/>
        <v>0</v>
      </c>
      <c r="K2245" s="19">
        <f t="shared" si="938"/>
        <v>0</v>
      </c>
      <c r="L2245" s="19">
        <f t="shared" si="938"/>
        <v>1</v>
      </c>
      <c r="M2245" s="21" t="s">
        <v>23</v>
      </c>
    </row>
    <row r="2246" spans="1:13" ht="15" customHeight="1" thickTop="1" thickBot="1" x14ac:dyDescent="0.25">
      <c r="A2246" s="16" t="s">
        <v>25</v>
      </c>
      <c r="B2246" s="17"/>
      <c r="C2246" s="17"/>
      <c r="D2246" s="17"/>
      <c r="E2246" s="17"/>
      <c r="F2246" s="17">
        <v>20</v>
      </c>
      <c r="G2246" s="18">
        <f t="shared" si="937"/>
        <v>20</v>
      </c>
      <c r="H2246" s="19">
        <f t="shared" si="938"/>
        <v>0</v>
      </c>
      <c r="I2246" s="19">
        <f t="shared" si="938"/>
        <v>0</v>
      </c>
      <c r="J2246" s="19">
        <f t="shared" si="938"/>
        <v>0</v>
      </c>
      <c r="K2246" s="19">
        <f t="shared" si="938"/>
        <v>0</v>
      </c>
      <c r="L2246" s="19">
        <f t="shared" si="938"/>
        <v>1</v>
      </c>
      <c r="M2246" s="21" t="s">
        <v>23</v>
      </c>
    </row>
    <row r="2247" spans="1:13" ht="15" customHeight="1" thickTop="1" thickBot="1" x14ac:dyDescent="0.25">
      <c r="A2247" s="22" t="s">
        <v>26</v>
      </c>
      <c r="B2247" s="23">
        <f>IFERROR(AVERAGE(B2244:B2246),0)</f>
        <v>0</v>
      </c>
      <c r="C2247" s="23">
        <f>IFERROR(AVERAGE(C2244:C2246),0)</f>
        <v>0</v>
      </c>
      <c r="D2247" s="23">
        <f>IFERROR(AVERAGE(D2244:D2246),0)</f>
        <v>0</v>
      </c>
      <c r="E2247" s="23">
        <f>IFERROR(AVERAGE(E2244:E2246),0)</f>
        <v>0</v>
      </c>
      <c r="F2247" s="23"/>
      <c r="G2247" s="23">
        <f>SUM(AVERAGE(G2244:G2246))</f>
        <v>20</v>
      </c>
      <c r="H2247" s="24">
        <f>AVERAGE(H2244:H2246)*0.2</f>
        <v>0</v>
      </c>
      <c r="I2247" s="24">
        <f>AVERAGE(I2244:I2246)*0.4</f>
        <v>0</v>
      </c>
      <c r="J2247" s="24">
        <f>AVERAGE(J2244:J2246)*0.6</f>
        <v>0</v>
      </c>
      <c r="K2247" s="24">
        <f>AVERAGE(K2244:K2246)*0.8</f>
        <v>0</v>
      </c>
      <c r="L2247" s="24">
        <f>AVERAGE(L2244:L2246)*1</f>
        <v>1</v>
      </c>
      <c r="M2247" s="25">
        <f>SUM(H2247:L2247)</f>
        <v>1</v>
      </c>
    </row>
    <row r="2248" spans="1:13" ht="15" customHeight="1" thickTop="1" thickBot="1" x14ac:dyDescent="0.25">
      <c r="A2248" s="28" t="s">
        <v>27</v>
      </c>
      <c r="B2248" s="12" t="s">
        <v>16</v>
      </c>
      <c r="C2248" s="12" t="s">
        <v>17</v>
      </c>
      <c r="D2248" s="12" t="s">
        <v>18</v>
      </c>
      <c r="E2248" s="12" t="s">
        <v>19</v>
      </c>
      <c r="F2248" s="12" t="s">
        <v>20</v>
      </c>
      <c r="G2248" s="13" t="s">
        <v>21</v>
      </c>
      <c r="H2248" s="12" t="s">
        <v>16</v>
      </c>
      <c r="I2248" s="12" t="s">
        <v>17</v>
      </c>
      <c r="J2248" s="12" t="s">
        <v>18</v>
      </c>
      <c r="K2248" s="12" t="s">
        <v>19</v>
      </c>
      <c r="L2248" s="29" t="s">
        <v>20</v>
      </c>
      <c r="M2248" s="13" t="s">
        <v>21</v>
      </c>
    </row>
    <row r="2249" spans="1:13" ht="15" customHeight="1" thickTop="1" thickBot="1" x14ac:dyDescent="0.25">
      <c r="A2249" s="16" t="s">
        <v>28</v>
      </c>
      <c r="B2249" s="17"/>
      <c r="C2249" s="17"/>
      <c r="D2249" s="17"/>
      <c r="E2249" s="17"/>
      <c r="F2249" s="17">
        <v>20</v>
      </c>
      <c r="G2249" s="18">
        <f t="shared" ref="G2249:G2253" si="939">SUM(B2249:F2249)</f>
        <v>20</v>
      </c>
      <c r="H2249" s="19">
        <f t="shared" ref="H2249:L2253" si="940">IFERROR(B2249/$G$2249,0)</f>
        <v>0</v>
      </c>
      <c r="I2249" s="19">
        <f t="shared" si="940"/>
        <v>0</v>
      </c>
      <c r="J2249" s="19">
        <f t="shared" si="940"/>
        <v>0</v>
      </c>
      <c r="K2249" s="19">
        <f t="shared" si="940"/>
        <v>0</v>
      </c>
      <c r="L2249" s="19">
        <f t="shared" si="940"/>
        <v>1</v>
      </c>
      <c r="M2249" s="21" t="s">
        <v>23</v>
      </c>
    </row>
    <row r="2250" spans="1:13" ht="15" customHeight="1" thickTop="1" thickBot="1" x14ac:dyDescent="0.25">
      <c r="A2250" s="16" t="s">
        <v>29</v>
      </c>
      <c r="B2250" s="17"/>
      <c r="C2250" s="17"/>
      <c r="D2250" s="17"/>
      <c r="E2250" s="17"/>
      <c r="F2250" s="17">
        <v>20</v>
      </c>
      <c r="G2250" s="18">
        <f t="shared" si="939"/>
        <v>20</v>
      </c>
      <c r="H2250" s="19">
        <f t="shared" si="940"/>
        <v>0</v>
      </c>
      <c r="I2250" s="19">
        <f t="shared" si="940"/>
        <v>0</v>
      </c>
      <c r="J2250" s="19">
        <f t="shared" si="940"/>
        <v>0</v>
      </c>
      <c r="K2250" s="19">
        <f t="shared" si="940"/>
        <v>0</v>
      </c>
      <c r="L2250" s="19">
        <f>IFERROR(F2250/$G$2249,0)</f>
        <v>1</v>
      </c>
      <c r="M2250" s="21" t="s">
        <v>23</v>
      </c>
    </row>
    <row r="2251" spans="1:13" ht="15" customHeight="1" thickTop="1" thickBot="1" x14ac:dyDescent="0.25">
      <c r="A2251" s="16" t="s">
        <v>30</v>
      </c>
      <c r="B2251" s="17"/>
      <c r="C2251" s="17"/>
      <c r="D2251" s="17"/>
      <c r="E2251" s="17"/>
      <c r="F2251" s="17">
        <v>20</v>
      </c>
      <c r="G2251" s="18">
        <f t="shared" si="939"/>
        <v>20</v>
      </c>
      <c r="H2251" s="19">
        <f t="shared" si="940"/>
        <v>0</v>
      </c>
      <c r="I2251" s="19">
        <f t="shared" si="940"/>
        <v>0</v>
      </c>
      <c r="J2251" s="19">
        <f t="shared" si="940"/>
        <v>0</v>
      </c>
      <c r="K2251" s="19">
        <f t="shared" si="940"/>
        <v>0</v>
      </c>
      <c r="L2251" s="19">
        <f>IFERROR(F2251/$G$2249,0)</f>
        <v>1</v>
      </c>
      <c r="M2251" s="21" t="s">
        <v>23</v>
      </c>
    </row>
    <row r="2252" spans="1:13" ht="15" customHeight="1" thickTop="1" thickBot="1" x14ac:dyDescent="0.25">
      <c r="A2252" s="16" t="s">
        <v>31</v>
      </c>
      <c r="B2252" s="17"/>
      <c r="C2252" s="17"/>
      <c r="D2252" s="17"/>
      <c r="E2252" s="17"/>
      <c r="F2252" s="17">
        <v>20</v>
      </c>
      <c r="G2252" s="18">
        <f t="shared" si="939"/>
        <v>20</v>
      </c>
      <c r="H2252" s="19">
        <f t="shared" si="940"/>
        <v>0</v>
      </c>
      <c r="I2252" s="19">
        <f t="shared" si="940"/>
        <v>0</v>
      </c>
      <c r="J2252" s="19">
        <f t="shared" si="940"/>
        <v>0</v>
      </c>
      <c r="K2252" s="19">
        <f t="shared" si="940"/>
        <v>0</v>
      </c>
      <c r="L2252" s="19">
        <f t="shared" si="940"/>
        <v>1</v>
      </c>
      <c r="M2252" s="21" t="s">
        <v>23</v>
      </c>
    </row>
    <row r="2253" spans="1:13" ht="15" customHeight="1" thickTop="1" thickBot="1" x14ac:dyDescent="0.25">
      <c r="A2253" s="16" t="s">
        <v>32</v>
      </c>
      <c r="B2253" s="17"/>
      <c r="C2253" s="17"/>
      <c r="D2253" s="17"/>
      <c r="E2253" s="17"/>
      <c r="F2253" s="17">
        <v>20</v>
      </c>
      <c r="G2253" s="18">
        <f t="shared" si="939"/>
        <v>20</v>
      </c>
      <c r="H2253" s="19">
        <f t="shared" si="940"/>
        <v>0</v>
      </c>
      <c r="I2253" s="19">
        <f t="shared" si="940"/>
        <v>0</v>
      </c>
      <c r="J2253" s="19">
        <f t="shared" si="940"/>
        <v>0</v>
      </c>
      <c r="K2253" s="19">
        <f t="shared" si="940"/>
        <v>0</v>
      </c>
      <c r="L2253" s="19">
        <f t="shared" si="940"/>
        <v>1</v>
      </c>
      <c r="M2253" s="21"/>
    </row>
    <row r="2254" spans="1:13" ht="15" customHeight="1" thickTop="1" thickBot="1" x14ac:dyDescent="0.25">
      <c r="A2254" s="22" t="s">
        <v>33</v>
      </c>
      <c r="B2254" s="23">
        <f t="shared" ref="B2254:F2254" si="941">IFERROR(AVERAGE(B2249:B2253),0)</f>
        <v>0</v>
      </c>
      <c r="C2254" s="23">
        <f t="shared" si="941"/>
        <v>0</v>
      </c>
      <c r="D2254" s="23">
        <f t="shared" si="941"/>
        <v>0</v>
      </c>
      <c r="E2254" s="23">
        <f t="shared" si="941"/>
        <v>0</v>
      </c>
      <c r="F2254" s="23">
        <f t="shared" si="941"/>
        <v>20</v>
      </c>
      <c r="G2254" s="23">
        <f>SUM(AVERAGE(G2249:G2253))</f>
        <v>20</v>
      </c>
      <c r="H2254" s="25">
        <f>AVERAGE(H2249:H2253)*0.2</f>
        <v>0</v>
      </c>
      <c r="I2254" s="25">
        <f>AVERAGE(I2249:I2253)*0.4</f>
        <v>0</v>
      </c>
      <c r="J2254" s="25">
        <f>AVERAGE(J2249:J2253)*0.6</f>
        <v>0</v>
      </c>
      <c r="K2254" s="25">
        <f>AVERAGE(K2249:K2253)*0.8</f>
        <v>0</v>
      </c>
      <c r="L2254" s="30">
        <f>AVERAGE(L2249:L2253)*1</f>
        <v>1</v>
      </c>
      <c r="M2254" s="25">
        <f>SUM(H2254:L2254)</f>
        <v>1</v>
      </c>
    </row>
    <row r="2255" spans="1:13" ht="15" customHeight="1" thickTop="1" thickBot="1" x14ac:dyDescent="0.25">
      <c r="A2255" s="28" t="s">
        <v>34</v>
      </c>
      <c r="B2255" s="12" t="s">
        <v>16</v>
      </c>
      <c r="C2255" s="12" t="s">
        <v>17</v>
      </c>
      <c r="D2255" s="12" t="s">
        <v>18</v>
      </c>
      <c r="E2255" s="12" t="s">
        <v>19</v>
      </c>
      <c r="F2255" s="12" t="s">
        <v>20</v>
      </c>
      <c r="G2255" s="13" t="s">
        <v>21</v>
      </c>
      <c r="H2255" s="12" t="s">
        <v>16</v>
      </c>
      <c r="I2255" s="12" t="s">
        <v>17</v>
      </c>
      <c r="J2255" s="12" t="s">
        <v>18</v>
      </c>
      <c r="K2255" s="12" t="s">
        <v>19</v>
      </c>
      <c r="L2255" s="29" t="s">
        <v>20</v>
      </c>
      <c r="M2255" s="13" t="s">
        <v>21</v>
      </c>
    </row>
    <row r="2256" spans="1:13" ht="15" customHeight="1" thickTop="1" thickBot="1" x14ac:dyDescent="0.25">
      <c r="A2256" s="16" t="s">
        <v>35</v>
      </c>
      <c r="B2256" s="17"/>
      <c r="C2256" s="17"/>
      <c r="D2256" s="17"/>
      <c r="E2256" s="17"/>
      <c r="F2256" s="17">
        <v>20</v>
      </c>
      <c r="G2256" s="18">
        <f t="shared" ref="G2256:G2258" si="942">SUM(B2256:F2256)</f>
        <v>20</v>
      </c>
      <c r="H2256" s="19">
        <f t="shared" ref="H2256:L2258" si="943">IFERROR(B2256/$G$2256,0)</f>
        <v>0</v>
      </c>
      <c r="I2256" s="19">
        <f t="shared" si="943"/>
        <v>0</v>
      </c>
      <c r="J2256" s="19">
        <f t="shared" si="943"/>
        <v>0</v>
      </c>
      <c r="K2256" s="19">
        <f t="shared" si="943"/>
        <v>0</v>
      </c>
      <c r="L2256" s="19">
        <f t="shared" si="943"/>
        <v>1</v>
      </c>
      <c r="M2256" s="21" t="s">
        <v>23</v>
      </c>
    </row>
    <row r="2257" spans="1:13" ht="15" customHeight="1" thickTop="1" thickBot="1" x14ac:dyDescent="0.25">
      <c r="A2257" s="16" t="s">
        <v>36</v>
      </c>
      <c r="B2257" s="17"/>
      <c r="C2257" s="17"/>
      <c r="D2257" s="17"/>
      <c r="E2257" s="17"/>
      <c r="F2257" s="17">
        <v>20</v>
      </c>
      <c r="G2257" s="18">
        <f t="shared" si="942"/>
        <v>20</v>
      </c>
      <c r="H2257" s="19">
        <f t="shared" si="943"/>
        <v>0</v>
      </c>
      <c r="I2257" s="19">
        <f t="shared" si="943"/>
        <v>0</v>
      </c>
      <c r="J2257" s="19">
        <f t="shared" si="943"/>
        <v>0</v>
      </c>
      <c r="K2257" s="19">
        <f t="shared" si="943"/>
        <v>0</v>
      </c>
      <c r="L2257" s="19">
        <f t="shared" si="943"/>
        <v>1</v>
      </c>
      <c r="M2257" s="21" t="s">
        <v>23</v>
      </c>
    </row>
    <row r="2258" spans="1:13" ht="15" customHeight="1" thickTop="1" thickBot="1" x14ac:dyDescent="0.25">
      <c r="A2258" s="16" t="s">
        <v>37</v>
      </c>
      <c r="B2258" s="17"/>
      <c r="C2258" s="17"/>
      <c r="D2258" s="17"/>
      <c r="E2258" s="17"/>
      <c r="F2258" s="17">
        <v>20</v>
      </c>
      <c r="G2258" s="18">
        <f t="shared" si="942"/>
        <v>20</v>
      </c>
      <c r="H2258" s="19">
        <f t="shared" si="943"/>
        <v>0</v>
      </c>
      <c r="I2258" s="19">
        <f t="shared" si="943"/>
        <v>0</v>
      </c>
      <c r="J2258" s="19">
        <f t="shared" si="943"/>
        <v>0</v>
      </c>
      <c r="K2258" s="19">
        <f>IFERROR(E2258/$G$2256,0)</f>
        <v>0</v>
      </c>
      <c r="L2258" s="19">
        <f>IFERROR(F2258/$G$2256,0)</f>
        <v>1</v>
      </c>
      <c r="M2258" s="21" t="s">
        <v>23</v>
      </c>
    </row>
    <row r="2259" spans="1:13" ht="15" customHeight="1" thickTop="1" thickBot="1" x14ac:dyDescent="0.25">
      <c r="A2259" s="22" t="s">
        <v>33</v>
      </c>
      <c r="B2259" s="23">
        <f t="shared" ref="B2259:F2259" si="944">IFERROR(AVERAGE(B2256:B2258),0)</f>
        <v>0</v>
      </c>
      <c r="C2259" s="23">
        <f t="shared" si="944"/>
        <v>0</v>
      </c>
      <c r="D2259" s="31">
        <f t="shared" si="944"/>
        <v>0</v>
      </c>
      <c r="E2259" s="31">
        <f t="shared" si="944"/>
        <v>0</v>
      </c>
      <c r="F2259" s="31">
        <f t="shared" si="944"/>
        <v>20</v>
      </c>
      <c r="G2259" s="31">
        <f>SUM(AVERAGE(G2256:G2258))</f>
        <v>20</v>
      </c>
      <c r="H2259" s="25">
        <f>AVERAGE(H2256:H2258)*0.2</f>
        <v>0</v>
      </c>
      <c r="I2259" s="25">
        <f>AVERAGE(I2256:I2258)*0.4</f>
        <v>0</v>
      </c>
      <c r="J2259" s="25">
        <f>AVERAGE(J2256:J2258)*0.6</f>
        <v>0</v>
      </c>
      <c r="K2259" s="25">
        <f>AVERAGE(K2256:K2258)*0.8</f>
        <v>0</v>
      </c>
      <c r="L2259" s="30">
        <f>AVERAGE(L2256:L2258)*1</f>
        <v>1</v>
      </c>
      <c r="M2259" s="32">
        <f>SUM(H2259:L2259)</f>
        <v>1</v>
      </c>
    </row>
    <row r="2260" spans="1:13" ht="15" customHeight="1" thickTop="1" thickBot="1" x14ac:dyDescent="0.25">
      <c r="A2260" s="11" t="s">
        <v>38</v>
      </c>
      <c r="B2260" s="12" t="s">
        <v>16</v>
      </c>
      <c r="C2260" s="12" t="s">
        <v>17</v>
      </c>
      <c r="D2260" s="12" t="s">
        <v>18</v>
      </c>
      <c r="E2260" s="12" t="s">
        <v>19</v>
      </c>
      <c r="F2260" s="12" t="s">
        <v>20</v>
      </c>
      <c r="G2260" s="13" t="s">
        <v>21</v>
      </c>
      <c r="H2260" s="12" t="s">
        <v>16</v>
      </c>
      <c r="I2260" s="12" t="s">
        <v>17</v>
      </c>
      <c r="J2260" s="12" t="s">
        <v>18</v>
      </c>
      <c r="K2260" s="12" t="s">
        <v>19</v>
      </c>
      <c r="L2260" s="29" t="s">
        <v>20</v>
      </c>
      <c r="M2260" s="13" t="s">
        <v>21</v>
      </c>
    </row>
    <row r="2261" spans="1:13" ht="15" customHeight="1" thickTop="1" thickBot="1" x14ac:dyDescent="0.25">
      <c r="A2261" s="35" t="s">
        <v>39</v>
      </c>
      <c r="B2261" s="36"/>
      <c r="C2261" s="36"/>
      <c r="D2261" s="36"/>
      <c r="E2261" s="17"/>
      <c r="F2261" s="17">
        <v>20</v>
      </c>
      <c r="G2261" s="37">
        <f t="shared" ref="G2261:G2264" si="945">SUM(B2261:F2261)</f>
        <v>20</v>
      </c>
      <c r="H2261" s="38">
        <f t="shared" ref="H2261:L2264" si="946">IFERROR(B2261/$G$2261,0)</f>
        <v>0</v>
      </c>
      <c r="I2261" s="38">
        <f t="shared" si="946"/>
        <v>0</v>
      </c>
      <c r="J2261" s="38">
        <f t="shared" si="946"/>
        <v>0</v>
      </c>
      <c r="K2261" s="38">
        <f t="shared" si="946"/>
        <v>0</v>
      </c>
      <c r="L2261" s="38">
        <f>IFERROR(F2261/$G$2261,0)</f>
        <v>1</v>
      </c>
      <c r="M2261" s="21" t="s">
        <v>23</v>
      </c>
    </row>
    <row r="2262" spans="1:13" ht="15" customHeight="1" thickTop="1" thickBot="1" x14ac:dyDescent="0.25">
      <c r="A2262" s="35" t="s">
        <v>40</v>
      </c>
      <c r="B2262" s="36"/>
      <c r="C2262" s="36"/>
      <c r="D2262" s="36"/>
      <c r="E2262" s="17"/>
      <c r="F2262" s="17">
        <v>20</v>
      </c>
      <c r="G2262" s="37">
        <f t="shared" si="945"/>
        <v>20</v>
      </c>
      <c r="H2262" s="38">
        <f t="shared" si="946"/>
        <v>0</v>
      </c>
      <c r="I2262" s="38">
        <f t="shared" si="946"/>
        <v>0</v>
      </c>
      <c r="J2262" s="38">
        <f t="shared" si="946"/>
        <v>0</v>
      </c>
      <c r="K2262" s="38">
        <f t="shared" si="946"/>
        <v>0</v>
      </c>
      <c r="L2262" s="38">
        <f t="shared" si="946"/>
        <v>1</v>
      </c>
      <c r="M2262" s="21" t="s">
        <v>23</v>
      </c>
    </row>
    <row r="2263" spans="1:13" ht="15" customHeight="1" thickTop="1" thickBot="1" x14ac:dyDescent="0.25">
      <c r="A2263" s="35" t="s">
        <v>41</v>
      </c>
      <c r="B2263" s="36"/>
      <c r="C2263" s="36"/>
      <c r="D2263" s="36"/>
      <c r="E2263" s="17"/>
      <c r="F2263" s="17">
        <v>20</v>
      </c>
      <c r="G2263" s="37">
        <f t="shared" si="945"/>
        <v>20</v>
      </c>
      <c r="H2263" s="38">
        <f t="shared" si="946"/>
        <v>0</v>
      </c>
      <c r="I2263" s="38">
        <f t="shared" si="946"/>
        <v>0</v>
      </c>
      <c r="J2263" s="38">
        <f t="shared" si="946"/>
        <v>0</v>
      </c>
      <c r="K2263" s="38">
        <f t="shared" si="946"/>
        <v>0</v>
      </c>
      <c r="L2263" s="38">
        <f t="shared" si="946"/>
        <v>1</v>
      </c>
      <c r="M2263" s="21" t="s">
        <v>23</v>
      </c>
    </row>
    <row r="2264" spans="1:13" ht="15" customHeight="1" thickTop="1" thickBot="1" x14ac:dyDescent="0.25">
      <c r="A2264" s="35" t="s">
        <v>42</v>
      </c>
      <c r="B2264" s="36"/>
      <c r="C2264" s="36"/>
      <c r="D2264" s="36"/>
      <c r="E2264" s="17"/>
      <c r="F2264" s="17">
        <v>20</v>
      </c>
      <c r="G2264" s="37">
        <f t="shared" si="945"/>
        <v>20</v>
      </c>
      <c r="H2264" s="38">
        <f t="shared" si="946"/>
        <v>0</v>
      </c>
      <c r="I2264" s="38">
        <f t="shared" si="946"/>
        <v>0</v>
      </c>
      <c r="J2264" s="38">
        <f t="shared" si="946"/>
        <v>0</v>
      </c>
      <c r="K2264" s="38">
        <f t="shared" si="946"/>
        <v>0</v>
      </c>
      <c r="L2264" s="38">
        <f t="shared" si="946"/>
        <v>1</v>
      </c>
      <c r="M2264" s="21" t="s">
        <v>23</v>
      </c>
    </row>
    <row r="2265" spans="1:13" ht="15" customHeight="1" thickTop="1" thickBot="1" x14ac:dyDescent="0.25">
      <c r="A2265" s="39" t="s">
        <v>33</v>
      </c>
      <c r="B2265" s="40">
        <f t="shared" ref="B2265:D2265" si="947">IFERROR(AVERAGE(B2261:B2264),0)</f>
        <v>0</v>
      </c>
      <c r="C2265" s="40">
        <f t="shared" si="947"/>
        <v>0</v>
      </c>
      <c r="D2265" s="40">
        <f t="shared" si="947"/>
        <v>0</v>
      </c>
      <c r="E2265" s="40">
        <f>IFERROR(AVERAGE(E2261:E2264),0)</f>
        <v>0</v>
      </c>
      <c r="F2265" s="40">
        <f>IFERROR(AVERAGE(F2261:F2264),0)</f>
        <v>20</v>
      </c>
      <c r="G2265" s="40">
        <f>SUM(AVERAGE(G2261:G2264))</f>
        <v>20</v>
      </c>
      <c r="H2265" s="32">
        <f>AVERAGE(H2261:H2264)*0.2</f>
        <v>0</v>
      </c>
      <c r="I2265" s="32">
        <f>AVERAGE(I2261:I2264)*0.4</f>
        <v>0</v>
      </c>
      <c r="J2265" s="32">
        <f>AVERAGE(J2261:J2264)*0.6</f>
        <v>0</v>
      </c>
      <c r="K2265" s="32">
        <f>AVERAGE(K2261:K2264)*0.8</f>
        <v>0</v>
      </c>
      <c r="L2265" s="41">
        <f>AVERAGE(L2261:L2264)*1</f>
        <v>1</v>
      </c>
      <c r="M2265" s="32">
        <f>SUM(H2265:L2265)</f>
        <v>1</v>
      </c>
    </row>
    <row r="2266" spans="1:13" ht="15" customHeight="1" thickTop="1" thickBot="1" x14ac:dyDescent="0.25">
      <c r="A2266" s="42" t="s">
        <v>43</v>
      </c>
      <c r="B2266" s="43"/>
      <c r="C2266" s="43"/>
      <c r="D2266" s="43"/>
      <c r="E2266" s="43"/>
      <c r="F2266" s="43"/>
      <c r="G2266" s="44">
        <f>SUM(B2266:F2266)</f>
        <v>0</v>
      </c>
      <c r="H2266" s="45">
        <f t="shared" ref="H2266:L2266" si="948">IFERROR(B2266/$G$2266,0)</f>
        <v>0</v>
      </c>
      <c r="I2266" s="45">
        <f t="shared" si="948"/>
        <v>0</v>
      </c>
      <c r="J2266" s="45">
        <f t="shared" si="948"/>
        <v>0</v>
      </c>
      <c r="K2266" s="45">
        <f t="shared" si="948"/>
        <v>0</v>
      </c>
      <c r="L2266" s="45">
        <f t="shared" si="948"/>
        <v>0</v>
      </c>
      <c r="M2266" s="21" t="s">
        <v>23</v>
      </c>
    </row>
    <row r="2267" spans="1:13" ht="15" customHeight="1" thickTop="1" thickBot="1" x14ac:dyDescent="0.25">
      <c r="A2267" s="83" t="s">
        <v>44</v>
      </c>
      <c r="B2267" s="84"/>
      <c r="C2267" s="84"/>
      <c r="D2267" s="84"/>
      <c r="E2267" s="84"/>
      <c r="F2267" s="85"/>
      <c r="G2267" s="46">
        <v>20</v>
      </c>
      <c r="H2267" s="32" t="s">
        <v>23</v>
      </c>
      <c r="I2267" s="32" t="s">
        <v>23</v>
      </c>
      <c r="J2267" s="32" t="s">
        <v>23</v>
      </c>
      <c r="K2267" s="32" t="s">
        <v>23</v>
      </c>
      <c r="L2267" s="32" t="s">
        <v>23</v>
      </c>
      <c r="M2267" s="32">
        <f>(M2247+M2254+M2259+M2265)/4</f>
        <v>1</v>
      </c>
    </row>
    <row r="2268" spans="1:13" ht="15" customHeight="1" thickTop="1" x14ac:dyDescent="0.2">
      <c r="A2268" s="1"/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</row>
    <row r="2269" spans="1:13" ht="15" customHeight="1" thickBot="1" x14ac:dyDescent="0.25">
      <c r="A2269" s="1"/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</row>
    <row r="2270" spans="1:13" ht="15" customHeight="1" thickTop="1" thickBot="1" x14ac:dyDescent="0.25">
      <c r="A2270" s="3" t="s">
        <v>0</v>
      </c>
      <c r="B2270" s="86" t="s">
        <v>94</v>
      </c>
      <c r="C2270" s="87"/>
      <c r="D2270" s="87"/>
      <c r="E2270" s="87"/>
      <c r="F2270" s="87"/>
      <c r="G2270" s="88"/>
      <c r="H2270" s="89" t="s">
        <v>1</v>
      </c>
      <c r="I2270" s="90"/>
      <c r="J2270" s="91"/>
      <c r="K2270" s="4" t="s">
        <v>2</v>
      </c>
      <c r="L2270" s="92">
        <v>45825</v>
      </c>
      <c r="M2270" s="93"/>
    </row>
    <row r="2271" spans="1:13" ht="15" customHeight="1" thickBot="1" x14ac:dyDescent="0.25">
      <c r="A2271" s="94" t="s">
        <v>10</v>
      </c>
      <c r="B2271" s="95"/>
      <c r="C2271" s="95"/>
      <c r="D2271" s="95"/>
      <c r="E2271" s="95"/>
      <c r="F2271" s="95"/>
      <c r="G2271" s="96"/>
      <c r="H2271" s="5" t="s">
        <v>11</v>
      </c>
      <c r="I2271" s="100">
        <v>13</v>
      </c>
      <c r="J2271" s="88"/>
      <c r="K2271" s="6"/>
      <c r="L2271" s="5"/>
      <c r="M2271" s="5"/>
    </row>
    <row r="2272" spans="1:13" ht="15" customHeight="1" thickBot="1" x14ac:dyDescent="0.25">
      <c r="A2272" s="97"/>
      <c r="B2272" s="98"/>
      <c r="C2272" s="98"/>
      <c r="D2272" s="98"/>
      <c r="E2272" s="98"/>
      <c r="F2272" s="98"/>
      <c r="G2272" s="99"/>
      <c r="H2272" s="5" t="s">
        <v>12</v>
      </c>
      <c r="I2272" s="100">
        <v>1</v>
      </c>
      <c r="J2272" s="88"/>
      <c r="K2272" s="5"/>
      <c r="L2272" s="5"/>
      <c r="M2272" s="5"/>
    </row>
    <row r="2273" spans="1:13" ht="15" customHeight="1" thickBot="1" x14ac:dyDescent="0.25">
      <c r="A2273" s="10" t="s">
        <v>13</v>
      </c>
      <c r="B2273" s="80" t="s">
        <v>14</v>
      </c>
      <c r="C2273" s="81"/>
      <c r="D2273" s="81"/>
      <c r="E2273" s="81"/>
      <c r="F2273" s="81"/>
      <c r="G2273" s="82"/>
      <c r="H2273" s="100" t="s">
        <v>14</v>
      </c>
      <c r="I2273" s="87"/>
      <c r="J2273" s="87"/>
      <c r="K2273" s="87"/>
      <c r="L2273" s="87"/>
      <c r="M2273" s="88"/>
    </row>
    <row r="2274" spans="1:13" ht="15" customHeight="1" thickTop="1" thickBot="1" x14ac:dyDescent="0.25">
      <c r="A2274" s="11" t="s">
        <v>15</v>
      </c>
      <c r="B2274" s="12" t="s">
        <v>16</v>
      </c>
      <c r="C2274" s="12" t="s">
        <v>17</v>
      </c>
      <c r="D2274" s="12" t="s">
        <v>18</v>
      </c>
      <c r="E2274" s="12" t="s">
        <v>19</v>
      </c>
      <c r="F2274" s="12" t="s">
        <v>20</v>
      </c>
      <c r="G2274" s="13" t="s">
        <v>21</v>
      </c>
      <c r="H2274" s="14" t="s">
        <v>16</v>
      </c>
      <c r="I2274" s="14" t="s">
        <v>17</v>
      </c>
      <c r="J2274" s="14" t="s">
        <v>18</v>
      </c>
      <c r="K2274" s="14" t="s">
        <v>19</v>
      </c>
      <c r="L2274" s="14" t="s">
        <v>20</v>
      </c>
      <c r="M2274" s="15" t="s">
        <v>21</v>
      </c>
    </row>
    <row r="2275" spans="1:13" ht="15" customHeight="1" thickTop="1" thickBot="1" x14ac:dyDescent="0.25">
      <c r="A2275" s="16" t="s">
        <v>22</v>
      </c>
      <c r="B2275" s="17"/>
      <c r="C2275" s="17"/>
      <c r="D2275" s="17"/>
      <c r="E2275" s="17"/>
      <c r="F2275" s="17">
        <v>14</v>
      </c>
      <c r="G2275" s="18">
        <f>SUM(B2275:F2275)</f>
        <v>14</v>
      </c>
      <c r="H2275" s="19">
        <f>IFERROR(B2275/$G$2275,0)</f>
        <v>0</v>
      </c>
      <c r="I2275" s="19">
        <f t="shared" ref="I2275:L2275" si="949">IFERROR(C2275/$G$2275,0)</f>
        <v>0</v>
      </c>
      <c r="J2275" s="19">
        <f t="shared" si="949"/>
        <v>0</v>
      </c>
      <c r="K2275" s="19">
        <f t="shared" si="949"/>
        <v>0</v>
      </c>
      <c r="L2275" s="19">
        <f t="shared" si="949"/>
        <v>1</v>
      </c>
      <c r="M2275" s="20" t="s">
        <v>23</v>
      </c>
    </row>
    <row r="2276" spans="1:13" ht="15" customHeight="1" thickTop="1" thickBot="1" x14ac:dyDescent="0.25">
      <c r="A2276" s="16" t="s">
        <v>24</v>
      </c>
      <c r="B2276" s="17"/>
      <c r="C2276" s="17"/>
      <c r="D2276" s="17"/>
      <c r="E2276" s="17"/>
      <c r="F2276" s="17">
        <v>14</v>
      </c>
      <c r="G2276" s="18">
        <f t="shared" ref="G2276:G2277" si="950">SUM(B2276:F2276)</f>
        <v>14</v>
      </c>
      <c r="H2276" s="19">
        <f t="shared" ref="H2276:L2277" si="951">IFERROR(B2276/$G$2275,0)</f>
        <v>0</v>
      </c>
      <c r="I2276" s="19">
        <f t="shared" si="951"/>
        <v>0</v>
      </c>
      <c r="J2276" s="19">
        <f t="shared" si="951"/>
        <v>0</v>
      </c>
      <c r="K2276" s="19">
        <f t="shared" si="951"/>
        <v>0</v>
      </c>
      <c r="L2276" s="19">
        <f t="shared" si="951"/>
        <v>1</v>
      </c>
      <c r="M2276" s="21" t="s">
        <v>23</v>
      </c>
    </row>
    <row r="2277" spans="1:13" ht="15" customHeight="1" thickTop="1" thickBot="1" x14ac:dyDescent="0.25">
      <c r="A2277" s="16" t="s">
        <v>25</v>
      </c>
      <c r="B2277" s="17"/>
      <c r="C2277" s="17"/>
      <c r="D2277" s="17"/>
      <c r="E2277" s="17"/>
      <c r="F2277" s="17">
        <v>14</v>
      </c>
      <c r="G2277" s="18">
        <f t="shared" si="950"/>
        <v>14</v>
      </c>
      <c r="H2277" s="19">
        <f t="shared" si="951"/>
        <v>0</v>
      </c>
      <c r="I2277" s="19">
        <f t="shared" si="951"/>
        <v>0</v>
      </c>
      <c r="J2277" s="19">
        <f t="shared" si="951"/>
        <v>0</v>
      </c>
      <c r="K2277" s="19">
        <f t="shared" si="951"/>
        <v>0</v>
      </c>
      <c r="L2277" s="19">
        <f t="shared" si="951"/>
        <v>1</v>
      </c>
      <c r="M2277" s="21" t="s">
        <v>23</v>
      </c>
    </row>
    <row r="2278" spans="1:13" ht="15" customHeight="1" thickTop="1" thickBot="1" x14ac:dyDescent="0.25">
      <c r="A2278" s="22" t="s">
        <v>26</v>
      </c>
      <c r="B2278" s="23">
        <f>IFERROR(AVERAGE(B2275:B2277),0)</f>
        <v>0</v>
      </c>
      <c r="C2278" s="23">
        <f>IFERROR(AVERAGE(C2275:C2277),0)</f>
        <v>0</v>
      </c>
      <c r="D2278" s="23">
        <f>IFERROR(AVERAGE(D2275:D2277),0)</f>
        <v>0</v>
      </c>
      <c r="E2278" s="23">
        <f>IFERROR(AVERAGE(E2275:E2277),0)</f>
        <v>0</v>
      </c>
      <c r="F2278" s="23"/>
      <c r="G2278" s="23">
        <f>SUM(AVERAGE(G2275:G2277))</f>
        <v>14</v>
      </c>
      <c r="H2278" s="24">
        <f>AVERAGE(H2275:H2277)*0.2</f>
        <v>0</v>
      </c>
      <c r="I2278" s="24">
        <f>AVERAGE(I2275:I2277)*0.4</f>
        <v>0</v>
      </c>
      <c r="J2278" s="24">
        <f>AVERAGE(J2275:J2277)*0.6</f>
        <v>0</v>
      </c>
      <c r="K2278" s="24">
        <f>AVERAGE(K2275:K2277)*0.8</f>
        <v>0</v>
      </c>
      <c r="L2278" s="24">
        <f>AVERAGE(L2275:L2277)*1</f>
        <v>1</v>
      </c>
      <c r="M2278" s="25">
        <f>SUM(H2278:L2278)</f>
        <v>1</v>
      </c>
    </row>
    <row r="2279" spans="1:13" ht="15" customHeight="1" thickTop="1" thickBot="1" x14ac:dyDescent="0.25">
      <c r="A2279" s="28" t="s">
        <v>27</v>
      </c>
      <c r="B2279" s="12" t="s">
        <v>16</v>
      </c>
      <c r="C2279" s="12" t="s">
        <v>17</v>
      </c>
      <c r="D2279" s="12" t="s">
        <v>18</v>
      </c>
      <c r="E2279" s="12" t="s">
        <v>19</v>
      </c>
      <c r="F2279" s="12" t="s">
        <v>20</v>
      </c>
      <c r="G2279" s="13" t="s">
        <v>21</v>
      </c>
      <c r="H2279" s="12" t="s">
        <v>16</v>
      </c>
      <c r="I2279" s="12" t="s">
        <v>17</v>
      </c>
      <c r="J2279" s="12" t="s">
        <v>18</v>
      </c>
      <c r="K2279" s="12" t="s">
        <v>19</v>
      </c>
      <c r="L2279" s="29" t="s">
        <v>20</v>
      </c>
      <c r="M2279" s="13" t="s">
        <v>21</v>
      </c>
    </row>
    <row r="2280" spans="1:13" ht="15" customHeight="1" thickTop="1" thickBot="1" x14ac:dyDescent="0.25">
      <c r="A2280" s="16" t="s">
        <v>28</v>
      </c>
      <c r="B2280" s="17"/>
      <c r="C2280" s="17"/>
      <c r="D2280" s="17"/>
      <c r="E2280" s="17"/>
      <c r="F2280" s="17">
        <v>14</v>
      </c>
      <c r="G2280" s="18">
        <f t="shared" ref="G2280:G2284" si="952">SUM(B2280:F2280)</f>
        <v>14</v>
      </c>
      <c r="H2280" s="19">
        <f t="shared" ref="H2280:L2284" si="953">IFERROR(B2280/$G$2280,0)</f>
        <v>0</v>
      </c>
      <c r="I2280" s="19">
        <f t="shared" si="953"/>
        <v>0</v>
      </c>
      <c r="J2280" s="19">
        <f t="shared" si="953"/>
        <v>0</v>
      </c>
      <c r="K2280" s="19">
        <f t="shared" si="953"/>
        <v>0</v>
      </c>
      <c r="L2280" s="19">
        <f t="shared" si="953"/>
        <v>1</v>
      </c>
      <c r="M2280" s="21" t="s">
        <v>23</v>
      </c>
    </row>
    <row r="2281" spans="1:13" ht="15" customHeight="1" thickTop="1" thickBot="1" x14ac:dyDescent="0.25">
      <c r="A2281" s="16" t="s">
        <v>29</v>
      </c>
      <c r="B2281" s="17"/>
      <c r="C2281" s="17"/>
      <c r="D2281" s="17"/>
      <c r="E2281" s="17"/>
      <c r="F2281" s="17">
        <v>14</v>
      </c>
      <c r="G2281" s="18">
        <f t="shared" si="952"/>
        <v>14</v>
      </c>
      <c r="H2281" s="19">
        <f t="shared" si="953"/>
        <v>0</v>
      </c>
      <c r="I2281" s="19">
        <f t="shared" si="953"/>
        <v>0</v>
      </c>
      <c r="J2281" s="19">
        <f t="shared" si="953"/>
        <v>0</v>
      </c>
      <c r="K2281" s="19">
        <f t="shared" si="953"/>
        <v>0</v>
      </c>
      <c r="L2281" s="19">
        <f>IFERROR(F2281/$G$2280,0)</f>
        <v>1</v>
      </c>
      <c r="M2281" s="21" t="s">
        <v>23</v>
      </c>
    </row>
    <row r="2282" spans="1:13" ht="15" customHeight="1" thickTop="1" thickBot="1" x14ac:dyDescent="0.25">
      <c r="A2282" s="16" t="s">
        <v>30</v>
      </c>
      <c r="B2282" s="17"/>
      <c r="C2282" s="17"/>
      <c r="D2282" s="17"/>
      <c r="E2282" s="17"/>
      <c r="F2282" s="17">
        <v>14</v>
      </c>
      <c r="G2282" s="18">
        <f t="shared" si="952"/>
        <v>14</v>
      </c>
      <c r="H2282" s="19">
        <f t="shared" si="953"/>
        <v>0</v>
      </c>
      <c r="I2282" s="19">
        <f t="shared" si="953"/>
        <v>0</v>
      </c>
      <c r="J2282" s="19">
        <f t="shared" si="953"/>
        <v>0</v>
      </c>
      <c r="K2282" s="19">
        <f t="shared" si="953"/>
        <v>0</v>
      </c>
      <c r="L2282" s="19">
        <f>IFERROR(F2282/$G$2280,0)</f>
        <v>1</v>
      </c>
      <c r="M2282" s="21" t="s">
        <v>23</v>
      </c>
    </row>
    <row r="2283" spans="1:13" ht="15" customHeight="1" thickTop="1" thickBot="1" x14ac:dyDescent="0.25">
      <c r="A2283" s="16" t="s">
        <v>31</v>
      </c>
      <c r="B2283" s="17"/>
      <c r="C2283" s="17"/>
      <c r="D2283" s="17"/>
      <c r="E2283" s="17"/>
      <c r="F2283" s="17">
        <v>14</v>
      </c>
      <c r="G2283" s="18">
        <f t="shared" si="952"/>
        <v>14</v>
      </c>
      <c r="H2283" s="19">
        <f t="shared" si="953"/>
        <v>0</v>
      </c>
      <c r="I2283" s="19">
        <f t="shared" si="953"/>
        <v>0</v>
      </c>
      <c r="J2283" s="19">
        <f t="shared" si="953"/>
        <v>0</v>
      </c>
      <c r="K2283" s="19">
        <f t="shared" si="953"/>
        <v>0</v>
      </c>
      <c r="L2283" s="19">
        <f t="shared" si="953"/>
        <v>1</v>
      </c>
      <c r="M2283" s="21" t="s">
        <v>23</v>
      </c>
    </row>
    <row r="2284" spans="1:13" ht="15" customHeight="1" thickTop="1" thickBot="1" x14ac:dyDescent="0.25">
      <c r="A2284" s="16" t="s">
        <v>32</v>
      </c>
      <c r="B2284" s="17"/>
      <c r="C2284" s="17"/>
      <c r="D2284" s="17"/>
      <c r="E2284" s="17"/>
      <c r="F2284" s="17">
        <v>14</v>
      </c>
      <c r="G2284" s="18">
        <f t="shared" si="952"/>
        <v>14</v>
      </c>
      <c r="H2284" s="19">
        <f t="shared" si="953"/>
        <v>0</v>
      </c>
      <c r="I2284" s="19">
        <f t="shared" si="953"/>
        <v>0</v>
      </c>
      <c r="J2284" s="19">
        <f t="shared" si="953"/>
        <v>0</v>
      </c>
      <c r="K2284" s="19">
        <f t="shared" si="953"/>
        <v>0</v>
      </c>
      <c r="L2284" s="19">
        <f t="shared" si="953"/>
        <v>1</v>
      </c>
      <c r="M2284" s="21"/>
    </row>
    <row r="2285" spans="1:13" ht="15" customHeight="1" thickTop="1" thickBot="1" x14ac:dyDescent="0.25">
      <c r="A2285" s="22" t="s">
        <v>33</v>
      </c>
      <c r="B2285" s="23">
        <f t="shared" ref="B2285:F2285" si="954">IFERROR(AVERAGE(B2280:B2284),0)</f>
        <v>0</v>
      </c>
      <c r="C2285" s="23">
        <f t="shared" si="954"/>
        <v>0</v>
      </c>
      <c r="D2285" s="23">
        <f t="shared" si="954"/>
        <v>0</v>
      </c>
      <c r="E2285" s="23">
        <f t="shared" si="954"/>
        <v>0</v>
      </c>
      <c r="F2285" s="23">
        <f t="shared" si="954"/>
        <v>14</v>
      </c>
      <c r="G2285" s="23">
        <f>SUM(AVERAGE(G2280:G2284))</f>
        <v>14</v>
      </c>
      <c r="H2285" s="25">
        <f>AVERAGE(H2280:H2284)*0.2</f>
        <v>0</v>
      </c>
      <c r="I2285" s="25">
        <f>AVERAGE(I2280:I2284)*0.4</f>
        <v>0</v>
      </c>
      <c r="J2285" s="25">
        <f>AVERAGE(J2280:J2284)*0.6</f>
        <v>0</v>
      </c>
      <c r="K2285" s="25">
        <f>AVERAGE(K2280:K2284)*0.8</f>
        <v>0</v>
      </c>
      <c r="L2285" s="30">
        <f>AVERAGE(L2280:L2284)*1</f>
        <v>1</v>
      </c>
      <c r="M2285" s="25">
        <f>SUM(H2285:L2285)</f>
        <v>1</v>
      </c>
    </row>
    <row r="2286" spans="1:13" ht="15" customHeight="1" thickTop="1" thickBot="1" x14ac:dyDescent="0.25">
      <c r="A2286" s="28" t="s">
        <v>34</v>
      </c>
      <c r="B2286" s="12" t="s">
        <v>16</v>
      </c>
      <c r="C2286" s="12" t="s">
        <v>17</v>
      </c>
      <c r="D2286" s="12" t="s">
        <v>18</v>
      </c>
      <c r="E2286" s="12" t="s">
        <v>19</v>
      </c>
      <c r="F2286" s="12" t="s">
        <v>20</v>
      </c>
      <c r="G2286" s="13" t="s">
        <v>21</v>
      </c>
      <c r="H2286" s="12" t="s">
        <v>16</v>
      </c>
      <c r="I2286" s="12" t="s">
        <v>17</v>
      </c>
      <c r="J2286" s="12" t="s">
        <v>18</v>
      </c>
      <c r="K2286" s="12" t="s">
        <v>19</v>
      </c>
      <c r="L2286" s="29" t="s">
        <v>20</v>
      </c>
      <c r="M2286" s="13" t="s">
        <v>21</v>
      </c>
    </row>
    <row r="2287" spans="1:13" ht="15" customHeight="1" thickTop="1" thickBot="1" x14ac:dyDescent="0.25">
      <c r="A2287" s="16" t="s">
        <v>35</v>
      </c>
      <c r="B2287" s="17"/>
      <c r="C2287" s="17"/>
      <c r="D2287" s="17"/>
      <c r="E2287" s="17"/>
      <c r="F2287" s="17">
        <v>14</v>
      </c>
      <c r="G2287" s="18">
        <f t="shared" ref="G2287:G2289" si="955">SUM(B2287:F2287)</f>
        <v>14</v>
      </c>
      <c r="H2287" s="19">
        <f t="shared" ref="H2287:L2289" si="956">IFERROR(B2287/$G$2287,0)</f>
        <v>0</v>
      </c>
      <c r="I2287" s="19">
        <f t="shared" si="956"/>
        <v>0</v>
      </c>
      <c r="J2287" s="19">
        <f t="shared" si="956"/>
        <v>0</v>
      </c>
      <c r="K2287" s="19">
        <f t="shared" si="956"/>
        <v>0</v>
      </c>
      <c r="L2287" s="19">
        <f t="shared" si="956"/>
        <v>1</v>
      </c>
      <c r="M2287" s="21" t="s">
        <v>23</v>
      </c>
    </row>
    <row r="2288" spans="1:13" ht="15" customHeight="1" thickTop="1" thickBot="1" x14ac:dyDescent="0.25">
      <c r="A2288" s="16" t="s">
        <v>36</v>
      </c>
      <c r="B2288" s="17"/>
      <c r="C2288" s="17"/>
      <c r="D2288" s="17"/>
      <c r="E2288" s="17"/>
      <c r="F2288" s="17">
        <v>14</v>
      </c>
      <c r="G2288" s="18">
        <f t="shared" si="955"/>
        <v>14</v>
      </c>
      <c r="H2288" s="19">
        <f t="shared" si="956"/>
        <v>0</v>
      </c>
      <c r="I2288" s="19">
        <f t="shared" si="956"/>
        <v>0</v>
      </c>
      <c r="J2288" s="19">
        <f t="shared" si="956"/>
        <v>0</v>
      </c>
      <c r="K2288" s="19">
        <f t="shared" si="956"/>
        <v>0</v>
      </c>
      <c r="L2288" s="19">
        <f t="shared" si="956"/>
        <v>1</v>
      </c>
      <c r="M2288" s="21" t="s">
        <v>23</v>
      </c>
    </row>
    <row r="2289" spans="1:13" ht="15" customHeight="1" thickTop="1" thickBot="1" x14ac:dyDescent="0.25">
      <c r="A2289" s="16" t="s">
        <v>37</v>
      </c>
      <c r="B2289" s="17"/>
      <c r="C2289" s="17"/>
      <c r="D2289" s="17"/>
      <c r="E2289" s="17"/>
      <c r="F2289" s="17">
        <v>14</v>
      </c>
      <c r="G2289" s="18">
        <f t="shared" si="955"/>
        <v>14</v>
      </c>
      <c r="H2289" s="19">
        <f t="shared" si="956"/>
        <v>0</v>
      </c>
      <c r="I2289" s="19">
        <f t="shared" si="956"/>
        <v>0</v>
      </c>
      <c r="J2289" s="19">
        <f t="shared" si="956"/>
        <v>0</v>
      </c>
      <c r="K2289" s="19">
        <f>IFERROR(E2289/$G$2287,0)</f>
        <v>0</v>
      </c>
      <c r="L2289" s="19">
        <f>IFERROR(F2289/$G$2287,0)</f>
        <v>1</v>
      </c>
      <c r="M2289" s="21" t="s">
        <v>23</v>
      </c>
    </row>
    <row r="2290" spans="1:13" ht="15" customHeight="1" thickTop="1" thickBot="1" x14ac:dyDescent="0.25">
      <c r="A2290" s="22" t="s">
        <v>33</v>
      </c>
      <c r="B2290" s="23">
        <f t="shared" ref="B2290:F2290" si="957">IFERROR(AVERAGE(B2287:B2289),0)</f>
        <v>0</v>
      </c>
      <c r="C2290" s="23">
        <f t="shared" si="957"/>
        <v>0</v>
      </c>
      <c r="D2290" s="31">
        <f t="shared" si="957"/>
        <v>0</v>
      </c>
      <c r="E2290" s="31">
        <f t="shared" si="957"/>
        <v>0</v>
      </c>
      <c r="F2290" s="31">
        <f t="shared" si="957"/>
        <v>14</v>
      </c>
      <c r="G2290" s="31">
        <f>SUM(AVERAGE(G2287:G2289))</f>
        <v>14</v>
      </c>
      <c r="H2290" s="25">
        <f>AVERAGE(H2287:H2289)*0.2</f>
        <v>0</v>
      </c>
      <c r="I2290" s="25">
        <f>AVERAGE(I2287:I2289)*0.4</f>
        <v>0</v>
      </c>
      <c r="J2290" s="25">
        <f>AVERAGE(J2287:J2289)*0.6</f>
        <v>0</v>
      </c>
      <c r="K2290" s="25">
        <f>AVERAGE(K2287:K2289)*0.8</f>
        <v>0</v>
      </c>
      <c r="L2290" s="30">
        <f>AVERAGE(L2287:L2289)*1</f>
        <v>1</v>
      </c>
      <c r="M2290" s="32">
        <f>SUM(H2290:L2290)</f>
        <v>1</v>
      </c>
    </row>
    <row r="2291" spans="1:13" ht="15" customHeight="1" thickTop="1" thickBot="1" x14ac:dyDescent="0.25">
      <c r="A2291" s="11" t="s">
        <v>38</v>
      </c>
      <c r="B2291" s="12" t="s">
        <v>16</v>
      </c>
      <c r="C2291" s="12" t="s">
        <v>17</v>
      </c>
      <c r="D2291" s="12" t="s">
        <v>18</v>
      </c>
      <c r="E2291" s="12" t="s">
        <v>19</v>
      </c>
      <c r="F2291" s="12" t="s">
        <v>20</v>
      </c>
      <c r="G2291" s="13" t="s">
        <v>21</v>
      </c>
      <c r="H2291" s="12" t="s">
        <v>16</v>
      </c>
      <c r="I2291" s="12" t="s">
        <v>17</v>
      </c>
      <c r="J2291" s="12" t="s">
        <v>18</v>
      </c>
      <c r="K2291" s="12" t="s">
        <v>19</v>
      </c>
      <c r="L2291" s="29" t="s">
        <v>20</v>
      </c>
      <c r="M2291" s="13" t="s">
        <v>21</v>
      </c>
    </row>
    <row r="2292" spans="1:13" ht="15" customHeight="1" thickTop="1" thickBot="1" x14ac:dyDescent="0.25">
      <c r="A2292" s="35" t="s">
        <v>39</v>
      </c>
      <c r="B2292" s="36"/>
      <c r="C2292" s="36"/>
      <c r="D2292" s="36"/>
      <c r="E2292" s="17"/>
      <c r="F2292" s="17">
        <v>14</v>
      </c>
      <c r="G2292" s="37">
        <f t="shared" ref="G2292:G2295" si="958">SUM(B2292:F2292)</f>
        <v>14</v>
      </c>
      <c r="H2292" s="38">
        <f t="shared" ref="H2292:L2295" si="959">IFERROR(B2292/$G$2292,0)</f>
        <v>0</v>
      </c>
      <c r="I2292" s="38">
        <f t="shared" si="959"/>
        <v>0</v>
      </c>
      <c r="J2292" s="38">
        <f t="shared" si="959"/>
        <v>0</v>
      </c>
      <c r="K2292" s="38">
        <f t="shared" si="959"/>
        <v>0</v>
      </c>
      <c r="L2292" s="38">
        <f>IFERROR(F2292/$G$2292,0)</f>
        <v>1</v>
      </c>
      <c r="M2292" s="21" t="s">
        <v>23</v>
      </c>
    </row>
    <row r="2293" spans="1:13" ht="15" customHeight="1" thickTop="1" thickBot="1" x14ac:dyDescent="0.25">
      <c r="A2293" s="35" t="s">
        <v>40</v>
      </c>
      <c r="B2293" s="36"/>
      <c r="C2293" s="36"/>
      <c r="D2293" s="36"/>
      <c r="E2293" s="17"/>
      <c r="F2293" s="17">
        <v>14</v>
      </c>
      <c r="G2293" s="37">
        <f t="shared" si="958"/>
        <v>14</v>
      </c>
      <c r="H2293" s="38">
        <f t="shared" si="959"/>
        <v>0</v>
      </c>
      <c r="I2293" s="38">
        <f t="shared" si="959"/>
        <v>0</v>
      </c>
      <c r="J2293" s="38">
        <f t="shared" si="959"/>
        <v>0</v>
      </c>
      <c r="K2293" s="38">
        <f t="shared" si="959"/>
        <v>0</v>
      </c>
      <c r="L2293" s="38">
        <f t="shared" si="959"/>
        <v>1</v>
      </c>
      <c r="M2293" s="21" t="s">
        <v>23</v>
      </c>
    </row>
    <row r="2294" spans="1:13" ht="15" customHeight="1" thickTop="1" thickBot="1" x14ac:dyDescent="0.25">
      <c r="A2294" s="35" t="s">
        <v>41</v>
      </c>
      <c r="B2294" s="36"/>
      <c r="C2294" s="36"/>
      <c r="D2294" s="36"/>
      <c r="E2294" s="17"/>
      <c r="F2294" s="17">
        <v>14</v>
      </c>
      <c r="G2294" s="37">
        <f t="shared" si="958"/>
        <v>14</v>
      </c>
      <c r="H2294" s="38">
        <f t="shared" si="959"/>
        <v>0</v>
      </c>
      <c r="I2294" s="38">
        <f t="shared" si="959"/>
        <v>0</v>
      </c>
      <c r="J2294" s="38">
        <f t="shared" si="959"/>
        <v>0</v>
      </c>
      <c r="K2294" s="38">
        <f t="shared" si="959"/>
        <v>0</v>
      </c>
      <c r="L2294" s="38">
        <f t="shared" si="959"/>
        <v>1</v>
      </c>
      <c r="M2294" s="21" t="s">
        <v>23</v>
      </c>
    </row>
    <row r="2295" spans="1:13" ht="15" customHeight="1" thickTop="1" thickBot="1" x14ac:dyDescent="0.25">
      <c r="A2295" s="35" t="s">
        <v>42</v>
      </c>
      <c r="B2295" s="36"/>
      <c r="C2295" s="36"/>
      <c r="D2295" s="36"/>
      <c r="E2295" s="17"/>
      <c r="F2295" s="17">
        <v>14</v>
      </c>
      <c r="G2295" s="37">
        <f t="shared" si="958"/>
        <v>14</v>
      </c>
      <c r="H2295" s="38">
        <f t="shared" si="959"/>
        <v>0</v>
      </c>
      <c r="I2295" s="38">
        <f t="shared" si="959"/>
        <v>0</v>
      </c>
      <c r="J2295" s="38">
        <f t="shared" si="959"/>
        <v>0</v>
      </c>
      <c r="K2295" s="38">
        <f t="shared" si="959"/>
        <v>0</v>
      </c>
      <c r="L2295" s="38">
        <f t="shared" si="959"/>
        <v>1</v>
      </c>
      <c r="M2295" s="21" t="s">
        <v>23</v>
      </c>
    </row>
    <row r="2296" spans="1:13" ht="15" customHeight="1" thickTop="1" thickBot="1" x14ac:dyDescent="0.25">
      <c r="A2296" s="39" t="s">
        <v>33</v>
      </c>
      <c r="B2296" s="40">
        <f t="shared" ref="B2296:D2296" si="960">IFERROR(AVERAGE(B2292:B2295),0)</f>
        <v>0</v>
      </c>
      <c r="C2296" s="40">
        <f t="shared" si="960"/>
        <v>0</v>
      </c>
      <c r="D2296" s="40">
        <f t="shared" si="960"/>
        <v>0</v>
      </c>
      <c r="E2296" s="40">
        <f>IFERROR(AVERAGE(E2292:E2295),0)</f>
        <v>0</v>
      </c>
      <c r="F2296" s="40">
        <f>IFERROR(AVERAGE(F2292:F2295),0)</f>
        <v>14</v>
      </c>
      <c r="G2296" s="40">
        <f>SUM(AVERAGE(G2292:G2295))</f>
        <v>14</v>
      </c>
      <c r="H2296" s="32">
        <f>AVERAGE(H2292:H2295)*0.2</f>
        <v>0</v>
      </c>
      <c r="I2296" s="32">
        <f>AVERAGE(I2292:I2295)*0.4</f>
        <v>0</v>
      </c>
      <c r="J2296" s="32">
        <f>AVERAGE(J2292:J2295)*0.6</f>
        <v>0</v>
      </c>
      <c r="K2296" s="32">
        <f>AVERAGE(K2292:K2295)*0.8</f>
        <v>0</v>
      </c>
      <c r="L2296" s="41">
        <f>AVERAGE(L2292:L2295)*1</f>
        <v>1</v>
      </c>
      <c r="M2296" s="32">
        <f>SUM(H2296:L2296)</f>
        <v>1</v>
      </c>
    </row>
    <row r="2297" spans="1:13" ht="15" customHeight="1" thickTop="1" thickBot="1" x14ac:dyDescent="0.25">
      <c r="A2297" s="42" t="s">
        <v>43</v>
      </c>
      <c r="B2297" s="43"/>
      <c r="C2297" s="43"/>
      <c r="D2297" s="43"/>
      <c r="E2297" s="43"/>
      <c r="F2297" s="43"/>
      <c r="G2297" s="44">
        <f>SUM(B2297:F2297)</f>
        <v>0</v>
      </c>
      <c r="H2297" s="45">
        <f t="shared" ref="H2297:L2297" si="961">IFERROR(B2297/$G$2297,0)</f>
        <v>0</v>
      </c>
      <c r="I2297" s="45">
        <f t="shared" si="961"/>
        <v>0</v>
      </c>
      <c r="J2297" s="45">
        <f t="shared" si="961"/>
        <v>0</v>
      </c>
      <c r="K2297" s="45">
        <f t="shared" si="961"/>
        <v>0</v>
      </c>
      <c r="L2297" s="45">
        <f t="shared" si="961"/>
        <v>0</v>
      </c>
      <c r="M2297" s="21" t="s">
        <v>23</v>
      </c>
    </row>
    <row r="2298" spans="1:13" ht="15" customHeight="1" thickTop="1" thickBot="1" x14ac:dyDescent="0.25">
      <c r="A2298" s="83" t="s">
        <v>44</v>
      </c>
      <c r="B2298" s="84"/>
      <c r="C2298" s="84"/>
      <c r="D2298" s="84"/>
      <c r="E2298" s="84"/>
      <c r="F2298" s="85"/>
      <c r="G2298" s="46">
        <v>14</v>
      </c>
      <c r="H2298" s="32" t="s">
        <v>23</v>
      </c>
      <c r="I2298" s="32" t="s">
        <v>23</v>
      </c>
      <c r="J2298" s="32" t="s">
        <v>23</v>
      </c>
      <c r="K2298" s="32" t="s">
        <v>23</v>
      </c>
      <c r="L2298" s="32" t="s">
        <v>23</v>
      </c>
      <c r="M2298" s="32">
        <f>(M2278+M2285+M2290+M2296)/4</f>
        <v>1</v>
      </c>
    </row>
    <row r="2299" spans="1:13" ht="15" customHeight="1" thickTop="1" x14ac:dyDescent="0.2">
      <c r="A2299" s="1"/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</row>
    <row r="2300" spans="1:13" ht="15" customHeight="1" thickBot="1" x14ac:dyDescent="0.25">
      <c r="A2300" s="1"/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</row>
    <row r="2301" spans="1:13" ht="15" customHeight="1" thickTop="1" thickBot="1" x14ac:dyDescent="0.25">
      <c r="A2301" s="3" t="s">
        <v>0</v>
      </c>
      <c r="B2301" s="86" t="s">
        <v>546</v>
      </c>
      <c r="C2301" s="87"/>
      <c r="D2301" s="87"/>
      <c r="E2301" s="87"/>
      <c r="F2301" s="87"/>
      <c r="G2301" s="88"/>
      <c r="H2301" s="89" t="s">
        <v>1</v>
      </c>
      <c r="I2301" s="90"/>
      <c r="J2301" s="91"/>
      <c r="K2301" s="4" t="s">
        <v>2</v>
      </c>
      <c r="L2301" s="92">
        <v>45790</v>
      </c>
      <c r="M2301" s="93"/>
    </row>
    <row r="2302" spans="1:13" ht="15" customHeight="1" thickBot="1" x14ac:dyDescent="0.25">
      <c r="A2302" s="94" t="s">
        <v>10</v>
      </c>
      <c r="B2302" s="95"/>
      <c r="C2302" s="95"/>
      <c r="D2302" s="95"/>
      <c r="E2302" s="95"/>
      <c r="F2302" s="95"/>
      <c r="G2302" s="96"/>
      <c r="H2302" s="5" t="s">
        <v>11</v>
      </c>
      <c r="I2302" s="100">
        <v>13</v>
      </c>
      <c r="J2302" s="88"/>
      <c r="K2302" s="6"/>
      <c r="L2302" s="5"/>
      <c r="M2302" s="5"/>
    </row>
    <row r="2303" spans="1:13" ht="15" customHeight="1" thickBot="1" x14ac:dyDescent="0.25">
      <c r="A2303" s="97"/>
      <c r="B2303" s="98"/>
      <c r="C2303" s="98"/>
      <c r="D2303" s="98"/>
      <c r="E2303" s="98"/>
      <c r="F2303" s="98"/>
      <c r="G2303" s="99"/>
      <c r="H2303" s="5" t="s">
        <v>12</v>
      </c>
      <c r="I2303" s="100">
        <v>1</v>
      </c>
      <c r="J2303" s="88"/>
      <c r="K2303" s="5"/>
      <c r="L2303" s="5"/>
      <c r="M2303" s="5"/>
    </row>
    <row r="2304" spans="1:13" ht="15" customHeight="1" thickBot="1" x14ac:dyDescent="0.25">
      <c r="A2304" s="10" t="s">
        <v>13</v>
      </c>
      <c r="B2304" s="80" t="s">
        <v>14</v>
      </c>
      <c r="C2304" s="81"/>
      <c r="D2304" s="81"/>
      <c r="E2304" s="81"/>
      <c r="F2304" s="81"/>
      <c r="G2304" s="82"/>
      <c r="H2304" s="100" t="s">
        <v>14</v>
      </c>
      <c r="I2304" s="87"/>
      <c r="J2304" s="87"/>
      <c r="K2304" s="87"/>
      <c r="L2304" s="87"/>
      <c r="M2304" s="88"/>
    </row>
    <row r="2305" spans="1:13" ht="15" customHeight="1" thickTop="1" thickBot="1" x14ac:dyDescent="0.25">
      <c r="A2305" s="11" t="s">
        <v>15</v>
      </c>
      <c r="B2305" s="12" t="s">
        <v>16</v>
      </c>
      <c r="C2305" s="12" t="s">
        <v>17</v>
      </c>
      <c r="D2305" s="12" t="s">
        <v>18</v>
      </c>
      <c r="E2305" s="12" t="s">
        <v>19</v>
      </c>
      <c r="F2305" s="12" t="s">
        <v>20</v>
      </c>
      <c r="G2305" s="13" t="s">
        <v>21</v>
      </c>
      <c r="H2305" s="14" t="s">
        <v>16</v>
      </c>
      <c r="I2305" s="14" t="s">
        <v>17</v>
      </c>
      <c r="J2305" s="14" t="s">
        <v>18</v>
      </c>
      <c r="K2305" s="14" t="s">
        <v>19</v>
      </c>
      <c r="L2305" s="14" t="s">
        <v>20</v>
      </c>
      <c r="M2305" s="15" t="s">
        <v>21</v>
      </c>
    </row>
    <row r="2306" spans="1:13" ht="15" customHeight="1" thickTop="1" thickBot="1" x14ac:dyDescent="0.25">
      <c r="A2306" s="16" t="s">
        <v>22</v>
      </c>
      <c r="B2306" s="17"/>
      <c r="C2306" s="17"/>
      <c r="D2306" s="17"/>
      <c r="E2306" s="17"/>
      <c r="F2306" s="17">
        <v>14</v>
      </c>
      <c r="G2306" s="18">
        <f>SUM(B2306:F2306)</f>
        <v>14</v>
      </c>
      <c r="H2306" s="19">
        <f>IFERROR(B2306/$G$2306,0)</f>
        <v>0</v>
      </c>
      <c r="I2306" s="19">
        <f t="shared" ref="I2306:L2306" si="962">IFERROR(C2306/$G$2306,0)</f>
        <v>0</v>
      </c>
      <c r="J2306" s="19">
        <f t="shared" si="962"/>
        <v>0</v>
      </c>
      <c r="K2306" s="19">
        <f t="shared" si="962"/>
        <v>0</v>
      </c>
      <c r="L2306" s="19">
        <f t="shared" si="962"/>
        <v>1</v>
      </c>
      <c r="M2306" s="20" t="s">
        <v>23</v>
      </c>
    </row>
    <row r="2307" spans="1:13" ht="15" customHeight="1" thickTop="1" thickBot="1" x14ac:dyDescent="0.25">
      <c r="A2307" s="16" t="s">
        <v>24</v>
      </c>
      <c r="B2307" s="17"/>
      <c r="C2307" s="17"/>
      <c r="D2307" s="17"/>
      <c r="E2307" s="17"/>
      <c r="F2307" s="17">
        <v>14</v>
      </c>
      <c r="G2307" s="18">
        <f t="shared" ref="G2307:G2308" si="963">SUM(B2307:F2307)</f>
        <v>14</v>
      </c>
      <c r="H2307" s="19">
        <f t="shared" ref="H2307:L2308" si="964">IFERROR(B2307/$G$2306,0)</f>
        <v>0</v>
      </c>
      <c r="I2307" s="19">
        <f t="shared" si="964"/>
        <v>0</v>
      </c>
      <c r="J2307" s="19">
        <f t="shared" si="964"/>
        <v>0</v>
      </c>
      <c r="K2307" s="19">
        <f t="shared" si="964"/>
        <v>0</v>
      </c>
      <c r="L2307" s="19">
        <f t="shared" si="964"/>
        <v>1</v>
      </c>
      <c r="M2307" s="21" t="s">
        <v>23</v>
      </c>
    </row>
    <row r="2308" spans="1:13" ht="15" customHeight="1" thickTop="1" thickBot="1" x14ac:dyDescent="0.25">
      <c r="A2308" s="16" t="s">
        <v>25</v>
      </c>
      <c r="B2308" s="17"/>
      <c r="C2308" s="17"/>
      <c r="D2308" s="17"/>
      <c r="E2308" s="17"/>
      <c r="F2308" s="17">
        <v>14</v>
      </c>
      <c r="G2308" s="18">
        <f t="shared" si="963"/>
        <v>14</v>
      </c>
      <c r="H2308" s="19">
        <f t="shared" si="964"/>
        <v>0</v>
      </c>
      <c r="I2308" s="19">
        <f t="shared" si="964"/>
        <v>0</v>
      </c>
      <c r="J2308" s="19">
        <f t="shared" si="964"/>
        <v>0</v>
      </c>
      <c r="K2308" s="19">
        <f t="shared" si="964"/>
        <v>0</v>
      </c>
      <c r="L2308" s="19">
        <f t="shared" si="964"/>
        <v>1</v>
      </c>
      <c r="M2308" s="21" t="s">
        <v>23</v>
      </c>
    </row>
    <row r="2309" spans="1:13" ht="15" customHeight="1" thickTop="1" thickBot="1" x14ac:dyDescent="0.25">
      <c r="A2309" s="22" t="s">
        <v>26</v>
      </c>
      <c r="B2309" s="23">
        <f>IFERROR(AVERAGE(B2306:B2308),0)</f>
        <v>0</v>
      </c>
      <c r="C2309" s="23">
        <f>IFERROR(AVERAGE(C2306:C2308),0)</f>
        <v>0</v>
      </c>
      <c r="D2309" s="23">
        <f>IFERROR(AVERAGE(D2306:D2308),0)</f>
        <v>0</v>
      </c>
      <c r="E2309" s="23">
        <f>IFERROR(AVERAGE(E2306:E2308),0)</f>
        <v>0</v>
      </c>
      <c r="F2309" s="23"/>
      <c r="G2309" s="23">
        <f>SUM(AVERAGE(G2306:G2308))</f>
        <v>14</v>
      </c>
      <c r="H2309" s="24">
        <f>AVERAGE(H2306:H2308)*0.2</f>
        <v>0</v>
      </c>
      <c r="I2309" s="24">
        <f>AVERAGE(I2306:I2308)*0.4</f>
        <v>0</v>
      </c>
      <c r="J2309" s="24">
        <f>AVERAGE(J2306:J2308)*0.6</f>
        <v>0</v>
      </c>
      <c r="K2309" s="24">
        <f>AVERAGE(K2306:K2308)*0.8</f>
        <v>0</v>
      </c>
      <c r="L2309" s="24">
        <f>AVERAGE(L2306:L2308)*1</f>
        <v>1</v>
      </c>
      <c r="M2309" s="25">
        <f>SUM(H2309:L2309)</f>
        <v>1</v>
      </c>
    </row>
    <row r="2310" spans="1:13" ht="15" customHeight="1" thickTop="1" thickBot="1" x14ac:dyDescent="0.25">
      <c r="A2310" s="28" t="s">
        <v>27</v>
      </c>
      <c r="B2310" s="12" t="s">
        <v>16</v>
      </c>
      <c r="C2310" s="12" t="s">
        <v>17</v>
      </c>
      <c r="D2310" s="12" t="s">
        <v>18</v>
      </c>
      <c r="E2310" s="12" t="s">
        <v>19</v>
      </c>
      <c r="F2310" s="12" t="s">
        <v>20</v>
      </c>
      <c r="G2310" s="13" t="s">
        <v>21</v>
      </c>
      <c r="H2310" s="12" t="s">
        <v>16</v>
      </c>
      <c r="I2310" s="12" t="s">
        <v>17</v>
      </c>
      <c r="J2310" s="12" t="s">
        <v>18</v>
      </c>
      <c r="K2310" s="12" t="s">
        <v>19</v>
      </c>
      <c r="L2310" s="29" t="s">
        <v>20</v>
      </c>
      <c r="M2310" s="13" t="s">
        <v>21</v>
      </c>
    </row>
    <row r="2311" spans="1:13" ht="15" customHeight="1" thickTop="1" thickBot="1" x14ac:dyDescent="0.25">
      <c r="A2311" s="16" t="s">
        <v>28</v>
      </c>
      <c r="B2311" s="17"/>
      <c r="C2311" s="17"/>
      <c r="D2311" s="17"/>
      <c r="E2311" s="17"/>
      <c r="F2311" s="17">
        <v>14</v>
      </c>
      <c r="G2311" s="18">
        <f t="shared" ref="G2311:G2315" si="965">SUM(B2311:F2311)</f>
        <v>14</v>
      </c>
      <c r="H2311" s="19">
        <f t="shared" ref="H2311:L2315" si="966">IFERROR(B2311/$G$2311,0)</f>
        <v>0</v>
      </c>
      <c r="I2311" s="19">
        <f t="shared" si="966"/>
        <v>0</v>
      </c>
      <c r="J2311" s="19">
        <f t="shared" si="966"/>
        <v>0</v>
      </c>
      <c r="K2311" s="19">
        <f t="shared" si="966"/>
        <v>0</v>
      </c>
      <c r="L2311" s="19">
        <f t="shared" si="966"/>
        <v>1</v>
      </c>
      <c r="M2311" s="21" t="s">
        <v>23</v>
      </c>
    </row>
    <row r="2312" spans="1:13" ht="15" customHeight="1" thickTop="1" thickBot="1" x14ac:dyDescent="0.25">
      <c r="A2312" s="16" t="s">
        <v>29</v>
      </c>
      <c r="B2312" s="17"/>
      <c r="C2312" s="17"/>
      <c r="D2312" s="17"/>
      <c r="E2312" s="17"/>
      <c r="F2312" s="17">
        <v>14</v>
      </c>
      <c r="G2312" s="18">
        <f t="shared" si="965"/>
        <v>14</v>
      </c>
      <c r="H2312" s="19">
        <f t="shared" si="966"/>
        <v>0</v>
      </c>
      <c r="I2312" s="19">
        <f t="shared" si="966"/>
        <v>0</v>
      </c>
      <c r="J2312" s="19">
        <f t="shared" si="966"/>
        <v>0</v>
      </c>
      <c r="K2312" s="19">
        <f t="shared" si="966"/>
        <v>0</v>
      </c>
      <c r="L2312" s="19">
        <f>IFERROR(F2312/$G$2311,0)</f>
        <v>1</v>
      </c>
      <c r="M2312" s="21" t="s">
        <v>23</v>
      </c>
    </row>
    <row r="2313" spans="1:13" ht="15" customHeight="1" thickTop="1" thickBot="1" x14ac:dyDescent="0.25">
      <c r="A2313" s="16" t="s">
        <v>30</v>
      </c>
      <c r="B2313" s="17"/>
      <c r="C2313" s="17"/>
      <c r="D2313" s="17"/>
      <c r="E2313" s="17"/>
      <c r="F2313" s="17">
        <v>14</v>
      </c>
      <c r="G2313" s="18">
        <f t="shared" si="965"/>
        <v>14</v>
      </c>
      <c r="H2313" s="19">
        <f t="shared" si="966"/>
        <v>0</v>
      </c>
      <c r="I2313" s="19">
        <f t="shared" si="966"/>
        <v>0</v>
      </c>
      <c r="J2313" s="19">
        <f t="shared" si="966"/>
        <v>0</v>
      </c>
      <c r="K2313" s="19">
        <f t="shared" si="966"/>
        <v>0</v>
      </c>
      <c r="L2313" s="19">
        <f>IFERROR(F2313/$G$2311,0)</f>
        <v>1</v>
      </c>
      <c r="M2313" s="21" t="s">
        <v>23</v>
      </c>
    </row>
    <row r="2314" spans="1:13" ht="15" customHeight="1" thickTop="1" thickBot="1" x14ac:dyDescent="0.25">
      <c r="A2314" s="16" t="s">
        <v>31</v>
      </c>
      <c r="B2314" s="17"/>
      <c r="C2314" s="17"/>
      <c r="D2314" s="17"/>
      <c r="E2314" s="17"/>
      <c r="F2314" s="17">
        <v>14</v>
      </c>
      <c r="G2314" s="18">
        <f t="shared" si="965"/>
        <v>14</v>
      </c>
      <c r="H2314" s="19">
        <f t="shared" si="966"/>
        <v>0</v>
      </c>
      <c r="I2314" s="19">
        <f t="shared" si="966"/>
        <v>0</v>
      </c>
      <c r="J2314" s="19">
        <f t="shared" si="966"/>
        <v>0</v>
      </c>
      <c r="K2314" s="19">
        <f t="shared" si="966"/>
        <v>0</v>
      </c>
      <c r="L2314" s="19">
        <f t="shared" si="966"/>
        <v>1</v>
      </c>
      <c r="M2314" s="21" t="s">
        <v>23</v>
      </c>
    </row>
    <row r="2315" spans="1:13" ht="15" customHeight="1" thickTop="1" thickBot="1" x14ac:dyDescent="0.25">
      <c r="A2315" s="16" t="s">
        <v>32</v>
      </c>
      <c r="B2315" s="17"/>
      <c r="C2315" s="17"/>
      <c r="D2315" s="17"/>
      <c r="E2315" s="17"/>
      <c r="F2315" s="17">
        <v>14</v>
      </c>
      <c r="G2315" s="18">
        <f t="shared" si="965"/>
        <v>14</v>
      </c>
      <c r="H2315" s="19">
        <f t="shared" si="966"/>
        <v>0</v>
      </c>
      <c r="I2315" s="19">
        <f t="shared" si="966"/>
        <v>0</v>
      </c>
      <c r="J2315" s="19">
        <f t="shared" si="966"/>
        <v>0</v>
      </c>
      <c r="K2315" s="19">
        <f t="shared" si="966"/>
        <v>0</v>
      </c>
      <c r="L2315" s="19">
        <f t="shared" si="966"/>
        <v>1</v>
      </c>
      <c r="M2315" s="21"/>
    </row>
    <row r="2316" spans="1:13" ht="15" customHeight="1" thickTop="1" thickBot="1" x14ac:dyDescent="0.25">
      <c r="A2316" s="22" t="s">
        <v>33</v>
      </c>
      <c r="B2316" s="23">
        <f t="shared" ref="B2316:F2316" si="967">IFERROR(AVERAGE(B2311:B2315),0)</f>
        <v>0</v>
      </c>
      <c r="C2316" s="23">
        <f t="shared" si="967"/>
        <v>0</v>
      </c>
      <c r="D2316" s="23">
        <f t="shared" si="967"/>
        <v>0</v>
      </c>
      <c r="E2316" s="23">
        <f t="shared" si="967"/>
        <v>0</v>
      </c>
      <c r="F2316" s="23">
        <f t="shared" si="967"/>
        <v>14</v>
      </c>
      <c r="G2316" s="23">
        <f>SUM(AVERAGE(G2311:G2315))</f>
        <v>14</v>
      </c>
      <c r="H2316" s="25">
        <f>AVERAGE(H2311:H2315)*0.2</f>
        <v>0</v>
      </c>
      <c r="I2316" s="25">
        <f>AVERAGE(I2311:I2315)*0.4</f>
        <v>0</v>
      </c>
      <c r="J2316" s="25">
        <f>AVERAGE(J2311:J2315)*0.6</f>
        <v>0</v>
      </c>
      <c r="K2316" s="25">
        <f>AVERAGE(K2311:K2315)*0.8</f>
        <v>0</v>
      </c>
      <c r="L2316" s="30">
        <f>AVERAGE(L2311:L2315)*1</f>
        <v>1</v>
      </c>
      <c r="M2316" s="25">
        <f>SUM(H2316:L2316)</f>
        <v>1</v>
      </c>
    </row>
    <row r="2317" spans="1:13" ht="15" customHeight="1" thickTop="1" thickBot="1" x14ac:dyDescent="0.25">
      <c r="A2317" s="28" t="s">
        <v>34</v>
      </c>
      <c r="B2317" s="12" t="s">
        <v>16</v>
      </c>
      <c r="C2317" s="12" t="s">
        <v>17</v>
      </c>
      <c r="D2317" s="12" t="s">
        <v>18</v>
      </c>
      <c r="E2317" s="12" t="s">
        <v>19</v>
      </c>
      <c r="F2317" s="12" t="s">
        <v>20</v>
      </c>
      <c r="G2317" s="13" t="s">
        <v>21</v>
      </c>
      <c r="H2317" s="12" t="s">
        <v>16</v>
      </c>
      <c r="I2317" s="12" t="s">
        <v>17</v>
      </c>
      <c r="J2317" s="12" t="s">
        <v>18</v>
      </c>
      <c r="K2317" s="12" t="s">
        <v>19</v>
      </c>
      <c r="L2317" s="29" t="s">
        <v>20</v>
      </c>
      <c r="M2317" s="13" t="s">
        <v>21</v>
      </c>
    </row>
    <row r="2318" spans="1:13" ht="15" customHeight="1" thickTop="1" thickBot="1" x14ac:dyDescent="0.25">
      <c r="A2318" s="16" t="s">
        <v>35</v>
      </c>
      <c r="B2318" s="17"/>
      <c r="C2318" s="17"/>
      <c r="D2318" s="17"/>
      <c r="E2318" s="17"/>
      <c r="F2318" s="17">
        <v>14</v>
      </c>
      <c r="G2318" s="18">
        <f t="shared" ref="G2318:G2320" si="968">SUM(B2318:F2318)</f>
        <v>14</v>
      </c>
      <c r="H2318" s="19">
        <f t="shared" ref="H2318:L2320" si="969">IFERROR(B2318/$G$2318,0)</f>
        <v>0</v>
      </c>
      <c r="I2318" s="19">
        <f t="shared" si="969"/>
        <v>0</v>
      </c>
      <c r="J2318" s="19">
        <f t="shared" si="969"/>
        <v>0</v>
      </c>
      <c r="K2318" s="19">
        <f t="shared" si="969"/>
        <v>0</v>
      </c>
      <c r="L2318" s="19">
        <f t="shared" si="969"/>
        <v>1</v>
      </c>
      <c r="M2318" s="21" t="s">
        <v>23</v>
      </c>
    </row>
    <row r="2319" spans="1:13" ht="15" customHeight="1" thickTop="1" thickBot="1" x14ac:dyDescent="0.25">
      <c r="A2319" s="16" t="s">
        <v>36</v>
      </c>
      <c r="B2319" s="17"/>
      <c r="C2319" s="17"/>
      <c r="D2319" s="17"/>
      <c r="E2319" s="17"/>
      <c r="F2319" s="17">
        <v>14</v>
      </c>
      <c r="G2319" s="18">
        <f t="shared" si="968"/>
        <v>14</v>
      </c>
      <c r="H2319" s="19">
        <f t="shared" si="969"/>
        <v>0</v>
      </c>
      <c r="I2319" s="19">
        <f t="shared" si="969"/>
        <v>0</v>
      </c>
      <c r="J2319" s="19">
        <f t="shared" si="969"/>
        <v>0</v>
      </c>
      <c r="K2319" s="19">
        <f t="shared" si="969"/>
        <v>0</v>
      </c>
      <c r="L2319" s="19">
        <f t="shared" si="969"/>
        <v>1</v>
      </c>
      <c r="M2319" s="21" t="s">
        <v>23</v>
      </c>
    </row>
    <row r="2320" spans="1:13" ht="15" customHeight="1" thickTop="1" thickBot="1" x14ac:dyDescent="0.25">
      <c r="A2320" s="16" t="s">
        <v>37</v>
      </c>
      <c r="B2320" s="17"/>
      <c r="C2320" s="17"/>
      <c r="D2320" s="17"/>
      <c r="E2320" s="17"/>
      <c r="F2320" s="17">
        <v>14</v>
      </c>
      <c r="G2320" s="18">
        <f t="shared" si="968"/>
        <v>14</v>
      </c>
      <c r="H2320" s="19">
        <f t="shared" si="969"/>
        <v>0</v>
      </c>
      <c r="I2320" s="19">
        <f t="shared" si="969"/>
        <v>0</v>
      </c>
      <c r="J2320" s="19">
        <f t="shared" si="969"/>
        <v>0</v>
      </c>
      <c r="K2320" s="19">
        <f>IFERROR(E2320/$G$2318,0)</f>
        <v>0</v>
      </c>
      <c r="L2320" s="19">
        <f>IFERROR(F2320/$G$2318,0)</f>
        <v>1</v>
      </c>
      <c r="M2320" s="21" t="s">
        <v>23</v>
      </c>
    </row>
    <row r="2321" spans="1:13" ht="15" customHeight="1" thickTop="1" thickBot="1" x14ac:dyDescent="0.25">
      <c r="A2321" s="22" t="s">
        <v>33</v>
      </c>
      <c r="B2321" s="23">
        <f t="shared" ref="B2321:F2321" si="970">IFERROR(AVERAGE(B2318:B2320),0)</f>
        <v>0</v>
      </c>
      <c r="C2321" s="23">
        <f t="shared" si="970"/>
        <v>0</v>
      </c>
      <c r="D2321" s="31">
        <f t="shared" si="970"/>
        <v>0</v>
      </c>
      <c r="E2321" s="31">
        <f t="shared" si="970"/>
        <v>0</v>
      </c>
      <c r="F2321" s="31">
        <f t="shared" si="970"/>
        <v>14</v>
      </c>
      <c r="G2321" s="31">
        <f>SUM(AVERAGE(G2318:G2320))</f>
        <v>14</v>
      </c>
      <c r="H2321" s="25">
        <f>AVERAGE(H2318:H2320)*0.2</f>
        <v>0</v>
      </c>
      <c r="I2321" s="25">
        <f>AVERAGE(I2318:I2320)*0.4</f>
        <v>0</v>
      </c>
      <c r="J2321" s="25">
        <f>AVERAGE(J2318:J2320)*0.6</f>
        <v>0</v>
      </c>
      <c r="K2321" s="25">
        <f>AVERAGE(K2318:K2320)*0.8</f>
        <v>0</v>
      </c>
      <c r="L2321" s="30">
        <f>AVERAGE(L2318:L2320)*1</f>
        <v>1</v>
      </c>
      <c r="M2321" s="32">
        <f>SUM(H2321:L2321)</f>
        <v>1</v>
      </c>
    </row>
    <row r="2322" spans="1:13" ht="15" customHeight="1" thickTop="1" thickBot="1" x14ac:dyDescent="0.25">
      <c r="A2322" s="11" t="s">
        <v>38</v>
      </c>
      <c r="B2322" s="12" t="s">
        <v>16</v>
      </c>
      <c r="C2322" s="12" t="s">
        <v>17</v>
      </c>
      <c r="D2322" s="12" t="s">
        <v>18</v>
      </c>
      <c r="E2322" s="12" t="s">
        <v>19</v>
      </c>
      <c r="F2322" s="12" t="s">
        <v>20</v>
      </c>
      <c r="G2322" s="13" t="s">
        <v>21</v>
      </c>
      <c r="H2322" s="12" t="s">
        <v>16</v>
      </c>
      <c r="I2322" s="12" t="s">
        <v>17</v>
      </c>
      <c r="J2322" s="12" t="s">
        <v>18</v>
      </c>
      <c r="K2322" s="12" t="s">
        <v>19</v>
      </c>
      <c r="L2322" s="29" t="s">
        <v>20</v>
      </c>
      <c r="M2322" s="13" t="s">
        <v>21</v>
      </c>
    </row>
    <row r="2323" spans="1:13" ht="15" customHeight="1" thickTop="1" thickBot="1" x14ac:dyDescent="0.25">
      <c r="A2323" s="35" t="s">
        <v>39</v>
      </c>
      <c r="B2323" s="36"/>
      <c r="C2323" s="36"/>
      <c r="D2323" s="36"/>
      <c r="E2323" s="17"/>
      <c r="F2323" s="17">
        <v>14</v>
      </c>
      <c r="G2323" s="37">
        <f t="shared" ref="G2323:G2326" si="971">SUM(B2323:F2323)</f>
        <v>14</v>
      </c>
      <c r="H2323" s="38">
        <f t="shared" ref="H2323:L2326" si="972">IFERROR(B2323/$G$2323,0)</f>
        <v>0</v>
      </c>
      <c r="I2323" s="38">
        <f t="shared" si="972"/>
        <v>0</v>
      </c>
      <c r="J2323" s="38">
        <f t="shared" si="972"/>
        <v>0</v>
      </c>
      <c r="K2323" s="38">
        <f t="shared" si="972"/>
        <v>0</v>
      </c>
      <c r="L2323" s="38">
        <f>IFERROR(F2323/$G$2323,0)</f>
        <v>1</v>
      </c>
      <c r="M2323" s="21" t="s">
        <v>23</v>
      </c>
    </row>
    <row r="2324" spans="1:13" ht="15" customHeight="1" thickTop="1" thickBot="1" x14ac:dyDescent="0.25">
      <c r="A2324" s="35" t="s">
        <v>40</v>
      </c>
      <c r="B2324" s="36"/>
      <c r="C2324" s="36"/>
      <c r="D2324" s="36"/>
      <c r="E2324" s="17"/>
      <c r="F2324" s="17">
        <v>14</v>
      </c>
      <c r="G2324" s="37">
        <f t="shared" si="971"/>
        <v>14</v>
      </c>
      <c r="H2324" s="38">
        <f t="shared" si="972"/>
        <v>0</v>
      </c>
      <c r="I2324" s="38">
        <f t="shared" si="972"/>
        <v>0</v>
      </c>
      <c r="J2324" s="38">
        <f t="shared" si="972"/>
        <v>0</v>
      </c>
      <c r="K2324" s="38">
        <f t="shared" si="972"/>
        <v>0</v>
      </c>
      <c r="L2324" s="38">
        <f t="shared" si="972"/>
        <v>1</v>
      </c>
      <c r="M2324" s="21" t="s">
        <v>23</v>
      </c>
    </row>
    <row r="2325" spans="1:13" ht="15" customHeight="1" thickTop="1" thickBot="1" x14ac:dyDescent="0.25">
      <c r="A2325" s="35" t="s">
        <v>41</v>
      </c>
      <c r="B2325" s="36"/>
      <c r="C2325" s="36"/>
      <c r="D2325" s="36"/>
      <c r="E2325" s="17"/>
      <c r="F2325" s="17">
        <v>14</v>
      </c>
      <c r="G2325" s="37">
        <f t="shared" si="971"/>
        <v>14</v>
      </c>
      <c r="H2325" s="38">
        <f t="shared" si="972"/>
        <v>0</v>
      </c>
      <c r="I2325" s="38">
        <f t="shared" si="972"/>
        <v>0</v>
      </c>
      <c r="J2325" s="38">
        <f t="shared" si="972"/>
        <v>0</v>
      </c>
      <c r="K2325" s="38">
        <f t="shared" si="972"/>
        <v>0</v>
      </c>
      <c r="L2325" s="38">
        <f t="shared" si="972"/>
        <v>1</v>
      </c>
      <c r="M2325" s="21" t="s">
        <v>23</v>
      </c>
    </row>
    <row r="2326" spans="1:13" ht="15" customHeight="1" thickTop="1" thickBot="1" x14ac:dyDescent="0.25">
      <c r="A2326" s="35" t="s">
        <v>42</v>
      </c>
      <c r="B2326" s="36"/>
      <c r="C2326" s="36"/>
      <c r="D2326" s="36"/>
      <c r="E2326" s="17"/>
      <c r="F2326" s="17">
        <v>14</v>
      </c>
      <c r="G2326" s="37">
        <f t="shared" si="971"/>
        <v>14</v>
      </c>
      <c r="H2326" s="38">
        <f t="shared" si="972"/>
        <v>0</v>
      </c>
      <c r="I2326" s="38">
        <f t="shared" si="972"/>
        <v>0</v>
      </c>
      <c r="J2326" s="38">
        <f t="shared" si="972"/>
        <v>0</v>
      </c>
      <c r="K2326" s="38">
        <f t="shared" si="972"/>
        <v>0</v>
      </c>
      <c r="L2326" s="38">
        <f t="shared" si="972"/>
        <v>1</v>
      </c>
      <c r="M2326" s="21" t="s">
        <v>23</v>
      </c>
    </row>
    <row r="2327" spans="1:13" ht="15" customHeight="1" thickTop="1" thickBot="1" x14ac:dyDescent="0.25">
      <c r="A2327" s="39" t="s">
        <v>33</v>
      </c>
      <c r="B2327" s="40">
        <f t="shared" ref="B2327:D2327" si="973">IFERROR(AVERAGE(B2323:B2326),0)</f>
        <v>0</v>
      </c>
      <c r="C2327" s="40">
        <f t="shared" si="973"/>
        <v>0</v>
      </c>
      <c r="D2327" s="40">
        <f t="shared" si="973"/>
        <v>0</v>
      </c>
      <c r="E2327" s="40">
        <f>IFERROR(AVERAGE(E2323:E2326),0)</f>
        <v>0</v>
      </c>
      <c r="F2327" s="40">
        <f>IFERROR(AVERAGE(F2323:F2326),0)</f>
        <v>14</v>
      </c>
      <c r="G2327" s="40">
        <f>SUM(AVERAGE(G2323:G2326))</f>
        <v>14</v>
      </c>
      <c r="H2327" s="32">
        <f>AVERAGE(H2323:H2326)*0.2</f>
        <v>0</v>
      </c>
      <c r="I2327" s="32">
        <f>AVERAGE(I2323:I2326)*0.4</f>
        <v>0</v>
      </c>
      <c r="J2327" s="32">
        <f>AVERAGE(J2323:J2326)*0.6</f>
        <v>0</v>
      </c>
      <c r="K2327" s="32">
        <f>AVERAGE(K2323:K2326)*0.8</f>
        <v>0</v>
      </c>
      <c r="L2327" s="41">
        <f>AVERAGE(L2323:L2326)*1</f>
        <v>1</v>
      </c>
      <c r="M2327" s="32">
        <f>SUM(H2327:L2327)</f>
        <v>1</v>
      </c>
    </row>
    <row r="2328" spans="1:13" ht="15" customHeight="1" thickTop="1" thickBot="1" x14ac:dyDescent="0.25">
      <c r="A2328" s="42" t="s">
        <v>43</v>
      </c>
      <c r="B2328" s="43"/>
      <c r="C2328" s="43"/>
      <c r="D2328" s="43"/>
      <c r="E2328" s="43"/>
      <c r="F2328" s="43"/>
      <c r="G2328" s="44">
        <f>SUM(B2328:F2328)</f>
        <v>0</v>
      </c>
      <c r="H2328" s="45">
        <f t="shared" ref="H2328:L2328" si="974">IFERROR(B2328/$G$2328,0)</f>
        <v>0</v>
      </c>
      <c r="I2328" s="45">
        <f t="shared" si="974"/>
        <v>0</v>
      </c>
      <c r="J2328" s="45">
        <f t="shared" si="974"/>
        <v>0</v>
      </c>
      <c r="K2328" s="45">
        <f t="shared" si="974"/>
        <v>0</v>
      </c>
      <c r="L2328" s="45">
        <f t="shared" si="974"/>
        <v>0</v>
      </c>
      <c r="M2328" s="21" t="s">
        <v>23</v>
      </c>
    </row>
    <row r="2329" spans="1:13" ht="15" customHeight="1" thickTop="1" thickBot="1" x14ac:dyDescent="0.25">
      <c r="A2329" s="83" t="s">
        <v>44</v>
      </c>
      <c r="B2329" s="84"/>
      <c r="C2329" s="84"/>
      <c r="D2329" s="84"/>
      <c r="E2329" s="84"/>
      <c r="F2329" s="85"/>
      <c r="G2329" s="46">
        <v>14</v>
      </c>
      <c r="H2329" s="32" t="s">
        <v>23</v>
      </c>
      <c r="I2329" s="32" t="s">
        <v>23</v>
      </c>
      <c r="J2329" s="32" t="s">
        <v>23</v>
      </c>
      <c r="K2329" s="32" t="s">
        <v>23</v>
      </c>
      <c r="L2329" s="32" t="s">
        <v>23</v>
      </c>
      <c r="M2329" s="32">
        <f>(M2309+M2316+M2321+M2327)/4</f>
        <v>1</v>
      </c>
    </row>
    <row r="2330" spans="1:13" ht="15" customHeight="1" thickTop="1" x14ac:dyDescent="0.2">
      <c r="A2330" s="1"/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</row>
    <row r="2331" spans="1:13" ht="15" customHeight="1" thickBot="1" x14ac:dyDescent="0.25">
      <c r="A2331" s="1"/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</row>
    <row r="2332" spans="1:13" ht="15" customHeight="1" thickTop="1" thickBot="1" x14ac:dyDescent="0.25">
      <c r="A2332" s="3" t="s">
        <v>0</v>
      </c>
      <c r="B2332" s="86" t="s">
        <v>545</v>
      </c>
      <c r="C2332" s="87"/>
      <c r="D2332" s="87"/>
      <c r="E2332" s="87"/>
      <c r="F2332" s="87"/>
      <c r="G2332" s="88"/>
      <c r="H2332" s="89" t="s">
        <v>1</v>
      </c>
      <c r="I2332" s="90"/>
      <c r="J2332" s="91"/>
      <c r="K2332" s="4" t="s">
        <v>2</v>
      </c>
      <c r="L2332" s="92">
        <v>45783</v>
      </c>
      <c r="M2332" s="93"/>
    </row>
    <row r="2333" spans="1:13" ht="15" customHeight="1" thickBot="1" x14ac:dyDescent="0.25">
      <c r="A2333" s="94" t="s">
        <v>10</v>
      </c>
      <c r="B2333" s="95"/>
      <c r="C2333" s="95"/>
      <c r="D2333" s="95"/>
      <c r="E2333" s="95"/>
      <c r="F2333" s="95"/>
      <c r="G2333" s="96"/>
      <c r="H2333" s="5" t="s">
        <v>11</v>
      </c>
      <c r="I2333" s="100">
        <v>13</v>
      </c>
      <c r="J2333" s="88"/>
      <c r="K2333" s="6"/>
      <c r="L2333" s="5"/>
      <c r="M2333" s="5"/>
    </row>
    <row r="2334" spans="1:13" ht="15" customHeight="1" thickBot="1" x14ac:dyDescent="0.25">
      <c r="A2334" s="97"/>
      <c r="B2334" s="98"/>
      <c r="C2334" s="98"/>
      <c r="D2334" s="98"/>
      <c r="E2334" s="98"/>
      <c r="F2334" s="98"/>
      <c r="G2334" s="99"/>
      <c r="H2334" s="5" t="s">
        <v>12</v>
      </c>
      <c r="I2334" s="100">
        <v>1</v>
      </c>
      <c r="J2334" s="88"/>
      <c r="K2334" s="5"/>
      <c r="L2334" s="5"/>
      <c r="M2334" s="5"/>
    </row>
    <row r="2335" spans="1:13" ht="15" customHeight="1" thickBot="1" x14ac:dyDescent="0.25">
      <c r="A2335" s="10" t="s">
        <v>13</v>
      </c>
      <c r="B2335" s="80" t="s">
        <v>14</v>
      </c>
      <c r="C2335" s="81"/>
      <c r="D2335" s="81"/>
      <c r="E2335" s="81"/>
      <c r="F2335" s="81"/>
      <c r="G2335" s="82"/>
      <c r="H2335" s="100" t="s">
        <v>14</v>
      </c>
      <c r="I2335" s="87"/>
      <c r="J2335" s="87"/>
      <c r="K2335" s="87"/>
      <c r="L2335" s="87"/>
      <c r="M2335" s="88"/>
    </row>
    <row r="2336" spans="1:13" ht="15" customHeight="1" thickTop="1" thickBot="1" x14ac:dyDescent="0.25">
      <c r="A2336" s="11" t="s">
        <v>15</v>
      </c>
      <c r="B2336" s="12" t="s">
        <v>16</v>
      </c>
      <c r="C2336" s="12" t="s">
        <v>17</v>
      </c>
      <c r="D2336" s="12" t="s">
        <v>18</v>
      </c>
      <c r="E2336" s="12" t="s">
        <v>19</v>
      </c>
      <c r="F2336" s="12" t="s">
        <v>20</v>
      </c>
      <c r="G2336" s="13" t="s">
        <v>21</v>
      </c>
      <c r="H2336" s="14" t="s">
        <v>16</v>
      </c>
      <c r="I2336" s="14" t="s">
        <v>17</v>
      </c>
      <c r="J2336" s="14" t="s">
        <v>18</v>
      </c>
      <c r="K2336" s="14" t="s">
        <v>19</v>
      </c>
      <c r="L2336" s="14" t="s">
        <v>20</v>
      </c>
      <c r="M2336" s="15" t="s">
        <v>21</v>
      </c>
    </row>
    <row r="2337" spans="1:13" ht="15" customHeight="1" thickTop="1" thickBot="1" x14ac:dyDescent="0.25">
      <c r="A2337" s="16" t="s">
        <v>22</v>
      </c>
      <c r="B2337" s="17"/>
      <c r="C2337" s="17"/>
      <c r="D2337" s="17"/>
      <c r="E2337" s="17"/>
      <c r="F2337" s="17">
        <v>14</v>
      </c>
      <c r="G2337" s="18">
        <f>SUM(B2337:F2337)</f>
        <v>14</v>
      </c>
      <c r="H2337" s="19">
        <f>IFERROR(B2337/$G$2337,0)</f>
        <v>0</v>
      </c>
      <c r="I2337" s="19">
        <f t="shared" ref="I2337:L2337" si="975">IFERROR(C2337/$G$2337,0)</f>
        <v>0</v>
      </c>
      <c r="J2337" s="19">
        <f t="shared" si="975"/>
        <v>0</v>
      </c>
      <c r="K2337" s="19">
        <f t="shared" si="975"/>
        <v>0</v>
      </c>
      <c r="L2337" s="19">
        <f t="shared" si="975"/>
        <v>1</v>
      </c>
      <c r="M2337" s="20" t="s">
        <v>23</v>
      </c>
    </row>
    <row r="2338" spans="1:13" ht="15" customHeight="1" thickTop="1" thickBot="1" x14ac:dyDescent="0.25">
      <c r="A2338" s="16" t="s">
        <v>24</v>
      </c>
      <c r="B2338" s="17"/>
      <c r="C2338" s="17"/>
      <c r="D2338" s="17"/>
      <c r="E2338" s="17"/>
      <c r="F2338" s="17">
        <v>14</v>
      </c>
      <c r="G2338" s="18">
        <f t="shared" ref="G2338:G2339" si="976">SUM(B2338:F2338)</f>
        <v>14</v>
      </c>
      <c r="H2338" s="19">
        <f t="shared" ref="H2338:L2339" si="977">IFERROR(B2338/$G$2337,0)</f>
        <v>0</v>
      </c>
      <c r="I2338" s="19">
        <f t="shared" si="977"/>
        <v>0</v>
      </c>
      <c r="J2338" s="19">
        <f t="shared" si="977"/>
        <v>0</v>
      </c>
      <c r="K2338" s="19">
        <f t="shared" si="977"/>
        <v>0</v>
      </c>
      <c r="L2338" s="19">
        <f t="shared" si="977"/>
        <v>1</v>
      </c>
      <c r="M2338" s="21" t="s">
        <v>23</v>
      </c>
    </row>
    <row r="2339" spans="1:13" ht="15" customHeight="1" thickTop="1" thickBot="1" x14ac:dyDescent="0.25">
      <c r="A2339" s="16" t="s">
        <v>25</v>
      </c>
      <c r="B2339" s="17"/>
      <c r="C2339" s="17"/>
      <c r="D2339" s="17"/>
      <c r="E2339" s="17"/>
      <c r="F2339" s="17">
        <v>14</v>
      </c>
      <c r="G2339" s="18">
        <f t="shared" si="976"/>
        <v>14</v>
      </c>
      <c r="H2339" s="19">
        <f t="shared" si="977"/>
        <v>0</v>
      </c>
      <c r="I2339" s="19">
        <f t="shared" si="977"/>
        <v>0</v>
      </c>
      <c r="J2339" s="19">
        <f t="shared" si="977"/>
        <v>0</v>
      </c>
      <c r="K2339" s="19">
        <f t="shared" si="977"/>
        <v>0</v>
      </c>
      <c r="L2339" s="19">
        <f t="shared" si="977"/>
        <v>1</v>
      </c>
      <c r="M2339" s="21" t="s">
        <v>23</v>
      </c>
    </row>
    <row r="2340" spans="1:13" ht="15" customHeight="1" thickTop="1" thickBot="1" x14ac:dyDescent="0.25">
      <c r="A2340" s="22" t="s">
        <v>26</v>
      </c>
      <c r="B2340" s="23">
        <f>IFERROR(AVERAGE(B2337:B2339),0)</f>
        <v>0</v>
      </c>
      <c r="C2340" s="23">
        <f>IFERROR(AVERAGE(C2337:C2339),0)</f>
        <v>0</v>
      </c>
      <c r="D2340" s="23">
        <f>IFERROR(AVERAGE(D2337:D2339),0)</f>
        <v>0</v>
      </c>
      <c r="E2340" s="23">
        <f>IFERROR(AVERAGE(E2337:E2339),0)</f>
        <v>0</v>
      </c>
      <c r="F2340" s="23"/>
      <c r="G2340" s="23">
        <f>SUM(AVERAGE(G2337:G2339))</f>
        <v>14</v>
      </c>
      <c r="H2340" s="24">
        <f>AVERAGE(H2337:H2339)*0.2</f>
        <v>0</v>
      </c>
      <c r="I2340" s="24">
        <f>AVERAGE(I2337:I2339)*0.4</f>
        <v>0</v>
      </c>
      <c r="J2340" s="24">
        <f>AVERAGE(J2337:J2339)*0.6</f>
        <v>0</v>
      </c>
      <c r="K2340" s="24">
        <f>AVERAGE(K2337:K2339)*0.8</f>
        <v>0</v>
      </c>
      <c r="L2340" s="24">
        <f>AVERAGE(L2337:L2339)*1</f>
        <v>1</v>
      </c>
      <c r="M2340" s="25">
        <f>SUM(H2340:L2340)</f>
        <v>1</v>
      </c>
    </row>
    <row r="2341" spans="1:13" ht="15" customHeight="1" thickTop="1" thickBot="1" x14ac:dyDescent="0.25">
      <c r="A2341" s="28" t="s">
        <v>27</v>
      </c>
      <c r="B2341" s="12" t="s">
        <v>16</v>
      </c>
      <c r="C2341" s="12" t="s">
        <v>17</v>
      </c>
      <c r="D2341" s="12" t="s">
        <v>18</v>
      </c>
      <c r="E2341" s="12" t="s">
        <v>19</v>
      </c>
      <c r="F2341" s="12" t="s">
        <v>20</v>
      </c>
      <c r="G2341" s="13" t="s">
        <v>21</v>
      </c>
      <c r="H2341" s="12" t="s">
        <v>16</v>
      </c>
      <c r="I2341" s="12" t="s">
        <v>17</v>
      </c>
      <c r="J2341" s="12" t="s">
        <v>18</v>
      </c>
      <c r="K2341" s="12" t="s">
        <v>19</v>
      </c>
      <c r="L2341" s="29" t="s">
        <v>20</v>
      </c>
      <c r="M2341" s="13" t="s">
        <v>21</v>
      </c>
    </row>
    <row r="2342" spans="1:13" ht="15" customHeight="1" thickTop="1" thickBot="1" x14ac:dyDescent="0.25">
      <c r="A2342" s="16" t="s">
        <v>28</v>
      </c>
      <c r="B2342" s="17"/>
      <c r="C2342" s="17"/>
      <c r="D2342" s="17"/>
      <c r="E2342" s="17"/>
      <c r="F2342" s="17">
        <v>14</v>
      </c>
      <c r="G2342" s="18">
        <f t="shared" ref="G2342:G2346" si="978">SUM(B2342:F2342)</f>
        <v>14</v>
      </c>
      <c r="H2342" s="19">
        <f t="shared" ref="H2342:L2346" si="979">IFERROR(B2342/$G$2342,0)</f>
        <v>0</v>
      </c>
      <c r="I2342" s="19">
        <f t="shared" si="979"/>
        <v>0</v>
      </c>
      <c r="J2342" s="19">
        <f t="shared" si="979"/>
        <v>0</v>
      </c>
      <c r="K2342" s="19">
        <f t="shared" si="979"/>
        <v>0</v>
      </c>
      <c r="L2342" s="19">
        <f t="shared" si="979"/>
        <v>1</v>
      </c>
      <c r="M2342" s="21" t="s">
        <v>23</v>
      </c>
    </row>
    <row r="2343" spans="1:13" ht="15" customHeight="1" thickTop="1" thickBot="1" x14ac:dyDescent="0.25">
      <c r="A2343" s="16" t="s">
        <v>29</v>
      </c>
      <c r="B2343" s="17"/>
      <c r="C2343" s="17"/>
      <c r="D2343" s="17"/>
      <c r="E2343" s="17"/>
      <c r="F2343" s="17">
        <v>14</v>
      </c>
      <c r="G2343" s="18">
        <f t="shared" si="978"/>
        <v>14</v>
      </c>
      <c r="H2343" s="19">
        <f t="shared" si="979"/>
        <v>0</v>
      </c>
      <c r="I2343" s="19">
        <f t="shared" si="979"/>
        <v>0</v>
      </c>
      <c r="J2343" s="19">
        <f t="shared" si="979"/>
        <v>0</v>
      </c>
      <c r="K2343" s="19">
        <f t="shared" si="979"/>
        <v>0</v>
      </c>
      <c r="L2343" s="19">
        <f>IFERROR(F2343/$G$2342,0)</f>
        <v>1</v>
      </c>
      <c r="M2343" s="21" t="s">
        <v>23</v>
      </c>
    </row>
    <row r="2344" spans="1:13" ht="15" customHeight="1" thickTop="1" thickBot="1" x14ac:dyDescent="0.25">
      <c r="A2344" s="16" t="s">
        <v>30</v>
      </c>
      <c r="B2344" s="17"/>
      <c r="C2344" s="17"/>
      <c r="D2344" s="17"/>
      <c r="E2344" s="17"/>
      <c r="F2344" s="17">
        <v>14</v>
      </c>
      <c r="G2344" s="18">
        <f t="shared" si="978"/>
        <v>14</v>
      </c>
      <c r="H2344" s="19">
        <f t="shared" si="979"/>
        <v>0</v>
      </c>
      <c r="I2344" s="19">
        <f t="shared" si="979"/>
        <v>0</v>
      </c>
      <c r="J2344" s="19">
        <f t="shared" si="979"/>
        <v>0</v>
      </c>
      <c r="K2344" s="19">
        <f t="shared" si="979"/>
        <v>0</v>
      </c>
      <c r="L2344" s="19">
        <f>IFERROR(F2344/$G$2342,0)</f>
        <v>1</v>
      </c>
      <c r="M2344" s="21" t="s">
        <v>23</v>
      </c>
    </row>
    <row r="2345" spans="1:13" ht="15" customHeight="1" thickTop="1" thickBot="1" x14ac:dyDescent="0.25">
      <c r="A2345" s="16" t="s">
        <v>31</v>
      </c>
      <c r="B2345" s="17"/>
      <c r="C2345" s="17"/>
      <c r="D2345" s="17"/>
      <c r="E2345" s="17"/>
      <c r="F2345" s="17">
        <v>14</v>
      </c>
      <c r="G2345" s="18">
        <f t="shared" si="978"/>
        <v>14</v>
      </c>
      <c r="H2345" s="19">
        <f t="shared" si="979"/>
        <v>0</v>
      </c>
      <c r="I2345" s="19">
        <f t="shared" si="979"/>
        <v>0</v>
      </c>
      <c r="J2345" s="19">
        <f t="shared" si="979"/>
        <v>0</v>
      </c>
      <c r="K2345" s="19">
        <f t="shared" si="979"/>
        <v>0</v>
      </c>
      <c r="L2345" s="19">
        <f t="shared" si="979"/>
        <v>1</v>
      </c>
      <c r="M2345" s="21" t="s">
        <v>23</v>
      </c>
    </row>
    <row r="2346" spans="1:13" ht="15" customHeight="1" thickTop="1" thickBot="1" x14ac:dyDescent="0.25">
      <c r="A2346" s="16" t="s">
        <v>32</v>
      </c>
      <c r="B2346" s="17"/>
      <c r="C2346" s="17"/>
      <c r="D2346" s="17"/>
      <c r="E2346" s="17"/>
      <c r="F2346" s="17">
        <v>14</v>
      </c>
      <c r="G2346" s="18">
        <f t="shared" si="978"/>
        <v>14</v>
      </c>
      <c r="H2346" s="19">
        <f t="shared" si="979"/>
        <v>0</v>
      </c>
      <c r="I2346" s="19">
        <f t="shared" si="979"/>
        <v>0</v>
      </c>
      <c r="J2346" s="19">
        <f t="shared" si="979"/>
        <v>0</v>
      </c>
      <c r="K2346" s="19">
        <f t="shared" si="979"/>
        <v>0</v>
      </c>
      <c r="L2346" s="19">
        <f t="shared" si="979"/>
        <v>1</v>
      </c>
      <c r="M2346" s="21"/>
    </row>
    <row r="2347" spans="1:13" ht="15" customHeight="1" thickTop="1" thickBot="1" x14ac:dyDescent="0.25">
      <c r="A2347" s="22" t="s">
        <v>33</v>
      </c>
      <c r="B2347" s="23">
        <f t="shared" ref="B2347:F2347" si="980">IFERROR(AVERAGE(B2342:B2346),0)</f>
        <v>0</v>
      </c>
      <c r="C2347" s="23">
        <f t="shared" si="980"/>
        <v>0</v>
      </c>
      <c r="D2347" s="23">
        <f t="shared" si="980"/>
        <v>0</v>
      </c>
      <c r="E2347" s="23">
        <f t="shared" si="980"/>
        <v>0</v>
      </c>
      <c r="F2347" s="23">
        <f t="shared" si="980"/>
        <v>14</v>
      </c>
      <c r="G2347" s="23">
        <f>SUM(AVERAGE(G2342:G2346))</f>
        <v>14</v>
      </c>
      <c r="H2347" s="25">
        <f>AVERAGE(H2342:H2346)*0.2</f>
        <v>0</v>
      </c>
      <c r="I2347" s="25">
        <f>AVERAGE(I2342:I2346)*0.4</f>
        <v>0</v>
      </c>
      <c r="J2347" s="25">
        <f>AVERAGE(J2342:J2346)*0.6</f>
        <v>0</v>
      </c>
      <c r="K2347" s="25">
        <f>AVERAGE(K2342:K2346)*0.8</f>
        <v>0</v>
      </c>
      <c r="L2347" s="30">
        <f>AVERAGE(L2342:L2346)*1</f>
        <v>1</v>
      </c>
      <c r="M2347" s="25">
        <f>SUM(H2347:L2347)</f>
        <v>1</v>
      </c>
    </row>
    <row r="2348" spans="1:13" ht="15" customHeight="1" thickTop="1" thickBot="1" x14ac:dyDescent="0.25">
      <c r="A2348" s="28" t="s">
        <v>34</v>
      </c>
      <c r="B2348" s="12" t="s">
        <v>16</v>
      </c>
      <c r="C2348" s="12" t="s">
        <v>17</v>
      </c>
      <c r="D2348" s="12" t="s">
        <v>18</v>
      </c>
      <c r="E2348" s="12" t="s">
        <v>19</v>
      </c>
      <c r="F2348" s="12" t="s">
        <v>20</v>
      </c>
      <c r="G2348" s="13" t="s">
        <v>21</v>
      </c>
      <c r="H2348" s="12" t="s">
        <v>16</v>
      </c>
      <c r="I2348" s="12" t="s">
        <v>17</v>
      </c>
      <c r="J2348" s="12" t="s">
        <v>18</v>
      </c>
      <c r="K2348" s="12" t="s">
        <v>19</v>
      </c>
      <c r="L2348" s="29" t="s">
        <v>20</v>
      </c>
      <c r="M2348" s="13" t="s">
        <v>21</v>
      </c>
    </row>
    <row r="2349" spans="1:13" ht="15" customHeight="1" thickTop="1" thickBot="1" x14ac:dyDescent="0.25">
      <c r="A2349" s="16" t="s">
        <v>35</v>
      </c>
      <c r="B2349" s="17"/>
      <c r="C2349" s="17"/>
      <c r="D2349" s="17"/>
      <c r="E2349" s="17"/>
      <c r="F2349" s="17">
        <v>14</v>
      </c>
      <c r="G2349" s="18">
        <f t="shared" ref="G2349:G2351" si="981">SUM(B2349:F2349)</f>
        <v>14</v>
      </c>
      <c r="H2349" s="19">
        <f t="shared" ref="H2349:L2351" si="982">IFERROR(B2349/$G$2349,0)</f>
        <v>0</v>
      </c>
      <c r="I2349" s="19">
        <f t="shared" si="982"/>
        <v>0</v>
      </c>
      <c r="J2349" s="19">
        <f t="shared" si="982"/>
        <v>0</v>
      </c>
      <c r="K2349" s="19">
        <f t="shared" si="982"/>
        <v>0</v>
      </c>
      <c r="L2349" s="19">
        <f t="shared" si="982"/>
        <v>1</v>
      </c>
      <c r="M2349" s="21" t="s">
        <v>23</v>
      </c>
    </row>
    <row r="2350" spans="1:13" ht="15" customHeight="1" thickTop="1" thickBot="1" x14ac:dyDescent="0.25">
      <c r="A2350" s="16" t="s">
        <v>36</v>
      </c>
      <c r="B2350" s="17"/>
      <c r="C2350" s="17"/>
      <c r="D2350" s="17"/>
      <c r="E2350" s="17"/>
      <c r="F2350" s="17">
        <v>14</v>
      </c>
      <c r="G2350" s="18">
        <f t="shared" si="981"/>
        <v>14</v>
      </c>
      <c r="H2350" s="19">
        <f t="shared" si="982"/>
        <v>0</v>
      </c>
      <c r="I2350" s="19">
        <f t="shared" si="982"/>
        <v>0</v>
      </c>
      <c r="J2350" s="19">
        <f t="shared" si="982"/>
        <v>0</v>
      </c>
      <c r="K2350" s="19">
        <f t="shared" si="982"/>
        <v>0</v>
      </c>
      <c r="L2350" s="19">
        <f t="shared" si="982"/>
        <v>1</v>
      </c>
      <c r="M2350" s="21" t="s">
        <v>23</v>
      </c>
    </row>
    <row r="2351" spans="1:13" ht="15" customHeight="1" thickTop="1" thickBot="1" x14ac:dyDescent="0.25">
      <c r="A2351" s="16" t="s">
        <v>37</v>
      </c>
      <c r="B2351" s="17"/>
      <c r="C2351" s="17"/>
      <c r="D2351" s="17"/>
      <c r="E2351" s="17"/>
      <c r="F2351" s="17">
        <v>14</v>
      </c>
      <c r="G2351" s="18">
        <f t="shared" si="981"/>
        <v>14</v>
      </c>
      <c r="H2351" s="19">
        <f t="shared" si="982"/>
        <v>0</v>
      </c>
      <c r="I2351" s="19">
        <f t="shared" si="982"/>
        <v>0</v>
      </c>
      <c r="J2351" s="19">
        <f t="shared" si="982"/>
        <v>0</v>
      </c>
      <c r="K2351" s="19">
        <f>IFERROR(E2351/$G$2349,0)</f>
        <v>0</v>
      </c>
      <c r="L2351" s="19">
        <f>IFERROR(F2351/$G$2349,0)</f>
        <v>1</v>
      </c>
      <c r="M2351" s="21" t="s">
        <v>23</v>
      </c>
    </row>
    <row r="2352" spans="1:13" ht="15" customHeight="1" thickTop="1" thickBot="1" x14ac:dyDescent="0.25">
      <c r="A2352" s="22" t="s">
        <v>33</v>
      </c>
      <c r="B2352" s="23">
        <f t="shared" ref="B2352:F2352" si="983">IFERROR(AVERAGE(B2349:B2351),0)</f>
        <v>0</v>
      </c>
      <c r="C2352" s="23">
        <f t="shared" si="983"/>
        <v>0</v>
      </c>
      <c r="D2352" s="31">
        <f t="shared" si="983"/>
        <v>0</v>
      </c>
      <c r="E2352" s="31">
        <f t="shared" si="983"/>
        <v>0</v>
      </c>
      <c r="F2352" s="31">
        <f t="shared" si="983"/>
        <v>14</v>
      </c>
      <c r="G2352" s="31">
        <f>SUM(AVERAGE(G2349:G2351))</f>
        <v>14</v>
      </c>
      <c r="H2352" s="25">
        <f>AVERAGE(H2349:H2351)*0.2</f>
        <v>0</v>
      </c>
      <c r="I2352" s="25">
        <f>AVERAGE(I2349:I2351)*0.4</f>
        <v>0</v>
      </c>
      <c r="J2352" s="25">
        <f>AVERAGE(J2349:J2351)*0.6</f>
        <v>0</v>
      </c>
      <c r="K2352" s="25">
        <f>AVERAGE(K2349:K2351)*0.8</f>
        <v>0</v>
      </c>
      <c r="L2352" s="30">
        <f>AVERAGE(L2349:L2351)*1</f>
        <v>1</v>
      </c>
      <c r="M2352" s="32">
        <f>SUM(H2352:L2352)</f>
        <v>1</v>
      </c>
    </row>
    <row r="2353" spans="1:13" ht="15" customHeight="1" thickTop="1" thickBot="1" x14ac:dyDescent="0.25">
      <c r="A2353" s="11" t="s">
        <v>38</v>
      </c>
      <c r="B2353" s="12" t="s">
        <v>16</v>
      </c>
      <c r="C2353" s="12" t="s">
        <v>17</v>
      </c>
      <c r="D2353" s="12" t="s">
        <v>18</v>
      </c>
      <c r="E2353" s="12" t="s">
        <v>19</v>
      </c>
      <c r="F2353" s="12" t="s">
        <v>20</v>
      </c>
      <c r="G2353" s="13" t="s">
        <v>21</v>
      </c>
      <c r="H2353" s="12" t="s">
        <v>16</v>
      </c>
      <c r="I2353" s="12" t="s">
        <v>17</v>
      </c>
      <c r="J2353" s="12" t="s">
        <v>18</v>
      </c>
      <c r="K2353" s="12" t="s">
        <v>19</v>
      </c>
      <c r="L2353" s="29" t="s">
        <v>20</v>
      </c>
      <c r="M2353" s="13" t="s">
        <v>21</v>
      </c>
    </row>
    <row r="2354" spans="1:13" ht="15" customHeight="1" thickTop="1" thickBot="1" x14ac:dyDescent="0.25">
      <c r="A2354" s="35" t="s">
        <v>39</v>
      </c>
      <c r="B2354" s="36"/>
      <c r="C2354" s="36"/>
      <c r="D2354" s="36"/>
      <c r="E2354" s="17"/>
      <c r="F2354" s="17">
        <v>14</v>
      </c>
      <c r="G2354" s="37">
        <f t="shared" ref="G2354:G2357" si="984">SUM(B2354:F2354)</f>
        <v>14</v>
      </c>
      <c r="H2354" s="38">
        <f t="shared" ref="H2354:L2357" si="985">IFERROR(B2354/$G$2354,0)</f>
        <v>0</v>
      </c>
      <c r="I2354" s="38">
        <f t="shared" si="985"/>
        <v>0</v>
      </c>
      <c r="J2354" s="38">
        <f t="shared" si="985"/>
        <v>0</v>
      </c>
      <c r="K2354" s="38">
        <f t="shared" si="985"/>
        <v>0</v>
      </c>
      <c r="L2354" s="38">
        <f>IFERROR(F2354/$G$2354,0)</f>
        <v>1</v>
      </c>
      <c r="M2354" s="21" t="s">
        <v>23</v>
      </c>
    </row>
    <row r="2355" spans="1:13" ht="15" customHeight="1" thickTop="1" thickBot="1" x14ac:dyDescent="0.25">
      <c r="A2355" s="35" t="s">
        <v>40</v>
      </c>
      <c r="B2355" s="36"/>
      <c r="C2355" s="36"/>
      <c r="D2355" s="36"/>
      <c r="E2355" s="17"/>
      <c r="F2355" s="17">
        <v>14</v>
      </c>
      <c r="G2355" s="37">
        <f t="shared" si="984"/>
        <v>14</v>
      </c>
      <c r="H2355" s="38">
        <f t="shared" si="985"/>
        <v>0</v>
      </c>
      <c r="I2355" s="38">
        <f t="shared" si="985"/>
        <v>0</v>
      </c>
      <c r="J2355" s="38">
        <f t="shared" si="985"/>
        <v>0</v>
      </c>
      <c r="K2355" s="38">
        <f t="shared" si="985"/>
        <v>0</v>
      </c>
      <c r="L2355" s="38">
        <f t="shared" si="985"/>
        <v>1</v>
      </c>
      <c r="M2355" s="21" t="s">
        <v>23</v>
      </c>
    </row>
    <row r="2356" spans="1:13" ht="15" customHeight="1" thickTop="1" thickBot="1" x14ac:dyDescent="0.25">
      <c r="A2356" s="35" t="s">
        <v>41</v>
      </c>
      <c r="B2356" s="36"/>
      <c r="C2356" s="36"/>
      <c r="D2356" s="36"/>
      <c r="E2356" s="17"/>
      <c r="F2356" s="17">
        <v>14</v>
      </c>
      <c r="G2356" s="37">
        <f t="shared" si="984"/>
        <v>14</v>
      </c>
      <c r="H2356" s="38">
        <f t="shared" si="985"/>
        <v>0</v>
      </c>
      <c r="I2356" s="38">
        <f t="shared" si="985"/>
        <v>0</v>
      </c>
      <c r="J2356" s="38">
        <f t="shared" si="985"/>
        <v>0</v>
      </c>
      <c r="K2356" s="38">
        <f t="shared" si="985"/>
        <v>0</v>
      </c>
      <c r="L2356" s="38">
        <f t="shared" si="985"/>
        <v>1</v>
      </c>
      <c r="M2356" s="21" t="s">
        <v>23</v>
      </c>
    </row>
    <row r="2357" spans="1:13" ht="15" customHeight="1" thickTop="1" thickBot="1" x14ac:dyDescent="0.25">
      <c r="A2357" s="35" t="s">
        <v>42</v>
      </c>
      <c r="B2357" s="36"/>
      <c r="C2357" s="36"/>
      <c r="D2357" s="36"/>
      <c r="E2357" s="17"/>
      <c r="F2357" s="17">
        <v>14</v>
      </c>
      <c r="G2357" s="37">
        <f t="shared" si="984"/>
        <v>14</v>
      </c>
      <c r="H2357" s="38">
        <f t="shared" si="985"/>
        <v>0</v>
      </c>
      <c r="I2357" s="38">
        <f t="shared" si="985"/>
        <v>0</v>
      </c>
      <c r="J2357" s="38">
        <f t="shared" si="985"/>
        <v>0</v>
      </c>
      <c r="K2357" s="38">
        <f t="shared" si="985"/>
        <v>0</v>
      </c>
      <c r="L2357" s="38">
        <f t="shared" si="985"/>
        <v>1</v>
      </c>
      <c r="M2357" s="21" t="s">
        <v>23</v>
      </c>
    </row>
    <row r="2358" spans="1:13" ht="15" customHeight="1" thickTop="1" thickBot="1" x14ac:dyDescent="0.25">
      <c r="A2358" s="39" t="s">
        <v>33</v>
      </c>
      <c r="B2358" s="40">
        <f t="shared" ref="B2358:D2358" si="986">IFERROR(AVERAGE(B2354:B2357),0)</f>
        <v>0</v>
      </c>
      <c r="C2358" s="40">
        <f t="shared" si="986"/>
        <v>0</v>
      </c>
      <c r="D2358" s="40">
        <f t="shared" si="986"/>
        <v>0</v>
      </c>
      <c r="E2358" s="40">
        <f>IFERROR(AVERAGE(E2354:E2357),0)</f>
        <v>0</v>
      </c>
      <c r="F2358" s="40">
        <f>IFERROR(AVERAGE(F2354:F2357),0)</f>
        <v>14</v>
      </c>
      <c r="G2358" s="40">
        <f>SUM(AVERAGE(G2354:G2357))</f>
        <v>14</v>
      </c>
      <c r="H2358" s="32">
        <f>AVERAGE(H2354:H2357)*0.2</f>
        <v>0</v>
      </c>
      <c r="I2358" s="32">
        <f>AVERAGE(I2354:I2357)*0.4</f>
        <v>0</v>
      </c>
      <c r="J2358" s="32">
        <f>AVERAGE(J2354:J2357)*0.6</f>
        <v>0</v>
      </c>
      <c r="K2358" s="32">
        <f>AVERAGE(K2354:K2357)*0.8</f>
        <v>0</v>
      </c>
      <c r="L2358" s="41">
        <f>AVERAGE(L2354:L2357)*1</f>
        <v>1</v>
      </c>
      <c r="M2358" s="32">
        <f>SUM(H2358:L2358)</f>
        <v>1</v>
      </c>
    </row>
    <row r="2359" spans="1:13" ht="15" customHeight="1" thickTop="1" thickBot="1" x14ac:dyDescent="0.25">
      <c r="A2359" s="42" t="s">
        <v>43</v>
      </c>
      <c r="B2359" s="43"/>
      <c r="C2359" s="43"/>
      <c r="D2359" s="43"/>
      <c r="E2359" s="43"/>
      <c r="F2359" s="43"/>
      <c r="G2359" s="44">
        <f>SUM(B2359:F2359)</f>
        <v>0</v>
      </c>
      <c r="H2359" s="45">
        <f t="shared" ref="H2359:L2359" si="987">IFERROR(B2359/$G$2359,0)</f>
        <v>0</v>
      </c>
      <c r="I2359" s="45">
        <f t="shared" si="987"/>
        <v>0</v>
      </c>
      <c r="J2359" s="45">
        <f t="shared" si="987"/>
        <v>0</v>
      </c>
      <c r="K2359" s="45">
        <f t="shared" si="987"/>
        <v>0</v>
      </c>
      <c r="L2359" s="45">
        <f t="shared" si="987"/>
        <v>0</v>
      </c>
      <c r="M2359" s="21" t="s">
        <v>23</v>
      </c>
    </row>
    <row r="2360" spans="1:13" ht="15" customHeight="1" thickTop="1" thickBot="1" x14ac:dyDescent="0.25">
      <c r="A2360" s="83" t="s">
        <v>44</v>
      </c>
      <c r="B2360" s="84"/>
      <c r="C2360" s="84"/>
      <c r="D2360" s="84"/>
      <c r="E2360" s="84"/>
      <c r="F2360" s="85"/>
      <c r="G2360" s="46">
        <v>14</v>
      </c>
      <c r="H2360" s="32" t="s">
        <v>23</v>
      </c>
      <c r="I2360" s="32" t="s">
        <v>23</v>
      </c>
      <c r="J2360" s="32" t="s">
        <v>23</v>
      </c>
      <c r="K2360" s="32" t="s">
        <v>23</v>
      </c>
      <c r="L2360" s="32" t="s">
        <v>23</v>
      </c>
      <c r="M2360" s="32">
        <f>(M2340+M2347+M2352+M2358)/4</f>
        <v>1</v>
      </c>
    </row>
    <row r="2361" spans="1:13" ht="15" customHeight="1" thickTop="1" x14ac:dyDescent="0.2">
      <c r="A2361" s="1"/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</row>
    <row r="2362" spans="1:13" ht="15" customHeight="1" thickBot="1" x14ac:dyDescent="0.25">
      <c r="A2362" s="1"/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</row>
    <row r="2363" spans="1:13" ht="15" customHeight="1" thickTop="1" thickBot="1" x14ac:dyDescent="0.25">
      <c r="A2363" s="3" t="s">
        <v>0</v>
      </c>
      <c r="B2363" s="86" t="s">
        <v>544</v>
      </c>
      <c r="C2363" s="87"/>
      <c r="D2363" s="87"/>
      <c r="E2363" s="87"/>
      <c r="F2363" s="87"/>
      <c r="G2363" s="88"/>
      <c r="H2363" s="89" t="s">
        <v>1</v>
      </c>
      <c r="I2363" s="90"/>
      <c r="J2363" s="91"/>
      <c r="K2363" s="4" t="s">
        <v>2</v>
      </c>
      <c r="L2363" s="92">
        <v>45775</v>
      </c>
      <c r="M2363" s="93"/>
    </row>
    <row r="2364" spans="1:13" ht="15" customHeight="1" thickBot="1" x14ac:dyDescent="0.25">
      <c r="A2364" s="94" t="s">
        <v>10</v>
      </c>
      <c r="B2364" s="95"/>
      <c r="C2364" s="95"/>
      <c r="D2364" s="95"/>
      <c r="E2364" s="95"/>
      <c r="F2364" s="95"/>
      <c r="G2364" s="96"/>
      <c r="H2364" s="5" t="s">
        <v>11</v>
      </c>
      <c r="I2364" s="100">
        <v>13</v>
      </c>
      <c r="J2364" s="88"/>
      <c r="K2364" s="6"/>
      <c r="L2364" s="5"/>
      <c r="M2364" s="5"/>
    </row>
    <row r="2365" spans="1:13" ht="15" customHeight="1" thickBot="1" x14ac:dyDescent="0.25">
      <c r="A2365" s="97"/>
      <c r="B2365" s="98"/>
      <c r="C2365" s="98"/>
      <c r="D2365" s="98"/>
      <c r="E2365" s="98"/>
      <c r="F2365" s="98"/>
      <c r="G2365" s="99"/>
      <c r="H2365" s="5" t="s">
        <v>12</v>
      </c>
      <c r="I2365" s="100">
        <v>1</v>
      </c>
      <c r="J2365" s="88"/>
      <c r="K2365" s="5"/>
      <c r="L2365" s="5"/>
      <c r="M2365" s="5"/>
    </row>
    <row r="2366" spans="1:13" ht="15" customHeight="1" thickBot="1" x14ac:dyDescent="0.25">
      <c r="A2366" s="10" t="s">
        <v>13</v>
      </c>
      <c r="B2366" s="80" t="s">
        <v>14</v>
      </c>
      <c r="C2366" s="81"/>
      <c r="D2366" s="81"/>
      <c r="E2366" s="81"/>
      <c r="F2366" s="81"/>
      <c r="G2366" s="82"/>
      <c r="H2366" s="100" t="s">
        <v>14</v>
      </c>
      <c r="I2366" s="87"/>
      <c r="J2366" s="87"/>
      <c r="K2366" s="87"/>
      <c r="L2366" s="87"/>
      <c r="M2366" s="88"/>
    </row>
    <row r="2367" spans="1:13" ht="15" customHeight="1" thickTop="1" thickBot="1" x14ac:dyDescent="0.25">
      <c r="A2367" s="11" t="s">
        <v>15</v>
      </c>
      <c r="B2367" s="12" t="s">
        <v>16</v>
      </c>
      <c r="C2367" s="12" t="s">
        <v>17</v>
      </c>
      <c r="D2367" s="12" t="s">
        <v>18</v>
      </c>
      <c r="E2367" s="12" t="s">
        <v>19</v>
      </c>
      <c r="F2367" s="12" t="s">
        <v>20</v>
      </c>
      <c r="G2367" s="13" t="s">
        <v>21</v>
      </c>
      <c r="H2367" s="14" t="s">
        <v>16</v>
      </c>
      <c r="I2367" s="14" t="s">
        <v>17</v>
      </c>
      <c r="J2367" s="14" t="s">
        <v>18</v>
      </c>
      <c r="K2367" s="14" t="s">
        <v>19</v>
      </c>
      <c r="L2367" s="14" t="s">
        <v>20</v>
      </c>
      <c r="M2367" s="15" t="s">
        <v>21</v>
      </c>
    </row>
    <row r="2368" spans="1:13" ht="15" customHeight="1" thickTop="1" thickBot="1" x14ac:dyDescent="0.25">
      <c r="A2368" s="16" t="s">
        <v>22</v>
      </c>
      <c r="B2368" s="17"/>
      <c r="C2368" s="17"/>
      <c r="D2368" s="17"/>
      <c r="E2368" s="17"/>
      <c r="F2368" s="17">
        <v>14</v>
      </c>
      <c r="G2368" s="18">
        <f>SUM(B2368:F2368)</f>
        <v>14</v>
      </c>
      <c r="H2368" s="19">
        <f>IFERROR(B2368/$G$2368,0)</f>
        <v>0</v>
      </c>
      <c r="I2368" s="19">
        <f t="shared" ref="I2368:L2368" si="988">IFERROR(C2368/$G$2368,0)</f>
        <v>0</v>
      </c>
      <c r="J2368" s="19">
        <f t="shared" si="988"/>
        <v>0</v>
      </c>
      <c r="K2368" s="19">
        <f t="shared" si="988"/>
        <v>0</v>
      </c>
      <c r="L2368" s="19">
        <f t="shared" si="988"/>
        <v>1</v>
      </c>
      <c r="M2368" s="20" t="s">
        <v>23</v>
      </c>
    </row>
    <row r="2369" spans="1:13" ht="15" customHeight="1" thickTop="1" thickBot="1" x14ac:dyDescent="0.25">
      <c r="A2369" s="16" t="s">
        <v>24</v>
      </c>
      <c r="B2369" s="17"/>
      <c r="C2369" s="17"/>
      <c r="D2369" s="17"/>
      <c r="E2369" s="17"/>
      <c r="F2369" s="17">
        <v>14</v>
      </c>
      <c r="G2369" s="18">
        <f t="shared" ref="G2369:G2370" si="989">SUM(B2369:F2369)</f>
        <v>14</v>
      </c>
      <c r="H2369" s="19">
        <f t="shared" ref="H2369:L2370" si="990">IFERROR(B2369/$G$2368,0)</f>
        <v>0</v>
      </c>
      <c r="I2369" s="19">
        <f t="shared" si="990"/>
        <v>0</v>
      </c>
      <c r="J2369" s="19">
        <f t="shared" si="990"/>
        <v>0</v>
      </c>
      <c r="K2369" s="19">
        <f t="shared" si="990"/>
        <v>0</v>
      </c>
      <c r="L2369" s="19">
        <f t="shared" si="990"/>
        <v>1</v>
      </c>
      <c r="M2369" s="21" t="s">
        <v>23</v>
      </c>
    </row>
    <row r="2370" spans="1:13" ht="15" customHeight="1" thickTop="1" thickBot="1" x14ac:dyDescent="0.25">
      <c r="A2370" s="16" t="s">
        <v>25</v>
      </c>
      <c r="B2370" s="17"/>
      <c r="C2370" s="17"/>
      <c r="D2370" s="17"/>
      <c r="E2370" s="17"/>
      <c r="F2370" s="17">
        <v>14</v>
      </c>
      <c r="G2370" s="18">
        <f t="shared" si="989"/>
        <v>14</v>
      </c>
      <c r="H2370" s="19">
        <f t="shared" si="990"/>
        <v>0</v>
      </c>
      <c r="I2370" s="19">
        <f t="shared" si="990"/>
        <v>0</v>
      </c>
      <c r="J2370" s="19">
        <f t="shared" si="990"/>
        <v>0</v>
      </c>
      <c r="K2370" s="19">
        <f t="shared" si="990"/>
        <v>0</v>
      </c>
      <c r="L2370" s="19">
        <f t="shared" si="990"/>
        <v>1</v>
      </c>
      <c r="M2370" s="21" t="s">
        <v>23</v>
      </c>
    </row>
    <row r="2371" spans="1:13" ht="15" customHeight="1" thickTop="1" thickBot="1" x14ac:dyDescent="0.25">
      <c r="A2371" s="22" t="s">
        <v>26</v>
      </c>
      <c r="B2371" s="23">
        <f>IFERROR(AVERAGE(B2368:B2370),0)</f>
        <v>0</v>
      </c>
      <c r="C2371" s="23">
        <f>IFERROR(AVERAGE(C2368:C2370),0)</f>
        <v>0</v>
      </c>
      <c r="D2371" s="23">
        <f>IFERROR(AVERAGE(D2368:D2370),0)</f>
        <v>0</v>
      </c>
      <c r="E2371" s="23">
        <f>IFERROR(AVERAGE(E2368:E2370),0)</f>
        <v>0</v>
      </c>
      <c r="F2371" s="23"/>
      <c r="G2371" s="23">
        <f>SUM(AVERAGE(G2368:G2370))</f>
        <v>14</v>
      </c>
      <c r="H2371" s="24">
        <f>AVERAGE(H2368:H2370)*0.2</f>
        <v>0</v>
      </c>
      <c r="I2371" s="24">
        <f>AVERAGE(I2368:I2370)*0.4</f>
        <v>0</v>
      </c>
      <c r="J2371" s="24">
        <f>AVERAGE(J2368:J2370)*0.6</f>
        <v>0</v>
      </c>
      <c r="K2371" s="24">
        <f>AVERAGE(K2368:K2370)*0.8</f>
        <v>0</v>
      </c>
      <c r="L2371" s="24">
        <f>AVERAGE(L2368:L2370)*1</f>
        <v>1</v>
      </c>
      <c r="M2371" s="25">
        <f>SUM(H2371:L2371)</f>
        <v>1</v>
      </c>
    </row>
    <row r="2372" spans="1:13" ht="15" customHeight="1" thickTop="1" thickBot="1" x14ac:dyDescent="0.25">
      <c r="A2372" s="28" t="s">
        <v>27</v>
      </c>
      <c r="B2372" s="12" t="s">
        <v>16</v>
      </c>
      <c r="C2372" s="12" t="s">
        <v>17</v>
      </c>
      <c r="D2372" s="12" t="s">
        <v>18</v>
      </c>
      <c r="E2372" s="12" t="s">
        <v>19</v>
      </c>
      <c r="F2372" s="12" t="s">
        <v>20</v>
      </c>
      <c r="G2372" s="13" t="s">
        <v>21</v>
      </c>
      <c r="H2372" s="12" t="s">
        <v>16</v>
      </c>
      <c r="I2372" s="12" t="s">
        <v>17</v>
      </c>
      <c r="J2372" s="12" t="s">
        <v>18</v>
      </c>
      <c r="K2372" s="12" t="s">
        <v>19</v>
      </c>
      <c r="L2372" s="29" t="s">
        <v>20</v>
      </c>
      <c r="M2372" s="13" t="s">
        <v>21</v>
      </c>
    </row>
    <row r="2373" spans="1:13" ht="15" customHeight="1" thickTop="1" thickBot="1" x14ac:dyDescent="0.25">
      <c r="A2373" s="16" t="s">
        <v>28</v>
      </c>
      <c r="B2373" s="17"/>
      <c r="C2373" s="17"/>
      <c r="D2373" s="17"/>
      <c r="E2373" s="17"/>
      <c r="F2373" s="17">
        <v>14</v>
      </c>
      <c r="G2373" s="18">
        <f t="shared" ref="G2373:G2377" si="991">SUM(B2373:F2373)</f>
        <v>14</v>
      </c>
      <c r="H2373" s="19">
        <f t="shared" ref="H2373:L2377" si="992">IFERROR(B2373/$G$2373,0)</f>
        <v>0</v>
      </c>
      <c r="I2373" s="19">
        <f t="shared" si="992"/>
        <v>0</v>
      </c>
      <c r="J2373" s="19">
        <f t="shared" si="992"/>
        <v>0</v>
      </c>
      <c r="K2373" s="19">
        <f t="shared" si="992"/>
        <v>0</v>
      </c>
      <c r="L2373" s="19">
        <f t="shared" si="992"/>
        <v>1</v>
      </c>
      <c r="M2373" s="21" t="s">
        <v>23</v>
      </c>
    </row>
    <row r="2374" spans="1:13" ht="15" customHeight="1" thickTop="1" thickBot="1" x14ac:dyDescent="0.25">
      <c r="A2374" s="16" t="s">
        <v>29</v>
      </c>
      <c r="B2374" s="17"/>
      <c r="C2374" s="17"/>
      <c r="D2374" s="17"/>
      <c r="E2374" s="17"/>
      <c r="F2374" s="17">
        <v>14</v>
      </c>
      <c r="G2374" s="18">
        <f t="shared" si="991"/>
        <v>14</v>
      </c>
      <c r="H2374" s="19">
        <f t="shared" si="992"/>
        <v>0</v>
      </c>
      <c r="I2374" s="19">
        <f t="shared" si="992"/>
        <v>0</v>
      </c>
      <c r="J2374" s="19">
        <f t="shared" si="992"/>
        <v>0</v>
      </c>
      <c r="K2374" s="19">
        <f t="shared" si="992"/>
        <v>0</v>
      </c>
      <c r="L2374" s="19">
        <f>IFERROR(F2374/$G$2373,0)</f>
        <v>1</v>
      </c>
      <c r="M2374" s="21" t="s">
        <v>23</v>
      </c>
    </row>
    <row r="2375" spans="1:13" ht="15" customHeight="1" thickTop="1" thickBot="1" x14ac:dyDescent="0.25">
      <c r="A2375" s="16" t="s">
        <v>30</v>
      </c>
      <c r="B2375" s="17"/>
      <c r="C2375" s="17"/>
      <c r="D2375" s="17"/>
      <c r="E2375" s="17"/>
      <c r="F2375" s="17">
        <v>14</v>
      </c>
      <c r="G2375" s="18">
        <f t="shared" si="991"/>
        <v>14</v>
      </c>
      <c r="H2375" s="19">
        <f t="shared" si="992"/>
        <v>0</v>
      </c>
      <c r="I2375" s="19">
        <f t="shared" si="992"/>
        <v>0</v>
      </c>
      <c r="J2375" s="19">
        <f t="shared" si="992"/>
        <v>0</v>
      </c>
      <c r="K2375" s="19">
        <f t="shared" si="992"/>
        <v>0</v>
      </c>
      <c r="L2375" s="19">
        <f>IFERROR(F2375/$G$2373,0)</f>
        <v>1</v>
      </c>
      <c r="M2375" s="21" t="s">
        <v>23</v>
      </c>
    </row>
    <row r="2376" spans="1:13" ht="15" customHeight="1" thickTop="1" thickBot="1" x14ac:dyDescent="0.25">
      <c r="A2376" s="16" t="s">
        <v>31</v>
      </c>
      <c r="B2376" s="17"/>
      <c r="C2376" s="17"/>
      <c r="D2376" s="17"/>
      <c r="E2376" s="17"/>
      <c r="F2376" s="17">
        <v>14</v>
      </c>
      <c r="G2376" s="18">
        <f t="shared" si="991"/>
        <v>14</v>
      </c>
      <c r="H2376" s="19">
        <f t="shared" si="992"/>
        <v>0</v>
      </c>
      <c r="I2376" s="19">
        <f t="shared" si="992"/>
        <v>0</v>
      </c>
      <c r="J2376" s="19">
        <f t="shared" si="992"/>
        <v>0</v>
      </c>
      <c r="K2376" s="19">
        <f t="shared" si="992"/>
        <v>0</v>
      </c>
      <c r="L2376" s="19">
        <f t="shared" si="992"/>
        <v>1</v>
      </c>
      <c r="M2376" s="21" t="s">
        <v>23</v>
      </c>
    </row>
    <row r="2377" spans="1:13" ht="15" customHeight="1" thickTop="1" thickBot="1" x14ac:dyDescent="0.25">
      <c r="A2377" s="16" t="s">
        <v>32</v>
      </c>
      <c r="B2377" s="17"/>
      <c r="C2377" s="17"/>
      <c r="D2377" s="17"/>
      <c r="E2377" s="17"/>
      <c r="F2377" s="17">
        <v>14</v>
      </c>
      <c r="G2377" s="18">
        <f t="shared" si="991"/>
        <v>14</v>
      </c>
      <c r="H2377" s="19">
        <f t="shared" si="992"/>
        <v>0</v>
      </c>
      <c r="I2377" s="19">
        <f t="shared" si="992"/>
        <v>0</v>
      </c>
      <c r="J2377" s="19">
        <f t="shared" si="992"/>
        <v>0</v>
      </c>
      <c r="K2377" s="19">
        <f t="shared" si="992"/>
        <v>0</v>
      </c>
      <c r="L2377" s="19">
        <f t="shared" si="992"/>
        <v>1</v>
      </c>
      <c r="M2377" s="21"/>
    </row>
    <row r="2378" spans="1:13" ht="15" customHeight="1" thickTop="1" thickBot="1" x14ac:dyDescent="0.25">
      <c r="A2378" s="22" t="s">
        <v>33</v>
      </c>
      <c r="B2378" s="23">
        <f t="shared" ref="B2378:F2378" si="993">IFERROR(AVERAGE(B2373:B2377),0)</f>
        <v>0</v>
      </c>
      <c r="C2378" s="23">
        <f t="shared" si="993"/>
        <v>0</v>
      </c>
      <c r="D2378" s="23">
        <f t="shared" si="993"/>
        <v>0</v>
      </c>
      <c r="E2378" s="23">
        <f t="shared" si="993"/>
        <v>0</v>
      </c>
      <c r="F2378" s="23">
        <f t="shared" si="993"/>
        <v>14</v>
      </c>
      <c r="G2378" s="23">
        <f>SUM(AVERAGE(G2373:G2377))</f>
        <v>14</v>
      </c>
      <c r="H2378" s="25">
        <f>AVERAGE(H2373:H2377)*0.2</f>
        <v>0</v>
      </c>
      <c r="I2378" s="25">
        <f>AVERAGE(I2373:I2377)*0.4</f>
        <v>0</v>
      </c>
      <c r="J2378" s="25">
        <f>AVERAGE(J2373:J2377)*0.6</f>
        <v>0</v>
      </c>
      <c r="K2378" s="25">
        <f>AVERAGE(K2373:K2377)*0.8</f>
        <v>0</v>
      </c>
      <c r="L2378" s="30">
        <f>AVERAGE(L2373:L2377)*1</f>
        <v>1</v>
      </c>
      <c r="M2378" s="25">
        <f>SUM(H2378:L2378)</f>
        <v>1</v>
      </c>
    </row>
    <row r="2379" spans="1:13" ht="15" customHeight="1" thickTop="1" thickBot="1" x14ac:dyDescent="0.25">
      <c r="A2379" s="28" t="s">
        <v>34</v>
      </c>
      <c r="B2379" s="12" t="s">
        <v>16</v>
      </c>
      <c r="C2379" s="12" t="s">
        <v>17</v>
      </c>
      <c r="D2379" s="12" t="s">
        <v>18</v>
      </c>
      <c r="E2379" s="12" t="s">
        <v>19</v>
      </c>
      <c r="F2379" s="12" t="s">
        <v>20</v>
      </c>
      <c r="G2379" s="13" t="s">
        <v>21</v>
      </c>
      <c r="H2379" s="12" t="s">
        <v>16</v>
      </c>
      <c r="I2379" s="12" t="s">
        <v>17</v>
      </c>
      <c r="J2379" s="12" t="s">
        <v>18</v>
      </c>
      <c r="K2379" s="12" t="s">
        <v>19</v>
      </c>
      <c r="L2379" s="29" t="s">
        <v>20</v>
      </c>
      <c r="M2379" s="13" t="s">
        <v>21</v>
      </c>
    </row>
    <row r="2380" spans="1:13" ht="15" customHeight="1" thickTop="1" thickBot="1" x14ac:dyDescent="0.25">
      <c r="A2380" s="16" t="s">
        <v>35</v>
      </c>
      <c r="B2380" s="17"/>
      <c r="C2380" s="17"/>
      <c r="D2380" s="17"/>
      <c r="E2380" s="17"/>
      <c r="F2380" s="17">
        <v>14</v>
      </c>
      <c r="G2380" s="18">
        <f t="shared" ref="G2380:G2382" si="994">SUM(B2380:F2380)</f>
        <v>14</v>
      </c>
      <c r="H2380" s="19">
        <f t="shared" ref="H2380:L2382" si="995">IFERROR(B2380/$G$2380,0)</f>
        <v>0</v>
      </c>
      <c r="I2380" s="19">
        <f t="shared" si="995"/>
        <v>0</v>
      </c>
      <c r="J2380" s="19">
        <f t="shared" si="995"/>
        <v>0</v>
      </c>
      <c r="K2380" s="19">
        <f t="shared" si="995"/>
        <v>0</v>
      </c>
      <c r="L2380" s="19">
        <f t="shared" si="995"/>
        <v>1</v>
      </c>
      <c r="M2380" s="21" t="s">
        <v>23</v>
      </c>
    </row>
    <row r="2381" spans="1:13" ht="15" customHeight="1" thickTop="1" thickBot="1" x14ac:dyDescent="0.25">
      <c r="A2381" s="16" t="s">
        <v>36</v>
      </c>
      <c r="B2381" s="17"/>
      <c r="C2381" s="17"/>
      <c r="D2381" s="17"/>
      <c r="E2381" s="17"/>
      <c r="F2381" s="17">
        <v>14</v>
      </c>
      <c r="G2381" s="18">
        <f t="shared" si="994"/>
        <v>14</v>
      </c>
      <c r="H2381" s="19">
        <f t="shared" si="995"/>
        <v>0</v>
      </c>
      <c r="I2381" s="19">
        <f t="shared" si="995"/>
        <v>0</v>
      </c>
      <c r="J2381" s="19">
        <f t="shared" si="995"/>
        <v>0</v>
      </c>
      <c r="K2381" s="19">
        <f t="shared" si="995"/>
        <v>0</v>
      </c>
      <c r="L2381" s="19">
        <f t="shared" si="995"/>
        <v>1</v>
      </c>
      <c r="M2381" s="21" t="s">
        <v>23</v>
      </c>
    </row>
    <row r="2382" spans="1:13" ht="15" customHeight="1" thickTop="1" thickBot="1" x14ac:dyDescent="0.25">
      <c r="A2382" s="16" t="s">
        <v>37</v>
      </c>
      <c r="B2382" s="17"/>
      <c r="C2382" s="17"/>
      <c r="D2382" s="17"/>
      <c r="E2382" s="17"/>
      <c r="F2382" s="17">
        <v>14</v>
      </c>
      <c r="G2382" s="18">
        <f t="shared" si="994"/>
        <v>14</v>
      </c>
      <c r="H2382" s="19">
        <f t="shared" si="995"/>
        <v>0</v>
      </c>
      <c r="I2382" s="19">
        <f t="shared" si="995"/>
        <v>0</v>
      </c>
      <c r="J2382" s="19">
        <f t="shared" si="995"/>
        <v>0</v>
      </c>
      <c r="K2382" s="19">
        <f>IFERROR(E2382/$G$2380,0)</f>
        <v>0</v>
      </c>
      <c r="L2382" s="19">
        <f>IFERROR(F2382/$G$2380,0)</f>
        <v>1</v>
      </c>
      <c r="M2382" s="21" t="s">
        <v>23</v>
      </c>
    </row>
    <row r="2383" spans="1:13" ht="15" customHeight="1" thickTop="1" thickBot="1" x14ac:dyDescent="0.25">
      <c r="A2383" s="22" t="s">
        <v>33</v>
      </c>
      <c r="B2383" s="23">
        <f t="shared" ref="B2383:F2383" si="996">IFERROR(AVERAGE(B2380:B2382),0)</f>
        <v>0</v>
      </c>
      <c r="C2383" s="23">
        <f t="shared" si="996"/>
        <v>0</v>
      </c>
      <c r="D2383" s="31">
        <f t="shared" si="996"/>
        <v>0</v>
      </c>
      <c r="E2383" s="31">
        <f t="shared" si="996"/>
        <v>0</v>
      </c>
      <c r="F2383" s="31">
        <f t="shared" si="996"/>
        <v>14</v>
      </c>
      <c r="G2383" s="31">
        <f>SUM(AVERAGE(G2380:G2382))</f>
        <v>14</v>
      </c>
      <c r="H2383" s="25">
        <f>AVERAGE(H2380:H2382)*0.2</f>
        <v>0</v>
      </c>
      <c r="I2383" s="25">
        <f>AVERAGE(I2380:I2382)*0.4</f>
        <v>0</v>
      </c>
      <c r="J2383" s="25">
        <f>AVERAGE(J2380:J2382)*0.6</f>
        <v>0</v>
      </c>
      <c r="K2383" s="25">
        <f>AVERAGE(K2380:K2382)*0.8</f>
        <v>0</v>
      </c>
      <c r="L2383" s="30">
        <f>AVERAGE(L2380:L2382)*1</f>
        <v>1</v>
      </c>
      <c r="M2383" s="32">
        <f>SUM(H2383:L2383)</f>
        <v>1</v>
      </c>
    </row>
    <row r="2384" spans="1:13" ht="15" customHeight="1" thickTop="1" thickBot="1" x14ac:dyDescent="0.25">
      <c r="A2384" s="11" t="s">
        <v>38</v>
      </c>
      <c r="B2384" s="12" t="s">
        <v>16</v>
      </c>
      <c r="C2384" s="12" t="s">
        <v>17</v>
      </c>
      <c r="D2384" s="12" t="s">
        <v>18</v>
      </c>
      <c r="E2384" s="12" t="s">
        <v>19</v>
      </c>
      <c r="F2384" s="12" t="s">
        <v>20</v>
      </c>
      <c r="G2384" s="13" t="s">
        <v>21</v>
      </c>
      <c r="H2384" s="12" t="s">
        <v>16</v>
      </c>
      <c r="I2384" s="12" t="s">
        <v>17</v>
      </c>
      <c r="J2384" s="12" t="s">
        <v>18</v>
      </c>
      <c r="K2384" s="12" t="s">
        <v>19</v>
      </c>
      <c r="L2384" s="29" t="s">
        <v>20</v>
      </c>
      <c r="M2384" s="13" t="s">
        <v>21</v>
      </c>
    </row>
    <row r="2385" spans="1:13" ht="15" customHeight="1" thickTop="1" thickBot="1" x14ac:dyDescent="0.25">
      <c r="A2385" s="35" t="s">
        <v>39</v>
      </c>
      <c r="B2385" s="36"/>
      <c r="C2385" s="36"/>
      <c r="D2385" s="36"/>
      <c r="E2385" s="17"/>
      <c r="F2385" s="17">
        <v>14</v>
      </c>
      <c r="G2385" s="37">
        <f t="shared" ref="G2385:G2388" si="997">SUM(B2385:F2385)</f>
        <v>14</v>
      </c>
      <c r="H2385" s="38">
        <f t="shared" ref="H2385:L2388" si="998">IFERROR(B2385/$G$2385,0)</f>
        <v>0</v>
      </c>
      <c r="I2385" s="38">
        <f t="shared" si="998"/>
        <v>0</v>
      </c>
      <c r="J2385" s="38">
        <f t="shared" si="998"/>
        <v>0</v>
      </c>
      <c r="K2385" s="38">
        <f t="shared" si="998"/>
        <v>0</v>
      </c>
      <c r="L2385" s="38">
        <f>IFERROR(F2385/$G$2385,0)</f>
        <v>1</v>
      </c>
      <c r="M2385" s="21" t="s">
        <v>23</v>
      </c>
    </row>
    <row r="2386" spans="1:13" ht="15" customHeight="1" thickTop="1" thickBot="1" x14ac:dyDescent="0.25">
      <c r="A2386" s="35" t="s">
        <v>40</v>
      </c>
      <c r="B2386" s="36"/>
      <c r="C2386" s="36"/>
      <c r="D2386" s="36"/>
      <c r="E2386" s="17"/>
      <c r="F2386" s="17">
        <v>14</v>
      </c>
      <c r="G2386" s="37">
        <f t="shared" si="997"/>
        <v>14</v>
      </c>
      <c r="H2386" s="38">
        <f t="shared" si="998"/>
        <v>0</v>
      </c>
      <c r="I2386" s="38">
        <f t="shared" si="998"/>
        <v>0</v>
      </c>
      <c r="J2386" s="38">
        <f t="shared" si="998"/>
        <v>0</v>
      </c>
      <c r="K2386" s="38">
        <f t="shared" si="998"/>
        <v>0</v>
      </c>
      <c r="L2386" s="38">
        <f t="shared" si="998"/>
        <v>1</v>
      </c>
      <c r="M2386" s="21" t="s">
        <v>23</v>
      </c>
    </row>
    <row r="2387" spans="1:13" ht="15" customHeight="1" thickTop="1" thickBot="1" x14ac:dyDescent="0.25">
      <c r="A2387" s="35" t="s">
        <v>41</v>
      </c>
      <c r="B2387" s="36"/>
      <c r="C2387" s="36"/>
      <c r="D2387" s="36"/>
      <c r="E2387" s="17"/>
      <c r="F2387" s="17">
        <v>14</v>
      </c>
      <c r="G2387" s="37">
        <f t="shared" si="997"/>
        <v>14</v>
      </c>
      <c r="H2387" s="38">
        <f t="shared" si="998"/>
        <v>0</v>
      </c>
      <c r="I2387" s="38">
        <f t="shared" si="998"/>
        <v>0</v>
      </c>
      <c r="J2387" s="38">
        <f t="shared" si="998"/>
        <v>0</v>
      </c>
      <c r="K2387" s="38">
        <f t="shared" si="998"/>
        <v>0</v>
      </c>
      <c r="L2387" s="38">
        <f t="shared" si="998"/>
        <v>1</v>
      </c>
      <c r="M2387" s="21" t="s">
        <v>23</v>
      </c>
    </row>
    <row r="2388" spans="1:13" ht="15" customHeight="1" thickTop="1" thickBot="1" x14ac:dyDescent="0.25">
      <c r="A2388" s="35" t="s">
        <v>42</v>
      </c>
      <c r="B2388" s="36"/>
      <c r="C2388" s="36"/>
      <c r="D2388" s="36"/>
      <c r="E2388" s="17"/>
      <c r="F2388" s="17">
        <v>14</v>
      </c>
      <c r="G2388" s="37">
        <f t="shared" si="997"/>
        <v>14</v>
      </c>
      <c r="H2388" s="38">
        <f t="shared" si="998"/>
        <v>0</v>
      </c>
      <c r="I2388" s="38">
        <f t="shared" si="998"/>
        <v>0</v>
      </c>
      <c r="J2388" s="38">
        <f t="shared" si="998"/>
        <v>0</v>
      </c>
      <c r="K2388" s="38">
        <f t="shared" si="998"/>
        <v>0</v>
      </c>
      <c r="L2388" s="38">
        <f t="shared" si="998"/>
        <v>1</v>
      </c>
      <c r="M2388" s="21" t="s">
        <v>23</v>
      </c>
    </row>
    <row r="2389" spans="1:13" ht="15" customHeight="1" thickTop="1" thickBot="1" x14ac:dyDescent="0.25">
      <c r="A2389" s="39" t="s">
        <v>33</v>
      </c>
      <c r="B2389" s="40">
        <f t="shared" ref="B2389:D2389" si="999">IFERROR(AVERAGE(B2385:B2388),0)</f>
        <v>0</v>
      </c>
      <c r="C2389" s="40">
        <f t="shared" si="999"/>
        <v>0</v>
      </c>
      <c r="D2389" s="40">
        <f t="shared" si="999"/>
        <v>0</v>
      </c>
      <c r="E2389" s="40">
        <f>IFERROR(AVERAGE(E2385:E2388),0)</f>
        <v>0</v>
      </c>
      <c r="F2389" s="40">
        <f>IFERROR(AVERAGE(F2385:F2388),0)</f>
        <v>14</v>
      </c>
      <c r="G2389" s="40">
        <f>SUM(AVERAGE(G2385:G2388))</f>
        <v>14</v>
      </c>
      <c r="H2389" s="32">
        <f>AVERAGE(H2385:H2388)*0.2</f>
        <v>0</v>
      </c>
      <c r="I2389" s="32">
        <f>AVERAGE(I2385:I2388)*0.4</f>
        <v>0</v>
      </c>
      <c r="J2389" s="32">
        <f>AVERAGE(J2385:J2388)*0.6</f>
        <v>0</v>
      </c>
      <c r="K2389" s="32">
        <f>AVERAGE(K2385:K2388)*0.8</f>
        <v>0</v>
      </c>
      <c r="L2389" s="41">
        <f>AVERAGE(L2385:L2388)*1</f>
        <v>1</v>
      </c>
      <c r="M2389" s="32">
        <f>SUM(H2389:L2389)</f>
        <v>1</v>
      </c>
    </row>
    <row r="2390" spans="1:13" ht="15" customHeight="1" thickTop="1" thickBot="1" x14ac:dyDescent="0.25">
      <c r="A2390" s="42" t="s">
        <v>43</v>
      </c>
      <c r="B2390" s="43"/>
      <c r="C2390" s="43"/>
      <c r="D2390" s="43"/>
      <c r="E2390" s="43"/>
      <c r="F2390" s="43"/>
      <c r="G2390" s="44">
        <f>SUM(B2390:F2390)</f>
        <v>0</v>
      </c>
      <c r="H2390" s="45">
        <f t="shared" ref="H2390:L2390" si="1000">IFERROR(B2390/$G$2390,0)</f>
        <v>0</v>
      </c>
      <c r="I2390" s="45">
        <f t="shared" si="1000"/>
        <v>0</v>
      </c>
      <c r="J2390" s="45">
        <f t="shared" si="1000"/>
        <v>0</v>
      </c>
      <c r="K2390" s="45">
        <f t="shared" si="1000"/>
        <v>0</v>
      </c>
      <c r="L2390" s="45">
        <f t="shared" si="1000"/>
        <v>0</v>
      </c>
      <c r="M2390" s="21" t="s">
        <v>23</v>
      </c>
    </row>
    <row r="2391" spans="1:13" ht="15" customHeight="1" thickTop="1" thickBot="1" x14ac:dyDescent="0.25">
      <c r="A2391" s="83" t="s">
        <v>44</v>
      </c>
      <c r="B2391" s="84"/>
      <c r="C2391" s="84"/>
      <c r="D2391" s="84"/>
      <c r="E2391" s="84"/>
      <c r="F2391" s="85"/>
      <c r="G2391" s="46">
        <v>14</v>
      </c>
      <c r="H2391" s="32" t="s">
        <v>23</v>
      </c>
      <c r="I2391" s="32" t="s">
        <v>23</v>
      </c>
      <c r="J2391" s="32" t="s">
        <v>23</v>
      </c>
      <c r="K2391" s="32" t="s">
        <v>23</v>
      </c>
      <c r="L2391" s="32" t="s">
        <v>23</v>
      </c>
      <c r="M2391" s="32">
        <f>(M2371+M2378+M2383+M2389)/4</f>
        <v>1</v>
      </c>
    </row>
    <row r="2392" spans="1:13" ht="15" customHeight="1" thickTop="1" x14ac:dyDescent="0.2">
      <c r="A2392" s="1"/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</row>
    <row r="2393" spans="1:13" ht="15" customHeight="1" thickBot="1" x14ac:dyDescent="0.25">
      <c r="A2393" s="1"/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</row>
    <row r="2394" spans="1:13" ht="15" customHeight="1" thickTop="1" thickBot="1" x14ac:dyDescent="0.25">
      <c r="A2394" s="3" t="s">
        <v>0</v>
      </c>
      <c r="B2394" s="86" t="s">
        <v>543</v>
      </c>
      <c r="C2394" s="87"/>
      <c r="D2394" s="87"/>
      <c r="E2394" s="87"/>
      <c r="F2394" s="87"/>
      <c r="G2394" s="88"/>
      <c r="H2394" s="89" t="s">
        <v>1</v>
      </c>
      <c r="I2394" s="90"/>
      <c r="J2394" s="91"/>
      <c r="K2394" s="4" t="s">
        <v>2</v>
      </c>
      <c r="L2394" s="92">
        <v>45768</v>
      </c>
      <c r="M2394" s="93"/>
    </row>
    <row r="2395" spans="1:13" ht="15" customHeight="1" thickBot="1" x14ac:dyDescent="0.25">
      <c r="A2395" s="94" t="s">
        <v>10</v>
      </c>
      <c r="B2395" s="95"/>
      <c r="C2395" s="95"/>
      <c r="D2395" s="95"/>
      <c r="E2395" s="95"/>
      <c r="F2395" s="95"/>
      <c r="G2395" s="96"/>
      <c r="H2395" s="5" t="s">
        <v>11</v>
      </c>
      <c r="I2395" s="100">
        <v>13</v>
      </c>
      <c r="J2395" s="88"/>
      <c r="K2395" s="6"/>
      <c r="L2395" s="5"/>
      <c r="M2395" s="5"/>
    </row>
    <row r="2396" spans="1:13" ht="15" customHeight="1" thickBot="1" x14ac:dyDescent="0.25">
      <c r="A2396" s="97"/>
      <c r="B2396" s="98"/>
      <c r="C2396" s="98"/>
      <c r="D2396" s="98"/>
      <c r="E2396" s="98"/>
      <c r="F2396" s="98"/>
      <c r="G2396" s="99"/>
      <c r="H2396" s="5" t="s">
        <v>12</v>
      </c>
      <c r="I2396" s="100">
        <v>1</v>
      </c>
      <c r="J2396" s="88"/>
      <c r="K2396" s="5"/>
      <c r="L2396" s="5"/>
      <c r="M2396" s="5"/>
    </row>
    <row r="2397" spans="1:13" ht="15" customHeight="1" thickBot="1" x14ac:dyDescent="0.25">
      <c r="A2397" s="10" t="s">
        <v>13</v>
      </c>
      <c r="B2397" s="80" t="s">
        <v>14</v>
      </c>
      <c r="C2397" s="81"/>
      <c r="D2397" s="81"/>
      <c r="E2397" s="81"/>
      <c r="F2397" s="81"/>
      <c r="G2397" s="82"/>
      <c r="H2397" s="100" t="s">
        <v>14</v>
      </c>
      <c r="I2397" s="87"/>
      <c r="J2397" s="87"/>
      <c r="K2397" s="87"/>
      <c r="L2397" s="87"/>
      <c r="M2397" s="88"/>
    </row>
    <row r="2398" spans="1:13" ht="15" customHeight="1" thickTop="1" thickBot="1" x14ac:dyDescent="0.25">
      <c r="A2398" s="11" t="s">
        <v>15</v>
      </c>
      <c r="B2398" s="12" t="s">
        <v>16</v>
      </c>
      <c r="C2398" s="12" t="s">
        <v>17</v>
      </c>
      <c r="D2398" s="12" t="s">
        <v>18</v>
      </c>
      <c r="E2398" s="12" t="s">
        <v>19</v>
      </c>
      <c r="F2398" s="12" t="s">
        <v>20</v>
      </c>
      <c r="G2398" s="13" t="s">
        <v>21</v>
      </c>
      <c r="H2398" s="14" t="s">
        <v>16</v>
      </c>
      <c r="I2398" s="14" t="s">
        <v>17</v>
      </c>
      <c r="J2398" s="14" t="s">
        <v>18</v>
      </c>
      <c r="K2398" s="14" t="s">
        <v>19</v>
      </c>
      <c r="L2398" s="14" t="s">
        <v>20</v>
      </c>
      <c r="M2398" s="15" t="s">
        <v>21</v>
      </c>
    </row>
    <row r="2399" spans="1:13" ht="15" customHeight="1" thickTop="1" thickBot="1" x14ac:dyDescent="0.25">
      <c r="A2399" s="16" t="s">
        <v>22</v>
      </c>
      <c r="B2399" s="17"/>
      <c r="C2399" s="17"/>
      <c r="D2399" s="17"/>
      <c r="E2399" s="17"/>
      <c r="F2399" s="17">
        <v>14</v>
      </c>
      <c r="G2399" s="18">
        <f>SUM(B2399:F2399)</f>
        <v>14</v>
      </c>
      <c r="H2399" s="19">
        <f>IFERROR(B2399/$G$2399,0)</f>
        <v>0</v>
      </c>
      <c r="I2399" s="19">
        <f t="shared" ref="I2399:L2399" si="1001">IFERROR(C2399/$G$2399,0)</f>
        <v>0</v>
      </c>
      <c r="J2399" s="19">
        <f t="shared" si="1001"/>
        <v>0</v>
      </c>
      <c r="K2399" s="19">
        <f t="shared" si="1001"/>
        <v>0</v>
      </c>
      <c r="L2399" s="19">
        <f t="shared" si="1001"/>
        <v>1</v>
      </c>
      <c r="M2399" s="20" t="s">
        <v>23</v>
      </c>
    </row>
    <row r="2400" spans="1:13" ht="15" customHeight="1" thickTop="1" thickBot="1" x14ac:dyDescent="0.25">
      <c r="A2400" s="16" t="s">
        <v>24</v>
      </c>
      <c r="B2400" s="17"/>
      <c r="C2400" s="17"/>
      <c r="D2400" s="17"/>
      <c r="E2400" s="17"/>
      <c r="F2400" s="17">
        <v>14</v>
      </c>
      <c r="G2400" s="18">
        <f t="shared" ref="G2400:G2401" si="1002">SUM(B2400:F2400)</f>
        <v>14</v>
      </c>
      <c r="H2400" s="19">
        <f t="shared" ref="H2400:L2401" si="1003">IFERROR(B2400/$G$2399,0)</f>
        <v>0</v>
      </c>
      <c r="I2400" s="19">
        <f t="shared" si="1003"/>
        <v>0</v>
      </c>
      <c r="J2400" s="19">
        <f t="shared" si="1003"/>
        <v>0</v>
      </c>
      <c r="K2400" s="19">
        <f t="shared" si="1003"/>
        <v>0</v>
      </c>
      <c r="L2400" s="19">
        <f t="shared" si="1003"/>
        <v>1</v>
      </c>
      <c r="M2400" s="21" t="s">
        <v>23</v>
      </c>
    </row>
    <row r="2401" spans="1:13" ht="15" customHeight="1" thickTop="1" thickBot="1" x14ac:dyDescent="0.25">
      <c r="A2401" s="16" t="s">
        <v>25</v>
      </c>
      <c r="B2401" s="17"/>
      <c r="C2401" s="17"/>
      <c r="D2401" s="17"/>
      <c r="E2401" s="17"/>
      <c r="F2401" s="17">
        <v>14</v>
      </c>
      <c r="G2401" s="18">
        <f t="shared" si="1002"/>
        <v>14</v>
      </c>
      <c r="H2401" s="19">
        <f t="shared" si="1003"/>
        <v>0</v>
      </c>
      <c r="I2401" s="19">
        <f t="shared" si="1003"/>
        <v>0</v>
      </c>
      <c r="J2401" s="19">
        <f t="shared" si="1003"/>
        <v>0</v>
      </c>
      <c r="K2401" s="19">
        <f t="shared" si="1003"/>
        <v>0</v>
      </c>
      <c r="L2401" s="19">
        <f t="shared" si="1003"/>
        <v>1</v>
      </c>
      <c r="M2401" s="21" t="s">
        <v>23</v>
      </c>
    </row>
    <row r="2402" spans="1:13" ht="15" customHeight="1" thickTop="1" thickBot="1" x14ac:dyDescent="0.25">
      <c r="A2402" s="22" t="s">
        <v>26</v>
      </c>
      <c r="B2402" s="23">
        <f>IFERROR(AVERAGE(B2399:B2401),0)</f>
        <v>0</v>
      </c>
      <c r="C2402" s="23">
        <f>IFERROR(AVERAGE(C2399:C2401),0)</f>
        <v>0</v>
      </c>
      <c r="D2402" s="23">
        <f>IFERROR(AVERAGE(D2399:D2401),0)</f>
        <v>0</v>
      </c>
      <c r="E2402" s="23">
        <f>IFERROR(AVERAGE(E2399:E2401),0)</f>
        <v>0</v>
      </c>
      <c r="F2402" s="23"/>
      <c r="G2402" s="23">
        <f>SUM(AVERAGE(G2399:G2401))</f>
        <v>14</v>
      </c>
      <c r="H2402" s="24">
        <f>AVERAGE(H2399:H2401)*0.2</f>
        <v>0</v>
      </c>
      <c r="I2402" s="24">
        <f>AVERAGE(I2399:I2401)*0.4</f>
        <v>0</v>
      </c>
      <c r="J2402" s="24">
        <f>AVERAGE(J2399:J2401)*0.6</f>
        <v>0</v>
      </c>
      <c r="K2402" s="24">
        <f>AVERAGE(K2399:K2401)*0.8</f>
        <v>0</v>
      </c>
      <c r="L2402" s="24">
        <f>AVERAGE(L2399:L2401)*1</f>
        <v>1</v>
      </c>
      <c r="M2402" s="25">
        <f>SUM(H2402:L2402)</f>
        <v>1</v>
      </c>
    </row>
    <row r="2403" spans="1:13" ht="15" customHeight="1" thickTop="1" thickBot="1" x14ac:dyDescent="0.25">
      <c r="A2403" s="28" t="s">
        <v>27</v>
      </c>
      <c r="B2403" s="12" t="s">
        <v>16</v>
      </c>
      <c r="C2403" s="12" t="s">
        <v>17</v>
      </c>
      <c r="D2403" s="12" t="s">
        <v>18</v>
      </c>
      <c r="E2403" s="12" t="s">
        <v>19</v>
      </c>
      <c r="F2403" s="12" t="s">
        <v>20</v>
      </c>
      <c r="G2403" s="13" t="s">
        <v>21</v>
      </c>
      <c r="H2403" s="12" t="s">
        <v>16</v>
      </c>
      <c r="I2403" s="12" t="s">
        <v>17</v>
      </c>
      <c r="J2403" s="12" t="s">
        <v>18</v>
      </c>
      <c r="K2403" s="12" t="s">
        <v>19</v>
      </c>
      <c r="L2403" s="29" t="s">
        <v>20</v>
      </c>
      <c r="M2403" s="13" t="s">
        <v>21</v>
      </c>
    </row>
    <row r="2404" spans="1:13" ht="15" customHeight="1" thickTop="1" thickBot="1" x14ac:dyDescent="0.25">
      <c r="A2404" s="16" t="s">
        <v>28</v>
      </c>
      <c r="B2404" s="17"/>
      <c r="C2404" s="17"/>
      <c r="D2404" s="17"/>
      <c r="E2404" s="17"/>
      <c r="F2404" s="17">
        <v>14</v>
      </c>
      <c r="G2404" s="18">
        <f t="shared" ref="G2404:G2408" si="1004">SUM(B2404:F2404)</f>
        <v>14</v>
      </c>
      <c r="H2404" s="19">
        <f t="shared" ref="H2404:L2408" si="1005">IFERROR(B2404/$G$2404,0)</f>
        <v>0</v>
      </c>
      <c r="I2404" s="19">
        <f t="shared" si="1005"/>
        <v>0</v>
      </c>
      <c r="J2404" s="19">
        <f t="shared" si="1005"/>
        <v>0</v>
      </c>
      <c r="K2404" s="19">
        <f t="shared" si="1005"/>
        <v>0</v>
      </c>
      <c r="L2404" s="19">
        <f t="shared" si="1005"/>
        <v>1</v>
      </c>
      <c r="M2404" s="21" t="s">
        <v>23</v>
      </c>
    </row>
    <row r="2405" spans="1:13" ht="15" customHeight="1" thickTop="1" thickBot="1" x14ac:dyDescent="0.25">
      <c r="A2405" s="16" t="s">
        <v>29</v>
      </c>
      <c r="B2405" s="17"/>
      <c r="C2405" s="17"/>
      <c r="D2405" s="17"/>
      <c r="E2405" s="17"/>
      <c r="F2405" s="17">
        <v>14</v>
      </c>
      <c r="G2405" s="18">
        <f t="shared" si="1004"/>
        <v>14</v>
      </c>
      <c r="H2405" s="19">
        <f t="shared" si="1005"/>
        <v>0</v>
      </c>
      <c r="I2405" s="19">
        <f t="shared" si="1005"/>
        <v>0</v>
      </c>
      <c r="J2405" s="19">
        <f t="shared" si="1005"/>
        <v>0</v>
      </c>
      <c r="K2405" s="19">
        <f t="shared" si="1005"/>
        <v>0</v>
      </c>
      <c r="L2405" s="19">
        <f>IFERROR(F2405/$G$2404,0)</f>
        <v>1</v>
      </c>
      <c r="M2405" s="21" t="s">
        <v>23</v>
      </c>
    </row>
    <row r="2406" spans="1:13" ht="15" customHeight="1" thickTop="1" thickBot="1" x14ac:dyDescent="0.25">
      <c r="A2406" s="16" t="s">
        <v>30</v>
      </c>
      <c r="B2406" s="17"/>
      <c r="C2406" s="17"/>
      <c r="D2406" s="17"/>
      <c r="E2406" s="17"/>
      <c r="F2406" s="17">
        <v>14</v>
      </c>
      <c r="G2406" s="18">
        <f t="shared" si="1004"/>
        <v>14</v>
      </c>
      <c r="H2406" s="19">
        <f t="shared" si="1005"/>
        <v>0</v>
      </c>
      <c r="I2406" s="19">
        <f t="shared" si="1005"/>
        <v>0</v>
      </c>
      <c r="J2406" s="19">
        <f t="shared" si="1005"/>
        <v>0</v>
      </c>
      <c r="K2406" s="19">
        <f t="shared" si="1005"/>
        <v>0</v>
      </c>
      <c r="L2406" s="19">
        <f>IFERROR(F2406/$G$2404,0)</f>
        <v>1</v>
      </c>
      <c r="M2406" s="21" t="s">
        <v>23</v>
      </c>
    </row>
    <row r="2407" spans="1:13" ht="15" customHeight="1" thickTop="1" thickBot="1" x14ac:dyDescent="0.25">
      <c r="A2407" s="16" t="s">
        <v>31</v>
      </c>
      <c r="B2407" s="17"/>
      <c r="C2407" s="17"/>
      <c r="D2407" s="17"/>
      <c r="E2407" s="17"/>
      <c r="F2407" s="17">
        <v>14</v>
      </c>
      <c r="G2407" s="18">
        <f t="shared" si="1004"/>
        <v>14</v>
      </c>
      <c r="H2407" s="19">
        <f t="shared" si="1005"/>
        <v>0</v>
      </c>
      <c r="I2407" s="19">
        <f t="shared" si="1005"/>
        <v>0</v>
      </c>
      <c r="J2407" s="19">
        <f t="shared" si="1005"/>
        <v>0</v>
      </c>
      <c r="K2407" s="19">
        <f t="shared" si="1005"/>
        <v>0</v>
      </c>
      <c r="L2407" s="19">
        <f t="shared" si="1005"/>
        <v>1</v>
      </c>
      <c r="M2407" s="21" t="s">
        <v>23</v>
      </c>
    </row>
    <row r="2408" spans="1:13" ht="15" customHeight="1" thickTop="1" thickBot="1" x14ac:dyDescent="0.25">
      <c r="A2408" s="16" t="s">
        <v>32</v>
      </c>
      <c r="B2408" s="17"/>
      <c r="C2408" s="17"/>
      <c r="D2408" s="17"/>
      <c r="E2408" s="17"/>
      <c r="F2408" s="17">
        <v>14</v>
      </c>
      <c r="G2408" s="18">
        <f t="shared" si="1004"/>
        <v>14</v>
      </c>
      <c r="H2408" s="19">
        <f t="shared" si="1005"/>
        <v>0</v>
      </c>
      <c r="I2408" s="19">
        <f t="shared" si="1005"/>
        <v>0</v>
      </c>
      <c r="J2408" s="19">
        <f t="shared" si="1005"/>
        <v>0</v>
      </c>
      <c r="K2408" s="19">
        <f t="shared" si="1005"/>
        <v>0</v>
      </c>
      <c r="L2408" s="19">
        <f t="shared" si="1005"/>
        <v>1</v>
      </c>
      <c r="M2408" s="21"/>
    </row>
    <row r="2409" spans="1:13" ht="15" customHeight="1" thickTop="1" thickBot="1" x14ac:dyDescent="0.25">
      <c r="A2409" s="22" t="s">
        <v>33</v>
      </c>
      <c r="B2409" s="23">
        <f t="shared" ref="B2409:F2409" si="1006">IFERROR(AVERAGE(B2404:B2408),0)</f>
        <v>0</v>
      </c>
      <c r="C2409" s="23">
        <f t="shared" si="1006"/>
        <v>0</v>
      </c>
      <c r="D2409" s="23">
        <f t="shared" si="1006"/>
        <v>0</v>
      </c>
      <c r="E2409" s="23">
        <f t="shared" si="1006"/>
        <v>0</v>
      </c>
      <c r="F2409" s="23">
        <f t="shared" si="1006"/>
        <v>14</v>
      </c>
      <c r="G2409" s="23">
        <f>SUM(AVERAGE(G2404:G2408))</f>
        <v>14</v>
      </c>
      <c r="H2409" s="25">
        <f>AVERAGE(H2404:H2408)*0.2</f>
        <v>0</v>
      </c>
      <c r="I2409" s="25">
        <f>AVERAGE(I2404:I2408)*0.4</f>
        <v>0</v>
      </c>
      <c r="J2409" s="25">
        <f>AVERAGE(J2404:J2408)*0.6</f>
        <v>0</v>
      </c>
      <c r="K2409" s="25">
        <f>AVERAGE(K2404:K2408)*0.8</f>
        <v>0</v>
      </c>
      <c r="L2409" s="30">
        <f>AVERAGE(L2404:L2408)*1</f>
        <v>1</v>
      </c>
      <c r="M2409" s="25">
        <f>SUM(H2409:L2409)</f>
        <v>1</v>
      </c>
    </row>
    <row r="2410" spans="1:13" ht="15" customHeight="1" thickTop="1" thickBot="1" x14ac:dyDescent="0.25">
      <c r="A2410" s="28" t="s">
        <v>34</v>
      </c>
      <c r="B2410" s="12" t="s">
        <v>16</v>
      </c>
      <c r="C2410" s="12" t="s">
        <v>17</v>
      </c>
      <c r="D2410" s="12" t="s">
        <v>18</v>
      </c>
      <c r="E2410" s="12" t="s">
        <v>19</v>
      </c>
      <c r="F2410" s="12" t="s">
        <v>20</v>
      </c>
      <c r="G2410" s="13" t="s">
        <v>21</v>
      </c>
      <c r="H2410" s="12" t="s">
        <v>16</v>
      </c>
      <c r="I2410" s="12" t="s">
        <v>17</v>
      </c>
      <c r="J2410" s="12" t="s">
        <v>18</v>
      </c>
      <c r="K2410" s="12" t="s">
        <v>19</v>
      </c>
      <c r="L2410" s="29" t="s">
        <v>20</v>
      </c>
      <c r="M2410" s="13" t="s">
        <v>21</v>
      </c>
    </row>
    <row r="2411" spans="1:13" ht="15" customHeight="1" thickTop="1" thickBot="1" x14ac:dyDescent="0.25">
      <c r="A2411" s="16" t="s">
        <v>35</v>
      </c>
      <c r="B2411" s="17"/>
      <c r="C2411" s="17"/>
      <c r="D2411" s="17"/>
      <c r="E2411" s="17"/>
      <c r="F2411" s="17">
        <v>14</v>
      </c>
      <c r="G2411" s="18">
        <f t="shared" ref="G2411:G2413" si="1007">SUM(B2411:F2411)</f>
        <v>14</v>
      </c>
      <c r="H2411" s="19">
        <f t="shared" ref="H2411:L2413" si="1008">IFERROR(B2411/$G$2411,0)</f>
        <v>0</v>
      </c>
      <c r="I2411" s="19">
        <f t="shared" si="1008"/>
        <v>0</v>
      </c>
      <c r="J2411" s="19">
        <f t="shared" si="1008"/>
        <v>0</v>
      </c>
      <c r="K2411" s="19">
        <f t="shared" si="1008"/>
        <v>0</v>
      </c>
      <c r="L2411" s="19">
        <f t="shared" si="1008"/>
        <v>1</v>
      </c>
      <c r="M2411" s="21" t="s">
        <v>23</v>
      </c>
    </row>
    <row r="2412" spans="1:13" ht="15" customHeight="1" thickTop="1" thickBot="1" x14ac:dyDescent="0.25">
      <c r="A2412" s="16" t="s">
        <v>36</v>
      </c>
      <c r="B2412" s="17"/>
      <c r="C2412" s="17"/>
      <c r="D2412" s="17"/>
      <c r="E2412" s="17"/>
      <c r="F2412" s="17">
        <v>14</v>
      </c>
      <c r="G2412" s="18">
        <f t="shared" si="1007"/>
        <v>14</v>
      </c>
      <c r="H2412" s="19">
        <f t="shared" si="1008"/>
        <v>0</v>
      </c>
      <c r="I2412" s="19">
        <f t="shared" si="1008"/>
        <v>0</v>
      </c>
      <c r="J2412" s="19">
        <f t="shared" si="1008"/>
        <v>0</v>
      </c>
      <c r="K2412" s="19">
        <f t="shared" si="1008"/>
        <v>0</v>
      </c>
      <c r="L2412" s="19">
        <f t="shared" si="1008"/>
        <v>1</v>
      </c>
      <c r="M2412" s="21" t="s">
        <v>23</v>
      </c>
    </row>
    <row r="2413" spans="1:13" ht="15" customHeight="1" thickTop="1" thickBot="1" x14ac:dyDescent="0.25">
      <c r="A2413" s="16" t="s">
        <v>37</v>
      </c>
      <c r="B2413" s="17"/>
      <c r="C2413" s="17"/>
      <c r="D2413" s="17"/>
      <c r="E2413" s="17"/>
      <c r="F2413" s="17">
        <v>14</v>
      </c>
      <c r="G2413" s="18">
        <f t="shared" si="1007"/>
        <v>14</v>
      </c>
      <c r="H2413" s="19">
        <f t="shared" si="1008"/>
        <v>0</v>
      </c>
      <c r="I2413" s="19">
        <f t="shared" si="1008"/>
        <v>0</v>
      </c>
      <c r="J2413" s="19">
        <f t="shared" si="1008"/>
        <v>0</v>
      </c>
      <c r="K2413" s="19">
        <f>IFERROR(E2413/$G$2411,0)</f>
        <v>0</v>
      </c>
      <c r="L2413" s="19">
        <f>IFERROR(F2413/$G$2411,0)</f>
        <v>1</v>
      </c>
      <c r="M2413" s="21" t="s">
        <v>23</v>
      </c>
    </row>
    <row r="2414" spans="1:13" ht="15" customHeight="1" thickTop="1" thickBot="1" x14ac:dyDescent="0.25">
      <c r="A2414" s="22" t="s">
        <v>33</v>
      </c>
      <c r="B2414" s="23">
        <f t="shared" ref="B2414:F2414" si="1009">IFERROR(AVERAGE(B2411:B2413),0)</f>
        <v>0</v>
      </c>
      <c r="C2414" s="23">
        <f t="shared" si="1009"/>
        <v>0</v>
      </c>
      <c r="D2414" s="31">
        <f t="shared" si="1009"/>
        <v>0</v>
      </c>
      <c r="E2414" s="31">
        <f t="shared" si="1009"/>
        <v>0</v>
      </c>
      <c r="F2414" s="31">
        <f t="shared" si="1009"/>
        <v>14</v>
      </c>
      <c r="G2414" s="31">
        <f>SUM(AVERAGE(G2411:G2413))</f>
        <v>14</v>
      </c>
      <c r="H2414" s="25">
        <f>AVERAGE(H2411:H2413)*0.2</f>
        <v>0</v>
      </c>
      <c r="I2414" s="25">
        <f>AVERAGE(I2411:I2413)*0.4</f>
        <v>0</v>
      </c>
      <c r="J2414" s="25">
        <f>AVERAGE(J2411:J2413)*0.6</f>
        <v>0</v>
      </c>
      <c r="K2414" s="25">
        <f>AVERAGE(K2411:K2413)*0.8</f>
        <v>0</v>
      </c>
      <c r="L2414" s="30">
        <f>AVERAGE(L2411:L2413)*1</f>
        <v>1</v>
      </c>
      <c r="M2414" s="32">
        <f>SUM(H2414:L2414)</f>
        <v>1</v>
      </c>
    </row>
    <row r="2415" spans="1:13" ht="15" customHeight="1" thickTop="1" thickBot="1" x14ac:dyDescent="0.25">
      <c r="A2415" s="11" t="s">
        <v>38</v>
      </c>
      <c r="B2415" s="12" t="s">
        <v>16</v>
      </c>
      <c r="C2415" s="12" t="s">
        <v>17</v>
      </c>
      <c r="D2415" s="12" t="s">
        <v>18</v>
      </c>
      <c r="E2415" s="12" t="s">
        <v>19</v>
      </c>
      <c r="F2415" s="12" t="s">
        <v>20</v>
      </c>
      <c r="G2415" s="13" t="s">
        <v>21</v>
      </c>
      <c r="H2415" s="12" t="s">
        <v>16</v>
      </c>
      <c r="I2415" s="12" t="s">
        <v>17</v>
      </c>
      <c r="J2415" s="12" t="s">
        <v>18</v>
      </c>
      <c r="K2415" s="12" t="s">
        <v>19</v>
      </c>
      <c r="L2415" s="29" t="s">
        <v>20</v>
      </c>
      <c r="M2415" s="13" t="s">
        <v>21</v>
      </c>
    </row>
    <row r="2416" spans="1:13" ht="15" customHeight="1" thickTop="1" thickBot="1" x14ac:dyDescent="0.25">
      <c r="A2416" s="35" t="s">
        <v>39</v>
      </c>
      <c r="B2416" s="36"/>
      <c r="C2416" s="36"/>
      <c r="D2416" s="36"/>
      <c r="E2416" s="17"/>
      <c r="F2416" s="17">
        <v>14</v>
      </c>
      <c r="G2416" s="37">
        <f t="shared" ref="G2416:G2419" si="1010">SUM(B2416:F2416)</f>
        <v>14</v>
      </c>
      <c r="H2416" s="38">
        <f t="shared" ref="H2416:L2419" si="1011">IFERROR(B2416/$G$2416,0)</f>
        <v>0</v>
      </c>
      <c r="I2416" s="38">
        <f t="shared" si="1011"/>
        <v>0</v>
      </c>
      <c r="J2416" s="38">
        <f t="shared" si="1011"/>
        <v>0</v>
      </c>
      <c r="K2416" s="38">
        <f t="shared" si="1011"/>
        <v>0</v>
      </c>
      <c r="L2416" s="38">
        <f>IFERROR(F2416/$G$2416,0)</f>
        <v>1</v>
      </c>
      <c r="M2416" s="21" t="s">
        <v>23</v>
      </c>
    </row>
    <row r="2417" spans="1:13" ht="15" customHeight="1" thickTop="1" thickBot="1" x14ac:dyDescent="0.25">
      <c r="A2417" s="35" t="s">
        <v>40</v>
      </c>
      <c r="B2417" s="36"/>
      <c r="C2417" s="36"/>
      <c r="D2417" s="36"/>
      <c r="E2417" s="17"/>
      <c r="F2417" s="17">
        <v>14</v>
      </c>
      <c r="G2417" s="37">
        <f t="shared" si="1010"/>
        <v>14</v>
      </c>
      <c r="H2417" s="38">
        <f t="shared" si="1011"/>
        <v>0</v>
      </c>
      <c r="I2417" s="38">
        <f t="shared" si="1011"/>
        <v>0</v>
      </c>
      <c r="J2417" s="38">
        <f t="shared" si="1011"/>
        <v>0</v>
      </c>
      <c r="K2417" s="38">
        <f t="shared" si="1011"/>
        <v>0</v>
      </c>
      <c r="L2417" s="38">
        <f t="shared" si="1011"/>
        <v>1</v>
      </c>
      <c r="M2417" s="21" t="s">
        <v>23</v>
      </c>
    </row>
    <row r="2418" spans="1:13" ht="15" customHeight="1" thickTop="1" thickBot="1" x14ac:dyDescent="0.25">
      <c r="A2418" s="35" t="s">
        <v>41</v>
      </c>
      <c r="B2418" s="36"/>
      <c r="C2418" s="36"/>
      <c r="D2418" s="36"/>
      <c r="E2418" s="17"/>
      <c r="F2418" s="17">
        <v>14</v>
      </c>
      <c r="G2418" s="37">
        <f t="shared" si="1010"/>
        <v>14</v>
      </c>
      <c r="H2418" s="38">
        <f t="shared" si="1011"/>
        <v>0</v>
      </c>
      <c r="I2418" s="38">
        <f t="shared" si="1011"/>
        <v>0</v>
      </c>
      <c r="J2418" s="38">
        <f t="shared" si="1011"/>
        <v>0</v>
      </c>
      <c r="K2418" s="38">
        <f t="shared" si="1011"/>
        <v>0</v>
      </c>
      <c r="L2418" s="38">
        <f t="shared" si="1011"/>
        <v>1</v>
      </c>
      <c r="M2418" s="21" t="s">
        <v>23</v>
      </c>
    </row>
    <row r="2419" spans="1:13" ht="15" customHeight="1" thickTop="1" thickBot="1" x14ac:dyDescent="0.25">
      <c r="A2419" s="35" t="s">
        <v>42</v>
      </c>
      <c r="B2419" s="36"/>
      <c r="C2419" s="36"/>
      <c r="D2419" s="36"/>
      <c r="E2419" s="17"/>
      <c r="F2419" s="17">
        <v>14</v>
      </c>
      <c r="G2419" s="37">
        <f t="shared" si="1010"/>
        <v>14</v>
      </c>
      <c r="H2419" s="38">
        <f t="shared" si="1011"/>
        <v>0</v>
      </c>
      <c r="I2419" s="38">
        <f t="shared" si="1011"/>
        <v>0</v>
      </c>
      <c r="J2419" s="38">
        <f t="shared" si="1011"/>
        <v>0</v>
      </c>
      <c r="K2419" s="38">
        <f t="shared" si="1011"/>
        <v>0</v>
      </c>
      <c r="L2419" s="38">
        <f t="shared" si="1011"/>
        <v>1</v>
      </c>
      <c r="M2419" s="21" t="s">
        <v>23</v>
      </c>
    </row>
    <row r="2420" spans="1:13" ht="15" customHeight="1" thickTop="1" thickBot="1" x14ac:dyDescent="0.25">
      <c r="A2420" s="39" t="s">
        <v>33</v>
      </c>
      <c r="B2420" s="40">
        <f t="shared" ref="B2420:D2420" si="1012">IFERROR(AVERAGE(B2416:B2419),0)</f>
        <v>0</v>
      </c>
      <c r="C2420" s="40">
        <f t="shared" si="1012"/>
        <v>0</v>
      </c>
      <c r="D2420" s="40">
        <f t="shared" si="1012"/>
        <v>0</v>
      </c>
      <c r="E2420" s="40">
        <f>IFERROR(AVERAGE(E2416:E2419),0)</f>
        <v>0</v>
      </c>
      <c r="F2420" s="40">
        <f>IFERROR(AVERAGE(F2416:F2419),0)</f>
        <v>14</v>
      </c>
      <c r="G2420" s="40">
        <f>SUM(AVERAGE(G2416:G2419))</f>
        <v>14</v>
      </c>
      <c r="H2420" s="32">
        <f>AVERAGE(H2416:H2419)*0.2</f>
        <v>0</v>
      </c>
      <c r="I2420" s="32">
        <f>AVERAGE(I2416:I2419)*0.4</f>
        <v>0</v>
      </c>
      <c r="J2420" s="32">
        <f>AVERAGE(J2416:J2419)*0.6</f>
        <v>0</v>
      </c>
      <c r="K2420" s="32">
        <f>AVERAGE(K2416:K2419)*0.8</f>
        <v>0</v>
      </c>
      <c r="L2420" s="41">
        <f>AVERAGE(L2416:L2419)*1</f>
        <v>1</v>
      </c>
      <c r="M2420" s="32">
        <f>SUM(H2420:L2420)</f>
        <v>1</v>
      </c>
    </row>
    <row r="2421" spans="1:13" ht="15" customHeight="1" thickTop="1" thickBot="1" x14ac:dyDescent="0.25">
      <c r="A2421" s="42" t="s">
        <v>43</v>
      </c>
      <c r="B2421" s="43"/>
      <c r="C2421" s="43"/>
      <c r="D2421" s="43"/>
      <c r="E2421" s="43"/>
      <c r="F2421" s="43"/>
      <c r="G2421" s="44">
        <f>SUM(B2421:F2421)</f>
        <v>0</v>
      </c>
      <c r="H2421" s="45">
        <f t="shared" ref="H2421:L2421" si="1013">IFERROR(B2421/$G$2421,0)</f>
        <v>0</v>
      </c>
      <c r="I2421" s="45">
        <f t="shared" si="1013"/>
        <v>0</v>
      </c>
      <c r="J2421" s="45">
        <f t="shared" si="1013"/>
        <v>0</v>
      </c>
      <c r="K2421" s="45">
        <f t="shared" si="1013"/>
        <v>0</v>
      </c>
      <c r="L2421" s="45">
        <f t="shared" si="1013"/>
        <v>0</v>
      </c>
      <c r="M2421" s="21" t="s">
        <v>23</v>
      </c>
    </row>
    <row r="2422" spans="1:13" ht="15" customHeight="1" thickTop="1" thickBot="1" x14ac:dyDescent="0.25">
      <c r="A2422" s="83" t="s">
        <v>44</v>
      </c>
      <c r="B2422" s="84"/>
      <c r="C2422" s="84"/>
      <c r="D2422" s="84"/>
      <c r="E2422" s="84"/>
      <c r="F2422" s="85"/>
      <c r="G2422" s="46">
        <v>14</v>
      </c>
      <c r="H2422" s="32" t="s">
        <v>23</v>
      </c>
      <c r="I2422" s="32" t="s">
        <v>23</v>
      </c>
      <c r="J2422" s="32" t="s">
        <v>23</v>
      </c>
      <c r="K2422" s="32" t="s">
        <v>23</v>
      </c>
      <c r="L2422" s="32" t="s">
        <v>23</v>
      </c>
      <c r="M2422" s="32">
        <f>(M2402+M2409+M2414+M2420)/4</f>
        <v>1</v>
      </c>
    </row>
    <row r="2423" spans="1:13" ht="15" customHeight="1" thickTop="1" x14ac:dyDescent="0.2">
      <c r="A2423" s="1"/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</row>
    <row r="2424" spans="1:13" ht="15" customHeight="1" thickBot="1" x14ac:dyDescent="0.25">
      <c r="A2424" s="1"/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</row>
    <row r="2425" spans="1:13" ht="15" customHeight="1" thickTop="1" thickBot="1" x14ac:dyDescent="0.25">
      <c r="A2425" s="3" t="s">
        <v>0</v>
      </c>
      <c r="B2425" s="86" t="s">
        <v>542</v>
      </c>
      <c r="C2425" s="87"/>
      <c r="D2425" s="87"/>
      <c r="E2425" s="87"/>
      <c r="F2425" s="87"/>
      <c r="G2425" s="88"/>
      <c r="H2425" s="89" t="s">
        <v>1</v>
      </c>
      <c r="I2425" s="90"/>
      <c r="J2425" s="91"/>
      <c r="K2425" s="4" t="s">
        <v>2</v>
      </c>
      <c r="L2425" s="92">
        <v>45758</v>
      </c>
      <c r="M2425" s="93"/>
    </row>
    <row r="2426" spans="1:13" ht="15" customHeight="1" thickBot="1" x14ac:dyDescent="0.25">
      <c r="A2426" s="94" t="s">
        <v>10</v>
      </c>
      <c r="B2426" s="95"/>
      <c r="C2426" s="95"/>
      <c r="D2426" s="95"/>
      <c r="E2426" s="95"/>
      <c r="F2426" s="95"/>
      <c r="G2426" s="96"/>
      <c r="H2426" s="5" t="s">
        <v>11</v>
      </c>
      <c r="I2426" s="100">
        <v>13</v>
      </c>
      <c r="J2426" s="88"/>
      <c r="K2426" s="6"/>
      <c r="L2426" s="5"/>
      <c r="M2426" s="5"/>
    </row>
    <row r="2427" spans="1:13" ht="15" customHeight="1" thickBot="1" x14ac:dyDescent="0.25">
      <c r="A2427" s="97"/>
      <c r="B2427" s="98"/>
      <c r="C2427" s="98"/>
      <c r="D2427" s="98"/>
      <c r="E2427" s="98"/>
      <c r="F2427" s="98"/>
      <c r="G2427" s="99"/>
      <c r="H2427" s="5" t="s">
        <v>12</v>
      </c>
      <c r="I2427" s="100">
        <v>1</v>
      </c>
      <c r="J2427" s="88"/>
      <c r="K2427" s="5"/>
      <c r="L2427" s="5"/>
      <c r="M2427" s="5"/>
    </row>
    <row r="2428" spans="1:13" ht="15" customHeight="1" thickBot="1" x14ac:dyDescent="0.25">
      <c r="A2428" s="10" t="s">
        <v>13</v>
      </c>
      <c r="B2428" s="80" t="s">
        <v>14</v>
      </c>
      <c r="C2428" s="81"/>
      <c r="D2428" s="81"/>
      <c r="E2428" s="81"/>
      <c r="F2428" s="81"/>
      <c r="G2428" s="82"/>
      <c r="H2428" s="100" t="s">
        <v>14</v>
      </c>
      <c r="I2428" s="87"/>
      <c r="J2428" s="87"/>
      <c r="K2428" s="87"/>
      <c r="L2428" s="87"/>
      <c r="M2428" s="88"/>
    </row>
    <row r="2429" spans="1:13" ht="15" customHeight="1" thickTop="1" thickBot="1" x14ac:dyDescent="0.25">
      <c r="A2429" s="11" t="s">
        <v>15</v>
      </c>
      <c r="B2429" s="12" t="s">
        <v>16</v>
      </c>
      <c r="C2429" s="12" t="s">
        <v>17</v>
      </c>
      <c r="D2429" s="12" t="s">
        <v>18</v>
      </c>
      <c r="E2429" s="12" t="s">
        <v>19</v>
      </c>
      <c r="F2429" s="12" t="s">
        <v>20</v>
      </c>
      <c r="G2429" s="13" t="s">
        <v>21</v>
      </c>
      <c r="H2429" s="14" t="s">
        <v>16</v>
      </c>
      <c r="I2429" s="14" t="s">
        <v>17</v>
      </c>
      <c r="J2429" s="14" t="s">
        <v>18</v>
      </c>
      <c r="K2429" s="14" t="s">
        <v>19</v>
      </c>
      <c r="L2429" s="14" t="s">
        <v>20</v>
      </c>
      <c r="M2429" s="15" t="s">
        <v>21</v>
      </c>
    </row>
    <row r="2430" spans="1:13" ht="15" customHeight="1" thickTop="1" thickBot="1" x14ac:dyDescent="0.25">
      <c r="A2430" s="16" t="s">
        <v>22</v>
      </c>
      <c r="B2430" s="17"/>
      <c r="C2430" s="17"/>
      <c r="D2430" s="17"/>
      <c r="E2430" s="17"/>
      <c r="F2430" s="17">
        <v>14</v>
      </c>
      <c r="G2430" s="18">
        <f>SUM(B2430:F2430)</f>
        <v>14</v>
      </c>
      <c r="H2430" s="19">
        <f>IFERROR(B2430/$G$2430,0)</f>
        <v>0</v>
      </c>
      <c r="I2430" s="19">
        <f t="shared" ref="I2430:L2430" si="1014">IFERROR(C2430/$G$2430,0)</f>
        <v>0</v>
      </c>
      <c r="J2430" s="19">
        <f t="shared" si="1014"/>
        <v>0</v>
      </c>
      <c r="K2430" s="19">
        <f t="shared" si="1014"/>
        <v>0</v>
      </c>
      <c r="L2430" s="19">
        <f t="shared" si="1014"/>
        <v>1</v>
      </c>
      <c r="M2430" s="20" t="s">
        <v>23</v>
      </c>
    </row>
    <row r="2431" spans="1:13" ht="15" customHeight="1" thickTop="1" thickBot="1" x14ac:dyDescent="0.25">
      <c r="A2431" s="16" t="s">
        <v>24</v>
      </c>
      <c r="B2431" s="17"/>
      <c r="C2431" s="17"/>
      <c r="D2431" s="17"/>
      <c r="E2431" s="17"/>
      <c r="F2431" s="17">
        <v>14</v>
      </c>
      <c r="G2431" s="18">
        <f t="shared" ref="G2431:G2432" si="1015">SUM(B2431:F2431)</f>
        <v>14</v>
      </c>
      <c r="H2431" s="19">
        <f t="shared" ref="H2431:L2432" si="1016">IFERROR(B2431/$G$2430,0)</f>
        <v>0</v>
      </c>
      <c r="I2431" s="19">
        <f t="shared" si="1016"/>
        <v>0</v>
      </c>
      <c r="J2431" s="19">
        <f t="shared" si="1016"/>
        <v>0</v>
      </c>
      <c r="K2431" s="19">
        <f t="shared" si="1016"/>
        <v>0</v>
      </c>
      <c r="L2431" s="19">
        <f t="shared" si="1016"/>
        <v>1</v>
      </c>
      <c r="M2431" s="21" t="s">
        <v>23</v>
      </c>
    </row>
    <row r="2432" spans="1:13" ht="15" customHeight="1" thickTop="1" thickBot="1" x14ac:dyDescent="0.25">
      <c r="A2432" s="16" t="s">
        <v>25</v>
      </c>
      <c r="B2432" s="17"/>
      <c r="C2432" s="17"/>
      <c r="D2432" s="17"/>
      <c r="E2432" s="17"/>
      <c r="F2432" s="17">
        <v>14</v>
      </c>
      <c r="G2432" s="18">
        <f t="shared" si="1015"/>
        <v>14</v>
      </c>
      <c r="H2432" s="19">
        <f t="shared" si="1016"/>
        <v>0</v>
      </c>
      <c r="I2432" s="19">
        <f t="shared" si="1016"/>
        <v>0</v>
      </c>
      <c r="J2432" s="19">
        <f t="shared" si="1016"/>
        <v>0</v>
      </c>
      <c r="K2432" s="19">
        <f t="shared" si="1016"/>
        <v>0</v>
      </c>
      <c r="L2432" s="19">
        <f t="shared" si="1016"/>
        <v>1</v>
      </c>
      <c r="M2432" s="21" t="s">
        <v>23</v>
      </c>
    </row>
    <row r="2433" spans="1:13" ht="15" customHeight="1" thickTop="1" thickBot="1" x14ac:dyDescent="0.25">
      <c r="A2433" s="22" t="s">
        <v>26</v>
      </c>
      <c r="B2433" s="23">
        <f>IFERROR(AVERAGE(B2430:B2432),0)</f>
        <v>0</v>
      </c>
      <c r="C2433" s="23">
        <f>IFERROR(AVERAGE(C2430:C2432),0)</f>
        <v>0</v>
      </c>
      <c r="D2433" s="23">
        <f>IFERROR(AVERAGE(D2430:D2432),0)</f>
        <v>0</v>
      </c>
      <c r="E2433" s="23">
        <f>IFERROR(AVERAGE(E2430:E2432),0)</f>
        <v>0</v>
      </c>
      <c r="F2433" s="23"/>
      <c r="G2433" s="23">
        <f>SUM(AVERAGE(G2430:G2432))</f>
        <v>14</v>
      </c>
      <c r="H2433" s="24">
        <f>AVERAGE(H2430:H2432)*0.2</f>
        <v>0</v>
      </c>
      <c r="I2433" s="24">
        <f>AVERAGE(I2430:I2432)*0.4</f>
        <v>0</v>
      </c>
      <c r="J2433" s="24">
        <f>AVERAGE(J2430:J2432)*0.6</f>
        <v>0</v>
      </c>
      <c r="K2433" s="24">
        <f>AVERAGE(K2430:K2432)*0.8</f>
        <v>0</v>
      </c>
      <c r="L2433" s="24">
        <f>AVERAGE(L2430:L2432)*1</f>
        <v>1</v>
      </c>
      <c r="M2433" s="25">
        <f>SUM(H2433:L2433)</f>
        <v>1</v>
      </c>
    </row>
    <row r="2434" spans="1:13" ht="15" customHeight="1" thickTop="1" thickBot="1" x14ac:dyDescent="0.25">
      <c r="A2434" s="28" t="s">
        <v>27</v>
      </c>
      <c r="B2434" s="12" t="s">
        <v>16</v>
      </c>
      <c r="C2434" s="12" t="s">
        <v>17</v>
      </c>
      <c r="D2434" s="12" t="s">
        <v>18</v>
      </c>
      <c r="E2434" s="12" t="s">
        <v>19</v>
      </c>
      <c r="F2434" s="12" t="s">
        <v>20</v>
      </c>
      <c r="G2434" s="13" t="s">
        <v>21</v>
      </c>
      <c r="H2434" s="12" t="s">
        <v>16</v>
      </c>
      <c r="I2434" s="12" t="s">
        <v>17</v>
      </c>
      <c r="J2434" s="12" t="s">
        <v>18</v>
      </c>
      <c r="K2434" s="12" t="s">
        <v>19</v>
      </c>
      <c r="L2434" s="29" t="s">
        <v>20</v>
      </c>
      <c r="M2434" s="13" t="s">
        <v>21</v>
      </c>
    </row>
    <row r="2435" spans="1:13" ht="15" customHeight="1" thickTop="1" thickBot="1" x14ac:dyDescent="0.25">
      <c r="A2435" s="16" t="s">
        <v>28</v>
      </c>
      <c r="B2435" s="17"/>
      <c r="C2435" s="17"/>
      <c r="D2435" s="17"/>
      <c r="E2435" s="17"/>
      <c r="F2435" s="17">
        <v>14</v>
      </c>
      <c r="G2435" s="18">
        <f t="shared" ref="G2435:G2439" si="1017">SUM(B2435:F2435)</f>
        <v>14</v>
      </c>
      <c r="H2435" s="19">
        <f t="shared" ref="H2435:L2439" si="1018">IFERROR(B2435/$G$2435,0)</f>
        <v>0</v>
      </c>
      <c r="I2435" s="19">
        <f t="shared" si="1018"/>
        <v>0</v>
      </c>
      <c r="J2435" s="19">
        <f t="shared" si="1018"/>
        <v>0</v>
      </c>
      <c r="K2435" s="19">
        <f t="shared" si="1018"/>
        <v>0</v>
      </c>
      <c r="L2435" s="19">
        <f t="shared" si="1018"/>
        <v>1</v>
      </c>
      <c r="M2435" s="21" t="s">
        <v>23</v>
      </c>
    </row>
    <row r="2436" spans="1:13" ht="15" customHeight="1" thickTop="1" thickBot="1" x14ac:dyDescent="0.25">
      <c r="A2436" s="16" t="s">
        <v>29</v>
      </c>
      <c r="B2436" s="17"/>
      <c r="C2436" s="17"/>
      <c r="D2436" s="17"/>
      <c r="E2436" s="17"/>
      <c r="F2436" s="17">
        <v>14</v>
      </c>
      <c r="G2436" s="18">
        <f t="shared" si="1017"/>
        <v>14</v>
      </c>
      <c r="H2436" s="19">
        <f t="shared" si="1018"/>
        <v>0</v>
      </c>
      <c r="I2436" s="19">
        <f t="shared" si="1018"/>
        <v>0</v>
      </c>
      <c r="J2436" s="19">
        <f t="shared" si="1018"/>
        <v>0</v>
      </c>
      <c r="K2436" s="19">
        <f t="shared" si="1018"/>
        <v>0</v>
      </c>
      <c r="L2436" s="19">
        <f>IFERROR(F2436/$G$2435,0)</f>
        <v>1</v>
      </c>
      <c r="M2436" s="21" t="s">
        <v>23</v>
      </c>
    </row>
    <row r="2437" spans="1:13" ht="15" customHeight="1" thickTop="1" thickBot="1" x14ac:dyDescent="0.25">
      <c r="A2437" s="16" t="s">
        <v>30</v>
      </c>
      <c r="B2437" s="17"/>
      <c r="C2437" s="17"/>
      <c r="D2437" s="17"/>
      <c r="E2437" s="17"/>
      <c r="F2437" s="17">
        <v>14</v>
      </c>
      <c r="G2437" s="18">
        <f t="shared" si="1017"/>
        <v>14</v>
      </c>
      <c r="H2437" s="19">
        <f t="shared" si="1018"/>
        <v>0</v>
      </c>
      <c r="I2437" s="19">
        <f t="shared" si="1018"/>
        <v>0</v>
      </c>
      <c r="J2437" s="19">
        <f t="shared" si="1018"/>
        <v>0</v>
      </c>
      <c r="K2437" s="19">
        <f t="shared" si="1018"/>
        <v>0</v>
      </c>
      <c r="L2437" s="19">
        <f>IFERROR(F2437/$G$2435,0)</f>
        <v>1</v>
      </c>
      <c r="M2437" s="21" t="s">
        <v>23</v>
      </c>
    </row>
    <row r="2438" spans="1:13" ht="15" customHeight="1" thickTop="1" thickBot="1" x14ac:dyDescent="0.25">
      <c r="A2438" s="16" t="s">
        <v>31</v>
      </c>
      <c r="B2438" s="17"/>
      <c r="C2438" s="17"/>
      <c r="D2438" s="17"/>
      <c r="E2438" s="17"/>
      <c r="F2438" s="17">
        <v>14</v>
      </c>
      <c r="G2438" s="18">
        <f t="shared" si="1017"/>
        <v>14</v>
      </c>
      <c r="H2438" s="19">
        <f t="shared" si="1018"/>
        <v>0</v>
      </c>
      <c r="I2438" s="19">
        <f t="shared" si="1018"/>
        <v>0</v>
      </c>
      <c r="J2438" s="19">
        <f t="shared" si="1018"/>
        <v>0</v>
      </c>
      <c r="K2438" s="19">
        <f t="shared" si="1018"/>
        <v>0</v>
      </c>
      <c r="L2438" s="19">
        <f t="shared" si="1018"/>
        <v>1</v>
      </c>
      <c r="M2438" s="21" t="s">
        <v>23</v>
      </c>
    </row>
    <row r="2439" spans="1:13" ht="15" customHeight="1" thickTop="1" thickBot="1" x14ac:dyDescent="0.25">
      <c r="A2439" s="16" t="s">
        <v>32</v>
      </c>
      <c r="B2439" s="17"/>
      <c r="C2439" s="17"/>
      <c r="D2439" s="17"/>
      <c r="E2439" s="17"/>
      <c r="F2439" s="17">
        <v>14</v>
      </c>
      <c r="G2439" s="18">
        <f t="shared" si="1017"/>
        <v>14</v>
      </c>
      <c r="H2439" s="19">
        <f t="shared" si="1018"/>
        <v>0</v>
      </c>
      <c r="I2439" s="19">
        <f t="shared" si="1018"/>
        <v>0</v>
      </c>
      <c r="J2439" s="19">
        <f t="shared" si="1018"/>
        <v>0</v>
      </c>
      <c r="K2439" s="19">
        <f t="shared" si="1018"/>
        <v>0</v>
      </c>
      <c r="L2439" s="19">
        <f t="shared" si="1018"/>
        <v>1</v>
      </c>
      <c r="M2439" s="21"/>
    </row>
    <row r="2440" spans="1:13" ht="15" customHeight="1" thickTop="1" thickBot="1" x14ac:dyDescent="0.25">
      <c r="A2440" s="22" t="s">
        <v>33</v>
      </c>
      <c r="B2440" s="23">
        <f t="shared" ref="B2440:F2440" si="1019">IFERROR(AVERAGE(B2435:B2439),0)</f>
        <v>0</v>
      </c>
      <c r="C2440" s="23">
        <f t="shared" si="1019"/>
        <v>0</v>
      </c>
      <c r="D2440" s="23">
        <f t="shared" si="1019"/>
        <v>0</v>
      </c>
      <c r="E2440" s="23">
        <f t="shared" si="1019"/>
        <v>0</v>
      </c>
      <c r="F2440" s="23">
        <f t="shared" si="1019"/>
        <v>14</v>
      </c>
      <c r="G2440" s="23">
        <f>SUM(AVERAGE(G2435:G2439))</f>
        <v>14</v>
      </c>
      <c r="H2440" s="25">
        <f>AVERAGE(H2435:H2439)*0.2</f>
        <v>0</v>
      </c>
      <c r="I2440" s="25">
        <f>AVERAGE(I2435:I2439)*0.4</f>
        <v>0</v>
      </c>
      <c r="J2440" s="25">
        <f>AVERAGE(J2435:J2439)*0.6</f>
        <v>0</v>
      </c>
      <c r="K2440" s="25">
        <f>AVERAGE(K2435:K2439)*0.8</f>
        <v>0</v>
      </c>
      <c r="L2440" s="30">
        <f>AVERAGE(L2435:L2439)*1</f>
        <v>1</v>
      </c>
      <c r="M2440" s="25">
        <f>SUM(H2440:L2440)</f>
        <v>1</v>
      </c>
    </row>
    <row r="2441" spans="1:13" ht="15" customHeight="1" thickTop="1" thickBot="1" x14ac:dyDescent="0.25">
      <c r="A2441" s="28" t="s">
        <v>34</v>
      </c>
      <c r="B2441" s="12" t="s">
        <v>16</v>
      </c>
      <c r="C2441" s="12" t="s">
        <v>17</v>
      </c>
      <c r="D2441" s="12" t="s">
        <v>18</v>
      </c>
      <c r="E2441" s="12" t="s">
        <v>19</v>
      </c>
      <c r="F2441" s="12" t="s">
        <v>20</v>
      </c>
      <c r="G2441" s="13" t="s">
        <v>21</v>
      </c>
      <c r="H2441" s="12" t="s">
        <v>16</v>
      </c>
      <c r="I2441" s="12" t="s">
        <v>17</v>
      </c>
      <c r="J2441" s="12" t="s">
        <v>18</v>
      </c>
      <c r="K2441" s="12" t="s">
        <v>19</v>
      </c>
      <c r="L2441" s="29" t="s">
        <v>20</v>
      </c>
      <c r="M2441" s="13" t="s">
        <v>21</v>
      </c>
    </row>
    <row r="2442" spans="1:13" ht="15" customHeight="1" thickTop="1" thickBot="1" x14ac:dyDescent="0.25">
      <c r="A2442" s="16" t="s">
        <v>35</v>
      </c>
      <c r="B2442" s="17"/>
      <c r="C2442" s="17"/>
      <c r="D2442" s="17"/>
      <c r="E2442" s="17"/>
      <c r="F2442" s="17">
        <v>14</v>
      </c>
      <c r="G2442" s="18">
        <f t="shared" ref="G2442:G2444" si="1020">SUM(B2442:F2442)</f>
        <v>14</v>
      </c>
      <c r="H2442" s="19">
        <f t="shared" ref="H2442:L2444" si="1021">IFERROR(B2442/$G$2442,0)</f>
        <v>0</v>
      </c>
      <c r="I2442" s="19">
        <f t="shared" si="1021"/>
        <v>0</v>
      </c>
      <c r="J2442" s="19">
        <f t="shared" si="1021"/>
        <v>0</v>
      </c>
      <c r="K2442" s="19">
        <f t="shared" si="1021"/>
        <v>0</v>
      </c>
      <c r="L2442" s="19">
        <f t="shared" si="1021"/>
        <v>1</v>
      </c>
      <c r="M2442" s="21" t="s">
        <v>23</v>
      </c>
    </row>
    <row r="2443" spans="1:13" ht="15" customHeight="1" thickTop="1" thickBot="1" x14ac:dyDescent="0.25">
      <c r="A2443" s="16" t="s">
        <v>36</v>
      </c>
      <c r="B2443" s="17"/>
      <c r="C2443" s="17"/>
      <c r="D2443" s="17"/>
      <c r="E2443" s="17"/>
      <c r="F2443" s="17">
        <v>14</v>
      </c>
      <c r="G2443" s="18">
        <f t="shared" si="1020"/>
        <v>14</v>
      </c>
      <c r="H2443" s="19">
        <f t="shared" si="1021"/>
        <v>0</v>
      </c>
      <c r="I2443" s="19">
        <f t="shared" si="1021"/>
        <v>0</v>
      </c>
      <c r="J2443" s="19">
        <f t="shared" si="1021"/>
        <v>0</v>
      </c>
      <c r="K2443" s="19">
        <f t="shared" si="1021"/>
        <v>0</v>
      </c>
      <c r="L2443" s="19">
        <f t="shared" si="1021"/>
        <v>1</v>
      </c>
      <c r="M2443" s="21" t="s">
        <v>23</v>
      </c>
    </row>
    <row r="2444" spans="1:13" ht="15" customHeight="1" thickTop="1" thickBot="1" x14ac:dyDescent="0.25">
      <c r="A2444" s="16" t="s">
        <v>37</v>
      </c>
      <c r="B2444" s="17"/>
      <c r="C2444" s="17"/>
      <c r="D2444" s="17"/>
      <c r="E2444" s="17"/>
      <c r="F2444" s="17">
        <v>14</v>
      </c>
      <c r="G2444" s="18">
        <f t="shared" si="1020"/>
        <v>14</v>
      </c>
      <c r="H2444" s="19">
        <f t="shared" si="1021"/>
        <v>0</v>
      </c>
      <c r="I2444" s="19">
        <f t="shared" si="1021"/>
        <v>0</v>
      </c>
      <c r="J2444" s="19">
        <f t="shared" si="1021"/>
        <v>0</v>
      </c>
      <c r="K2444" s="19">
        <f>IFERROR(E2444/$G$2442,0)</f>
        <v>0</v>
      </c>
      <c r="L2444" s="19">
        <f>IFERROR(F2444/$G$2442,0)</f>
        <v>1</v>
      </c>
      <c r="M2444" s="21" t="s">
        <v>23</v>
      </c>
    </row>
    <row r="2445" spans="1:13" ht="15" customHeight="1" thickTop="1" thickBot="1" x14ac:dyDescent="0.25">
      <c r="A2445" s="22" t="s">
        <v>33</v>
      </c>
      <c r="B2445" s="23">
        <f t="shared" ref="B2445:F2445" si="1022">IFERROR(AVERAGE(B2442:B2444),0)</f>
        <v>0</v>
      </c>
      <c r="C2445" s="23">
        <f t="shared" si="1022"/>
        <v>0</v>
      </c>
      <c r="D2445" s="31">
        <f t="shared" si="1022"/>
        <v>0</v>
      </c>
      <c r="E2445" s="31">
        <f t="shared" si="1022"/>
        <v>0</v>
      </c>
      <c r="F2445" s="31">
        <f t="shared" si="1022"/>
        <v>14</v>
      </c>
      <c r="G2445" s="31">
        <f>SUM(AVERAGE(G2442:G2444))</f>
        <v>14</v>
      </c>
      <c r="H2445" s="25">
        <f>AVERAGE(H2442:H2444)*0.2</f>
        <v>0</v>
      </c>
      <c r="I2445" s="25">
        <f>AVERAGE(I2442:I2444)*0.4</f>
        <v>0</v>
      </c>
      <c r="J2445" s="25">
        <f>AVERAGE(J2442:J2444)*0.6</f>
        <v>0</v>
      </c>
      <c r="K2445" s="25">
        <f>AVERAGE(K2442:K2444)*0.8</f>
        <v>0</v>
      </c>
      <c r="L2445" s="30">
        <f>AVERAGE(L2442:L2444)*1</f>
        <v>1</v>
      </c>
      <c r="M2445" s="32">
        <f>SUM(H2445:L2445)</f>
        <v>1</v>
      </c>
    </row>
    <row r="2446" spans="1:13" ht="15" customHeight="1" thickTop="1" thickBot="1" x14ac:dyDescent="0.25">
      <c r="A2446" s="11" t="s">
        <v>38</v>
      </c>
      <c r="B2446" s="12" t="s">
        <v>16</v>
      </c>
      <c r="C2446" s="12" t="s">
        <v>17</v>
      </c>
      <c r="D2446" s="12" t="s">
        <v>18</v>
      </c>
      <c r="E2446" s="12" t="s">
        <v>19</v>
      </c>
      <c r="F2446" s="12" t="s">
        <v>20</v>
      </c>
      <c r="G2446" s="13" t="s">
        <v>21</v>
      </c>
      <c r="H2446" s="12" t="s">
        <v>16</v>
      </c>
      <c r="I2446" s="12" t="s">
        <v>17</v>
      </c>
      <c r="J2446" s="12" t="s">
        <v>18</v>
      </c>
      <c r="K2446" s="12" t="s">
        <v>19</v>
      </c>
      <c r="L2446" s="29" t="s">
        <v>20</v>
      </c>
      <c r="M2446" s="13" t="s">
        <v>21</v>
      </c>
    </row>
    <row r="2447" spans="1:13" ht="15" customHeight="1" thickTop="1" thickBot="1" x14ac:dyDescent="0.25">
      <c r="A2447" s="35" t="s">
        <v>39</v>
      </c>
      <c r="B2447" s="36"/>
      <c r="C2447" s="36"/>
      <c r="D2447" s="36"/>
      <c r="E2447" s="17"/>
      <c r="F2447" s="17">
        <v>14</v>
      </c>
      <c r="G2447" s="37">
        <f t="shared" ref="G2447:G2450" si="1023">SUM(B2447:F2447)</f>
        <v>14</v>
      </c>
      <c r="H2447" s="38">
        <f t="shared" ref="H2447:L2450" si="1024">IFERROR(B2447/$G$2447,0)</f>
        <v>0</v>
      </c>
      <c r="I2447" s="38">
        <f t="shared" si="1024"/>
        <v>0</v>
      </c>
      <c r="J2447" s="38">
        <f t="shared" si="1024"/>
        <v>0</v>
      </c>
      <c r="K2447" s="38">
        <f t="shared" si="1024"/>
        <v>0</v>
      </c>
      <c r="L2447" s="38">
        <f>IFERROR(F2447/$G$2447,0)</f>
        <v>1</v>
      </c>
      <c r="M2447" s="21" t="s">
        <v>23</v>
      </c>
    </row>
    <row r="2448" spans="1:13" ht="15" customHeight="1" thickTop="1" thickBot="1" x14ac:dyDescent="0.25">
      <c r="A2448" s="35" t="s">
        <v>40</v>
      </c>
      <c r="B2448" s="36"/>
      <c r="C2448" s="36"/>
      <c r="D2448" s="36"/>
      <c r="E2448" s="17"/>
      <c r="F2448" s="17">
        <v>14</v>
      </c>
      <c r="G2448" s="37">
        <f t="shared" si="1023"/>
        <v>14</v>
      </c>
      <c r="H2448" s="38">
        <f t="shared" si="1024"/>
        <v>0</v>
      </c>
      <c r="I2448" s="38">
        <f t="shared" si="1024"/>
        <v>0</v>
      </c>
      <c r="J2448" s="38">
        <f t="shared" si="1024"/>
        <v>0</v>
      </c>
      <c r="K2448" s="38">
        <f t="shared" si="1024"/>
        <v>0</v>
      </c>
      <c r="L2448" s="38">
        <f t="shared" si="1024"/>
        <v>1</v>
      </c>
      <c r="M2448" s="21" t="s">
        <v>23</v>
      </c>
    </row>
    <row r="2449" spans="1:13" ht="15" customHeight="1" thickTop="1" thickBot="1" x14ac:dyDescent="0.25">
      <c r="A2449" s="35" t="s">
        <v>41</v>
      </c>
      <c r="B2449" s="36"/>
      <c r="C2449" s="36"/>
      <c r="D2449" s="36"/>
      <c r="E2449" s="17"/>
      <c r="F2449" s="17">
        <v>14</v>
      </c>
      <c r="G2449" s="37">
        <f t="shared" si="1023"/>
        <v>14</v>
      </c>
      <c r="H2449" s="38">
        <f t="shared" si="1024"/>
        <v>0</v>
      </c>
      <c r="I2449" s="38">
        <f t="shared" si="1024"/>
        <v>0</v>
      </c>
      <c r="J2449" s="38">
        <f t="shared" si="1024"/>
        <v>0</v>
      </c>
      <c r="K2449" s="38">
        <f t="shared" si="1024"/>
        <v>0</v>
      </c>
      <c r="L2449" s="38">
        <f t="shared" si="1024"/>
        <v>1</v>
      </c>
      <c r="M2449" s="21" t="s">
        <v>23</v>
      </c>
    </row>
    <row r="2450" spans="1:13" ht="15" customHeight="1" thickTop="1" thickBot="1" x14ac:dyDescent="0.25">
      <c r="A2450" s="35" t="s">
        <v>42</v>
      </c>
      <c r="B2450" s="36"/>
      <c r="C2450" s="36"/>
      <c r="D2450" s="36"/>
      <c r="E2450" s="17"/>
      <c r="F2450" s="17">
        <v>14</v>
      </c>
      <c r="G2450" s="37">
        <f t="shared" si="1023"/>
        <v>14</v>
      </c>
      <c r="H2450" s="38">
        <f t="shared" si="1024"/>
        <v>0</v>
      </c>
      <c r="I2450" s="38">
        <f t="shared" si="1024"/>
        <v>0</v>
      </c>
      <c r="J2450" s="38">
        <f t="shared" si="1024"/>
        <v>0</v>
      </c>
      <c r="K2450" s="38">
        <f t="shared" si="1024"/>
        <v>0</v>
      </c>
      <c r="L2450" s="38">
        <f t="shared" si="1024"/>
        <v>1</v>
      </c>
      <c r="M2450" s="21" t="s">
        <v>23</v>
      </c>
    </row>
    <row r="2451" spans="1:13" ht="15" customHeight="1" thickTop="1" thickBot="1" x14ac:dyDescent="0.25">
      <c r="A2451" s="39" t="s">
        <v>33</v>
      </c>
      <c r="B2451" s="40">
        <f t="shared" ref="B2451:D2451" si="1025">IFERROR(AVERAGE(B2447:B2450),0)</f>
        <v>0</v>
      </c>
      <c r="C2451" s="40">
        <f t="shared" si="1025"/>
        <v>0</v>
      </c>
      <c r="D2451" s="40">
        <f t="shared" si="1025"/>
        <v>0</v>
      </c>
      <c r="E2451" s="40">
        <f>IFERROR(AVERAGE(E2447:E2450),0)</f>
        <v>0</v>
      </c>
      <c r="F2451" s="40">
        <f>IFERROR(AVERAGE(F2447:F2450),0)</f>
        <v>14</v>
      </c>
      <c r="G2451" s="40">
        <f>SUM(AVERAGE(G2447:G2450))</f>
        <v>14</v>
      </c>
      <c r="H2451" s="32">
        <f>AVERAGE(H2447:H2450)*0.2</f>
        <v>0</v>
      </c>
      <c r="I2451" s="32">
        <f>AVERAGE(I2447:I2450)*0.4</f>
        <v>0</v>
      </c>
      <c r="J2451" s="32">
        <f>AVERAGE(J2447:J2450)*0.6</f>
        <v>0</v>
      </c>
      <c r="K2451" s="32">
        <f>AVERAGE(K2447:K2450)*0.8</f>
        <v>0</v>
      </c>
      <c r="L2451" s="41">
        <f>AVERAGE(L2447:L2450)*1</f>
        <v>1</v>
      </c>
      <c r="M2451" s="32">
        <f>SUM(H2451:L2451)</f>
        <v>1</v>
      </c>
    </row>
    <row r="2452" spans="1:13" ht="15" customHeight="1" thickTop="1" thickBot="1" x14ac:dyDescent="0.25">
      <c r="A2452" s="42" t="s">
        <v>43</v>
      </c>
      <c r="B2452" s="43"/>
      <c r="C2452" s="43"/>
      <c r="D2452" s="43"/>
      <c r="E2452" s="43"/>
      <c r="F2452" s="43"/>
      <c r="G2452" s="44">
        <f>SUM(B2452:F2452)</f>
        <v>0</v>
      </c>
      <c r="H2452" s="45">
        <f t="shared" ref="H2452:L2452" si="1026">IFERROR(B2452/$G$2452,0)</f>
        <v>0</v>
      </c>
      <c r="I2452" s="45">
        <f t="shared" si="1026"/>
        <v>0</v>
      </c>
      <c r="J2452" s="45">
        <f t="shared" si="1026"/>
        <v>0</v>
      </c>
      <c r="K2452" s="45">
        <f t="shared" si="1026"/>
        <v>0</v>
      </c>
      <c r="L2452" s="45">
        <f t="shared" si="1026"/>
        <v>0</v>
      </c>
      <c r="M2452" s="21" t="s">
        <v>23</v>
      </c>
    </row>
    <row r="2453" spans="1:13" ht="15" customHeight="1" thickTop="1" thickBot="1" x14ac:dyDescent="0.25">
      <c r="A2453" s="83" t="s">
        <v>44</v>
      </c>
      <c r="B2453" s="84"/>
      <c r="C2453" s="84"/>
      <c r="D2453" s="84"/>
      <c r="E2453" s="84"/>
      <c r="F2453" s="85"/>
      <c r="G2453" s="46">
        <v>14</v>
      </c>
      <c r="H2453" s="32" t="s">
        <v>23</v>
      </c>
      <c r="I2453" s="32" t="s">
        <v>23</v>
      </c>
      <c r="J2453" s="32" t="s">
        <v>23</v>
      </c>
      <c r="K2453" s="32" t="s">
        <v>23</v>
      </c>
      <c r="L2453" s="32" t="s">
        <v>23</v>
      </c>
      <c r="M2453" s="32">
        <f>(M2433+M2440+M2445+M2451)/4</f>
        <v>1</v>
      </c>
    </row>
    <row r="2454" spans="1:13" ht="15" customHeight="1" thickTop="1" x14ac:dyDescent="0.2">
      <c r="A2454" s="1"/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</row>
    <row r="2455" spans="1:13" ht="15" customHeight="1" thickBot="1" x14ac:dyDescent="0.25">
      <c r="A2455" s="1"/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</row>
    <row r="2456" spans="1:13" ht="15" customHeight="1" thickTop="1" thickBot="1" x14ac:dyDescent="0.25">
      <c r="A2456" s="3" t="s">
        <v>0</v>
      </c>
      <c r="B2456" s="86" t="s">
        <v>541</v>
      </c>
      <c r="C2456" s="87"/>
      <c r="D2456" s="87"/>
      <c r="E2456" s="87"/>
      <c r="F2456" s="87"/>
      <c r="G2456" s="88"/>
      <c r="H2456" s="89" t="s">
        <v>1</v>
      </c>
      <c r="I2456" s="90"/>
      <c r="J2456" s="91"/>
      <c r="K2456" s="4" t="s">
        <v>2</v>
      </c>
      <c r="L2456" s="92">
        <v>45751</v>
      </c>
      <c r="M2456" s="93"/>
    </row>
    <row r="2457" spans="1:13" ht="15" customHeight="1" thickBot="1" x14ac:dyDescent="0.25">
      <c r="A2457" s="94" t="s">
        <v>10</v>
      </c>
      <c r="B2457" s="95"/>
      <c r="C2457" s="95"/>
      <c r="D2457" s="95"/>
      <c r="E2457" s="95"/>
      <c r="F2457" s="95"/>
      <c r="G2457" s="96"/>
      <c r="H2457" s="5" t="s">
        <v>11</v>
      </c>
      <c r="I2457" s="100">
        <v>13</v>
      </c>
      <c r="J2457" s="88"/>
      <c r="K2457" s="6"/>
      <c r="L2457" s="5"/>
      <c r="M2457" s="5"/>
    </row>
    <row r="2458" spans="1:13" ht="15" customHeight="1" thickBot="1" x14ac:dyDescent="0.25">
      <c r="A2458" s="97"/>
      <c r="B2458" s="98"/>
      <c r="C2458" s="98"/>
      <c r="D2458" s="98"/>
      <c r="E2458" s="98"/>
      <c r="F2458" s="98"/>
      <c r="G2458" s="99"/>
      <c r="H2458" s="5" t="s">
        <v>12</v>
      </c>
      <c r="I2458" s="100">
        <v>1</v>
      </c>
      <c r="J2458" s="88"/>
      <c r="K2458" s="5"/>
      <c r="L2458" s="5"/>
      <c r="M2458" s="5"/>
    </row>
    <row r="2459" spans="1:13" ht="15" customHeight="1" thickBot="1" x14ac:dyDescent="0.25">
      <c r="A2459" s="10" t="s">
        <v>13</v>
      </c>
      <c r="B2459" s="80" t="s">
        <v>14</v>
      </c>
      <c r="C2459" s="81"/>
      <c r="D2459" s="81"/>
      <c r="E2459" s="81"/>
      <c r="F2459" s="81"/>
      <c r="G2459" s="82"/>
      <c r="H2459" s="100" t="s">
        <v>14</v>
      </c>
      <c r="I2459" s="87"/>
      <c r="J2459" s="87"/>
      <c r="K2459" s="87"/>
      <c r="L2459" s="87"/>
      <c r="M2459" s="88"/>
    </row>
    <row r="2460" spans="1:13" ht="15" customHeight="1" thickTop="1" thickBot="1" x14ac:dyDescent="0.25">
      <c r="A2460" s="11" t="s">
        <v>15</v>
      </c>
      <c r="B2460" s="12" t="s">
        <v>16</v>
      </c>
      <c r="C2460" s="12" t="s">
        <v>17</v>
      </c>
      <c r="D2460" s="12" t="s">
        <v>18</v>
      </c>
      <c r="E2460" s="12" t="s">
        <v>19</v>
      </c>
      <c r="F2460" s="12" t="s">
        <v>20</v>
      </c>
      <c r="G2460" s="13" t="s">
        <v>21</v>
      </c>
      <c r="H2460" s="14" t="s">
        <v>16</v>
      </c>
      <c r="I2460" s="14" t="s">
        <v>17</v>
      </c>
      <c r="J2460" s="14" t="s">
        <v>18</v>
      </c>
      <c r="K2460" s="14" t="s">
        <v>19</v>
      </c>
      <c r="L2460" s="14" t="s">
        <v>20</v>
      </c>
      <c r="M2460" s="15" t="s">
        <v>21</v>
      </c>
    </row>
    <row r="2461" spans="1:13" ht="15" customHeight="1" thickTop="1" thickBot="1" x14ac:dyDescent="0.25">
      <c r="A2461" s="16" t="s">
        <v>22</v>
      </c>
      <c r="B2461" s="17"/>
      <c r="C2461" s="17"/>
      <c r="D2461" s="17"/>
      <c r="E2461" s="17"/>
      <c r="F2461" s="17">
        <v>14</v>
      </c>
      <c r="G2461" s="18">
        <f>SUM(B2461:F2461)</f>
        <v>14</v>
      </c>
      <c r="H2461" s="19">
        <f>IFERROR(B2461/$G$2461,0)</f>
        <v>0</v>
      </c>
      <c r="I2461" s="19">
        <f t="shared" ref="I2461:L2461" si="1027">IFERROR(C2461/$G$2461,0)</f>
        <v>0</v>
      </c>
      <c r="J2461" s="19">
        <f t="shared" si="1027"/>
        <v>0</v>
      </c>
      <c r="K2461" s="19">
        <f t="shared" si="1027"/>
        <v>0</v>
      </c>
      <c r="L2461" s="19">
        <f t="shared" si="1027"/>
        <v>1</v>
      </c>
      <c r="M2461" s="20" t="s">
        <v>23</v>
      </c>
    </row>
    <row r="2462" spans="1:13" ht="15" customHeight="1" thickTop="1" thickBot="1" x14ac:dyDescent="0.25">
      <c r="A2462" s="16" t="s">
        <v>24</v>
      </c>
      <c r="B2462" s="17"/>
      <c r="C2462" s="17"/>
      <c r="D2462" s="17"/>
      <c r="E2462" s="17"/>
      <c r="F2462" s="17">
        <v>14</v>
      </c>
      <c r="G2462" s="18">
        <f t="shared" ref="G2462:G2463" si="1028">SUM(B2462:F2462)</f>
        <v>14</v>
      </c>
      <c r="H2462" s="19">
        <f t="shared" ref="H2462:L2463" si="1029">IFERROR(B2462/$G$2461,0)</f>
        <v>0</v>
      </c>
      <c r="I2462" s="19">
        <f t="shared" si="1029"/>
        <v>0</v>
      </c>
      <c r="J2462" s="19">
        <f t="shared" si="1029"/>
        <v>0</v>
      </c>
      <c r="K2462" s="19">
        <f t="shared" si="1029"/>
        <v>0</v>
      </c>
      <c r="L2462" s="19">
        <f t="shared" si="1029"/>
        <v>1</v>
      </c>
      <c r="M2462" s="21" t="s">
        <v>23</v>
      </c>
    </row>
    <row r="2463" spans="1:13" ht="15" customHeight="1" thickTop="1" thickBot="1" x14ac:dyDescent="0.25">
      <c r="A2463" s="16" t="s">
        <v>25</v>
      </c>
      <c r="B2463" s="17"/>
      <c r="C2463" s="17"/>
      <c r="D2463" s="17"/>
      <c r="E2463" s="17"/>
      <c r="F2463" s="17">
        <v>14</v>
      </c>
      <c r="G2463" s="18">
        <f t="shared" si="1028"/>
        <v>14</v>
      </c>
      <c r="H2463" s="19">
        <f t="shared" si="1029"/>
        <v>0</v>
      </c>
      <c r="I2463" s="19">
        <f t="shared" si="1029"/>
        <v>0</v>
      </c>
      <c r="J2463" s="19">
        <f t="shared" si="1029"/>
        <v>0</v>
      </c>
      <c r="K2463" s="19">
        <f t="shared" si="1029"/>
        <v>0</v>
      </c>
      <c r="L2463" s="19">
        <f t="shared" si="1029"/>
        <v>1</v>
      </c>
      <c r="M2463" s="21" t="s">
        <v>23</v>
      </c>
    </row>
    <row r="2464" spans="1:13" ht="15" customHeight="1" thickTop="1" thickBot="1" x14ac:dyDescent="0.25">
      <c r="A2464" s="22" t="s">
        <v>26</v>
      </c>
      <c r="B2464" s="23">
        <f>IFERROR(AVERAGE(B2461:B2463),0)</f>
        <v>0</v>
      </c>
      <c r="C2464" s="23">
        <f>IFERROR(AVERAGE(C2461:C2463),0)</f>
        <v>0</v>
      </c>
      <c r="D2464" s="23">
        <f>IFERROR(AVERAGE(D2461:D2463),0)</f>
        <v>0</v>
      </c>
      <c r="E2464" s="23">
        <f>IFERROR(AVERAGE(E2461:E2463),0)</f>
        <v>0</v>
      </c>
      <c r="F2464" s="23"/>
      <c r="G2464" s="23">
        <f>SUM(AVERAGE(G2461:G2463))</f>
        <v>14</v>
      </c>
      <c r="H2464" s="24">
        <f>AVERAGE(H2461:H2463)*0.2</f>
        <v>0</v>
      </c>
      <c r="I2464" s="24">
        <f>AVERAGE(I2461:I2463)*0.4</f>
        <v>0</v>
      </c>
      <c r="J2464" s="24">
        <f>AVERAGE(J2461:J2463)*0.6</f>
        <v>0</v>
      </c>
      <c r="K2464" s="24">
        <f>AVERAGE(K2461:K2463)*0.8</f>
        <v>0</v>
      </c>
      <c r="L2464" s="24">
        <f>AVERAGE(L2461:L2463)*1</f>
        <v>1</v>
      </c>
      <c r="M2464" s="25">
        <f>SUM(H2464:L2464)</f>
        <v>1</v>
      </c>
    </row>
    <row r="2465" spans="1:13" ht="15" customHeight="1" thickTop="1" thickBot="1" x14ac:dyDescent="0.25">
      <c r="A2465" s="28" t="s">
        <v>27</v>
      </c>
      <c r="B2465" s="12" t="s">
        <v>16</v>
      </c>
      <c r="C2465" s="12" t="s">
        <v>17</v>
      </c>
      <c r="D2465" s="12" t="s">
        <v>18</v>
      </c>
      <c r="E2465" s="12" t="s">
        <v>19</v>
      </c>
      <c r="F2465" s="12" t="s">
        <v>20</v>
      </c>
      <c r="G2465" s="13" t="s">
        <v>21</v>
      </c>
      <c r="H2465" s="12" t="s">
        <v>16</v>
      </c>
      <c r="I2465" s="12" t="s">
        <v>17</v>
      </c>
      <c r="J2465" s="12" t="s">
        <v>18</v>
      </c>
      <c r="K2465" s="12" t="s">
        <v>19</v>
      </c>
      <c r="L2465" s="29" t="s">
        <v>20</v>
      </c>
      <c r="M2465" s="13" t="s">
        <v>21</v>
      </c>
    </row>
    <row r="2466" spans="1:13" ht="15" customHeight="1" thickTop="1" thickBot="1" x14ac:dyDescent="0.25">
      <c r="A2466" s="16" t="s">
        <v>28</v>
      </c>
      <c r="B2466" s="17"/>
      <c r="C2466" s="17"/>
      <c r="D2466" s="17"/>
      <c r="E2466" s="17"/>
      <c r="F2466" s="17">
        <v>14</v>
      </c>
      <c r="G2466" s="18">
        <f t="shared" ref="G2466:G2470" si="1030">SUM(B2466:F2466)</f>
        <v>14</v>
      </c>
      <c r="H2466" s="19">
        <f t="shared" ref="H2466:L2470" si="1031">IFERROR(B2466/$G$2466,0)</f>
        <v>0</v>
      </c>
      <c r="I2466" s="19">
        <f t="shared" si="1031"/>
        <v>0</v>
      </c>
      <c r="J2466" s="19">
        <f t="shared" si="1031"/>
        <v>0</v>
      </c>
      <c r="K2466" s="19">
        <f t="shared" si="1031"/>
        <v>0</v>
      </c>
      <c r="L2466" s="19">
        <f t="shared" si="1031"/>
        <v>1</v>
      </c>
      <c r="M2466" s="21" t="s">
        <v>23</v>
      </c>
    </row>
    <row r="2467" spans="1:13" ht="15" customHeight="1" thickTop="1" thickBot="1" x14ac:dyDescent="0.25">
      <c r="A2467" s="16" t="s">
        <v>29</v>
      </c>
      <c r="B2467" s="17"/>
      <c r="C2467" s="17"/>
      <c r="D2467" s="17"/>
      <c r="E2467" s="17"/>
      <c r="F2467" s="17">
        <v>14</v>
      </c>
      <c r="G2467" s="18">
        <f t="shared" si="1030"/>
        <v>14</v>
      </c>
      <c r="H2467" s="19">
        <f t="shared" si="1031"/>
        <v>0</v>
      </c>
      <c r="I2467" s="19">
        <f t="shared" si="1031"/>
        <v>0</v>
      </c>
      <c r="J2467" s="19">
        <f t="shared" si="1031"/>
        <v>0</v>
      </c>
      <c r="K2467" s="19">
        <f t="shared" si="1031"/>
        <v>0</v>
      </c>
      <c r="L2467" s="19">
        <f>IFERROR(F2467/$G$2466,0)</f>
        <v>1</v>
      </c>
      <c r="M2467" s="21" t="s">
        <v>23</v>
      </c>
    </row>
    <row r="2468" spans="1:13" ht="15" customHeight="1" thickTop="1" thickBot="1" x14ac:dyDescent="0.25">
      <c r="A2468" s="16" t="s">
        <v>30</v>
      </c>
      <c r="B2468" s="17"/>
      <c r="C2468" s="17"/>
      <c r="D2468" s="17"/>
      <c r="E2468" s="17"/>
      <c r="F2468" s="17">
        <v>14</v>
      </c>
      <c r="G2468" s="18">
        <f t="shared" si="1030"/>
        <v>14</v>
      </c>
      <c r="H2468" s="19">
        <f t="shared" si="1031"/>
        <v>0</v>
      </c>
      <c r="I2468" s="19">
        <f t="shared" si="1031"/>
        <v>0</v>
      </c>
      <c r="J2468" s="19">
        <f t="shared" si="1031"/>
        <v>0</v>
      </c>
      <c r="K2468" s="19">
        <f t="shared" si="1031"/>
        <v>0</v>
      </c>
      <c r="L2468" s="19">
        <f>IFERROR(F2468/$G$2466,0)</f>
        <v>1</v>
      </c>
      <c r="M2468" s="21" t="s">
        <v>23</v>
      </c>
    </row>
    <row r="2469" spans="1:13" ht="15" customHeight="1" thickTop="1" thickBot="1" x14ac:dyDescent="0.25">
      <c r="A2469" s="16" t="s">
        <v>31</v>
      </c>
      <c r="B2469" s="17"/>
      <c r="C2469" s="17"/>
      <c r="D2469" s="17"/>
      <c r="E2469" s="17"/>
      <c r="F2469" s="17">
        <v>14</v>
      </c>
      <c r="G2469" s="18">
        <f t="shared" si="1030"/>
        <v>14</v>
      </c>
      <c r="H2469" s="19">
        <f t="shared" si="1031"/>
        <v>0</v>
      </c>
      <c r="I2469" s="19">
        <f t="shared" si="1031"/>
        <v>0</v>
      </c>
      <c r="J2469" s="19">
        <f t="shared" si="1031"/>
        <v>0</v>
      </c>
      <c r="K2469" s="19">
        <f t="shared" si="1031"/>
        <v>0</v>
      </c>
      <c r="L2469" s="19">
        <f t="shared" si="1031"/>
        <v>1</v>
      </c>
      <c r="M2469" s="21" t="s">
        <v>23</v>
      </c>
    </row>
    <row r="2470" spans="1:13" ht="15" customHeight="1" thickTop="1" thickBot="1" x14ac:dyDescent="0.25">
      <c r="A2470" s="16" t="s">
        <v>32</v>
      </c>
      <c r="B2470" s="17"/>
      <c r="C2470" s="17"/>
      <c r="D2470" s="17"/>
      <c r="E2470" s="17"/>
      <c r="F2470" s="17">
        <v>14</v>
      </c>
      <c r="G2470" s="18">
        <f t="shared" si="1030"/>
        <v>14</v>
      </c>
      <c r="H2470" s="19">
        <f t="shared" si="1031"/>
        <v>0</v>
      </c>
      <c r="I2470" s="19">
        <f t="shared" si="1031"/>
        <v>0</v>
      </c>
      <c r="J2470" s="19">
        <f t="shared" si="1031"/>
        <v>0</v>
      </c>
      <c r="K2470" s="19">
        <f t="shared" si="1031"/>
        <v>0</v>
      </c>
      <c r="L2470" s="19">
        <f t="shared" si="1031"/>
        <v>1</v>
      </c>
      <c r="M2470" s="21"/>
    </row>
    <row r="2471" spans="1:13" ht="15" customHeight="1" thickTop="1" thickBot="1" x14ac:dyDescent="0.25">
      <c r="A2471" s="22" t="s">
        <v>33</v>
      </c>
      <c r="B2471" s="23">
        <f t="shared" ref="B2471:F2471" si="1032">IFERROR(AVERAGE(B2466:B2470),0)</f>
        <v>0</v>
      </c>
      <c r="C2471" s="23">
        <f t="shared" si="1032"/>
        <v>0</v>
      </c>
      <c r="D2471" s="23">
        <f t="shared" si="1032"/>
        <v>0</v>
      </c>
      <c r="E2471" s="23">
        <f t="shared" si="1032"/>
        <v>0</v>
      </c>
      <c r="F2471" s="23">
        <f t="shared" si="1032"/>
        <v>14</v>
      </c>
      <c r="G2471" s="23">
        <f>SUM(AVERAGE(G2466:G2470))</f>
        <v>14</v>
      </c>
      <c r="H2471" s="25">
        <f>AVERAGE(H2466:H2470)*0.2</f>
        <v>0</v>
      </c>
      <c r="I2471" s="25">
        <f>AVERAGE(I2466:I2470)*0.4</f>
        <v>0</v>
      </c>
      <c r="J2471" s="25">
        <f>AVERAGE(J2466:J2470)*0.6</f>
        <v>0</v>
      </c>
      <c r="K2471" s="25">
        <f>AVERAGE(K2466:K2470)*0.8</f>
        <v>0</v>
      </c>
      <c r="L2471" s="30">
        <f>AVERAGE(L2466:L2470)*1</f>
        <v>1</v>
      </c>
      <c r="M2471" s="25">
        <f>SUM(H2471:L2471)</f>
        <v>1</v>
      </c>
    </row>
    <row r="2472" spans="1:13" ht="15" customHeight="1" thickTop="1" thickBot="1" x14ac:dyDescent="0.25">
      <c r="A2472" s="28" t="s">
        <v>34</v>
      </c>
      <c r="B2472" s="12" t="s">
        <v>16</v>
      </c>
      <c r="C2472" s="12" t="s">
        <v>17</v>
      </c>
      <c r="D2472" s="12" t="s">
        <v>18</v>
      </c>
      <c r="E2472" s="12" t="s">
        <v>19</v>
      </c>
      <c r="F2472" s="12" t="s">
        <v>20</v>
      </c>
      <c r="G2472" s="13" t="s">
        <v>21</v>
      </c>
      <c r="H2472" s="12" t="s">
        <v>16</v>
      </c>
      <c r="I2472" s="12" t="s">
        <v>17</v>
      </c>
      <c r="J2472" s="12" t="s">
        <v>18</v>
      </c>
      <c r="K2472" s="12" t="s">
        <v>19</v>
      </c>
      <c r="L2472" s="29" t="s">
        <v>20</v>
      </c>
      <c r="M2472" s="13" t="s">
        <v>21</v>
      </c>
    </row>
    <row r="2473" spans="1:13" ht="15" customHeight="1" thickTop="1" thickBot="1" x14ac:dyDescent="0.25">
      <c r="A2473" s="16" t="s">
        <v>35</v>
      </c>
      <c r="B2473" s="17"/>
      <c r="C2473" s="17"/>
      <c r="D2473" s="17"/>
      <c r="E2473" s="17"/>
      <c r="F2473" s="17">
        <v>14</v>
      </c>
      <c r="G2473" s="18">
        <f t="shared" ref="G2473:G2475" si="1033">SUM(B2473:F2473)</f>
        <v>14</v>
      </c>
      <c r="H2473" s="19">
        <f t="shared" ref="H2473:L2475" si="1034">IFERROR(B2473/$G$2473,0)</f>
        <v>0</v>
      </c>
      <c r="I2473" s="19">
        <f t="shared" si="1034"/>
        <v>0</v>
      </c>
      <c r="J2473" s="19">
        <f t="shared" si="1034"/>
        <v>0</v>
      </c>
      <c r="K2473" s="19">
        <f t="shared" si="1034"/>
        <v>0</v>
      </c>
      <c r="L2473" s="19">
        <f t="shared" si="1034"/>
        <v>1</v>
      </c>
      <c r="M2473" s="21" t="s">
        <v>23</v>
      </c>
    </row>
    <row r="2474" spans="1:13" ht="15" customHeight="1" thickTop="1" thickBot="1" x14ac:dyDescent="0.25">
      <c r="A2474" s="16" t="s">
        <v>36</v>
      </c>
      <c r="B2474" s="17"/>
      <c r="C2474" s="17"/>
      <c r="D2474" s="17"/>
      <c r="E2474" s="17"/>
      <c r="F2474" s="17">
        <v>14</v>
      </c>
      <c r="G2474" s="18">
        <f t="shared" si="1033"/>
        <v>14</v>
      </c>
      <c r="H2474" s="19">
        <f t="shared" si="1034"/>
        <v>0</v>
      </c>
      <c r="I2474" s="19">
        <f t="shared" si="1034"/>
        <v>0</v>
      </c>
      <c r="J2474" s="19">
        <f t="shared" si="1034"/>
        <v>0</v>
      </c>
      <c r="K2474" s="19">
        <f t="shared" si="1034"/>
        <v>0</v>
      </c>
      <c r="L2474" s="19">
        <f t="shared" si="1034"/>
        <v>1</v>
      </c>
      <c r="M2474" s="21" t="s">
        <v>23</v>
      </c>
    </row>
    <row r="2475" spans="1:13" ht="15" customHeight="1" thickTop="1" thickBot="1" x14ac:dyDescent="0.25">
      <c r="A2475" s="16" t="s">
        <v>37</v>
      </c>
      <c r="B2475" s="17"/>
      <c r="C2475" s="17"/>
      <c r="D2475" s="17"/>
      <c r="E2475" s="17"/>
      <c r="F2475" s="17">
        <v>14</v>
      </c>
      <c r="G2475" s="18">
        <f t="shared" si="1033"/>
        <v>14</v>
      </c>
      <c r="H2475" s="19">
        <f t="shared" si="1034"/>
        <v>0</v>
      </c>
      <c r="I2475" s="19">
        <f t="shared" si="1034"/>
        <v>0</v>
      </c>
      <c r="J2475" s="19">
        <f t="shared" si="1034"/>
        <v>0</v>
      </c>
      <c r="K2475" s="19">
        <f>IFERROR(E2475/$G$2473,0)</f>
        <v>0</v>
      </c>
      <c r="L2475" s="19">
        <f>IFERROR(F2475/$G$2473,0)</f>
        <v>1</v>
      </c>
      <c r="M2475" s="21" t="s">
        <v>23</v>
      </c>
    </row>
    <row r="2476" spans="1:13" ht="15" customHeight="1" thickTop="1" thickBot="1" x14ac:dyDescent="0.25">
      <c r="A2476" s="22" t="s">
        <v>33</v>
      </c>
      <c r="B2476" s="23">
        <f t="shared" ref="B2476:F2476" si="1035">IFERROR(AVERAGE(B2473:B2475),0)</f>
        <v>0</v>
      </c>
      <c r="C2476" s="23">
        <f t="shared" si="1035"/>
        <v>0</v>
      </c>
      <c r="D2476" s="31">
        <f t="shared" si="1035"/>
        <v>0</v>
      </c>
      <c r="E2476" s="31">
        <f t="shared" si="1035"/>
        <v>0</v>
      </c>
      <c r="F2476" s="31">
        <f t="shared" si="1035"/>
        <v>14</v>
      </c>
      <c r="G2476" s="31">
        <f>SUM(AVERAGE(G2473:G2475))</f>
        <v>14</v>
      </c>
      <c r="H2476" s="25">
        <f>AVERAGE(H2473:H2475)*0.2</f>
        <v>0</v>
      </c>
      <c r="I2476" s="25">
        <f>AVERAGE(I2473:I2475)*0.4</f>
        <v>0</v>
      </c>
      <c r="J2476" s="25">
        <f>AVERAGE(J2473:J2475)*0.6</f>
        <v>0</v>
      </c>
      <c r="K2476" s="25">
        <f>AVERAGE(K2473:K2475)*0.8</f>
        <v>0</v>
      </c>
      <c r="L2476" s="30">
        <f>AVERAGE(L2473:L2475)*1</f>
        <v>1</v>
      </c>
      <c r="M2476" s="32">
        <f>SUM(H2476:L2476)</f>
        <v>1</v>
      </c>
    </row>
    <row r="2477" spans="1:13" ht="15" customHeight="1" thickTop="1" thickBot="1" x14ac:dyDescent="0.25">
      <c r="A2477" s="11" t="s">
        <v>38</v>
      </c>
      <c r="B2477" s="12" t="s">
        <v>16</v>
      </c>
      <c r="C2477" s="12" t="s">
        <v>17</v>
      </c>
      <c r="D2477" s="12" t="s">
        <v>18</v>
      </c>
      <c r="E2477" s="12" t="s">
        <v>19</v>
      </c>
      <c r="F2477" s="12" t="s">
        <v>20</v>
      </c>
      <c r="G2477" s="13" t="s">
        <v>21</v>
      </c>
      <c r="H2477" s="12" t="s">
        <v>16</v>
      </c>
      <c r="I2477" s="12" t="s">
        <v>17</v>
      </c>
      <c r="J2477" s="12" t="s">
        <v>18</v>
      </c>
      <c r="K2477" s="12" t="s">
        <v>19</v>
      </c>
      <c r="L2477" s="29" t="s">
        <v>20</v>
      </c>
      <c r="M2477" s="13" t="s">
        <v>21</v>
      </c>
    </row>
    <row r="2478" spans="1:13" ht="15" customHeight="1" thickTop="1" thickBot="1" x14ac:dyDescent="0.25">
      <c r="A2478" s="35" t="s">
        <v>39</v>
      </c>
      <c r="B2478" s="36"/>
      <c r="C2478" s="36"/>
      <c r="D2478" s="36"/>
      <c r="E2478" s="17"/>
      <c r="F2478" s="17">
        <v>14</v>
      </c>
      <c r="G2478" s="37">
        <f t="shared" ref="G2478:G2481" si="1036">SUM(B2478:F2478)</f>
        <v>14</v>
      </c>
      <c r="H2478" s="38">
        <f t="shared" ref="H2478:L2481" si="1037">IFERROR(B2478/$G$2478,0)</f>
        <v>0</v>
      </c>
      <c r="I2478" s="38">
        <f t="shared" si="1037"/>
        <v>0</v>
      </c>
      <c r="J2478" s="38">
        <f t="shared" si="1037"/>
        <v>0</v>
      </c>
      <c r="K2478" s="38">
        <f t="shared" si="1037"/>
        <v>0</v>
      </c>
      <c r="L2478" s="38">
        <f>IFERROR(F2478/$G$2478,0)</f>
        <v>1</v>
      </c>
      <c r="M2478" s="21" t="s">
        <v>23</v>
      </c>
    </row>
    <row r="2479" spans="1:13" ht="15" customHeight="1" thickTop="1" thickBot="1" x14ac:dyDescent="0.25">
      <c r="A2479" s="35" t="s">
        <v>40</v>
      </c>
      <c r="B2479" s="36"/>
      <c r="C2479" s="36"/>
      <c r="D2479" s="36"/>
      <c r="E2479" s="17"/>
      <c r="F2479" s="17">
        <v>14</v>
      </c>
      <c r="G2479" s="37">
        <f t="shared" si="1036"/>
        <v>14</v>
      </c>
      <c r="H2479" s="38">
        <f t="shared" si="1037"/>
        <v>0</v>
      </c>
      <c r="I2479" s="38">
        <f t="shared" si="1037"/>
        <v>0</v>
      </c>
      <c r="J2479" s="38">
        <f t="shared" si="1037"/>
        <v>0</v>
      </c>
      <c r="K2479" s="38">
        <f t="shared" si="1037"/>
        <v>0</v>
      </c>
      <c r="L2479" s="38">
        <f t="shared" si="1037"/>
        <v>1</v>
      </c>
      <c r="M2479" s="21" t="s">
        <v>23</v>
      </c>
    </row>
    <row r="2480" spans="1:13" ht="15" customHeight="1" thickTop="1" thickBot="1" x14ac:dyDescent="0.25">
      <c r="A2480" s="35" t="s">
        <v>41</v>
      </c>
      <c r="B2480" s="36"/>
      <c r="C2480" s="36"/>
      <c r="D2480" s="36"/>
      <c r="E2480" s="17"/>
      <c r="F2480" s="17">
        <v>14</v>
      </c>
      <c r="G2480" s="37">
        <f t="shared" si="1036"/>
        <v>14</v>
      </c>
      <c r="H2480" s="38">
        <f t="shared" si="1037"/>
        <v>0</v>
      </c>
      <c r="I2480" s="38">
        <f t="shared" si="1037"/>
        <v>0</v>
      </c>
      <c r="J2480" s="38">
        <f t="shared" si="1037"/>
        <v>0</v>
      </c>
      <c r="K2480" s="38">
        <f t="shared" si="1037"/>
        <v>0</v>
      </c>
      <c r="L2480" s="38">
        <f t="shared" si="1037"/>
        <v>1</v>
      </c>
      <c r="M2480" s="21" t="s">
        <v>23</v>
      </c>
    </row>
    <row r="2481" spans="1:13" ht="15" customHeight="1" thickTop="1" thickBot="1" x14ac:dyDescent="0.25">
      <c r="A2481" s="35" t="s">
        <v>42</v>
      </c>
      <c r="B2481" s="36"/>
      <c r="C2481" s="36"/>
      <c r="D2481" s="36"/>
      <c r="E2481" s="17"/>
      <c r="F2481" s="17">
        <v>14</v>
      </c>
      <c r="G2481" s="37">
        <f t="shared" si="1036"/>
        <v>14</v>
      </c>
      <c r="H2481" s="38">
        <f t="shared" si="1037"/>
        <v>0</v>
      </c>
      <c r="I2481" s="38">
        <f t="shared" si="1037"/>
        <v>0</v>
      </c>
      <c r="J2481" s="38">
        <f t="shared" si="1037"/>
        <v>0</v>
      </c>
      <c r="K2481" s="38">
        <f t="shared" si="1037"/>
        <v>0</v>
      </c>
      <c r="L2481" s="38">
        <f t="shared" si="1037"/>
        <v>1</v>
      </c>
      <c r="M2481" s="21" t="s">
        <v>23</v>
      </c>
    </row>
    <row r="2482" spans="1:13" ht="15" customHeight="1" thickTop="1" thickBot="1" x14ac:dyDescent="0.25">
      <c r="A2482" s="39" t="s">
        <v>33</v>
      </c>
      <c r="B2482" s="40">
        <f t="shared" ref="B2482:D2482" si="1038">IFERROR(AVERAGE(B2478:B2481),0)</f>
        <v>0</v>
      </c>
      <c r="C2482" s="40">
        <f t="shared" si="1038"/>
        <v>0</v>
      </c>
      <c r="D2482" s="40">
        <f t="shared" si="1038"/>
        <v>0</v>
      </c>
      <c r="E2482" s="40">
        <f>IFERROR(AVERAGE(E2478:E2481),0)</f>
        <v>0</v>
      </c>
      <c r="F2482" s="40">
        <f>IFERROR(AVERAGE(F2478:F2481),0)</f>
        <v>14</v>
      </c>
      <c r="G2482" s="40">
        <f>SUM(AVERAGE(G2478:G2481))</f>
        <v>14</v>
      </c>
      <c r="H2482" s="32">
        <f>AVERAGE(H2478:H2481)*0.2</f>
        <v>0</v>
      </c>
      <c r="I2482" s="32">
        <f>AVERAGE(I2478:I2481)*0.4</f>
        <v>0</v>
      </c>
      <c r="J2482" s="32">
        <f>AVERAGE(J2478:J2481)*0.6</f>
        <v>0</v>
      </c>
      <c r="K2482" s="32">
        <f>AVERAGE(K2478:K2481)*0.8</f>
        <v>0</v>
      </c>
      <c r="L2482" s="41">
        <f>AVERAGE(L2478:L2481)*1</f>
        <v>1</v>
      </c>
      <c r="M2482" s="32">
        <f>SUM(H2482:L2482)</f>
        <v>1</v>
      </c>
    </row>
    <row r="2483" spans="1:13" ht="15" customHeight="1" thickTop="1" thickBot="1" x14ac:dyDescent="0.25">
      <c r="A2483" s="42" t="s">
        <v>43</v>
      </c>
      <c r="B2483" s="43"/>
      <c r="C2483" s="43"/>
      <c r="D2483" s="43"/>
      <c r="E2483" s="43"/>
      <c r="F2483" s="43"/>
      <c r="G2483" s="44">
        <f>SUM(B2483:F2483)</f>
        <v>0</v>
      </c>
      <c r="H2483" s="45">
        <f t="shared" ref="H2483:L2483" si="1039">IFERROR(B2483/$G$2483,0)</f>
        <v>0</v>
      </c>
      <c r="I2483" s="45">
        <f t="shared" si="1039"/>
        <v>0</v>
      </c>
      <c r="J2483" s="45">
        <f t="shared" si="1039"/>
        <v>0</v>
      </c>
      <c r="K2483" s="45">
        <f t="shared" si="1039"/>
        <v>0</v>
      </c>
      <c r="L2483" s="45">
        <f t="shared" si="1039"/>
        <v>0</v>
      </c>
      <c r="M2483" s="21" t="s">
        <v>23</v>
      </c>
    </row>
    <row r="2484" spans="1:13" ht="15" customHeight="1" thickTop="1" thickBot="1" x14ac:dyDescent="0.25">
      <c r="A2484" s="83" t="s">
        <v>44</v>
      </c>
      <c r="B2484" s="84"/>
      <c r="C2484" s="84"/>
      <c r="D2484" s="84"/>
      <c r="E2484" s="84"/>
      <c r="F2484" s="85"/>
      <c r="G2484" s="46">
        <v>14</v>
      </c>
      <c r="H2484" s="32" t="s">
        <v>23</v>
      </c>
      <c r="I2484" s="32" t="s">
        <v>23</v>
      </c>
      <c r="J2484" s="32" t="s">
        <v>23</v>
      </c>
      <c r="K2484" s="32" t="s">
        <v>23</v>
      </c>
      <c r="L2484" s="32" t="s">
        <v>23</v>
      </c>
      <c r="M2484" s="32">
        <f>(M2464+M2471+M2476+M2482)/4</f>
        <v>1</v>
      </c>
    </row>
    <row r="2485" spans="1:13" ht="15" customHeight="1" thickTop="1" x14ac:dyDescent="0.2">
      <c r="A2485" s="1"/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</row>
    <row r="2486" spans="1:13" ht="15" customHeight="1" thickBot="1" x14ac:dyDescent="0.25">
      <c r="A2486" s="1"/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</row>
    <row r="2487" spans="1:13" ht="15" customHeight="1" thickTop="1" thickBot="1" x14ac:dyDescent="0.25">
      <c r="A2487" s="3" t="s">
        <v>0</v>
      </c>
      <c r="B2487" s="86" t="s">
        <v>540</v>
      </c>
      <c r="C2487" s="87"/>
      <c r="D2487" s="87"/>
      <c r="E2487" s="87"/>
      <c r="F2487" s="87"/>
      <c r="G2487" s="88"/>
      <c r="H2487" s="89" t="s">
        <v>1</v>
      </c>
      <c r="I2487" s="90"/>
      <c r="J2487" s="91"/>
      <c r="K2487" s="4" t="s">
        <v>2</v>
      </c>
      <c r="L2487" s="92">
        <v>45744</v>
      </c>
      <c r="M2487" s="93"/>
    </row>
    <row r="2488" spans="1:13" ht="15" customHeight="1" thickBot="1" x14ac:dyDescent="0.25">
      <c r="A2488" s="94" t="s">
        <v>10</v>
      </c>
      <c r="B2488" s="95"/>
      <c r="C2488" s="95"/>
      <c r="D2488" s="95"/>
      <c r="E2488" s="95"/>
      <c r="F2488" s="95"/>
      <c r="G2488" s="96"/>
      <c r="H2488" s="5" t="s">
        <v>11</v>
      </c>
      <c r="I2488" s="100">
        <v>13</v>
      </c>
      <c r="J2488" s="88"/>
      <c r="K2488" s="6"/>
      <c r="L2488" s="5"/>
      <c r="M2488" s="5"/>
    </row>
    <row r="2489" spans="1:13" ht="15" customHeight="1" thickBot="1" x14ac:dyDescent="0.25">
      <c r="A2489" s="97"/>
      <c r="B2489" s="98"/>
      <c r="C2489" s="98"/>
      <c r="D2489" s="98"/>
      <c r="E2489" s="98"/>
      <c r="F2489" s="98"/>
      <c r="G2489" s="99"/>
      <c r="H2489" s="5" t="s">
        <v>12</v>
      </c>
      <c r="I2489" s="100">
        <v>1</v>
      </c>
      <c r="J2489" s="88"/>
      <c r="K2489" s="5"/>
      <c r="L2489" s="5"/>
      <c r="M2489" s="5"/>
    </row>
    <row r="2490" spans="1:13" ht="15" customHeight="1" thickBot="1" x14ac:dyDescent="0.25">
      <c r="A2490" s="10" t="s">
        <v>13</v>
      </c>
      <c r="B2490" s="80" t="s">
        <v>14</v>
      </c>
      <c r="C2490" s="81"/>
      <c r="D2490" s="81"/>
      <c r="E2490" s="81"/>
      <c r="F2490" s="81"/>
      <c r="G2490" s="82"/>
      <c r="H2490" s="100" t="s">
        <v>14</v>
      </c>
      <c r="I2490" s="87"/>
      <c r="J2490" s="87"/>
      <c r="K2490" s="87"/>
      <c r="L2490" s="87"/>
      <c r="M2490" s="88"/>
    </row>
    <row r="2491" spans="1:13" ht="15" customHeight="1" thickTop="1" thickBot="1" x14ac:dyDescent="0.25">
      <c r="A2491" s="11" t="s">
        <v>15</v>
      </c>
      <c r="B2491" s="12" t="s">
        <v>16</v>
      </c>
      <c r="C2491" s="12" t="s">
        <v>17</v>
      </c>
      <c r="D2491" s="12" t="s">
        <v>18</v>
      </c>
      <c r="E2491" s="12" t="s">
        <v>19</v>
      </c>
      <c r="F2491" s="12" t="s">
        <v>20</v>
      </c>
      <c r="G2491" s="13" t="s">
        <v>21</v>
      </c>
      <c r="H2491" s="14" t="s">
        <v>16</v>
      </c>
      <c r="I2491" s="14" t="s">
        <v>17</v>
      </c>
      <c r="J2491" s="14" t="s">
        <v>18</v>
      </c>
      <c r="K2491" s="14" t="s">
        <v>19</v>
      </c>
      <c r="L2491" s="14" t="s">
        <v>20</v>
      </c>
      <c r="M2491" s="15" t="s">
        <v>21</v>
      </c>
    </row>
    <row r="2492" spans="1:13" ht="15" customHeight="1" thickTop="1" thickBot="1" x14ac:dyDescent="0.25">
      <c r="A2492" s="16" t="s">
        <v>22</v>
      </c>
      <c r="B2492" s="17"/>
      <c r="C2492" s="17"/>
      <c r="D2492" s="17"/>
      <c r="E2492" s="17"/>
      <c r="F2492" s="17">
        <v>14</v>
      </c>
      <c r="G2492" s="18">
        <f>SUM(B2492:F2492)</f>
        <v>14</v>
      </c>
      <c r="H2492" s="19">
        <f>IFERROR(B2492/$G$2492,0)</f>
        <v>0</v>
      </c>
      <c r="I2492" s="19">
        <f t="shared" ref="I2492:L2492" si="1040">IFERROR(C2492/$G$2492,0)</f>
        <v>0</v>
      </c>
      <c r="J2492" s="19">
        <f t="shared" si="1040"/>
        <v>0</v>
      </c>
      <c r="K2492" s="19">
        <f t="shared" si="1040"/>
        <v>0</v>
      </c>
      <c r="L2492" s="19">
        <f t="shared" si="1040"/>
        <v>1</v>
      </c>
      <c r="M2492" s="20" t="s">
        <v>23</v>
      </c>
    </row>
    <row r="2493" spans="1:13" ht="15" customHeight="1" thickTop="1" thickBot="1" x14ac:dyDescent="0.25">
      <c r="A2493" s="16" t="s">
        <v>24</v>
      </c>
      <c r="B2493" s="17"/>
      <c r="C2493" s="17"/>
      <c r="D2493" s="17"/>
      <c r="E2493" s="17"/>
      <c r="F2493" s="17">
        <v>14</v>
      </c>
      <c r="G2493" s="18">
        <f t="shared" ref="G2493:G2494" si="1041">SUM(B2493:F2493)</f>
        <v>14</v>
      </c>
      <c r="H2493" s="19">
        <f t="shared" ref="H2493:L2494" si="1042">IFERROR(B2493/$G$2492,0)</f>
        <v>0</v>
      </c>
      <c r="I2493" s="19">
        <f t="shared" si="1042"/>
        <v>0</v>
      </c>
      <c r="J2493" s="19">
        <f t="shared" si="1042"/>
        <v>0</v>
      </c>
      <c r="K2493" s="19">
        <f t="shared" si="1042"/>
        <v>0</v>
      </c>
      <c r="L2493" s="19">
        <f t="shared" si="1042"/>
        <v>1</v>
      </c>
      <c r="M2493" s="21" t="s">
        <v>23</v>
      </c>
    </row>
    <row r="2494" spans="1:13" ht="15" customHeight="1" thickTop="1" thickBot="1" x14ac:dyDescent="0.25">
      <c r="A2494" s="16" t="s">
        <v>25</v>
      </c>
      <c r="B2494" s="17"/>
      <c r="C2494" s="17"/>
      <c r="D2494" s="17"/>
      <c r="E2494" s="17"/>
      <c r="F2494" s="17">
        <v>14</v>
      </c>
      <c r="G2494" s="18">
        <f t="shared" si="1041"/>
        <v>14</v>
      </c>
      <c r="H2494" s="19">
        <f t="shared" si="1042"/>
        <v>0</v>
      </c>
      <c r="I2494" s="19">
        <f t="shared" si="1042"/>
        <v>0</v>
      </c>
      <c r="J2494" s="19">
        <f t="shared" si="1042"/>
        <v>0</v>
      </c>
      <c r="K2494" s="19">
        <f t="shared" si="1042"/>
        <v>0</v>
      </c>
      <c r="L2494" s="19">
        <f t="shared" si="1042"/>
        <v>1</v>
      </c>
      <c r="M2494" s="21" t="s">
        <v>23</v>
      </c>
    </row>
    <row r="2495" spans="1:13" ht="15" customHeight="1" thickTop="1" thickBot="1" x14ac:dyDescent="0.25">
      <c r="A2495" s="22" t="s">
        <v>26</v>
      </c>
      <c r="B2495" s="23">
        <f>IFERROR(AVERAGE(B2492:B2494),0)</f>
        <v>0</v>
      </c>
      <c r="C2495" s="23">
        <f>IFERROR(AVERAGE(C2492:C2494),0)</f>
        <v>0</v>
      </c>
      <c r="D2495" s="23">
        <f>IFERROR(AVERAGE(D2492:D2494),0)</f>
        <v>0</v>
      </c>
      <c r="E2495" s="23">
        <f>IFERROR(AVERAGE(E2492:E2494),0)</f>
        <v>0</v>
      </c>
      <c r="F2495" s="23"/>
      <c r="G2495" s="23">
        <f>SUM(AVERAGE(G2492:G2494))</f>
        <v>14</v>
      </c>
      <c r="H2495" s="24">
        <f>AVERAGE(H2492:H2494)*0.2</f>
        <v>0</v>
      </c>
      <c r="I2495" s="24">
        <f>AVERAGE(I2492:I2494)*0.4</f>
        <v>0</v>
      </c>
      <c r="J2495" s="24">
        <f>AVERAGE(J2492:J2494)*0.6</f>
        <v>0</v>
      </c>
      <c r="K2495" s="24">
        <f>AVERAGE(K2492:K2494)*0.8</f>
        <v>0</v>
      </c>
      <c r="L2495" s="24">
        <f>AVERAGE(L2492:L2494)*1</f>
        <v>1</v>
      </c>
      <c r="M2495" s="25">
        <f>SUM(H2495:L2495)</f>
        <v>1</v>
      </c>
    </row>
    <row r="2496" spans="1:13" ht="15" customHeight="1" thickTop="1" thickBot="1" x14ac:dyDescent="0.25">
      <c r="A2496" s="28" t="s">
        <v>27</v>
      </c>
      <c r="B2496" s="12" t="s">
        <v>16</v>
      </c>
      <c r="C2496" s="12" t="s">
        <v>17</v>
      </c>
      <c r="D2496" s="12" t="s">
        <v>18</v>
      </c>
      <c r="E2496" s="12" t="s">
        <v>19</v>
      </c>
      <c r="F2496" s="12" t="s">
        <v>20</v>
      </c>
      <c r="G2496" s="13" t="s">
        <v>21</v>
      </c>
      <c r="H2496" s="12" t="s">
        <v>16</v>
      </c>
      <c r="I2496" s="12" t="s">
        <v>17</v>
      </c>
      <c r="J2496" s="12" t="s">
        <v>18</v>
      </c>
      <c r="K2496" s="12" t="s">
        <v>19</v>
      </c>
      <c r="L2496" s="29" t="s">
        <v>20</v>
      </c>
      <c r="M2496" s="13" t="s">
        <v>21</v>
      </c>
    </row>
    <row r="2497" spans="1:13" ht="15" customHeight="1" thickTop="1" thickBot="1" x14ac:dyDescent="0.25">
      <c r="A2497" s="16" t="s">
        <v>28</v>
      </c>
      <c r="B2497" s="17"/>
      <c r="C2497" s="17"/>
      <c r="D2497" s="17"/>
      <c r="E2497" s="17"/>
      <c r="F2497" s="17">
        <v>14</v>
      </c>
      <c r="G2497" s="18">
        <f t="shared" ref="G2497:G2501" si="1043">SUM(B2497:F2497)</f>
        <v>14</v>
      </c>
      <c r="H2497" s="19">
        <f t="shared" ref="H2497:L2501" si="1044">IFERROR(B2497/$G$2497,0)</f>
        <v>0</v>
      </c>
      <c r="I2497" s="19">
        <f t="shared" si="1044"/>
        <v>0</v>
      </c>
      <c r="J2497" s="19">
        <f t="shared" si="1044"/>
        <v>0</v>
      </c>
      <c r="K2497" s="19">
        <f t="shared" si="1044"/>
        <v>0</v>
      </c>
      <c r="L2497" s="19">
        <f t="shared" si="1044"/>
        <v>1</v>
      </c>
      <c r="M2497" s="21" t="s">
        <v>23</v>
      </c>
    </row>
    <row r="2498" spans="1:13" ht="15" customHeight="1" thickTop="1" thickBot="1" x14ac:dyDescent="0.25">
      <c r="A2498" s="16" t="s">
        <v>29</v>
      </c>
      <c r="B2498" s="17"/>
      <c r="C2498" s="17"/>
      <c r="D2498" s="17"/>
      <c r="E2498" s="17"/>
      <c r="F2498" s="17">
        <v>14</v>
      </c>
      <c r="G2498" s="18">
        <f t="shared" si="1043"/>
        <v>14</v>
      </c>
      <c r="H2498" s="19">
        <f t="shared" si="1044"/>
        <v>0</v>
      </c>
      <c r="I2498" s="19">
        <f t="shared" si="1044"/>
        <v>0</v>
      </c>
      <c r="J2498" s="19">
        <f t="shared" si="1044"/>
        <v>0</v>
      </c>
      <c r="K2498" s="19">
        <f t="shared" si="1044"/>
        <v>0</v>
      </c>
      <c r="L2498" s="19">
        <f>IFERROR(F2498/$G$2497,0)</f>
        <v>1</v>
      </c>
      <c r="M2498" s="21" t="s">
        <v>23</v>
      </c>
    </row>
    <row r="2499" spans="1:13" ht="15" customHeight="1" thickTop="1" thickBot="1" x14ac:dyDescent="0.25">
      <c r="A2499" s="16" t="s">
        <v>30</v>
      </c>
      <c r="B2499" s="17"/>
      <c r="C2499" s="17"/>
      <c r="D2499" s="17"/>
      <c r="E2499" s="17"/>
      <c r="F2499" s="17">
        <v>14</v>
      </c>
      <c r="G2499" s="18">
        <f t="shared" si="1043"/>
        <v>14</v>
      </c>
      <c r="H2499" s="19">
        <f t="shared" si="1044"/>
        <v>0</v>
      </c>
      <c r="I2499" s="19">
        <f t="shared" si="1044"/>
        <v>0</v>
      </c>
      <c r="J2499" s="19">
        <f t="shared" si="1044"/>
        <v>0</v>
      </c>
      <c r="K2499" s="19">
        <f t="shared" si="1044"/>
        <v>0</v>
      </c>
      <c r="L2499" s="19">
        <f>IFERROR(F2499/$G$2497,0)</f>
        <v>1</v>
      </c>
      <c r="M2499" s="21" t="s">
        <v>23</v>
      </c>
    </row>
    <row r="2500" spans="1:13" ht="15" customHeight="1" thickTop="1" thickBot="1" x14ac:dyDescent="0.25">
      <c r="A2500" s="16" t="s">
        <v>31</v>
      </c>
      <c r="B2500" s="17"/>
      <c r="C2500" s="17"/>
      <c r="D2500" s="17"/>
      <c r="E2500" s="17"/>
      <c r="F2500" s="17">
        <v>14</v>
      </c>
      <c r="G2500" s="18">
        <f t="shared" si="1043"/>
        <v>14</v>
      </c>
      <c r="H2500" s="19">
        <f t="shared" si="1044"/>
        <v>0</v>
      </c>
      <c r="I2500" s="19">
        <f t="shared" si="1044"/>
        <v>0</v>
      </c>
      <c r="J2500" s="19">
        <f t="shared" si="1044"/>
        <v>0</v>
      </c>
      <c r="K2500" s="19">
        <f t="shared" si="1044"/>
        <v>0</v>
      </c>
      <c r="L2500" s="19">
        <f t="shared" si="1044"/>
        <v>1</v>
      </c>
      <c r="M2500" s="21" t="s">
        <v>23</v>
      </c>
    </row>
    <row r="2501" spans="1:13" ht="15" customHeight="1" thickTop="1" thickBot="1" x14ac:dyDescent="0.25">
      <c r="A2501" s="16" t="s">
        <v>32</v>
      </c>
      <c r="B2501" s="17"/>
      <c r="C2501" s="17"/>
      <c r="D2501" s="17"/>
      <c r="E2501" s="17"/>
      <c r="F2501" s="17">
        <v>14</v>
      </c>
      <c r="G2501" s="18">
        <f t="shared" si="1043"/>
        <v>14</v>
      </c>
      <c r="H2501" s="19">
        <f t="shared" si="1044"/>
        <v>0</v>
      </c>
      <c r="I2501" s="19">
        <f t="shared" si="1044"/>
        <v>0</v>
      </c>
      <c r="J2501" s="19">
        <f t="shared" si="1044"/>
        <v>0</v>
      </c>
      <c r="K2501" s="19">
        <f t="shared" si="1044"/>
        <v>0</v>
      </c>
      <c r="L2501" s="19">
        <f t="shared" si="1044"/>
        <v>1</v>
      </c>
      <c r="M2501" s="21"/>
    </row>
    <row r="2502" spans="1:13" ht="15" customHeight="1" thickTop="1" thickBot="1" x14ac:dyDescent="0.25">
      <c r="A2502" s="22" t="s">
        <v>33</v>
      </c>
      <c r="B2502" s="23">
        <f t="shared" ref="B2502:F2502" si="1045">IFERROR(AVERAGE(B2497:B2501),0)</f>
        <v>0</v>
      </c>
      <c r="C2502" s="23">
        <f t="shared" si="1045"/>
        <v>0</v>
      </c>
      <c r="D2502" s="23">
        <f t="shared" si="1045"/>
        <v>0</v>
      </c>
      <c r="E2502" s="23">
        <f t="shared" si="1045"/>
        <v>0</v>
      </c>
      <c r="F2502" s="23">
        <f t="shared" si="1045"/>
        <v>14</v>
      </c>
      <c r="G2502" s="23">
        <f>SUM(AVERAGE(G2497:G2501))</f>
        <v>14</v>
      </c>
      <c r="H2502" s="25">
        <f>AVERAGE(H2497:H2501)*0.2</f>
        <v>0</v>
      </c>
      <c r="I2502" s="25">
        <f>AVERAGE(I2497:I2501)*0.4</f>
        <v>0</v>
      </c>
      <c r="J2502" s="25">
        <f>AVERAGE(J2497:J2501)*0.6</f>
        <v>0</v>
      </c>
      <c r="K2502" s="25">
        <f>AVERAGE(K2497:K2501)*0.8</f>
        <v>0</v>
      </c>
      <c r="L2502" s="30">
        <f>AVERAGE(L2497:L2501)*1</f>
        <v>1</v>
      </c>
      <c r="M2502" s="25">
        <f>SUM(H2502:L2502)</f>
        <v>1</v>
      </c>
    </row>
    <row r="2503" spans="1:13" ht="15" customHeight="1" thickTop="1" thickBot="1" x14ac:dyDescent="0.25">
      <c r="A2503" s="28" t="s">
        <v>34</v>
      </c>
      <c r="B2503" s="12" t="s">
        <v>16</v>
      </c>
      <c r="C2503" s="12" t="s">
        <v>17</v>
      </c>
      <c r="D2503" s="12" t="s">
        <v>18</v>
      </c>
      <c r="E2503" s="12" t="s">
        <v>19</v>
      </c>
      <c r="F2503" s="12" t="s">
        <v>20</v>
      </c>
      <c r="G2503" s="13" t="s">
        <v>21</v>
      </c>
      <c r="H2503" s="12" t="s">
        <v>16</v>
      </c>
      <c r="I2503" s="12" t="s">
        <v>17</v>
      </c>
      <c r="J2503" s="12" t="s">
        <v>18</v>
      </c>
      <c r="K2503" s="12" t="s">
        <v>19</v>
      </c>
      <c r="L2503" s="29" t="s">
        <v>20</v>
      </c>
      <c r="M2503" s="13" t="s">
        <v>21</v>
      </c>
    </row>
    <row r="2504" spans="1:13" ht="15" customHeight="1" thickTop="1" thickBot="1" x14ac:dyDescent="0.25">
      <c r="A2504" s="16" t="s">
        <v>35</v>
      </c>
      <c r="B2504" s="17"/>
      <c r="C2504" s="17"/>
      <c r="D2504" s="17"/>
      <c r="E2504" s="17"/>
      <c r="F2504" s="17">
        <v>14</v>
      </c>
      <c r="G2504" s="18">
        <f t="shared" ref="G2504:G2506" si="1046">SUM(B2504:F2504)</f>
        <v>14</v>
      </c>
      <c r="H2504" s="19">
        <f t="shared" ref="H2504:L2506" si="1047">IFERROR(B2504/$G$2504,0)</f>
        <v>0</v>
      </c>
      <c r="I2504" s="19">
        <f t="shared" si="1047"/>
        <v>0</v>
      </c>
      <c r="J2504" s="19">
        <f t="shared" si="1047"/>
        <v>0</v>
      </c>
      <c r="K2504" s="19">
        <f t="shared" si="1047"/>
        <v>0</v>
      </c>
      <c r="L2504" s="19">
        <f t="shared" si="1047"/>
        <v>1</v>
      </c>
      <c r="M2504" s="21" t="s">
        <v>23</v>
      </c>
    </row>
    <row r="2505" spans="1:13" ht="15" customHeight="1" thickTop="1" thickBot="1" x14ac:dyDescent="0.25">
      <c r="A2505" s="16" t="s">
        <v>36</v>
      </c>
      <c r="B2505" s="17"/>
      <c r="C2505" s="17"/>
      <c r="D2505" s="17"/>
      <c r="E2505" s="17"/>
      <c r="F2505" s="17">
        <v>14</v>
      </c>
      <c r="G2505" s="18">
        <f t="shared" si="1046"/>
        <v>14</v>
      </c>
      <c r="H2505" s="19">
        <f t="shared" si="1047"/>
        <v>0</v>
      </c>
      <c r="I2505" s="19">
        <f t="shared" si="1047"/>
        <v>0</v>
      </c>
      <c r="J2505" s="19">
        <f t="shared" si="1047"/>
        <v>0</v>
      </c>
      <c r="K2505" s="19">
        <f t="shared" si="1047"/>
        <v>0</v>
      </c>
      <c r="L2505" s="19">
        <f t="shared" si="1047"/>
        <v>1</v>
      </c>
      <c r="M2505" s="21" t="s">
        <v>23</v>
      </c>
    </row>
    <row r="2506" spans="1:13" ht="15" customHeight="1" thickTop="1" thickBot="1" x14ac:dyDescent="0.25">
      <c r="A2506" s="16" t="s">
        <v>37</v>
      </c>
      <c r="B2506" s="17"/>
      <c r="C2506" s="17"/>
      <c r="D2506" s="17"/>
      <c r="E2506" s="17"/>
      <c r="F2506" s="17">
        <v>14</v>
      </c>
      <c r="G2506" s="18">
        <f t="shared" si="1046"/>
        <v>14</v>
      </c>
      <c r="H2506" s="19">
        <f t="shared" si="1047"/>
        <v>0</v>
      </c>
      <c r="I2506" s="19">
        <f t="shared" si="1047"/>
        <v>0</v>
      </c>
      <c r="J2506" s="19">
        <f t="shared" si="1047"/>
        <v>0</v>
      </c>
      <c r="K2506" s="19">
        <f>IFERROR(E2506/$G$2504,0)</f>
        <v>0</v>
      </c>
      <c r="L2506" s="19">
        <f>IFERROR(F2506/$G$2504,0)</f>
        <v>1</v>
      </c>
      <c r="M2506" s="21" t="s">
        <v>23</v>
      </c>
    </row>
    <row r="2507" spans="1:13" ht="15" customHeight="1" thickTop="1" thickBot="1" x14ac:dyDescent="0.25">
      <c r="A2507" s="22" t="s">
        <v>33</v>
      </c>
      <c r="B2507" s="23">
        <f t="shared" ref="B2507:F2507" si="1048">IFERROR(AVERAGE(B2504:B2506),0)</f>
        <v>0</v>
      </c>
      <c r="C2507" s="23">
        <f t="shared" si="1048"/>
        <v>0</v>
      </c>
      <c r="D2507" s="31">
        <f t="shared" si="1048"/>
        <v>0</v>
      </c>
      <c r="E2507" s="31">
        <f t="shared" si="1048"/>
        <v>0</v>
      </c>
      <c r="F2507" s="31">
        <f t="shared" si="1048"/>
        <v>14</v>
      </c>
      <c r="G2507" s="31">
        <f>SUM(AVERAGE(G2504:G2506))</f>
        <v>14</v>
      </c>
      <c r="H2507" s="25">
        <f>AVERAGE(H2504:H2506)*0.2</f>
        <v>0</v>
      </c>
      <c r="I2507" s="25">
        <f>AVERAGE(I2504:I2506)*0.4</f>
        <v>0</v>
      </c>
      <c r="J2507" s="25">
        <f>AVERAGE(J2504:J2506)*0.6</f>
        <v>0</v>
      </c>
      <c r="K2507" s="25">
        <f>AVERAGE(K2504:K2506)*0.8</f>
        <v>0</v>
      </c>
      <c r="L2507" s="30">
        <f>AVERAGE(L2504:L2506)*1</f>
        <v>1</v>
      </c>
      <c r="M2507" s="32">
        <f>SUM(H2507:L2507)</f>
        <v>1</v>
      </c>
    </row>
    <row r="2508" spans="1:13" ht="15" customHeight="1" thickTop="1" thickBot="1" x14ac:dyDescent="0.25">
      <c r="A2508" s="11" t="s">
        <v>38</v>
      </c>
      <c r="B2508" s="12" t="s">
        <v>16</v>
      </c>
      <c r="C2508" s="12" t="s">
        <v>17</v>
      </c>
      <c r="D2508" s="12" t="s">
        <v>18</v>
      </c>
      <c r="E2508" s="12" t="s">
        <v>19</v>
      </c>
      <c r="F2508" s="12" t="s">
        <v>20</v>
      </c>
      <c r="G2508" s="13" t="s">
        <v>21</v>
      </c>
      <c r="H2508" s="12" t="s">
        <v>16</v>
      </c>
      <c r="I2508" s="12" t="s">
        <v>17</v>
      </c>
      <c r="J2508" s="12" t="s">
        <v>18</v>
      </c>
      <c r="K2508" s="12" t="s">
        <v>19</v>
      </c>
      <c r="L2508" s="29" t="s">
        <v>20</v>
      </c>
      <c r="M2508" s="13" t="s">
        <v>21</v>
      </c>
    </row>
    <row r="2509" spans="1:13" ht="15" customHeight="1" thickTop="1" thickBot="1" x14ac:dyDescent="0.25">
      <c r="A2509" s="35" t="s">
        <v>39</v>
      </c>
      <c r="B2509" s="36"/>
      <c r="C2509" s="36"/>
      <c r="D2509" s="36"/>
      <c r="E2509" s="17"/>
      <c r="F2509" s="17">
        <v>14</v>
      </c>
      <c r="G2509" s="37">
        <f t="shared" ref="G2509:G2512" si="1049">SUM(B2509:F2509)</f>
        <v>14</v>
      </c>
      <c r="H2509" s="38">
        <f t="shared" ref="H2509:L2512" si="1050">IFERROR(B2509/$G$2509,0)</f>
        <v>0</v>
      </c>
      <c r="I2509" s="38">
        <f t="shared" si="1050"/>
        <v>0</v>
      </c>
      <c r="J2509" s="38">
        <f t="shared" si="1050"/>
        <v>0</v>
      </c>
      <c r="K2509" s="38">
        <f t="shared" si="1050"/>
        <v>0</v>
      </c>
      <c r="L2509" s="38">
        <f>IFERROR(F2509/$G$2509,0)</f>
        <v>1</v>
      </c>
      <c r="M2509" s="21" t="s">
        <v>23</v>
      </c>
    </row>
    <row r="2510" spans="1:13" ht="15" customHeight="1" thickTop="1" thickBot="1" x14ac:dyDescent="0.25">
      <c r="A2510" s="35" t="s">
        <v>40</v>
      </c>
      <c r="B2510" s="36"/>
      <c r="C2510" s="36"/>
      <c r="D2510" s="36"/>
      <c r="E2510" s="17"/>
      <c r="F2510" s="17">
        <v>14</v>
      </c>
      <c r="G2510" s="37">
        <f t="shared" si="1049"/>
        <v>14</v>
      </c>
      <c r="H2510" s="38">
        <f t="shared" si="1050"/>
        <v>0</v>
      </c>
      <c r="I2510" s="38">
        <f t="shared" si="1050"/>
        <v>0</v>
      </c>
      <c r="J2510" s="38">
        <f t="shared" si="1050"/>
        <v>0</v>
      </c>
      <c r="K2510" s="38">
        <f t="shared" si="1050"/>
        <v>0</v>
      </c>
      <c r="L2510" s="38">
        <f t="shared" si="1050"/>
        <v>1</v>
      </c>
      <c r="M2510" s="21" t="s">
        <v>23</v>
      </c>
    </row>
    <row r="2511" spans="1:13" ht="15" customHeight="1" thickTop="1" thickBot="1" x14ac:dyDescent="0.25">
      <c r="A2511" s="35" t="s">
        <v>41</v>
      </c>
      <c r="B2511" s="36"/>
      <c r="C2511" s="36"/>
      <c r="D2511" s="36"/>
      <c r="E2511" s="17"/>
      <c r="F2511" s="17">
        <v>14</v>
      </c>
      <c r="G2511" s="37">
        <f t="shared" si="1049"/>
        <v>14</v>
      </c>
      <c r="H2511" s="38">
        <f t="shared" si="1050"/>
        <v>0</v>
      </c>
      <c r="I2511" s="38">
        <f t="shared" si="1050"/>
        <v>0</v>
      </c>
      <c r="J2511" s="38">
        <f t="shared" si="1050"/>
        <v>0</v>
      </c>
      <c r="K2511" s="38">
        <f t="shared" si="1050"/>
        <v>0</v>
      </c>
      <c r="L2511" s="38">
        <f t="shared" si="1050"/>
        <v>1</v>
      </c>
      <c r="M2511" s="21" t="s">
        <v>23</v>
      </c>
    </row>
    <row r="2512" spans="1:13" ht="15" customHeight="1" thickTop="1" thickBot="1" x14ac:dyDescent="0.25">
      <c r="A2512" s="35" t="s">
        <v>42</v>
      </c>
      <c r="B2512" s="36"/>
      <c r="C2512" s="36"/>
      <c r="D2512" s="36"/>
      <c r="E2512" s="17"/>
      <c r="F2512" s="17">
        <v>14</v>
      </c>
      <c r="G2512" s="37">
        <f t="shared" si="1049"/>
        <v>14</v>
      </c>
      <c r="H2512" s="38">
        <f t="shared" si="1050"/>
        <v>0</v>
      </c>
      <c r="I2512" s="38">
        <f t="shared" si="1050"/>
        <v>0</v>
      </c>
      <c r="J2512" s="38">
        <f t="shared" si="1050"/>
        <v>0</v>
      </c>
      <c r="K2512" s="38">
        <f t="shared" si="1050"/>
        <v>0</v>
      </c>
      <c r="L2512" s="38">
        <f t="shared" si="1050"/>
        <v>1</v>
      </c>
      <c r="M2512" s="21" t="s">
        <v>23</v>
      </c>
    </row>
    <row r="2513" spans="1:13" ht="15" customHeight="1" thickTop="1" thickBot="1" x14ac:dyDescent="0.25">
      <c r="A2513" s="39" t="s">
        <v>33</v>
      </c>
      <c r="B2513" s="40">
        <f t="shared" ref="B2513:D2513" si="1051">IFERROR(AVERAGE(B2509:B2512),0)</f>
        <v>0</v>
      </c>
      <c r="C2513" s="40">
        <f t="shared" si="1051"/>
        <v>0</v>
      </c>
      <c r="D2513" s="40">
        <f t="shared" si="1051"/>
        <v>0</v>
      </c>
      <c r="E2513" s="40">
        <f>IFERROR(AVERAGE(E2509:E2512),0)</f>
        <v>0</v>
      </c>
      <c r="F2513" s="40">
        <f>IFERROR(AVERAGE(F2509:F2512),0)</f>
        <v>14</v>
      </c>
      <c r="G2513" s="40">
        <f>SUM(AVERAGE(G2509:G2512))</f>
        <v>14</v>
      </c>
      <c r="H2513" s="32">
        <f>AVERAGE(H2509:H2512)*0.2</f>
        <v>0</v>
      </c>
      <c r="I2513" s="32">
        <f>AVERAGE(I2509:I2512)*0.4</f>
        <v>0</v>
      </c>
      <c r="J2513" s="32">
        <f>AVERAGE(J2509:J2512)*0.6</f>
        <v>0</v>
      </c>
      <c r="K2513" s="32">
        <f>AVERAGE(K2509:K2512)*0.8</f>
        <v>0</v>
      </c>
      <c r="L2513" s="41">
        <f>AVERAGE(L2509:L2512)*1</f>
        <v>1</v>
      </c>
      <c r="M2513" s="32">
        <f>SUM(H2513:L2513)</f>
        <v>1</v>
      </c>
    </row>
    <row r="2514" spans="1:13" ht="15" customHeight="1" thickTop="1" thickBot="1" x14ac:dyDescent="0.25">
      <c r="A2514" s="42" t="s">
        <v>43</v>
      </c>
      <c r="B2514" s="43"/>
      <c r="C2514" s="43"/>
      <c r="D2514" s="43"/>
      <c r="E2514" s="43"/>
      <c r="F2514" s="43"/>
      <c r="G2514" s="44">
        <f>SUM(B2514:F2514)</f>
        <v>0</v>
      </c>
      <c r="H2514" s="45">
        <f t="shared" ref="H2514:L2514" si="1052">IFERROR(B2514/$G$2514,0)</f>
        <v>0</v>
      </c>
      <c r="I2514" s="45">
        <f t="shared" si="1052"/>
        <v>0</v>
      </c>
      <c r="J2514" s="45">
        <f t="shared" si="1052"/>
        <v>0</v>
      </c>
      <c r="K2514" s="45">
        <f t="shared" si="1052"/>
        <v>0</v>
      </c>
      <c r="L2514" s="45">
        <f t="shared" si="1052"/>
        <v>0</v>
      </c>
      <c r="M2514" s="21" t="s">
        <v>23</v>
      </c>
    </row>
    <row r="2515" spans="1:13" ht="15" customHeight="1" thickTop="1" thickBot="1" x14ac:dyDescent="0.25">
      <c r="A2515" s="83" t="s">
        <v>44</v>
      </c>
      <c r="B2515" s="84"/>
      <c r="C2515" s="84"/>
      <c r="D2515" s="84"/>
      <c r="E2515" s="84"/>
      <c r="F2515" s="85"/>
      <c r="G2515" s="46">
        <v>14</v>
      </c>
      <c r="H2515" s="32" t="s">
        <v>23</v>
      </c>
      <c r="I2515" s="32" t="s">
        <v>23</v>
      </c>
      <c r="J2515" s="32" t="s">
        <v>23</v>
      </c>
      <c r="K2515" s="32" t="s">
        <v>23</v>
      </c>
      <c r="L2515" s="32" t="s">
        <v>23</v>
      </c>
      <c r="M2515" s="32">
        <f>(M2495+M2502+M2507+M2513)/4</f>
        <v>1</v>
      </c>
    </row>
    <row r="2516" spans="1:13" ht="15" customHeight="1" thickTop="1" x14ac:dyDescent="0.2">
      <c r="A2516" s="1"/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</row>
    <row r="2517" spans="1:13" ht="15" customHeight="1" thickBot="1" x14ac:dyDescent="0.25">
      <c r="A2517" s="1"/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</row>
    <row r="2518" spans="1:13" ht="15" customHeight="1" thickTop="1" thickBot="1" x14ac:dyDescent="0.25">
      <c r="A2518" s="3" t="s">
        <v>0</v>
      </c>
      <c r="B2518" s="86" t="s">
        <v>539</v>
      </c>
      <c r="C2518" s="87"/>
      <c r="D2518" s="87"/>
      <c r="E2518" s="87"/>
      <c r="F2518" s="87"/>
      <c r="G2518" s="88"/>
      <c r="H2518" s="89" t="s">
        <v>1</v>
      </c>
      <c r="I2518" s="90"/>
      <c r="J2518" s="91"/>
      <c r="K2518" s="4" t="s">
        <v>2</v>
      </c>
      <c r="L2518" s="92">
        <v>45737</v>
      </c>
      <c r="M2518" s="93"/>
    </row>
    <row r="2519" spans="1:13" ht="15" customHeight="1" thickBot="1" x14ac:dyDescent="0.25">
      <c r="A2519" s="94" t="s">
        <v>10</v>
      </c>
      <c r="B2519" s="95"/>
      <c r="C2519" s="95"/>
      <c r="D2519" s="95"/>
      <c r="E2519" s="95"/>
      <c r="F2519" s="95"/>
      <c r="G2519" s="96"/>
      <c r="H2519" s="5" t="s">
        <v>11</v>
      </c>
      <c r="I2519" s="100">
        <v>13</v>
      </c>
      <c r="J2519" s="88"/>
      <c r="K2519" s="6"/>
      <c r="L2519" s="5"/>
      <c r="M2519" s="5"/>
    </row>
    <row r="2520" spans="1:13" ht="15" customHeight="1" thickBot="1" x14ac:dyDescent="0.25">
      <c r="A2520" s="97"/>
      <c r="B2520" s="98"/>
      <c r="C2520" s="98"/>
      <c r="D2520" s="98"/>
      <c r="E2520" s="98"/>
      <c r="F2520" s="98"/>
      <c r="G2520" s="99"/>
      <c r="H2520" s="5" t="s">
        <v>12</v>
      </c>
      <c r="I2520" s="100">
        <v>1</v>
      </c>
      <c r="J2520" s="88"/>
      <c r="K2520" s="5"/>
      <c r="L2520" s="5"/>
      <c r="M2520" s="5"/>
    </row>
    <row r="2521" spans="1:13" ht="15" customHeight="1" thickBot="1" x14ac:dyDescent="0.25">
      <c r="A2521" s="10" t="s">
        <v>13</v>
      </c>
      <c r="B2521" s="80" t="s">
        <v>14</v>
      </c>
      <c r="C2521" s="81"/>
      <c r="D2521" s="81"/>
      <c r="E2521" s="81"/>
      <c r="F2521" s="81"/>
      <c r="G2521" s="82"/>
      <c r="H2521" s="100" t="s">
        <v>14</v>
      </c>
      <c r="I2521" s="87"/>
      <c r="J2521" s="87"/>
      <c r="K2521" s="87"/>
      <c r="L2521" s="87"/>
      <c r="M2521" s="88"/>
    </row>
    <row r="2522" spans="1:13" ht="15" customHeight="1" thickTop="1" thickBot="1" x14ac:dyDescent="0.25">
      <c r="A2522" s="11" t="s">
        <v>15</v>
      </c>
      <c r="B2522" s="12" t="s">
        <v>16</v>
      </c>
      <c r="C2522" s="12" t="s">
        <v>17</v>
      </c>
      <c r="D2522" s="12" t="s">
        <v>18</v>
      </c>
      <c r="E2522" s="12" t="s">
        <v>19</v>
      </c>
      <c r="F2522" s="12" t="s">
        <v>20</v>
      </c>
      <c r="G2522" s="13" t="s">
        <v>21</v>
      </c>
      <c r="H2522" s="14" t="s">
        <v>16</v>
      </c>
      <c r="I2522" s="14" t="s">
        <v>17</v>
      </c>
      <c r="J2522" s="14" t="s">
        <v>18</v>
      </c>
      <c r="K2522" s="14" t="s">
        <v>19</v>
      </c>
      <c r="L2522" s="14" t="s">
        <v>20</v>
      </c>
      <c r="M2522" s="15" t="s">
        <v>21</v>
      </c>
    </row>
    <row r="2523" spans="1:13" ht="15" customHeight="1" thickTop="1" thickBot="1" x14ac:dyDescent="0.25">
      <c r="A2523" s="16" t="s">
        <v>22</v>
      </c>
      <c r="B2523" s="17"/>
      <c r="C2523" s="17"/>
      <c r="D2523" s="17"/>
      <c r="E2523" s="17"/>
      <c r="F2523" s="17">
        <v>14</v>
      </c>
      <c r="G2523" s="18">
        <f>SUM(B2523:F2523)</f>
        <v>14</v>
      </c>
      <c r="H2523" s="19">
        <f>IFERROR(B2523/$G$2523,0)</f>
        <v>0</v>
      </c>
      <c r="I2523" s="19">
        <f t="shared" ref="I2523:L2523" si="1053">IFERROR(C2523/$G$2523,0)</f>
        <v>0</v>
      </c>
      <c r="J2523" s="19">
        <f t="shared" si="1053"/>
        <v>0</v>
      </c>
      <c r="K2523" s="19">
        <f t="shared" si="1053"/>
        <v>0</v>
      </c>
      <c r="L2523" s="19">
        <f t="shared" si="1053"/>
        <v>1</v>
      </c>
      <c r="M2523" s="20" t="s">
        <v>23</v>
      </c>
    </row>
    <row r="2524" spans="1:13" ht="15" customHeight="1" thickTop="1" thickBot="1" x14ac:dyDescent="0.25">
      <c r="A2524" s="16" t="s">
        <v>24</v>
      </c>
      <c r="B2524" s="17"/>
      <c r="C2524" s="17"/>
      <c r="D2524" s="17"/>
      <c r="E2524" s="17"/>
      <c r="F2524" s="17">
        <v>14</v>
      </c>
      <c r="G2524" s="18">
        <f t="shared" ref="G2524:G2525" si="1054">SUM(B2524:F2524)</f>
        <v>14</v>
      </c>
      <c r="H2524" s="19">
        <f t="shared" ref="H2524:L2525" si="1055">IFERROR(B2524/$G$2523,0)</f>
        <v>0</v>
      </c>
      <c r="I2524" s="19">
        <f t="shared" si="1055"/>
        <v>0</v>
      </c>
      <c r="J2524" s="19">
        <f t="shared" si="1055"/>
        <v>0</v>
      </c>
      <c r="K2524" s="19">
        <f t="shared" si="1055"/>
        <v>0</v>
      </c>
      <c r="L2524" s="19">
        <f t="shared" si="1055"/>
        <v>1</v>
      </c>
      <c r="M2524" s="21" t="s">
        <v>23</v>
      </c>
    </row>
    <row r="2525" spans="1:13" ht="15" customHeight="1" thickTop="1" thickBot="1" x14ac:dyDescent="0.25">
      <c r="A2525" s="16" t="s">
        <v>25</v>
      </c>
      <c r="B2525" s="17"/>
      <c r="C2525" s="17"/>
      <c r="D2525" s="17"/>
      <c r="E2525" s="17"/>
      <c r="F2525" s="17">
        <v>14</v>
      </c>
      <c r="G2525" s="18">
        <f t="shared" si="1054"/>
        <v>14</v>
      </c>
      <c r="H2525" s="19">
        <f t="shared" si="1055"/>
        <v>0</v>
      </c>
      <c r="I2525" s="19">
        <f t="shared" si="1055"/>
        <v>0</v>
      </c>
      <c r="J2525" s="19">
        <f t="shared" si="1055"/>
        <v>0</v>
      </c>
      <c r="K2525" s="19">
        <f t="shared" si="1055"/>
        <v>0</v>
      </c>
      <c r="L2525" s="19">
        <f t="shared" si="1055"/>
        <v>1</v>
      </c>
      <c r="M2525" s="21" t="s">
        <v>23</v>
      </c>
    </row>
    <row r="2526" spans="1:13" ht="15" customHeight="1" thickTop="1" thickBot="1" x14ac:dyDescent="0.25">
      <c r="A2526" s="22" t="s">
        <v>26</v>
      </c>
      <c r="B2526" s="23">
        <f>IFERROR(AVERAGE(B2523:B2525),0)</f>
        <v>0</v>
      </c>
      <c r="C2526" s="23">
        <f>IFERROR(AVERAGE(C2523:C2525),0)</f>
        <v>0</v>
      </c>
      <c r="D2526" s="23">
        <f>IFERROR(AVERAGE(D2523:D2525),0)</f>
        <v>0</v>
      </c>
      <c r="E2526" s="23">
        <f>IFERROR(AVERAGE(E2523:E2525),0)</f>
        <v>0</v>
      </c>
      <c r="F2526" s="23"/>
      <c r="G2526" s="23">
        <f>SUM(AVERAGE(G2523:G2525))</f>
        <v>14</v>
      </c>
      <c r="H2526" s="24">
        <f>AVERAGE(H2523:H2525)*0.2</f>
        <v>0</v>
      </c>
      <c r="I2526" s="24">
        <f>AVERAGE(I2523:I2525)*0.4</f>
        <v>0</v>
      </c>
      <c r="J2526" s="24">
        <f>AVERAGE(J2523:J2525)*0.6</f>
        <v>0</v>
      </c>
      <c r="K2526" s="24">
        <f>AVERAGE(K2523:K2525)*0.8</f>
        <v>0</v>
      </c>
      <c r="L2526" s="24">
        <f>AVERAGE(L2523:L2525)*1</f>
        <v>1</v>
      </c>
      <c r="M2526" s="25">
        <f>SUM(H2526:L2526)</f>
        <v>1</v>
      </c>
    </row>
    <row r="2527" spans="1:13" ht="15" customHeight="1" thickTop="1" thickBot="1" x14ac:dyDescent="0.25">
      <c r="A2527" s="28" t="s">
        <v>27</v>
      </c>
      <c r="B2527" s="12" t="s">
        <v>16</v>
      </c>
      <c r="C2527" s="12" t="s">
        <v>17</v>
      </c>
      <c r="D2527" s="12" t="s">
        <v>18</v>
      </c>
      <c r="E2527" s="12" t="s">
        <v>19</v>
      </c>
      <c r="F2527" s="12" t="s">
        <v>20</v>
      </c>
      <c r="G2527" s="13" t="s">
        <v>21</v>
      </c>
      <c r="H2527" s="12" t="s">
        <v>16</v>
      </c>
      <c r="I2527" s="12" t="s">
        <v>17</v>
      </c>
      <c r="J2527" s="12" t="s">
        <v>18</v>
      </c>
      <c r="K2527" s="12" t="s">
        <v>19</v>
      </c>
      <c r="L2527" s="29" t="s">
        <v>20</v>
      </c>
      <c r="M2527" s="13" t="s">
        <v>21</v>
      </c>
    </row>
    <row r="2528" spans="1:13" ht="15" customHeight="1" thickTop="1" thickBot="1" x14ac:dyDescent="0.25">
      <c r="A2528" s="16" t="s">
        <v>28</v>
      </c>
      <c r="B2528" s="17"/>
      <c r="C2528" s="17"/>
      <c r="D2528" s="17"/>
      <c r="E2528" s="17"/>
      <c r="F2528" s="17">
        <v>14</v>
      </c>
      <c r="G2528" s="18">
        <f t="shared" ref="G2528:G2532" si="1056">SUM(B2528:F2528)</f>
        <v>14</v>
      </c>
      <c r="H2528" s="19">
        <f t="shared" ref="H2528:L2532" si="1057">IFERROR(B2528/$G$2528,0)</f>
        <v>0</v>
      </c>
      <c r="I2528" s="19">
        <f t="shared" si="1057"/>
        <v>0</v>
      </c>
      <c r="J2528" s="19">
        <f t="shared" si="1057"/>
        <v>0</v>
      </c>
      <c r="K2528" s="19">
        <f t="shared" si="1057"/>
        <v>0</v>
      </c>
      <c r="L2528" s="19">
        <f t="shared" si="1057"/>
        <v>1</v>
      </c>
      <c r="M2528" s="21" t="s">
        <v>23</v>
      </c>
    </row>
    <row r="2529" spans="1:13" ht="15" customHeight="1" thickTop="1" thickBot="1" x14ac:dyDescent="0.25">
      <c r="A2529" s="16" t="s">
        <v>29</v>
      </c>
      <c r="B2529" s="17"/>
      <c r="C2529" s="17"/>
      <c r="D2529" s="17"/>
      <c r="E2529" s="17"/>
      <c r="F2529" s="17">
        <v>14</v>
      </c>
      <c r="G2529" s="18">
        <f t="shared" si="1056"/>
        <v>14</v>
      </c>
      <c r="H2529" s="19">
        <f t="shared" si="1057"/>
        <v>0</v>
      </c>
      <c r="I2529" s="19">
        <f t="shared" si="1057"/>
        <v>0</v>
      </c>
      <c r="J2529" s="19">
        <f t="shared" si="1057"/>
        <v>0</v>
      </c>
      <c r="K2529" s="19">
        <f t="shared" si="1057"/>
        <v>0</v>
      </c>
      <c r="L2529" s="19">
        <f>IFERROR(F2529/$G$2528,0)</f>
        <v>1</v>
      </c>
      <c r="M2529" s="21" t="s">
        <v>23</v>
      </c>
    </row>
    <row r="2530" spans="1:13" ht="15" customHeight="1" thickTop="1" thickBot="1" x14ac:dyDescent="0.25">
      <c r="A2530" s="16" t="s">
        <v>30</v>
      </c>
      <c r="B2530" s="17"/>
      <c r="C2530" s="17"/>
      <c r="D2530" s="17"/>
      <c r="E2530" s="17"/>
      <c r="F2530" s="17">
        <v>14</v>
      </c>
      <c r="G2530" s="18">
        <f t="shared" si="1056"/>
        <v>14</v>
      </c>
      <c r="H2530" s="19">
        <f t="shared" si="1057"/>
        <v>0</v>
      </c>
      <c r="I2530" s="19">
        <f t="shared" si="1057"/>
        <v>0</v>
      </c>
      <c r="J2530" s="19">
        <f t="shared" si="1057"/>
        <v>0</v>
      </c>
      <c r="K2530" s="19">
        <f t="shared" si="1057"/>
        <v>0</v>
      </c>
      <c r="L2530" s="19">
        <f>IFERROR(F2530/$G$2528,0)</f>
        <v>1</v>
      </c>
      <c r="M2530" s="21" t="s">
        <v>23</v>
      </c>
    </row>
    <row r="2531" spans="1:13" ht="15" customHeight="1" thickTop="1" thickBot="1" x14ac:dyDescent="0.25">
      <c r="A2531" s="16" t="s">
        <v>31</v>
      </c>
      <c r="B2531" s="17"/>
      <c r="C2531" s="17"/>
      <c r="D2531" s="17"/>
      <c r="E2531" s="17"/>
      <c r="F2531" s="17">
        <v>14</v>
      </c>
      <c r="G2531" s="18">
        <f t="shared" si="1056"/>
        <v>14</v>
      </c>
      <c r="H2531" s="19">
        <f t="shared" si="1057"/>
        <v>0</v>
      </c>
      <c r="I2531" s="19">
        <f t="shared" si="1057"/>
        <v>0</v>
      </c>
      <c r="J2531" s="19">
        <f t="shared" si="1057"/>
        <v>0</v>
      </c>
      <c r="K2531" s="19">
        <f t="shared" si="1057"/>
        <v>0</v>
      </c>
      <c r="L2531" s="19">
        <f t="shared" si="1057"/>
        <v>1</v>
      </c>
      <c r="M2531" s="21" t="s">
        <v>23</v>
      </c>
    </row>
    <row r="2532" spans="1:13" ht="15" customHeight="1" thickTop="1" thickBot="1" x14ac:dyDescent="0.25">
      <c r="A2532" s="16" t="s">
        <v>32</v>
      </c>
      <c r="B2532" s="17"/>
      <c r="C2532" s="17"/>
      <c r="D2532" s="17"/>
      <c r="E2532" s="17"/>
      <c r="F2532" s="17">
        <v>14</v>
      </c>
      <c r="G2532" s="18">
        <f t="shared" si="1056"/>
        <v>14</v>
      </c>
      <c r="H2532" s="19">
        <f t="shared" si="1057"/>
        <v>0</v>
      </c>
      <c r="I2532" s="19">
        <f t="shared" si="1057"/>
        <v>0</v>
      </c>
      <c r="J2532" s="19">
        <f t="shared" si="1057"/>
        <v>0</v>
      </c>
      <c r="K2532" s="19">
        <f t="shared" si="1057"/>
        <v>0</v>
      </c>
      <c r="L2532" s="19">
        <f t="shared" si="1057"/>
        <v>1</v>
      </c>
      <c r="M2532" s="21"/>
    </row>
    <row r="2533" spans="1:13" ht="15" customHeight="1" thickTop="1" thickBot="1" x14ac:dyDescent="0.25">
      <c r="A2533" s="22" t="s">
        <v>33</v>
      </c>
      <c r="B2533" s="23">
        <f t="shared" ref="B2533:F2533" si="1058">IFERROR(AVERAGE(B2528:B2532),0)</f>
        <v>0</v>
      </c>
      <c r="C2533" s="23">
        <f t="shared" si="1058"/>
        <v>0</v>
      </c>
      <c r="D2533" s="23">
        <f t="shared" si="1058"/>
        <v>0</v>
      </c>
      <c r="E2533" s="23">
        <f t="shared" si="1058"/>
        <v>0</v>
      </c>
      <c r="F2533" s="23">
        <f t="shared" si="1058"/>
        <v>14</v>
      </c>
      <c r="G2533" s="23">
        <f>SUM(AVERAGE(G2528:G2532))</f>
        <v>14</v>
      </c>
      <c r="H2533" s="25">
        <f>AVERAGE(H2528:H2532)*0.2</f>
        <v>0</v>
      </c>
      <c r="I2533" s="25">
        <f>AVERAGE(I2528:I2532)*0.4</f>
        <v>0</v>
      </c>
      <c r="J2533" s="25">
        <f>AVERAGE(J2528:J2532)*0.6</f>
        <v>0</v>
      </c>
      <c r="K2533" s="25">
        <f>AVERAGE(K2528:K2532)*0.8</f>
        <v>0</v>
      </c>
      <c r="L2533" s="30">
        <f>AVERAGE(L2528:L2532)*1</f>
        <v>1</v>
      </c>
      <c r="M2533" s="25">
        <f>SUM(H2533:L2533)</f>
        <v>1</v>
      </c>
    </row>
    <row r="2534" spans="1:13" ht="15" customHeight="1" thickTop="1" thickBot="1" x14ac:dyDescent="0.25">
      <c r="A2534" s="28" t="s">
        <v>34</v>
      </c>
      <c r="B2534" s="12" t="s">
        <v>16</v>
      </c>
      <c r="C2534" s="12" t="s">
        <v>17</v>
      </c>
      <c r="D2534" s="12" t="s">
        <v>18</v>
      </c>
      <c r="E2534" s="12" t="s">
        <v>19</v>
      </c>
      <c r="F2534" s="12" t="s">
        <v>20</v>
      </c>
      <c r="G2534" s="13" t="s">
        <v>21</v>
      </c>
      <c r="H2534" s="12" t="s">
        <v>16</v>
      </c>
      <c r="I2534" s="12" t="s">
        <v>17</v>
      </c>
      <c r="J2534" s="12" t="s">
        <v>18</v>
      </c>
      <c r="K2534" s="12" t="s">
        <v>19</v>
      </c>
      <c r="L2534" s="29" t="s">
        <v>20</v>
      </c>
      <c r="M2534" s="13" t="s">
        <v>21</v>
      </c>
    </row>
    <row r="2535" spans="1:13" ht="15" customHeight="1" thickTop="1" thickBot="1" x14ac:dyDescent="0.25">
      <c r="A2535" s="16" t="s">
        <v>35</v>
      </c>
      <c r="B2535" s="17"/>
      <c r="C2535" s="17"/>
      <c r="D2535" s="17"/>
      <c r="E2535" s="17"/>
      <c r="F2535" s="17">
        <v>14</v>
      </c>
      <c r="G2535" s="18">
        <f t="shared" ref="G2535:G2537" si="1059">SUM(B2535:F2535)</f>
        <v>14</v>
      </c>
      <c r="H2535" s="19">
        <f t="shared" ref="H2535:L2537" si="1060">IFERROR(B2535/$G$2535,0)</f>
        <v>0</v>
      </c>
      <c r="I2535" s="19">
        <f t="shared" si="1060"/>
        <v>0</v>
      </c>
      <c r="J2535" s="19">
        <f t="shared" si="1060"/>
        <v>0</v>
      </c>
      <c r="K2535" s="19">
        <f t="shared" si="1060"/>
        <v>0</v>
      </c>
      <c r="L2535" s="19">
        <f t="shared" si="1060"/>
        <v>1</v>
      </c>
      <c r="M2535" s="21" t="s">
        <v>23</v>
      </c>
    </row>
    <row r="2536" spans="1:13" ht="15" customHeight="1" thickTop="1" thickBot="1" x14ac:dyDescent="0.25">
      <c r="A2536" s="16" t="s">
        <v>36</v>
      </c>
      <c r="B2536" s="17"/>
      <c r="C2536" s="17"/>
      <c r="D2536" s="17"/>
      <c r="E2536" s="17"/>
      <c r="F2536" s="17">
        <v>14</v>
      </c>
      <c r="G2536" s="18">
        <f t="shared" si="1059"/>
        <v>14</v>
      </c>
      <c r="H2536" s="19">
        <f t="shared" si="1060"/>
        <v>0</v>
      </c>
      <c r="I2536" s="19">
        <f t="shared" si="1060"/>
        <v>0</v>
      </c>
      <c r="J2536" s="19">
        <f t="shared" si="1060"/>
        <v>0</v>
      </c>
      <c r="K2536" s="19">
        <f t="shared" si="1060"/>
        <v>0</v>
      </c>
      <c r="L2536" s="19">
        <f t="shared" si="1060"/>
        <v>1</v>
      </c>
      <c r="M2536" s="21" t="s">
        <v>23</v>
      </c>
    </row>
    <row r="2537" spans="1:13" ht="15" customHeight="1" thickTop="1" thickBot="1" x14ac:dyDescent="0.25">
      <c r="A2537" s="16" t="s">
        <v>37</v>
      </c>
      <c r="B2537" s="17"/>
      <c r="C2537" s="17"/>
      <c r="D2537" s="17"/>
      <c r="E2537" s="17"/>
      <c r="F2537" s="17">
        <v>14</v>
      </c>
      <c r="G2537" s="18">
        <f t="shared" si="1059"/>
        <v>14</v>
      </c>
      <c r="H2537" s="19">
        <f t="shared" si="1060"/>
        <v>0</v>
      </c>
      <c r="I2537" s="19">
        <f t="shared" si="1060"/>
        <v>0</v>
      </c>
      <c r="J2537" s="19">
        <f t="shared" si="1060"/>
        <v>0</v>
      </c>
      <c r="K2537" s="19">
        <f>IFERROR(E2537/$G$2535,0)</f>
        <v>0</v>
      </c>
      <c r="L2537" s="19">
        <f>IFERROR(F2537/$G$2535,0)</f>
        <v>1</v>
      </c>
      <c r="M2537" s="21" t="s">
        <v>23</v>
      </c>
    </row>
    <row r="2538" spans="1:13" ht="15" customHeight="1" thickTop="1" thickBot="1" x14ac:dyDescent="0.25">
      <c r="A2538" s="22" t="s">
        <v>33</v>
      </c>
      <c r="B2538" s="23">
        <f t="shared" ref="B2538:F2538" si="1061">IFERROR(AVERAGE(B2535:B2537),0)</f>
        <v>0</v>
      </c>
      <c r="C2538" s="23">
        <f t="shared" si="1061"/>
        <v>0</v>
      </c>
      <c r="D2538" s="31">
        <f t="shared" si="1061"/>
        <v>0</v>
      </c>
      <c r="E2538" s="31">
        <f t="shared" si="1061"/>
        <v>0</v>
      </c>
      <c r="F2538" s="31">
        <f t="shared" si="1061"/>
        <v>14</v>
      </c>
      <c r="G2538" s="31">
        <f>SUM(AVERAGE(G2535:G2537))</f>
        <v>14</v>
      </c>
      <c r="H2538" s="25">
        <f>AVERAGE(H2535:H2537)*0.2</f>
        <v>0</v>
      </c>
      <c r="I2538" s="25">
        <f>AVERAGE(I2535:I2537)*0.4</f>
        <v>0</v>
      </c>
      <c r="J2538" s="25">
        <f>AVERAGE(J2535:J2537)*0.6</f>
        <v>0</v>
      </c>
      <c r="K2538" s="25">
        <f>AVERAGE(K2535:K2537)*0.8</f>
        <v>0</v>
      </c>
      <c r="L2538" s="30">
        <f>AVERAGE(L2535:L2537)*1</f>
        <v>1</v>
      </c>
      <c r="M2538" s="32">
        <f>SUM(H2538:L2538)</f>
        <v>1</v>
      </c>
    </row>
    <row r="2539" spans="1:13" ht="15" customHeight="1" thickTop="1" thickBot="1" x14ac:dyDescent="0.25">
      <c r="A2539" s="11" t="s">
        <v>38</v>
      </c>
      <c r="B2539" s="12" t="s">
        <v>16</v>
      </c>
      <c r="C2539" s="12" t="s">
        <v>17</v>
      </c>
      <c r="D2539" s="12" t="s">
        <v>18</v>
      </c>
      <c r="E2539" s="12" t="s">
        <v>19</v>
      </c>
      <c r="F2539" s="12" t="s">
        <v>20</v>
      </c>
      <c r="G2539" s="13" t="s">
        <v>21</v>
      </c>
      <c r="H2539" s="12" t="s">
        <v>16</v>
      </c>
      <c r="I2539" s="12" t="s">
        <v>17</v>
      </c>
      <c r="J2539" s="12" t="s">
        <v>18</v>
      </c>
      <c r="K2539" s="12" t="s">
        <v>19</v>
      </c>
      <c r="L2539" s="29" t="s">
        <v>20</v>
      </c>
      <c r="M2539" s="13" t="s">
        <v>21</v>
      </c>
    </row>
    <row r="2540" spans="1:13" ht="15" customHeight="1" thickTop="1" thickBot="1" x14ac:dyDescent="0.25">
      <c r="A2540" s="35" t="s">
        <v>39</v>
      </c>
      <c r="B2540" s="36"/>
      <c r="C2540" s="36"/>
      <c r="D2540" s="36"/>
      <c r="E2540" s="17"/>
      <c r="F2540" s="17">
        <v>14</v>
      </c>
      <c r="G2540" s="37">
        <f t="shared" ref="G2540:G2543" si="1062">SUM(B2540:F2540)</f>
        <v>14</v>
      </c>
      <c r="H2540" s="38">
        <f t="shared" ref="H2540:L2543" si="1063">IFERROR(B2540/$G$2540,0)</f>
        <v>0</v>
      </c>
      <c r="I2540" s="38">
        <f t="shared" si="1063"/>
        <v>0</v>
      </c>
      <c r="J2540" s="38">
        <f t="shared" si="1063"/>
        <v>0</v>
      </c>
      <c r="K2540" s="38">
        <f t="shared" si="1063"/>
        <v>0</v>
      </c>
      <c r="L2540" s="38">
        <f>IFERROR(F2540/$G$2540,0)</f>
        <v>1</v>
      </c>
      <c r="M2540" s="21" t="s">
        <v>23</v>
      </c>
    </row>
    <row r="2541" spans="1:13" ht="15" customHeight="1" thickTop="1" thickBot="1" x14ac:dyDescent="0.25">
      <c r="A2541" s="35" t="s">
        <v>40</v>
      </c>
      <c r="B2541" s="36"/>
      <c r="C2541" s="36"/>
      <c r="D2541" s="36"/>
      <c r="E2541" s="17"/>
      <c r="F2541" s="17">
        <v>14</v>
      </c>
      <c r="G2541" s="37">
        <f t="shared" si="1062"/>
        <v>14</v>
      </c>
      <c r="H2541" s="38">
        <f t="shared" si="1063"/>
        <v>0</v>
      </c>
      <c r="I2541" s="38">
        <f t="shared" si="1063"/>
        <v>0</v>
      </c>
      <c r="J2541" s="38">
        <f t="shared" si="1063"/>
        <v>0</v>
      </c>
      <c r="K2541" s="38">
        <f t="shared" si="1063"/>
        <v>0</v>
      </c>
      <c r="L2541" s="38">
        <f t="shared" si="1063"/>
        <v>1</v>
      </c>
      <c r="M2541" s="21" t="s">
        <v>23</v>
      </c>
    </row>
    <row r="2542" spans="1:13" ht="15" customHeight="1" thickTop="1" thickBot="1" x14ac:dyDescent="0.25">
      <c r="A2542" s="35" t="s">
        <v>41</v>
      </c>
      <c r="B2542" s="36"/>
      <c r="C2542" s="36"/>
      <c r="D2542" s="36"/>
      <c r="E2542" s="17"/>
      <c r="F2542" s="17">
        <v>14</v>
      </c>
      <c r="G2542" s="37">
        <f t="shared" si="1062"/>
        <v>14</v>
      </c>
      <c r="H2542" s="38">
        <f t="shared" si="1063"/>
        <v>0</v>
      </c>
      <c r="I2542" s="38">
        <f t="shared" si="1063"/>
        <v>0</v>
      </c>
      <c r="J2542" s="38">
        <f t="shared" si="1063"/>
        <v>0</v>
      </c>
      <c r="K2542" s="38">
        <f t="shared" si="1063"/>
        <v>0</v>
      </c>
      <c r="L2542" s="38">
        <f t="shared" si="1063"/>
        <v>1</v>
      </c>
      <c r="M2542" s="21" t="s">
        <v>23</v>
      </c>
    </row>
    <row r="2543" spans="1:13" ht="15" customHeight="1" thickTop="1" thickBot="1" x14ac:dyDescent="0.25">
      <c r="A2543" s="35" t="s">
        <v>42</v>
      </c>
      <c r="B2543" s="36"/>
      <c r="C2543" s="36"/>
      <c r="D2543" s="36"/>
      <c r="E2543" s="17"/>
      <c r="F2543" s="17">
        <v>14</v>
      </c>
      <c r="G2543" s="37">
        <f t="shared" si="1062"/>
        <v>14</v>
      </c>
      <c r="H2543" s="38">
        <f t="shared" si="1063"/>
        <v>0</v>
      </c>
      <c r="I2543" s="38">
        <f t="shared" si="1063"/>
        <v>0</v>
      </c>
      <c r="J2543" s="38">
        <f t="shared" si="1063"/>
        <v>0</v>
      </c>
      <c r="K2543" s="38">
        <f t="shared" si="1063"/>
        <v>0</v>
      </c>
      <c r="L2543" s="38">
        <f t="shared" si="1063"/>
        <v>1</v>
      </c>
      <c r="M2543" s="21" t="s">
        <v>23</v>
      </c>
    </row>
    <row r="2544" spans="1:13" ht="15" customHeight="1" thickTop="1" thickBot="1" x14ac:dyDescent="0.25">
      <c r="A2544" s="39" t="s">
        <v>33</v>
      </c>
      <c r="B2544" s="40">
        <f t="shared" ref="B2544:D2544" si="1064">IFERROR(AVERAGE(B2540:B2543),0)</f>
        <v>0</v>
      </c>
      <c r="C2544" s="40">
        <f t="shared" si="1064"/>
        <v>0</v>
      </c>
      <c r="D2544" s="40">
        <f t="shared" si="1064"/>
        <v>0</v>
      </c>
      <c r="E2544" s="40">
        <f>IFERROR(AVERAGE(E2540:E2543),0)</f>
        <v>0</v>
      </c>
      <c r="F2544" s="40">
        <f>IFERROR(AVERAGE(F2540:F2543),0)</f>
        <v>14</v>
      </c>
      <c r="G2544" s="40">
        <f>SUM(AVERAGE(G2540:G2543))</f>
        <v>14</v>
      </c>
      <c r="H2544" s="32">
        <f>AVERAGE(H2540:H2543)*0.2</f>
        <v>0</v>
      </c>
      <c r="I2544" s="32">
        <f>AVERAGE(I2540:I2543)*0.4</f>
        <v>0</v>
      </c>
      <c r="J2544" s="32">
        <f>AVERAGE(J2540:J2543)*0.6</f>
        <v>0</v>
      </c>
      <c r="K2544" s="32">
        <f>AVERAGE(K2540:K2543)*0.8</f>
        <v>0</v>
      </c>
      <c r="L2544" s="41">
        <f>AVERAGE(L2540:L2543)*1</f>
        <v>1</v>
      </c>
      <c r="M2544" s="32">
        <f>SUM(H2544:L2544)</f>
        <v>1</v>
      </c>
    </row>
    <row r="2545" spans="1:13" ht="15" customHeight="1" thickTop="1" thickBot="1" x14ac:dyDescent="0.25">
      <c r="A2545" s="42" t="s">
        <v>43</v>
      </c>
      <c r="B2545" s="43"/>
      <c r="C2545" s="43"/>
      <c r="D2545" s="43"/>
      <c r="E2545" s="43"/>
      <c r="F2545" s="43"/>
      <c r="G2545" s="44">
        <f>SUM(B2545:F2545)</f>
        <v>0</v>
      </c>
      <c r="H2545" s="45">
        <f t="shared" ref="H2545:L2545" si="1065">IFERROR(B2545/$G$2545,0)</f>
        <v>0</v>
      </c>
      <c r="I2545" s="45">
        <f t="shared" si="1065"/>
        <v>0</v>
      </c>
      <c r="J2545" s="45">
        <f t="shared" si="1065"/>
        <v>0</v>
      </c>
      <c r="K2545" s="45">
        <f t="shared" si="1065"/>
        <v>0</v>
      </c>
      <c r="L2545" s="45">
        <f t="shared" si="1065"/>
        <v>0</v>
      </c>
      <c r="M2545" s="21" t="s">
        <v>23</v>
      </c>
    </row>
    <row r="2546" spans="1:13" ht="15" customHeight="1" thickTop="1" thickBot="1" x14ac:dyDescent="0.25">
      <c r="A2546" s="83" t="s">
        <v>44</v>
      </c>
      <c r="B2546" s="84"/>
      <c r="C2546" s="84"/>
      <c r="D2546" s="84"/>
      <c r="E2546" s="84"/>
      <c r="F2546" s="85"/>
      <c r="G2546" s="46">
        <v>14</v>
      </c>
      <c r="H2546" s="32" t="s">
        <v>23</v>
      </c>
      <c r="I2546" s="32" t="s">
        <v>23</v>
      </c>
      <c r="J2546" s="32" t="s">
        <v>23</v>
      </c>
      <c r="K2546" s="32" t="s">
        <v>23</v>
      </c>
      <c r="L2546" s="32" t="s">
        <v>23</v>
      </c>
      <c r="M2546" s="32">
        <f>(M2526+M2533+M2538+M2544)/4</f>
        <v>1</v>
      </c>
    </row>
    <row r="2547" spans="1:13" ht="15" customHeight="1" thickTop="1" x14ac:dyDescent="0.2">
      <c r="A2547" s="1"/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</row>
    <row r="2548" spans="1:13" ht="15" customHeight="1" thickBot="1" x14ac:dyDescent="0.25">
      <c r="A2548" s="1"/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</row>
    <row r="2549" spans="1:13" ht="15" customHeight="1" thickTop="1" thickBot="1" x14ac:dyDescent="0.25">
      <c r="A2549" s="3" t="s">
        <v>0</v>
      </c>
      <c r="B2549" s="86" t="s">
        <v>538</v>
      </c>
      <c r="C2549" s="87"/>
      <c r="D2549" s="87"/>
      <c r="E2549" s="87"/>
      <c r="F2549" s="87"/>
      <c r="G2549" s="88"/>
      <c r="H2549" s="89" t="s">
        <v>1</v>
      </c>
      <c r="I2549" s="90"/>
      <c r="J2549" s="91"/>
      <c r="K2549" s="4" t="s">
        <v>2</v>
      </c>
      <c r="L2549" s="92">
        <v>45799</v>
      </c>
      <c r="M2549" s="93"/>
    </row>
    <row r="2550" spans="1:13" ht="15" customHeight="1" thickBot="1" x14ac:dyDescent="0.25">
      <c r="A2550" s="94" t="s">
        <v>10</v>
      </c>
      <c r="B2550" s="95"/>
      <c r="C2550" s="95"/>
      <c r="D2550" s="95"/>
      <c r="E2550" s="95"/>
      <c r="F2550" s="95"/>
      <c r="G2550" s="96"/>
      <c r="H2550" s="5" t="s">
        <v>11</v>
      </c>
      <c r="I2550" s="100">
        <v>11</v>
      </c>
      <c r="J2550" s="88"/>
      <c r="K2550" s="6"/>
      <c r="L2550" s="5"/>
      <c r="M2550" s="5"/>
    </row>
    <row r="2551" spans="1:13" ht="15" customHeight="1" thickBot="1" x14ac:dyDescent="0.25">
      <c r="A2551" s="97"/>
      <c r="B2551" s="98"/>
      <c r="C2551" s="98"/>
      <c r="D2551" s="98"/>
      <c r="E2551" s="98"/>
      <c r="F2551" s="98"/>
      <c r="G2551" s="99"/>
      <c r="H2551" s="5" t="s">
        <v>12</v>
      </c>
      <c r="I2551" s="100">
        <v>0</v>
      </c>
      <c r="J2551" s="88"/>
      <c r="K2551" s="5"/>
      <c r="L2551" s="5"/>
      <c r="M2551" s="5"/>
    </row>
    <row r="2552" spans="1:13" ht="15" customHeight="1" thickBot="1" x14ac:dyDescent="0.25">
      <c r="A2552" s="10" t="s">
        <v>13</v>
      </c>
      <c r="B2552" s="80" t="s">
        <v>14</v>
      </c>
      <c r="C2552" s="81"/>
      <c r="D2552" s="81"/>
      <c r="E2552" s="81"/>
      <c r="F2552" s="81"/>
      <c r="G2552" s="82"/>
      <c r="H2552" s="100" t="s">
        <v>14</v>
      </c>
      <c r="I2552" s="87"/>
      <c r="J2552" s="87"/>
      <c r="K2552" s="87"/>
      <c r="L2552" s="87"/>
      <c r="M2552" s="88"/>
    </row>
    <row r="2553" spans="1:13" ht="15" customHeight="1" thickTop="1" thickBot="1" x14ac:dyDescent="0.25">
      <c r="A2553" s="11" t="s">
        <v>15</v>
      </c>
      <c r="B2553" s="12" t="s">
        <v>16</v>
      </c>
      <c r="C2553" s="12" t="s">
        <v>17</v>
      </c>
      <c r="D2553" s="12" t="s">
        <v>18</v>
      </c>
      <c r="E2553" s="12" t="s">
        <v>19</v>
      </c>
      <c r="F2553" s="12" t="s">
        <v>20</v>
      </c>
      <c r="G2553" s="13" t="s">
        <v>21</v>
      </c>
      <c r="H2553" s="14" t="s">
        <v>16</v>
      </c>
      <c r="I2553" s="14" t="s">
        <v>17</v>
      </c>
      <c r="J2553" s="14" t="s">
        <v>18</v>
      </c>
      <c r="K2553" s="14" t="s">
        <v>19</v>
      </c>
      <c r="L2553" s="14" t="s">
        <v>20</v>
      </c>
      <c r="M2553" s="15" t="s">
        <v>21</v>
      </c>
    </row>
    <row r="2554" spans="1:13" ht="15" customHeight="1" thickTop="1" thickBot="1" x14ac:dyDescent="0.25">
      <c r="A2554" s="16" t="s">
        <v>22</v>
      </c>
      <c r="B2554" s="17"/>
      <c r="C2554" s="17"/>
      <c r="D2554" s="17"/>
      <c r="E2554" s="17"/>
      <c r="F2554" s="17">
        <v>11</v>
      </c>
      <c r="G2554" s="18">
        <f>SUM(B2554:F2554)</f>
        <v>11</v>
      </c>
      <c r="H2554" s="19">
        <f>IFERROR(B2554/$G$2554,0)</f>
        <v>0</v>
      </c>
      <c r="I2554" s="19">
        <f t="shared" ref="I2554:L2554" si="1066">IFERROR(C2554/$G$2554,0)</f>
        <v>0</v>
      </c>
      <c r="J2554" s="19">
        <f t="shared" si="1066"/>
        <v>0</v>
      </c>
      <c r="K2554" s="19">
        <f t="shared" si="1066"/>
        <v>0</v>
      </c>
      <c r="L2554" s="19">
        <f t="shared" si="1066"/>
        <v>1</v>
      </c>
      <c r="M2554" s="20" t="s">
        <v>23</v>
      </c>
    </row>
    <row r="2555" spans="1:13" ht="15" customHeight="1" thickTop="1" thickBot="1" x14ac:dyDescent="0.25">
      <c r="A2555" s="16" t="s">
        <v>24</v>
      </c>
      <c r="B2555" s="17"/>
      <c r="C2555" s="17"/>
      <c r="D2555" s="17"/>
      <c r="E2555" s="17"/>
      <c r="F2555" s="17">
        <v>11</v>
      </c>
      <c r="G2555" s="18">
        <f t="shared" ref="G2555:G2556" si="1067">SUM(B2555:F2555)</f>
        <v>11</v>
      </c>
      <c r="H2555" s="19">
        <f t="shared" ref="H2555:L2556" si="1068">IFERROR(B2555/$G$2554,0)</f>
        <v>0</v>
      </c>
      <c r="I2555" s="19">
        <f t="shared" si="1068"/>
        <v>0</v>
      </c>
      <c r="J2555" s="19">
        <f t="shared" si="1068"/>
        <v>0</v>
      </c>
      <c r="K2555" s="19">
        <f t="shared" si="1068"/>
        <v>0</v>
      </c>
      <c r="L2555" s="19">
        <f t="shared" si="1068"/>
        <v>1</v>
      </c>
      <c r="M2555" s="21" t="s">
        <v>23</v>
      </c>
    </row>
    <row r="2556" spans="1:13" ht="15" customHeight="1" thickTop="1" thickBot="1" x14ac:dyDescent="0.25">
      <c r="A2556" s="16" t="s">
        <v>25</v>
      </c>
      <c r="B2556" s="17"/>
      <c r="C2556" s="17"/>
      <c r="D2556" s="17"/>
      <c r="E2556" s="17"/>
      <c r="F2556" s="17">
        <v>11</v>
      </c>
      <c r="G2556" s="18">
        <f t="shared" si="1067"/>
        <v>11</v>
      </c>
      <c r="H2556" s="19">
        <f t="shared" si="1068"/>
        <v>0</v>
      </c>
      <c r="I2556" s="19">
        <f t="shared" si="1068"/>
        <v>0</v>
      </c>
      <c r="J2556" s="19">
        <f t="shared" si="1068"/>
        <v>0</v>
      </c>
      <c r="K2556" s="19">
        <f t="shared" si="1068"/>
        <v>0</v>
      </c>
      <c r="L2556" s="19">
        <f t="shared" si="1068"/>
        <v>1</v>
      </c>
      <c r="M2556" s="21" t="s">
        <v>23</v>
      </c>
    </row>
    <row r="2557" spans="1:13" ht="15" customHeight="1" thickTop="1" thickBot="1" x14ac:dyDescent="0.25">
      <c r="A2557" s="22" t="s">
        <v>26</v>
      </c>
      <c r="B2557" s="23">
        <f>IFERROR(AVERAGE(B2554:B2556),0)</f>
        <v>0</v>
      </c>
      <c r="C2557" s="23">
        <f>IFERROR(AVERAGE(C2554:C2556),0)</f>
        <v>0</v>
      </c>
      <c r="D2557" s="23">
        <f>IFERROR(AVERAGE(D2554:D2556),0)</f>
        <v>0</v>
      </c>
      <c r="E2557" s="23">
        <f>IFERROR(AVERAGE(E2554:E2556),0)</f>
        <v>0</v>
      </c>
      <c r="F2557" s="23"/>
      <c r="G2557" s="23">
        <f>SUM(AVERAGE(G2554:G2556))</f>
        <v>11</v>
      </c>
      <c r="H2557" s="24">
        <f>AVERAGE(H2554:H2556)*0.2</f>
        <v>0</v>
      </c>
      <c r="I2557" s="24">
        <f>AVERAGE(I2554:I2556)*0.4</f>
        <v>0</v>
      </c>
      <c r="J2557" s="24">
        <f>AVERAGE(J2554:J2556)*0.6</f>
        <v>0</v>
      </c>
      <c r="K2557" s="24">
        <f>AVERAGE(K2554:K2556)*0.8</f>
        <v>0</v>
      </c>
      <c r="L2557" s="24">
        <f>AVERAGE(L2554:L2556)*1</f>
        <v>1</v>
      </c>
      <c r="M2557" s="25">
        <f>SUM(H2557:L2557)</f>
        <v>1</v>
      </c>
    </row>
    <row r="2558" spans="1:13" ht="15" customHeight="1" thickTop="1" thickBot="1" x14ac:dyDescent="0.25">
      <c r="A2558" s="28" t="s">
        <v>27</v>
      </c>
      <c r="B2558" s="12" t="s">
        <v>16</v>
      </c>
      <c r="C2558" s="12" t="s">
        <v>17</v>
      </c>
      <c r="D2558" s="12" t="s">
        <v>18</v>
      </c>
      <c r="E2558" s="12" t="s">
        <v>19</v>
      </c>
      <c r="F2558" s="12" t="s">
        <v>20</v>
      </c>
      <c r="G2558" s="13" t="s">
        <v>21</v>
      </c>
      <c r="H2558" s="12" t="s">
        <v>16</v>
      </c>
      <c r="I2558" s="12" t="s">
        <v>17</v>
      </c>
      <c r="J2558" s="12" t="s">
        <v>18</v>
      </c>
      <c r="K2558" s="12" t="s">
        <v>19</v>
      </c>
      <c r="L2558" s="29" t="s">
        <v>20</v>
      </c>
      <c r="M2558" s="13" t="s">
        <v>21</v>
      </c>
    </row>
    <row r="2559" spans="1:13" ht="15" customHeight="1" thickTop="1" thickBot="1" x14ac:dyDescent="0.25">
      <c r="A2559" s="16" t="s">
        <v>28</v>
      </c>
      <c r="B2559" s="17"/>
      <c r="C2559" s="17"/>
      <c r="D2559" s="17"/>
      <c r="E2559" s="17"/>
      <c r="F2559" s="17">
        <v>11</v>
      </c>
      <c r="G2559" s="18">
        <f t="shared" ref="G2559:G2563" si="1069">SUM(B2559:F2559)</f>
        <v>11</v>
      </c>
      <c r="H2559" s="19">
        <f t="shared" ref="H2559:L2563" si="1070">IFERROR(B2559/$G$2559,0)</f>
        <v>0</v>
      </c>
      <c r="I2559" s="19">
        <f t="shared" si="1070"/>
        <v>0</v>
      </c>
      <c r="J2559" s="19">
        <f t="shared" si="1070"/>
        <v>0</v>
      </c>
      <c r="K2559" s="19">
        <f t="shared" si="1070"/>
        <v>0</v>
      </c>
      <c r="L2559" s="19">
        <f t="shared" si="1070"/>
        <v>1</v>
      </c>
      <c r="M2559" s="21" t="s">
        <v>23</v>
      </c>
    </row>
    <row r="2560" spans="1:13" ht="15" customHeight="1" thickTop="1" thickBot="1" x14ac:dyDescent="0.25">
      <c r="A2560" s="16" t="s">
        <v>29</v>
      </c>
      <c r="B2560" s="17"/>
      <c r="C2560" s="17"/>
      <c r="D2560" s="17"/>
      <c r="E2560" s="17"/>
      <c r="F2560" s="17">
        <v>11</v>
      </c>
      <c r="G2560" s="18">
        <f t="shared" si="1069"/>
        <v>11</v>
      </c>
      <c r="H2560" s="19">
        <f t="shared" si="1070"/>
        <v>0</v>
      </c>
      <c r="I2560" s="19">
        <f t="shared" si="1070"/>
        <v>0</v>
      </c>
      <c r="J2560" s="19">
        <f t="shared" si="1070"/>
        <v>0</v>
      </c>
      <c r="K2560" s="19">
        <f t="shared" si="1070"/>
        <v>0</v>
      </c>
      <c r="L2560" s="19">
        <f>IFERROR(F2560/$G$2559,0)</f>
        <v>1</v>
      </c>
      <c r="M2560" s="21" t="s">
        <v>23</v>
      </c>
    </row>
    <row r="2561" spans="1:13" ht="15" customHeight="1" thickTop="1" thickBot="1" x14ac:dyDescent="0.25">
      <c r="A2561" s="16" t="s">
        <v>30</v>
      </c>
      <c r="B2561" s="17"/>
      <c r="C2561" s="17"/>
      <c r="D2561" s="17"/>
      <c r="E2561" s="17"/>
      <c r="F2561" s="17">
        <v>11</v>
      </c>
      <c r="G2561" s="18">
        <f t="shared" si="1069"/>
        <v>11</v>
      </c>
      <c r="H2561" s="19">
        <f t="shared" si="1070"/>
        <v>0</v>
      </c>
      <c r="I2561" s="19">
        <f t="shared" si="1070"/>
        <v>0</v>
      </c>
      <c r="J2561" s="19">
        <f t="shared" si="1070"/>
        <v>0</v>
      </c>
      <c r="K2561" s="19">
        <f t="shared" si="1070"/>
        <v>0</v>
      </c>
      <c r="L2561" s="19">
        <f>IFERROR(F2561/$G$2559,0)</f>
        <v>1</v>
      </c>
      <c r="M2561" s="21" t="s">
        <v>23</v>
      </c>
    </row>
    <row r="2562" spans="1:13" ht="15" customHeight="1" thickTop="1" thickBot="1" x14ac:dyDescent="0.25">
      <c r="A2562" s="16" t="s">
        <v>31</v>
      </c>
      <c r="B2562" s="17"/>
      <c r="C2562" s="17"/>
      <c r="D2562" s="17"/>
      <c r="E2562" s="17"/>
      <c r="F2562" s="17">
        <v>11</v>
      </c>
      <c r="G2562" s="18">
        <f t="shared" si="1069"/>
        <v>11</v>
      </c>
      <c r="H2562" s="19">
        <f t="shared" si="1070"/>
        <v>0</v>
      </c>
      <c r="I2562" s="19">
        <f t="shared" si="1070"/>
        <v>0</v>
      </c>
      <c r="J2562" s="19">
        <f t="shared" si="1070"/>
        <v>0</v>
      </c>
      <c r="K2562" s="19">
        <f t="shared" si="1070"/>
        <v>0</v>
      </c>
      <c r="L2562" s="19">
        <f t="shared" si="1070"/>
        <v>1</v>
      </c>
      <c r="M2562" s="21" t="s">
        <v>23</v>
      </c>
    </row>
    <row r="2563" spans="1:13" ht="15" customHeight="1" thickTop="1" thickBot="1" x14ac:dyDescent="0.25">
      <c r="A2563" s="16" t="s">
        <v>32</v>
      </c>
      <c r="B2563" s="17"/>
      <c r="C2563" s="17"/>
      <c r="D2563" s="17"/>
      <c r="E2563" s="17"/>
      <c r="F2563" s="17">
        <v>11</v>
      </c>
      <c r="G2563" s="18">
        <f t="shared" si="1069"/>
        <v>11</v>
      </c>
      <c r="H2563" s="19">
        <f t="shared" si="1070"/>
        <v>0</v>
      </c>
      <c r="I2563" s="19">
        <f t="shared" si="1070"/>
        <v>0</v>
      </c>
      <c r="J2563" s="19">
        <f t="shared" si="1070"/>
        <v>0</v>
      </c>
      <c r="K2563" s="19">
        <f t="shared" si="1070"/>
        <v>0</v>
      </c>
      <c r="L2563" s="19">
        <f t="shared" si="1070"/>
        <v>1</v>
      </c>
      <c r="M2563" s="21"/>
    </row>
    <row r="2564" spans="1:13" ht="15" customHeight="1" thickTop="1" thickBot="1" x14ac:dyDescent="0.25">
      <c r="A2564" s="22" t="s">
        <v>33</v>
      </c>
      <c r="B2564" s="23">
        <f t="shared" ref="B2564:F2564" si="1071">IFERROR(AVERAGE(B2559:B2563),0)</f>
        <v>0</v>
      </c>
      <c r="C2564" s="23">
        <f t="shared" si="1071"/>
        <v>0</v>
      </c>
      <c r="D2564" s="23">
        <f t="shared" si="1071"/>
        <v>0</v>
      </c>
      <c r="E2564" s="23">
        <f t="shared" si="1071"/>
        <v>0</v>
      </c>
      <c r="F2564" s="23">
        <f t="shared" si="1071"/>
        <v>11</v>
      </c>
      <c r="G2564" s="23">
        <f>SUM(AVERAGE(G2559:G2563))</f>
        <v>11</v>
      </c>
      <c r="H2564" s="25">
        <f>AVERAGE(H2559:H2563)*0.2</f>
        <v>0</v>
      </c>
      <c r="I2564" s="25">
        <f>AVERAGE(I2559:I2563)*0.4</f>
        <v>0</v>
      </c>
      <c r="J2564" s="25">
        <f>AVERAGE(J2559:J2563)*0.6</f>
        <v>0</v>
      </c>
      <c r="K2564" s="25">
        <f>AVERAGE(K2559:K2563)*0.8</f>
        <v>0</v>
      </c>
      <c r="L2564" s="30">
        <f>AVERAGE(L2559:L2563)*1</f>
        <v>1</v>
      </c>
      <c r="M2564" s="25">
        <f>SUM(H2564:L2564)</f>
        <v>1</v>
      </c>
    </row>
    <row r="2565" spans="1:13" ht="15" customHeight="1" thickTop="1" thickBot="1" x14ac:dyDescent="0.25">
      <c r="A2565" s="28" t="s">
        <v>34</v>
      </c>
      <c r="B2565" s="12" t="s">
        <v>16</v>
      </c>
      <c r="C2565" s="12" t="s">
        <v>17</v>
      </c>
      <c r="D2565" s="12" t="s">
        <v>18</v>
      </c>
      <c r="E2565" s="12" t="s">
        <v>19</v>
      </c>
      <c r="F2565" s="12" t="s">
        <v>20</v>
      </c>
      <c r="G2565" s="13" t="s">
        <v>21</v>
      </c>
      <c r="H2565" s="12" t="s">
        <v>16</v>
      </c>
      <c r="I2565" s="12" t="s">
        <v>17</v>
      </c>
      <c r="J2565" s="12" t="s">
        <v>18</v>
      </c>
      <c r="K2565" s="12" t="s">
        <v>19</v>
      </c>
      <c r="L2565" s="29" t="s">
        <v>20</v>
      </c>
      <c r="M2565" s="13" t="s">
        <v>21</v>
      </c>
    </row>
    <row r="2566" spans="1:13" ht="15" customHeight="1" thickTop="1" thickBot="1" x14ac:dyDescent="0.25">
      <c r="A2566" s="16" t="s">
        <v>35</v>
      </c>
      <c r="B2566" s="17"/>
      <c r="C2566" s="17"/>
      <c r="D2566" s="17"/>
      <c r="E2566" s="17"/>
      <c r="F2566" s="17">
        <v>11</v>
      </c>
      <c r="G2566" s="18">
        <f t="shared" ref="G2566:G2568" si="1072">SUM(B2566:F2566)</f>
        <v>11</v>
      </c>
      <c r="H2566" s="19">
        <f t="shared" ref="H2566:L2568" si="1073">IFERROR(B2566/$G$2566,0)</f>
        <v>0</v>
      </c>
      <c r="I2566" s="19">
        <f t="shared" si="1073"/>
        <v>0</v>
      </c>
      <c r="J2566" s="19">
        <f t="shared" si="1073"/>
        <v>0</v>
      </c>
      <c r="K2566" s="19">
        <f t="shared" si="1073"/>
        <v>0</v>
      </c>
      <c r="L2566" s="19">
        <f t="shared" si="1073"/>
        <v>1</v>
      </c>
      <c r="M2566" s="21" t="s">
        <v>23</v>
      </c>
    </row>
    <row r="2567" spans="1:13" ht="15" customHeight="1" thickTop="1" thickBot="1" x14ac:dyDescent="0.25">
      <c r="A2567" s="16" t="s">
        <v>36</v>
      </c>
      <c r="B2567" s="17"/>
      <c r="C2567" s="17"/>
      <c r="D2567" s="17"/>
      <c r="E2567" s="17"/>
      <c r="F2567" s="17">
        <v>11</v>
      </c>
      <c r="G2567" s="18">
        <f t="shared" si="1072"/>
        <v>11</v>
      </c>
      <c r="H2567" s="19">
        <f t="shared" si="1073"/>
        <v>0</v>
      </c>
      <c r="I2567" s="19">
        <f t="shared" si="1073"/>
        <v>0</v>
      </c>
      <c r="J2567" s="19">
        <f t="shared" si="1073"/>
        <v>0</v>
      </c>
      <c r="K2567" s="19">
        <f t="shared" si="1073"/>
        <v>0</v>
      </c>
      <c r="L2567" s="19">
        <f t="shared" si="1073"/>
        <v>1</v>
      </c>
      <c r="M2567" s="21" t="s">
        <v>23</v>
      </c>
    </row>
    <row r="2568" spans="1:13" ht="15" customHeight="1" thickTop="1" thickBot="1" x14ac:dyDescent="0.25">
      <c r="A2568" s="16" t="s">
        <v>37</v>
      </c>
      <c r="B2568" s="17"/>
      <c r="C2568" s="17"/>
      <c r="D2568" s="17"/>
      <c r="E2568" s="17"/>
      <c r="F2568" s="17">
        <v>11</v>
      </c>
      <c r="G2568" s="18">
        <f t="shared" si="1072"/>
        <v>11</v>
      </c>
      <c r="H2568" s="19">
        <f t="shared" si="1073"/>
        <v>0</v>
      </c>
      <c r="I2568" s="19">
        <f t="shared" si="1073"/>
        <v>0</v>
      </c>
      <c r="J2568" s="19">
        <f t="shared" si="1073"/>
        <v>0</v>
      </c>
      <c r="K2568" s="19">
        <f>IFERROR(E2568/$G$2566,0)</f>
        <v>0</v>
      </c>
      <c r="L2568" s="19">
        <f>IFERROR(F2568/$G$2566,0)</f>
        <v>1</v>
      </c>
      <c r="M2568" s="21" t="s">
        <v>23</v>
      </c>
    </row>
    <row r="2569" spans="1:13" ht="15" customHeight="1" thickTop="1" thickBot="1" x14ac:dyDescent="0.25">
      <c r="A2569" s="22" t="s">
        <v>33</v>
      </c>
      <c r="B2569" s="23">
        <f t="shared" ref="B2569:F2569" si="1074">IFERROR(AVERAGE(B2566:B2568),0)</f>
        <v>0</v>
      </c>
      <c r="C2569" s="23">
        <f t="shared" si="1074"/>
        <v>0</v>
      </c>
      <c r="D2569" s="31">
        <f t="shared" si="1074"/>
        <v>0</v>
      </c>
      <c r="E2569" s="31">
        <f t="shared" si="1074"/>
        <v>0</v>
      </c>
      <c r="F2569" s="31">
        <f t="shared" si="1074"/>
        <v>11</v>
      </c>
      <c r="G2569" s="31">
        <f>SUM(AVERAGE(G2566:G2568))</f>
        <v>11</v>
      </c>
      <c r="H2569" s="25">
        <f>AVERAGE(H2566:H2568)*0.2</f>
        <v>0</v>
      </c>
      <c r="I2569" s="25">
        <f>AVERAGE(I2566:I2568)*0.4</f>
        <v>0</v>
      </c>
      <c r="J2569" s="25">
        <f>AVERAGE(J2566:J2568)*0.6</f>
        <v>0</v>
      </c>
      <c r="K2569" s="25">
        <f>AVERAGE(K2566:K2568)*0.8</f>
        <v>0</v>
      </c>
      <c r="L2569" s="30">
        <f>AVERAGE(L2566:L2568)*1</f>
        <v>1</v>
      </c>
      <c r="M2569" s="32">
        <f>SUM(H2569:L2569)</f>
        <v>1</v>
      </c>
    </row>
    <row r="2570" spans="1:13" ht="15" customHeight="1" thickTop="1" thickBot="1" x14ac:dyDescent="0.25">
      <c r="A2570" s="11" t="s">
        <v>38</v>
      </c>
      <c r="B2570" s="12" t="s">
        <v>16</v>
      </c>
      <c r="C2570" s="12" t="s">
        <v>17</v>
      </c>
      <c r="D2570" s="12" t="s">
        <v>18</v>
      </c>
      <c r="E2570" s="12" t="s">
        <v>19</v>
      </c>
      <c r="F2570" s="12" t="s">
        <v>20</v>
      </c>
      <c r="G2570" s="13" t="s">
        <v>21</v>
      </c>
      <c r="H2570" s="12" t="s">
        <v>16</v>
      </c>
      <c r="I2570" s="12" t="s">
        <v>17</v>
      </c>
      <c r="J2570" s="12" t="s">
        <v>18</v>
      </c>
      <c r="K2570" s="12" t="s">
        <v>19</v>
      </c>
      <c r="L2570" s="29" t="s">
        <v>20</v>
      </c>
      <c r="M2570" s="13" t="s">
        <v>21</v>
      </c>
    </row>
    <row r="2571" spans="1:13" ht="15" customHeight="1" thickTop="1" thickBot="1" x14ac:dyDescent="0.25">
      <c r="A2571" s="35" t="s">
        <v>39</v>
      </c>
      <c r="B2571" s="36"/>
      <c r="C2571" s="36"/>
      <c r="D2571" s="36"/>
      <c r="E2571" s="17"/>
      <c r="F2571" s="17">
        <v>11</v>
      </c>
      <c r="G2571" s="37">
        <f t="shared" ref="G2571:G2574" si="1075">SUM(B2571:F2571)</f>
        <v>11</v>
      </c>
      <c r="H2571" s="38">
        <f t="shared" ref="H2571:L2574" si="1076">IFERROR(B2571/$G$2571,0)</f>
        <v>0</v>
      </c>
      <c r="I2571" s="38">
        <f t="shared" si="1076"/>
        <v>0</v>
      </c>
      <c r="J2571" s="38">
        <f t="shared" si="1076"/>
        <v>0</v>
      </c>
      <c r="K2571" s="38">
        <f t="shared" si="1076"/>
        <v>0</v>
      </c>
      <c r="L2571" s="38">
        <f>IFERROR(F2571/$G$2571,0)</f>
        <v>1</v>
      </c>
      <c r="M2571" s="21" t="s">
        <v>23</v>
      </c>
    </row>
    <row r="2572" spans="1:13" ht="15" customHeight="1" thickTop="1" thickBot="1" x14ac:dyDescent="0.25">
      <c r="A2572" s="35" t="s">
        <v>40</v>
      </c>
      <c r="B2572" s="36"/>
      <c r="C2572" s="36"/>
      <c r="D2572" s="36"/>
      <c r="E2572" s="17"/>
      <c r="F2572" s="17">
        <v>11</v>
      </c>
      <c r="G2572" s="37">
        <f t="shared" si="1075"/>
        <v>11</v>
      </c>
      <c r="H2572" s="38">
        <f t="shared" si="1076"/>
        <v>0</v>
      </c>
      <c r="I2572" s="38">
        <f t="shared" si="1076"/>
        <v>0</v>
      </c>
      <c r="J2572" s="38">
        <f t="shared" si="1076"/>
        <v>0</v>
      </c>
      <c r="K2572" s="38">
        <f t="shared" si="1076"/>
        <v>0</v>
      </c>
      <c r="L2572" s="38">
        <f t="shared" si="1076"/>
        <v>1</v>
      </c>
      <c r="M2572" s="21" t="s">
        <v>23</v>
      </c>
    </row>
    <row r="2573" spans="1:13" ht="15" customHeight="1" thickTop="1" thickBot="1" x14ac:dyDescent="0.25">
      <c r="A2573" s="35" t="s">
        <v>41</v>
      </c>
      <c r="B2573" s="36"/>
      <c r="C2573" s="36"/>
      <c r="D2573" s="36"/>
      <c r="E2573" s="17"/>
      <c r="F2573" s="17">
        <v>11</v>
      </c>
      <c r="G2573" s="37">
        <f t="shared" si="1075"/>
        <v>11</v>
      </c>
      <c r="H2573" s="38">
        <f t="shared" si="1076"/>
        <v>0</v>
      </c>
      <c r="I2573" s="38">
        <f t="shared" si="1076"/>
        <v>0</v>
      </c>
      <c r="J2573" s="38">
        <f t="shared" si="1076"/>
        <v>0</v>
      </c>
      <c r="K2573" s="38">
        <f t="shared" si="1076"/>
        <v>0</v>
      </c>
      <c r="L2573" s="38">
        <f t="shared" si="1076"/>
        <v>1</v>
      </c>
      <c r="M2573" s="21" t="s">
        <v>23</v>
      </c>
    </row>
    <row r="2574" spans="1:13" ht="15" customHeight="1" thickTop="1" thickBot="1" x14ac:dyDescent="0.25">
      <c r="A2574" s="35" t="s">
        <v>42</v>
      </c>
      <c r="B2574" s="36"/>
      <c r="C2574" s="36"/>
      <c r="D2574" s="36"/>
      <c r="E2574" s="17"/>
      <c r="F2574" s="17">
        <v>11</v>
      </c>
      <c r="G2574" s="37">
        <f t="shared" si="1075"/>
        <v>11</v>
      </c>
      <c r="H2574" s="38">
        <f t="shared" si="1076"/>
        <v>0</v>
      </c>
      <c r="I2574" s="38">
        <f t="shared" si="1076"/>
        <v>0</v>
      </c>
      <c r="J2574" s="38">
        <f t="shared" si="1076"/>
        <v>0</v>
      </c>
      <c r="K2574" s="38">
        <f t="shared" si="1076"/>
        <v>0</v>
      </c>
      <c r="L2574" s="38">
        <f t="shared" si="1076"/>
        <v>1</v>
      </c>
      <c r="M2574" s="21" t="s">
        <v>23</v>
      </c>
    </row>
    <row r="2575" spans="1:13" ht="15" customHeight="1" thickTop="1" thickBot="1" x14ac:dyDescent="0.25">
      <c r="A2575" s="39" t="s">
        <v>33</v>
      </c>
      <c r="B2575" s="40">
        <f t="shared" ref="B2575:D2575" si="1077">IFERROR(AVERAGE(B2571:B2574),0)</f>
        <v>0</v>
      </c>
      <c r="C2575" s="40">
        <f t="shared" si="1077"/>
        <v>0</v>
      </c>
      <c r="D2575" s="40">
        <f t="shared" si="1077"/>
        <v>0</v>
      </c>
      <c r="E2575" s="40">
        <f>IFERROR(AVERAGE(E2571:E2574),0)</f>
        <v>0</v>
      </c>
      <c r="F2575" s="40">
        <f>IFERROR(AVERAGE(F2571:F2574),0)</f>
        <v>11</v>
      </c>
      <c r="G2575" s="40">
        <f>SUM(AVERAGE(G2571:G2574))</f>
        <v>11</v>
      </c>
      <c r="H2575" s="32">
        <f>AVERAGE(H2571:H2574)*0.2</f>
        <v>0</v>
      </c>
      <c r="I2575" s="32">
        <f>AVERAGE(I2571:I2574)*0.4</f>
        <v>0</v>
      </c>
      <c r="J2575" s="32">
        <f>AVERAGE(J2571:J2574)*0.6</f>
        <v>0</v>
      </c>
      <c r="K2575" s="32">
        <f>AVERAGE(K2571:K2574)*0.8</f>
        <v>0</v>
      </c>
      <c r="L2575" s="41">
        <f>AVERAGE(L2571:L2574)*1</f>
        <v>1</v>
      </c>
      <c r="M2575" s="32">
        <f>SUM(H2575:L2575)</f>
        <v>1</v>
      </c>
    </row>
    <row r="2576" spans="1:13" ht="15" customHeight="1" thickTop="1" thickBot="1" x14ac:dyDescent="0.25">
      <c r="A2576" s="42" t="s">
        <v>43</v>
      </c>
      <c r="B2576" s="43"/>
      <c r="C2576" s="43"/>
      <c r="D2576" s="43"/>
      <c r="E2576" s="43"/>
      <c r="F2576" s="43"/>
      <c r="G2576" s="44">
        <f>SUM(B2576:F2576)</f>
        <v>0</v>
      </c>
      <c r="H2576" s="45">
        <f t="shared" ref="H2576:L2576" si="1078">IFERROR(B2576/$G$2576,0)</f>
        <v>0</v>
      </c>
      <c r="I2576" s="45">
        <f t="shared" si="1078"/>
        <v>0</v>
      </c>
      <c r="J2576" s="45">
        <f t="shared" si="1078"/>
        <v>0</v>
      </c>
      <c r="K2576" s="45">
        <f t="shared" si="1078"/>
        <v>0</v>
      </c>
      <c r="L2576" s="45">
        <f t="shared" si="1078"/>
        <v>0</v>
      </c>
      <c r="M2576" s="21" t="s">
        <v>23</v>
      </c>
    </row>
    <row r="2577" spans="1:13" ht="15" customHeight="1" thickTop="1" thickBot="1" x14ac:dyDescent="0.25">
      <c r="A2577" s="83" t="s">
        <v>44</v>
      </c>
      <c r="B2577" s="84"/>
      <c r="C2577" s="84"/>
      <c r="D2577" s="84"/>
      <c r="E2577" s="84"/>
      <c r="F2577" s="85"/>
      <c r="G2577" s="46">
        <v>11</v>
      </c>
      <c r="H2577" s="32" t="s">
        <v>23</v>
      </c>
      <c r="I2577" s="32" t="s">
        <v>23</v>
      </c>
      <c r="J2577" s="32" t="s">
        <v>23</v>
      </c>
      <c r="K2577" s="32" t="s">
        <v>23</v>
      </c>
      <c r="L2577" s="32" t="s">
        <v>23</v>
      </c>
      <c r="M2577" s="32">
        <f>(M2557+M2564+M2569+M2575)/4</f>
        <v>1</v>
      </c>
    </row>
    <row r="2578" spans="1:13" ht="15" customHeight="1" thickTop="1" x14ac:dyDescent="0.2">
      <c r="A2578" s="1"/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</row>
    <row r="2579" spans="1:13" ht="15" customHeight="1" thickBot="1" x14ac:dyDescent="0.25">
      <c r="A2579" s="1"/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</row>
    <row r="2580" spans="1:13" ht="15" customHeight="1" thickTop="1" thickBot="1" x14ac:dyDescent="0.25">
      <c r="A2580" s="3" t="s">
        <v>0</v>
      </c>
      <c r="B2580" s="86" t="s">
        <v>537</v>
      </c>
      <c r="C2580" s="87"/>
      <c r="D2580" s="87"/>
      <c r="E2580" s="87"/>
      <c r="F2580" s="87"/>
      <c r="G2580" s="88"/>
      <c r="H2580" s="89" t="s">
        <v>1</v>
      </c>
      <c r="I2580" s="90"/>
      <c r="J2580" s="91"/>
      <c r="K2580" s="4" t="s">
        <v>2</v>
      </c>
      <c r="L2580" s="92">
        <v>45771</v>
      </c>
      <c r="M2580" s="93"/>
    </row>
    <row r="2581" spans="1:13" ht="15" customHeight="1" thickBot="1" x14ac:dyDescent="0.25">
      <c r="A2581" s="94" t="s">
        <v>10</v>
      </c>
      <c r="B2581" s="95"/>
      <c r="C2581" s="95"/>
      <c r="D2581" s="95"/>
      <c r="E2581" s="95"/>
      <c r="F2581" s="95"/>
      <c r="G2581" s="96"/>
      <c r="H2581" s="5" t="s">
        <v>11</v>
      </c>
      <c r="I2581" s="100">
        <v>11</v>
      </c>
      <c r="J2581" s="88"/>
      <c r="K2581" s="6"/>
      <c r="L2581" s="5"/>
      <c r="M2581" s="5"/>
    </row>
    <row r="2582" spans="1:13" ht="15" customHeight="1" thickBot="1" x14ac:dyDescent="0.25">
      <c r="A2582" s="97"/>
      <c r="B2582" s="98"/>
      <c r="C2582" s="98"/>
      <c r="D2582" s="98"/>
      <c r="E2582" s="98"/>
      <c r="F2582" s="98"/>
      <c r="G2582" s="99"/>
      <c r="H2582" s="5" t="s">
        <v>12</v>
      </c>
      <c r="I2582" s="100">
        <v>0</v>
      </c>
      <c r="J2582" s="88"/>
      <c r="K2582" s="5"/>
      <c r="L2582" s="5"/>
      <c r="M2582" s="5"/>
    </row>
    <row r="2583" spans="1:13" ht="15" customHeight="1" thickBot="1" x14ac:dyDescent="0.25">
      <c r="A2583" s="10" t="s">
        <v>13</v>
      </c>
      <c r="B2583" s="80" t="s">
        <v>14</v>
      </c>
      <c r="C2583" s="81"/>
      <c r="D2583" s="81"/>
      <c r="E2583" s="81"/>
      <c r="F2583" s="81"/>
      <c r="G2583" s="82"/>
      <c r="H2583" s="100" t="s">
        <v>14</v>
      </c>
      <c r="I2583" s="87"/>
      <c r="J2583" s="87"/>
      <c r="K2583" s="87"/>
      <c r="L2583" s="87"/>
      <c r="M2583" s="88"/>
    </row>
    <row r="2584" spans="1:13" ht="15" customHeight="1" thickTop="1" thickBot="1" x14ac:dyDescent="0.25">
      <c r="A2584" s="11" t="s">
        <v>15</v>
      </c>
      <c r="B2584" s="12" t="s">
        <v>16</v>
      </c>
      <c r="C2584" s="12" t="s">
        <v>17</v>
      </c>
      <c r="D2584" s="12" t="s">
        <v>18</v>
      </c>
      <c r="E2584" s="12" t="s">
        <v>19</v>
      </c>
      <c r="F2584" s="12" t="s">
        <v>20</v>
      </c>
      <c r="G2584" s="13" t="s">
        <v>21</v>
      </c>
      <c r="H2584" s="14" t="s">
        <v>16</v>
      </c>
      <c r="I2584" s="14" t="s">
        <v>17</v>
      </c>
      <c r="J2584" s="14" t="s">
        <v>18</v>
      </c>
      <c r="K2584" s="14" t="s">
        <v>19</v>
      </c>
      <c r="L2584" s="14" t="s">
        <v>20</v>
      </c>
      <c r="M2584" s="15" t="s">
        <v>21</v>
      </c>
    </row>
    <row r="2585" spans="1:13" ht="15" customHeight="1" thickTop="1" thickBot="1" x14ac:dyDescent="0.25">
      <c r="A2585" s="16" t="s">
        <v>22</v>
      </c>
      <c r="B2585" s="17"/>
      <c r="C2585" s="17"/>
      <c r="D2585" s="17"/>
      <c r="E2585" s="17"/>
      <c r="F2585" s="17">
        <v>11</v>
      </c>
      <c r="G2585" s="18">
        <f>SUM(B2585:F2585)</f>
        <v>11</v>
      </c>
      <c r="H2585" s="19">
        <f>IFERROR(B2585/$G$2585,0)</f>
        <v>0</v>
      </c>
      <c r="I2585" s="19">
        <f t="shared" ref="I2585:L2585" si="1079">IFERROR(C2585/$G$2585,0)</f>
        <v>0</v>
      </c>
      <c r="J2585" s="19">
        <f t="shared" si="1079"/>
        <v>0</v>
      </c>
      <c r="K2585" s="19">
        <f t="shared" si="1079"/>
        <v>0</v>
      </c>
      <c r="L2585" s="19">
        <f t="shared" si="1079"/>
        <v>1</v>
      </c>
      <c r="M2585" s="20" t="s">
        <v>23</v>
      </c>
    </row>
    <row r="2586" spans="1:13" ht="15" customHeight="1" thickTop="1" thickBot="1" x14ac:dyDescent="0.25">
      <c r="A2586" s="16" t="s">
        <v>24</v>
      </c>
      <c r="B2586" s="17"/>
      <c r="C2586" s="17"/>
      <c r="D2586" s="17"/>
      <c r="E2586" s="17"/>
      <c r="F2586" s="17">
        <v>11</v>
      </c>
      <c r="G2586" s="18">
        <f t="shared" ref="G2586:G2587" si="1080">SUM(B2586:F2586)</f>
        <v>11</v>
      </c>
      <c r="H2586" s="19">
        <f t="shared" ref="H2586:L2587" si="1081">IFERROR(B2586/$G$2585,0)</f>
        <v>0</v>
      </c>
      <c r="I2586" s="19">
        <f t="shared" si="1081"/>
        <v>0</v>
      </c>
      <c r="J2586" s="19">
        <f t="shared" si="1081"/>
        <v>0</v>
      </c>
      <c r="K2586" s="19">
        <f t="shared" si="1081"/>
        <v>0</v>
      </c>
      <c r="L2586" s="19">
        <f t="shared" si="1081"/>
        <v>1</v>
      </c>
      <c r="M2586" s="21" t="s">
        <v>23</v>
      </c>
    </row>
    <row r="2587" spans="1:13" ht="15" customHeight="1" thickTop="1" thickBot="1" x14ac:dyDescent="0.25">
      <c r="A2587" s="16" t="s">
        <v>25</v>
      </c>
      <c r="B2587" s="17"/>
      <c r="C2587" s="17"/>
      <c r="D2587" s="17"/>
      <c r="E2587" s="17"/>
      <c r="F2587" s="17">
        <v>11</v>
      </c>
      <c r="G2587" s="18">
        <f t="shared" si="1080"/>
        <v>11</v>
      </c>
      <c r="H2587" s="19">
        <f t="shared" si="1081"/>
        <v>0</v>
      </c>
      <c r="I2587" s="19">
        <f t="shared" si="1081"/>
        <v>0</v>
      </c>
      <c r="J2587" s="19">
        <f t="shared" si="1081"/>
        <v>0</v>
      </c>
      <c r="K2587" s="19">
        <f t="shared" si="1081"/>
        <v>0</v>
      </c>
      <c r="L2587" s="19">
        <f t="shared" si="1081"/>
        <v>1</v>
      </c>
      <c r="M2587" s="21" t="s">
        <v>23</v>
      </c>
    </row>
    <row r="2588" spans="1:13" ht="15" customHeight="1" thickTop="1" thickBot="1" x14ac:dyDescent="0.25">
      <c r="A2588" s="22" t="s">
        <v>26</v>
      </c>
      <c r="B2588" s="23">
        <f>IFERROR(AVERAGE(B2585:B2587),0)</f>
        <v>0</v>
      </c>
      <c r="C2588" s="23">
        <f>IFERROR(AVERAGE(C2585:C2587),0)</f>
        <v>0</v>
      </c>
      <c r="D2588" s="23">
        <f>IFERROR(AVERAGE(D2585:D2587),0)</f>
        <v>0</v>
      </c>
      <c r="E2588" s="23">
        <f>IFERROR(AVERAGE(E2585:E2587),0)</f>
        <v>0</v>
      </c>
      <c r="F2588" s="23"/>
      <c r="G2588" s="23">
        <f>SUM(AVERAGE(G2585:G2587))</f>
        <v>11</v>
      </c>
      <c r="H2588" s="24">
        <f>AVERAGE(H2585:H2587)*0.2</f>
        <v>0</v>
      </c>
      <c r="I2588" s="24">
        <f>AVERAGE(I2585:I2587)*0.4</f>
        <v>0</v>
      </c>
      <c r="J2588" s="24">
        <f>AVERAGE(J2585:J2587)*0.6</f>
        <v>0</v>
      </c>
      <c r="K2588" s="24">
        <f>AVERAGE(K2585:K2587)*0.8</f>
        <v>0</v>
      </c>
      <c r="L2588" s="24">
        <f>AVERAGE(L2585:L2587)*1</f>
        <v>1</v>
      </c>
      <c r="M2588" s="25">
        <f>SUM(H2588:L2588)</f>
        <v>1</v>
      </c>
    </row>
    <row r="2589" spans="1:13" ht="15" customHeight="1" thickTop="1" thickBot="1" x14ac:dyDescent="0.25">
      <c r="A2589" s="28" t="s">
        <v>27</v>
      </c>
      <c r="B2589" s="12" t="s">
        <v>16</v>
      </c>
      <c r="C2589" s="12" t="s">
        <v>17</v>
      </c>
      <c r="D2589" s="12" t="s">
        <v>18</v>
      </c>
      <c r="E2589" s="12" t="s">
        <v>19</v>
      </c>
      <c r="F2589" s="12" t="s">
        <v>20</v>
      </c>
      <c r="G2589" s="13" t="s">
        <v>21</v>
      </c>
      <c r="H2589" s="12" t="s">
        <v>16</v>
      </c>
      <c r="I2589" s="12" t="s">
        <v>17</v>
      </c>
      <c r="J2589" s="12" t="s">
        <v>18</v>
      </c>
      <c r="K2589" s="12" t="s">
        <v>19</v>
      </c>
      <c r="L2589" s="29" t="s">
        <v>20</v>
      </c>
      <c r="M2589" s="13" t="s">
        <v>21</v>
      </c>
    </row>
    <row r="2590" spans="1:13" ht="15" customHeight="1" thickTop="1" thickBot="1" x14ac:dyDescent="0.25">
      <c r="A2590" s="16" t="s">
        <v>28</v>
      </c>
      <c r="B2590" s="17"/>
      <c r="C2590" s="17"/>
      <c r="D2590" s="17"/>
      <c r="E2590" s="17"/>
      <c r="F2590" s="17">
        <v>11</v>
      </c>
      <c r="G2590" s="18">
        <f t="shared" ref="G2590:G2594" si="1082">SUM(B2590:F2590)</f>
        <v>11</v>
      </c>
      <c r="H2590" s="19">
        <f t="shared" ref="H2590:L2594" si="1083">IFERROR(B2590/$G$2590,0)</f>
        <v>0</v>
      </c>
      <c r="I2590" s="19">
        <f t="shared" si="1083"/>
        <v>0</v>
      </c>
      <c r="J2590" s="19">
        <f t="shared" si="1083"/>
        <v>0</v>
      </c>
      <c r="K2590" s="19">
        <f t="shared" si="1083"/>
        <v>0</v>
      </c>
      <c r="L2590" s="19">
        <f t="shared" si="1083"/>
        <v>1</v>
      </c>
      <c r="M2590" s="21" t="s">
        <v>23</v>
      </c>
    </row>
    <row r="2591" spans="1:13" ht="15" customHeight="1" thickTop="1" thickBot="1" x14ac:dyDescent="0.25">
      <c r="A2591" s="16" t="s">
        <v>29</v>
      </c>
      <c r="B2591" s="17"/>
      <c r="C2591" s="17"/>
      <c r="D2591" s="17"/>
      <c r="E2591" s="17"/>
      <c r="F2591" s="17">
        <v>11</v>
      </c>
      <c r="G2591" s="18">
        <f t="shared" si="1082"/>
        <v>11</v>
      </c>
      <c r="H2591" s="19">
        <f t="shared" si="1083"/>
        <v>0</v>
      </c>
      <c r="I2591" s="19">
        <f t="shared" si="1083"/>
        <v>0</v>
      </c>
      <c r="J2591" s="19">
        <f t="shared" si="1083"/>
        <v>0</v>
      </c>
      <c r="K2591" s="19">
        <f t="shared" si="1083"/>
        <v>0</v>
      </c>
      <c r="L2591" s="19">
        <f>IFERROR(F2591/$G$2590,0)</f>
        <v>1</v>
      </c>
      <c r="M2591" s="21" t="s">
        <v>23</v>
      </c>
    </row>
    <row r="2592" spans="1:13" ht="15" customHeight="1" thickTop="1" thickBot="1" x14ac:dyDescent="0.25">
      <c r="A2592" s="16" t="s">
        <v>30</v>
      </c>
      <c r="B2592" s="17"/>
      <c r="C2592" s="17"/>
      <c r="D2592" s="17"/>
      <c r="E2592" s="17"/>
      <c r="F2592" s="17">
        <v>11</v>
      </c>
      <c r="G2592" s="18">
        <f t="shared" si="1082"/>
        <v>11</v>
      </c>
      <c r="H2592" s="19">
        <f t="shared" si="1083"/>
        <v>0</v>
      </c>
      <c r="I2592" s="19">
        <f t="shared" si="1083"/>
        <v>0</v>
      </c>
      <c r="J2592" s="19">
        <f t="shared" si="1083"/>
        <v>0</v>
      </c>
      <c r="K2592" s="19">
        <f t="shared" si="1083"/>
        <v>0</v>
      </c>
      <c r="L2592" s="19">
        <f>IFERROR(F2592/$G$2590,0)</f>
        <v>1</v>
      </c>
      <c r="M2592" s="21" t="s">
        <v>23</v>
      </c>
    </row>
    <row r="2593" spans="1:13" ht="15" customHeight="1" thickTop="1" thickBot="1" x14ac:dyDescent="0.25">
      <c r="A2593" s="16" t="s">
        <v>31</v>
      </c>
      <c r="B2593" s="17"/>
      <c r="C2593" s="17"/>
      <c r="D2593" s="17"/>
      <c r="E2593" s="17"/>
      <c r="F2593" s="17">
        <v>11</v>
      </c>
      <c r="G2593" s="18">
        <f t="shared" si="1082"/>
        <v>11</v>
      </c>
      <c r="H2593" s="19">
        <f t="shared" si="1083"/>
        <v>0</v>
      </c>
      <c r="I2593" s="19">
        <f t="shared" si="1083"/>
        <v>0</v>
      </c>
      <c r="J2593" s="19">
        <f t="shared" si="1083"/>
        <v>0</v>
      </c>
      <c r="K2593" s="19">
        <f t="shared" si="1083"/>
        <v>0</v>
      </c>
      <c r="L2593" s="19">
        <f t="shared" si="1083"/>
        <v>1</v>
      </c>
      <c r="M2593" s="21" t="s">
        <v>23</v>
      </c>
    </row>
    <row r="2594" spans="1:13" ht="15" customHeight="1" thickTop="1" thickBot="1" x14ac:dyDescent="0.25">
      <c r="A2594" s="16" t="s">
        <v>32</v>
      </c>
      <c r="B2594" s="17"/>
      <c r="C2594" s="17"/>
      <c r="D2594" s="17"/>
      <c r="E2594" s="17"/>
      <c r="F2594" s="17">
        <v>11</v>
      </c>
      <c r="G2594" s="18">
        <f t="shared" si="1082"/>
        <v>11</v>
      </c>
      <c r="H2594" s="19">
        <f t="shared" si="1083"/>
        <v>0</v>
      </c>
      <c r="I2594" s="19">
        <f t="shared" si="1083"/>
        <v>0</v>
      </c>
      <c r="J2594" s="19">
        <f t="shared" si="1083"/>
        <v>0</v>
      </c>
      <c r="K2594" s="19">
        <f t="shared" si="1083"/>
        <v>0</v>
      </c>
      <c r="L2594" s="19">
        <f t="shared" si="1083"/>
        <v>1</v>
      </c>
      <c r="M2594" s="21"/>
    </row>
    <row r="2595" spans="1:13" ht="15" customHeight="1" thickTop="1" thickBot="1" x14ac:dyDescent="0.25">
      <c r="A2595" s="22" t="s">
        <v>33</v>
      </c>
      <c r="B2595" s="23">
        <f t="shared" ref="B2595:F2595" si="1084">IFERROR(AVERAGE(B2590:B2594),0)</f>
        <v>0</v>
      </c>
      <c r="C2595" s="23">
        <f t="shared" si="1084"/>
        <v>0</v>
      </c>
      <c r="D2595" s="23">
        <f t="shared" si="1084"/>
        <v>0</v>
      </c>
      <c r="E2595" s="23">
        <f t="shared" si="1084"/>
        <v>0</v>
      </c>
      <c r="F2595" s="23">
        <f t="shared" si="1084"/>
        <v>11</v>
      </c>
      <c r="G2595" s="23">
        <f>SUM(AVERAGE(G2590:G2594))</f>
        <v>11</v>
      </c>
      <c r="H2595" s="25">
        <f>AVERAGE(H2590:H2594)*0.2</f>
        <v>0</v>
      </c>
      <c r="I2595" s="25">
        <f>AVERAGE(I2590:I2594)*0.4</f>
        <v>0</v>
      </c>
      <c r="J2595" s="25">
        <f>AVERAGE(J2590:J2594)*0.6</f>
        <v>0</v>
      </c>
      <c r="K2595" s="25">
        <f>AVERAGE(K2590:K2594)*0.8</f>
        <v>0</v>
      </c>
      <c r="L2595" s="30">
        <f>AVERAGE(L2590:L2594)*1</f>
        <v>1</v>
      </c>
      <c r="M2595" s="25">
        <f>SUM(H2595:L2595)</f>
        <v>1</v>
      </c>
    </row>
    <row r="2596" spans="1:13" ht="15" customHeight="1" thickTop="1" thickBot="1" x14ac:dyDescent="0.25">
      <c r="A2596" s="28" t="s">
        <v>34</v>
      </c>
      <c r="B2596" s="12" t="s">
        <v>16</v>
      </c>
      <c r="C2596" s="12" t="s">
        <v>17</v>
      </c>
      <c r="D2596" s="12" t="s">
        <v>18</v>
      </c>
      <c r="E2596" s="12" t="s">
        <v>19</v>
      </c>
      <c r="F2596" s="12" t="s">
        <v>20</v>
      </c>
      <c r="G2596" s="13" t="s">
        <v>21</v>
      </c>
      <c r="H2596" s="12" t="s">
        <v>16</v>
      </c>
      <c r="I2596" s="12" t="s">
        <v>17</v>
      </c>
      <c r="J2596" s="12" t="s">
        <v>18</v>
      </c>
      <c r="K2596" s="12" t="s">
        <v>19</v>
      </c>
      <c r="L2596" s="29" t="s">
        <v>20</v>
      </c>
      <c r="M2596" s="13" t="s">
        <v>21</v>
      </c>
    </row>
    <row r="2597" spans="1:13" ht="15" customHeight="1" thickTop="1" thickBot="1" x14ac:dyDescent="0.25">
      <c r="A2597" s="16" t="s">
        <v>35</v>
      </c>
      <c r="B2597" s="17"/>
      <c r="C2597" s="17"/>
      <c r="D2597" s="17"/>
      <c r="E2597" s="17"/>
      <c r="F2597" s="17">
        <v>11</v>
      </c>
      <c r="G2597" s="18">
        <f t="shared" ref="G2597:G2599" si="1085">SUM(B2597:F2597)</f>
        <v>11</v>
      </c>
      <c r="H2597" s="19">
        <f t="shared" ref="H2597:L2599" si="1086">IFERROR(B2597/$G$2597,0)</f>
        <v>0</v>
      </c>
      <c r="I2597" s="19">
        <f t="shared" si="1086"/>
        <v>0</v>
      </c>
      <c r="J2597" s="19">
        <f t="shared" si="1086"/>
        <v>0</v>
      </c>
      <c r="K2597" s="19">
        <f t="shared" si="1086"/>
        <v>0</v>
      </c>
      <c r="L2597" s="19">
        <f t="shared" si="1086"/>
        <v>1</v>
      </c>
      <c r="M2597" s="21" t="s">
        <v>23</v>
      </c>
    </row>
    <row r="2598" spans="1:13" ht="15" customHeight="1" thickTop="1" thickBot="1" x14ac:dyDescent="0.25">
      <c r="A2598" s="16" t="s">
        <v>36</v>
      </c>
      <c r="B2598" s="17"/>
      <c r="C2598" s="17"/>
      <c r="D2598" s="17"/>
      <c r="E2598" s="17"/>
      <c r="F2598" s="17">
        <v>11</v>
      </c>
      <c r="G2598" s="18">
        <f t="shared" si="1085"/>
        <v>11</v>
      </c>
      <c r="H2598" s="19">
        <f t="shared" si="1086"/>
        <v>0</v>
      </c>
      <c r="I2598" s="19">
        <f t="shared" si="1086"/>
        <v>0</v>
      </c>
      <c r="J2598" s="19">
        <f t="shared" si="1086"/>
        <v>0</v>
      </c>
      <c r="K2598" s="19">
        <f t="shared" si="1086"/>
        <v>0</v>
      </c>
      <c r="L2598" s="19">
        <f t="shared" si="1086"/>
        <v>1</v>
      </c>
      <c r="M2598" s="21" t="s">
        <v>23</v>
      </c>
    </row>
    <row r="2599" spans="1:13" ht="15" customHeight="1" thickTop="1" thickBot="1" x14ac:dyDescent="0.25">
      <c r="A2599" s="16" t="s">
        <v>37</v>
      </c>
      <c r="B2599" s="17"/>
      <c r="C2599" s="17"/>
      <c r="D2599" s="17"/>
      <c r="E2599" s="17"/>
      <c r="F2599" s="17">
        <v>11</v>
      </c>
      <c r="G2599" s="18">
        <f t="shared" si="1085"/>
        <v>11</v>
      </c>
      <c r="H2599" s="19">
        <f t="shared" si="1086"/>
        <v>0</v>
      </c>
      <c r="I2599" s="19">
        <f t="shared" si="1086"/>
        <v>0</v>
      </c>
      <c r="J2599" s="19">
        <f t="shared" si="1086"/>
        <v>0</v>
      </c>
      <c r="K2599" s="19">
        <f>IFERROR(E2599/$G$2597,0)</f>
        <v>0</v>
      </c>
      <c r="L2599" s="19">
        <f>IFERROR(F2599/$G$2597,0)</f>
        <v>1</v>
      </c>
      <c r="M2599" s="21" t="s">
        <v>23</v>
      </c>
    </row>
    <row r="2600" spans="1:13" ht="15" customHeight="1" thickTop="1" thickBot="1" x14ac:dyDescent="0.25">
      <c r="A2600" s="22" t="s">
        <v>33</v>
      </c>
      <c r="B2600" s="23">
        <f t="shared" ref="B2600:F2600" si="1087">IFERROR(AVERAGE(B2597:B2599),0)</f>
        <v>0</v>
      </c>
      <c r="C2600" s="23">
        <f t="shared" si="1087"/>
        <v>0</v>
      </c>
      <c r="D2600" s="31">
        <f t="shared" si="1087"/>
        <v>0</v>
      </c>
      <c r="E2600" s="31">
        <f t="shared" si="1087"/>
        <v>0</v>
      </c>
      <c r="F2600" s="31">
        <f t="shared" si="1087"/>
        <v>11</v>
      </c>
      <c r="G2600" s="31">
        <f>SUM(AVERAGE(G2597:G2599))</f>
        <v>11</v>
      </c>
      <c r="H2600" s="25">
        <f>AVERAGE(H2597:H2599)*0.2</f>
        <v>0</v>
      </c>
      <c r="I2600" s="25">
        <f>AVERAGE(I2597:I2599)*0.4</f>
        <v>0</v>
      </c>
      <c r="J2600" s="25">
        <f>AVERAGE(J2597:J2599)*0.6</f>
        <v>0</v>
      </c>
      <c r="K2600" s="25">
        <f>AVERAGE(K2597:K2599)*0.8</f>
        <v>0</v>
      </c>
      <c r="L2600" s="30">
        <f>AVERAGE(L2597:L2599)*1</f>
        <v>1</v>
      </c>
      <c r="M2600" s="32">
        <f>SUM(H2600:L2600)</f>
        <v>1</v>
      </c>
    </row>
    <row r="2601" spans="1:13" ht="15" customHeight="1" thickTop="1" thickBot="1" x14ac:dyDescent="0.25">
      <c r="A2601" s="11" t="s">
        <v>38</v>
      </c>
      <c r="B2601" s="12" t="s">
        <v>16</v>
      </c>
      <c r="C2601" s="12" t="s">
        <v>17</v>
      </c>
      <c r="D2601" s="12" t="s">
        <v>18</v>
      </c>
      <c r="E2601" s="12" t="s">
        <v>19</v>
      </c>
      <c r="F2601" s="12" t="s">
        <v>20</v>
      </c>
      <c r="G2601" s="13" t="s">
        <v>21</v>
      </c>
      <c r="H2601" s="12" t="s">
        <v>16</v>
      </c>
      <c r="I2601" s="12" t="s">
        <v>17</v>
      </c>
      <c r="J2601" s="12" t="s">
        <v>18</v>
      </c>
      <c r="K2601" s="12" t="s">
        <v>19</v>
      </c>
      <c r="L2601" s="29" t="s">
        <v>20</v>
      </c>
      <c r="M2601" s="13" t="s">
        <v>21</v>
      </c>
    </row>
    <row r="2602" spans="1:13" ht="15" customHeight="1" thickTop="1" thickBot="1" x14ac:dyDescent="0.25">
      <c r="A2602" s="35" t="s">
        <v>39</v>
      </c>
      <c r="B2602" s="36"/>
      <c r="C2602" s="36"/>
      <c r="D2602" s="36"/>
      <c r="E2602" s="17"/>
      <c r="F2602" s="17">
        <v>11</v>
      </c>
      <c r="G2602" s="37">
        <f t="shared" ref="G2602:G2605" si="1088">SUM(B2602:F2602)</f>
        <v>11</v>
      </c>
      <c r="H2602" s="38">
        <f t="shared" ref="H2602:L2605" si="1089">IFERROR(B2602/$G$2602,0)</f>
        <v>0</v>
      </c>
      <c r="I2602" s="38">
        <f t="shared" si="1089"/>
        <v>0</v>
      </c>
      <c r="J2602" s="38">
        <f t="shared" si="1089"/>
        <v>0</v>
      </c>
      <c r="K2602" s="38">
        <f t="shared" si="1089"/>
        <v>0</v>
      </c>
      <c r="L2602" s="38">
        <f>IFERROR(F2602/$G$2602,0)</f>
        <v>1</v>
      </c>
      <c r="M2602" s="21" t="s">
        <v>23</v>
      </c>
    </row>
    <row r="2603" spans="1:13" ht="15" customHeight="1" thickTop="1" thickBot="1" x14ac:dyDescent="0.25">
      <c r="A2603" s="35" t="s">
        <v>40</v>
      </c>
      <c r="B2603" s="36"/>
      <c r="C2603" s="36"/>
      <c r="D2603" s="36"/>
      <c r="E2603" s="17"/>
      <c r="F2603" s="17">
        <v>11</v>
      </c>
      <c r="G2603" s="37">
        <f t="shared" si="1088"/>
        <v>11</v>
      </c>
      <c r="H2603" s="38">
        <f t="shared" si="1089"/>
        <v>0</v>
      </c>
      <c r="I2603" s="38">
        <f t="shared" si="1089"/>
        <v>0</v>
      </c>
      <c r="J2603" s="38">
        <f t="shared" si="1089"/>
        <v>0</v>
      </c>
      <c r="K2603" s="38">
        <f t="shared" si="1089"/>
        <v>0</v>
      </c>
      <c r="L2603" s="38">
        <f t="shared" si="1089"/>
        <v>1</v>
      </c>
      <c r="M2603" s="21" t="s">
        <v>23</v>
      </c>
    </row>
    <row r="2604" spans="1:13" ht="15" customHeight="1" thickTop="1" thickBot="1" x14ac:dyDescent="0.25">
      <c r="A2604" s="35" t="s">
        <v>41</v>
      </c>
      <c r="B2604" s="36"/>
      <c r="C2604" s="36"/>
      <c r="D2604" s="36"/>
      <c r="E2604" s="17"/>
      <c r="F2604" s="17">
        <v>11</v>
      </c>
      <c r="G2604" s="37">
        <f t="shared" si="1088"/>
        <v>11</v>
      </c>
      <c r="H2604" s="38">
        <f t="shared" si="1089"/>
        <v>0</v>
      </c>
      <c r="I2604" s="38">
        <f t="shared" si="1089"/>
        <v>0</v>
      </c>
      <c r="J2604" s="38">
        <f t="shared" si="1089"/>
        <v>0</v>
      </c>
      <c r="K2604" s="38">
        <f t="shared" si="1089"/>
        <v>0</v>
      </c>
      <c r="L2604" s="38">
        <f t="shared" si="1089"/>
        <v>1</v>
      </c>
      <c r="M2604" s="21" t="s">
        <v>23</v>
      </c>
    </row>
    <row r="2605" spans="1:13" ht="15" customHeight="1" thickTop="1" thickBot="1" x14ac:dyDescent="0.25">
      <c r="A2605" s="35" t="s">
        <v>42</v>
      </c>
      <c r="B2605" s="36"/>
      <c r="C2605" s="36"/>
      <c r="D2605" s="36"/>
      <c r="E2605" s="17"/>
      <c r="F2605" s="17">
        <v>11</v>
      </c>
      <c r="G2605" s="37">
        <f t="shared" si="1088"/>
        <v>11</v>
      </c>
      <c r="H2605" s="38">
        <f t="shared" si="1089"/>
        <v>0</v>
      </c>
      <c r="I2605" s="38">
        <f t="shared" si="1089"/>
        <v>0</v>
      </c>
      <c r="J2605" s="38">
        <f t="shared" si="1089"/>
        <v>0</v>
      </c>
      <c r="K2605" s="38">
        <f t="shared" si="1089"/>
        <v>0</v>
      </c>
      <c r="L2605" s="38">
        <f t="shared" si="1089"/>
        <v>1</v>
      </c>
      <c r="M2605" s="21" t="s">
        <v>23</v>
      </c>
    </row>
    <row r="2606" spans="1:13" ht="15" customHeight="1" thickTop="1" thickBot="1" x14ac:dyDescent="0.25">
      <c r="A2606" s="39" t="s">
        <v>33</v>
      </c>
      <c r="B2606" s="40">
        <f t="shared" ref="B2606:D2606" si="1090">IFERROR(AVERAGE(B2602:B2605),0)</f>
        <v>0</v>
      </c>
      <c r="C2606" s="40">
        <f t="shared" si="1090"/>
        <v>0</v>
      </c>
      <c r="D2606" s="40">
        <f t="shared" si="1090"/>
        <v>0</v>
      </c>
      <c r="E2606" s="40">
        <f>IFERROR(AVERAGE(E2602:E2605),0)</f>
        <v>0</v>
      </c>
      <c r="F2606" s="40">
        <f>IFERROR(AVERAGE(F2602:F2605),0)</f>
        <v>11</v>
      </c>
      <c r="G2606" s="40">
        <f>SUM(AVERAGE(G2602:G2605))</f>
        <v>11</v>
      </c>
      <c r="H2606" s="32">
        <f>AVERAGE(H2602:H2605)*0.2</f>
        <v>0</v>
      </c>
      <c r="I2606" s="32">
        <f>AVERAGE(I2602:I2605)*0.4</f>
        <v>0</v>
      </c>
      <c r="J2606" s="32">
        <f>AVERAGE(J2602:J2605)*0.6</f>
        <v>0</v>
      </c>
      <c r="K2606" s="32">
        <f>AVERAGE(K2602:K2605)*0.8</f>
        <v>0</v>
      </c>
      <c r="L2606" s="41">
        <f>AVERAGE(L2602:L2605)*1</f>
        <v>1</v>
      </c>
      <c r="M2606" s="32">
        <f>SUM(H2606:L2606)</f>
        <v>1</v>
      </c>
    </row>
    <row r="2607" spans="1:13" ht="15" customHeight="1" thickTop="1" thickBot="1" x14ac:dyDescent="0.25">
      <c r="A2607" s="42" t="s">
        <v>43</v>
      </c>
      <c r="B2607" s="43"/>
      <c r="C2607" s="43"/>
      <c r="D2607" s="43"/>
      <c r="E2607" s="43"/>
      <c r="F2607" s="43"/>
      <c r="G2607" s="44">
        <f>SUM(B2607:F2607)</f>
        <v>0</v>
      </c>
      <c r="H2607" s="45">
        <f t="shared" ref="H2607:L2607" si="1091">IFERROR(B2607/$G$2607,0)</f>
        <v>0</v>
      </c>
      <c r="I2607" s="45">
        <f t="shared" si="1091"/>
        <v>0</v>
      </c>
      <c r="J2607" s="45">
        <f t="shared" si="1091"/>
        <v>0</v>
      </c>
      <c r="K2607" s="45">
        <f t="shared" si="1091"/>
        <v>0</v>
      </c>
      <c r="L2607" s="45">
        <f t="shared" si="1091"/>
        <v>0</v>
      </c>
      <c r="M2607" s="21" t="s">
        <v>23</v>
      </c>
    </row>
    <row r="2608" spans="1:13" ht="15" customHeight="1" thickTop="1" thickBot="1" x14ac:dyDescent="0.25">
      <c r="A2608" s="83" t="s">
        <v>44</v>
      </c>
      <c r="B2608" s="84"/>
      <c r="C2608" s="84"/>
      <c r="D2608" s="84"/>
      <c r="E2608" s="84"/>
      <c r="F2608" s="85"/>
      <c r="G2608" s="46">
        <v>11</v>
      </c>
      <c r="H2608" s="32" t="s">
        <v>23</v>
      </c>
      <c r="I2608" s="32" t="s">
        <v>23</v>
      </c>
      <c r="J2608" s="32" t="s">
        <v>23</v>
      </c>
      <c r="K2608" s="32" t="s">
        <v>23</v>
      </c>
      <c r="L2608" s="32" t="s">
        <v>23</v>
      </c>
      <c r="M2608" s="32">
        <f>(M2588+M2595+M2600+M2606)/4</f>
        <v>1</v>
      </c>
    </row>
    <row r="2609" spans="1:13" ht="15" customHeight="1" thickTop="1" x14ac:dyDescent="0.2">
      <c r="A2609" s="1"/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</row>
    <row r="2610" spans="1:13" ht="15" customHeight="1" thickBot="1" x14ac:dyDescent="0.25">
      <c r="A2610" s="1"/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</row>
    <row r="2611" spans="1:13" ht="15" customHeight="1" thickTop="1" thickBot="1" x14ac:dyDescent="0.25">
      <c r="A2611" s="3" t="s">
        <v>0</v>
      </c>
      <c r="B2611" s="86" t="s">
        <v>536</v>
      </c>
      <c r="C2611" s="87"/>
      <c r="D2611" s="87"/>
      <c r="E2611" s="87"/>
      <c r="F2611" s="87"/>
      <c r="G2611" s="88"/>
      <c r="H2611" s="89" t="s">
        <v>1</v>
      </c>
      <c r="I2611" s="90"/>
      <c r="J2611" s="91"/>
      <c r="K2611" s="4" t="s">
        <v>2</v>
      </c>
      <c r="L2611" s="92">
        <v>45763</v>
      </c>
      <c r="M2611" s="93"/>
    </row>
    <row r="2612" spans="1:13" ht="15" customHeight="1" thickBot="1" x14ac:dyDescent="0.25">
      <c r="A2612" s="94" t="s">
        <v>10</v>
      </c>
      <c r="B2612" s="95"/>
      <c r="C2612" s="95"/>
      <c r="D2612" s="95"/>
      <c r="E2612" s="95"/>
      <c r="F2612" s="95"/>
      <c r="G2612" s="96"/>
      <c r="H2612" s="5" t="s">
        <v>11</v>
      </c>
      <c r="I2612" s="100">
        <v>11</v>
      </c>
      <c r="J2612" s="88"/>
      <c r="K2612" s="6"/>
      <c r="L2612" s="5"/>
      <c r="M2612" s="5"/>
    </row>
    <row r="2613" spans="1:13" ht="15" customHeight="1" thickBot="1" x14ac:dyDescent="0.25">
      <c r="A2613" s="97"/>
      <c r="B2613" s="98"/>
      <c r="C2613" s="98"/>
      <c r="D2613" s="98"/>
      <c r="E2613" s="98"/>
      <c r="F2613" s="98"/>
      <c r="G2613" s="99"/>
      <c r="H2613" s="5" t="s">
        <v>12</v>
      </c>
      <c r="I2613" s="100">
        <v>0</v>
      </c>
      <c r="J2613" s="88"/>
      <c r="K2613" s="5"/>
      <c r="L2613" s="5"/>
      <c r="M2613" s="5"/>
    </row>
    <row r="2614" spans="1:13" ht="15" customHeight="1" thickBot="1" x14ac:dyDescent="0.25">
      <c r="A2614" s="10" t="s">
        <v>13</v>
      </c>
      <c r="B2614" s="80" t="s">
        <v>14</v>
      </c>
      <c r="C2614" s="81"/>
      <c r="D2614" s="81"/>
      <c r="E2614" s="81"/>
      <c r="F2614" s="81"/>
      <c r="G2614" s="82"/>
      <c r="H2614" s="100" t="s">
        <v>14</v>
      </c>
      <c r="I2614" s="87"/>
      <c r="J2614" s="87"/>
      <c r="K2614" s="87"/>
      <c r="L2614" s="87"/>
      <c r="M2614" s="88"/>
    </row>
    <row r="2615" spans="1:13" ht="15" customHeight="1" thickTop="1" thickBot="1" x14ac:dyDescent="0.25">
      <c r="A2615" s="11" t="s">
        <v>15</v>
      </c>
      <c r="B2615" s="12" t="s">
        <v>16</v>
      </c>
      <c r="C2615" s="12" t="s">
        <v>17</v>
      </c>
      <c r="D2615" s="12" t="s">
        <v>18</v>
      </c>
      <c r="E2615" s="12" t="s">
        <v>19</v>
      </c>
      <c r="F2615" s="12" t="s">
        <v>20</v>
      </c>
      <c r="G2615" s="13" t="s">
        <v>21</v>
      </c>
      <c r="H2615" s="14" t="s">
        <v>16</v>
      </c>
      <c r="I2615" s="14" t="s">
        <v>17</v>
      </c>
      <c r="J2615" s="14" t="s">
        <v>18</v>
      </c>
      <c r="K2615" s="14" t="s">
        <v>19</v>
      </c>
      <c r="L2615" s="14" t="s">
        <v>20</v>
      </c>
      <c r="M2615" s="15" t="s">
        <v>21</v>
      </c>
    </row>
    <row r="2616" spans="1:13" ht="15" customHeight="1" thickTop="1" thickBot="1" x14ac:dyDescent="0.25">
      <c r="A2616" s="16" t="s">
        <v>22</v>
      </c>
      <c r="B2616" s="17"/>
      <c r="C2616" s="17"/>
      <c r="D2616" s="17"/>
      <c r="E2616" s="17"/>
      <c r="F2616" s="17">
        <v>11</v>
      </c>
      <c r="G2616" s="18">
        <f>SUM(B2616:F2616)</f>
        <v>11</v>
      </c>
      <c r="H2616" s="19">
        <f>IFERROR(B2616/$G$2616,0)</f>
        <v>0</v>
      </c>
      <c r="I2616" s="19">
        <f t="shared" ref="I2616:L2616" si="1092">IFERROR(C2616/$G$2616,0)</f>
        <v>0</v>
      </c>
      <c r="J2616" s="19">
        <f t="shared" si="1092"/>
        <v>0</v>
      </c>
      <c r="K2616" s="19">
        <f t="shared" si="1092"/>
        <v>0</v>
      </c>
      <c r="L2616" s="19">
        <f t="shared" si="1092"/>
        <v>1</v>
      </c>
      <c r="M2616" s="20" t="s">
        <v>23</v>
      </c>
    </row>
    <row r="2617" spans="1:13" ht="15" customHeight="1" thickTop="1" thickBot="1" x14ac:dyDescent="0.25">
      <c r="A2617" s="16" t="s">
        <v>24</v>
      </c>
      <c r="B2617" s="17"/>
      <c r="C2617" s="17"/>
      <c r="D2617" s="17"/>
      <c r="E2617" s="17"/>
      <c r="F2617" s="17">
        <v>11</v>
      </c>
      <c r="G2617" s="18">
        <f t="shared" ref="G2617:G2618" si="1093">SUM(B2617:F2617)</f>
        <v>11</v>
      </c>
      <c r="H2617" s="19">
        <f t="shared" ref="H2617:L2618" si="1094">IFERROR(B2617/$G$2616,0)</f>
        <v>0</v>
      </c>
      <c r="I2617" s="19">
        <f t="shared" si="1094"/>
        <v>0</v>
      </c>
      <c r="J2617" s="19">
        <f t="shared" si="1094"/>
        <v>0</v>
      </c>
      <c r="K2617" s="19">
        <f t="shared" si="1094"/>
        <v>0</v>
      </c>
      <c r="L2617" s="19">
        <f t="shared" si="1094"/>
        <v>1</v>
      </c>
      <c r="M2617" s="21" t="s">
        <v>23</v>
      </c>
    </row>
    <row r="2618" spans="1:13" ht="15" customHeight="1" thickTop="1" thickBot="1" x14ac:dyDescent="0.25">
      <c r="A2618" s="16" t="s">
        <v>25</v>
      </c>
      <c r="B2618" s="17"/>
      <c r="C2618" s="17"/>
      <c r="D2618" s="17"/>
      <c r="E2618" s="17"/>
      <c r="F2618" s="17">
        <v>11</v>
      </c>
      <c r="G2618" s="18">
        <f t="shared" si="1093"/>
        <v>11</v>
      </c>
      <c r="H2618" s="19">
        <f t="shared" si="1094"/>
        <v>0</v>
      </c>
      <c r="I2618" s="19">
        <f t="shared" si="1094"/>
        <v>0</v>
      </c>
      <c r="J2618" s="19">
        <f t="shared" si="1094"/>
        <v>0</v>
      </c>
      <c r="K2618" s="19">
        <f t="shared" si="1094"/>
        <v>0</v>
      </c>
      <c r="L2618" s="19">
        <f t="shared" si="1094"/>
        <v>1</v>
      </c>
      <c r="M2618" s="21" t="s">
        <v>23</v>
      </c>
    </row>
    <row r="2619" spans="1:13" ht="15" customHeight="1" thickTop="1" thickBot="1" x14ac:dyDescent="0.25">
      <c r="A2619" s="22" t="s">
        <v>26</v>
      </c>
      <c r="B2619" s="23">
        <f>IFERROR(AVERAGE(B2616:B2618),0)</f>
        <v>0</v>
      </c>
      <c r="C2619" s="23">
        <f>IFERROR(AVERAGE(C2616:C2618),0)</f>
        <v>0</v>
      </c>
      <c r="D2619" s="23">
        <f>IFERROR(AVERAGE(D2616:D2618),0)</f>
        <v>0</v>
      </c>
      <c r="E2619" s="23">
        <f>IFERROR(AVERAGE(E2616:E2618),0)</f>
        <v>0</v>
      </c>
      <c r="F2619" s="23"/>
      <c r="G2619" s="23">
        <f>SUM(AVERAGE(G2616:G2618))</f>
        <v>11</v>
      </c>
      <c r="H2619" s="24">
        <f>AVERAGE(H2616:H2618)*0.2</f>
        <v>0</v>
      </c>
      <c r="I2619" s="24">
        <f>AVERAGE(I2616:I2618)*0.4</f>
        <v>0</v>
      </c>
      <c r="J2619" s="24">
        <f>AVERAGE(J2616:J2618)*0.6</f>
        <v>0</v>
      </c>
      <c r="K2619" s="24">
        <f>AVERAGE(K2616:K2618)*0.8</f>
        <v>0</v>
      </c>
      <c r="L2619" s="24">
        <f>AVERAGE(L2616:L2618)*1</f>
        <v>1</v>
      </c>
      <c r="M2619" s="25">
        <f>SUM(H2619:L2619)</f>
        <v>1</v>
      </c>
    </row>
    <row r="2620" spans="1:13" ht="15" customHeight="1" thickTop="1" thickBot="1" x14ac:dyDescent="0.25">
      <c r="A2620" s="28" t="s">
        <v>27</v>
      </c>
      <c r="B2620" s="12" t="s">
        <v>16</v>
      </c>
      <c r="C2620" s="12" t="s">
        <v>17</v>
      </c>
      <c r="D2620" s="12" t="s">
        <v>18</v>
      </c>
      <c r="E2620" s="12" t="s">
        <v>19</v>
      </c>
      <c r="F2620" s="12" t="s">
        <v>20</v>
      </c>
      <c r="G2620" s="13" t="s">
        <v>21</v>
      </c>
      <c r="H2620" s="12" t="s">
        <v>16</v>
      </c>
      <c r="I2620" s="12" t="s">
        <v>17</v>
      </c>
      <c r="J2620" s="12" t="s">
        <v>18</v>
      </c>
      <c r="K2620" s="12" t="s">
        <v>19</v>
      </c>
      <c r="L2620" s="29" t="s">
        <v>20</v>
      </c>
      <c r="M2620" s="13" t="s">
        <v>21</v>
      </c>
    </row>
    <row r="2621" spans="1:13" ht="15" customHeight="1" thickTop="1" thickBot="1" x14ac:dyDescent="0.25">
      <c r="A2621" s="16" t="s">
        <v>28</v>
      </c>
      <c r="B2621" s="17"/>
      <c r="C2621" s="17"/>
      <c r="D2621" s="17"/>
      <c r="E2621" s="17"/>
      <c r="F2621" s="17">
        <v>11</v>
      </c>
      <c r="G2621" s="18">
        <f t="shared" ref="G2621:G2625" si="1095">SUM(B2621:F2621)</f>
        <v>11</v>
      </c>
      <c r="H2621" s="19">
        <f t="shared" ref="H2621:L2625" si="1096">IFERROR(B2621/$G$2621,0)</f>
        <v>0</v>
      </c>
      <c r="I2621" s="19">
        <f t="shared" si="1096"/>
        <v>0</v>
      </c>
      <c r="J2621" s="19">
        <f t="shared" si="1096"/>
        <v>0</v>
      </c>
      <c r="K2621" s="19">
        <f t="shared" si="1096"/>
        <v>0</v>
      </c>
      <c r="L2621" s="19">
        <f t="shared" si="1096"/>
        <v>1</v>
      </c>
      <c r="M2621" s="21" t="s">
        <v>23</v>
      </c>
    </row>
    <row r="2622" spans="1:13" ht="15" customHeight="1" thickTop="1" thickBot="1" x14ac:dyDescent="0.25">
      <c r="A2622" s="16" t="s">
        <v>29</v>
      </c>
      <c r="B2622" s="17"/>
      <c r="C2622" s="17"/>
      <c r="D2622" s="17"/>
      <c r="E2622" s="17"/>
      <c r="F2622" s="17">
        <v>11</v>
      </c>
      <c r="G2622" s="18">
        <f t="shared" si="1095"/>
        <v>11</v>
      </c>
      <c r="H2622" s="19">
        <f t="shared" si="1096"/>
        <v>0</v>
      </c>
      <c r="I2622" s="19">
        <f t="shared" si="1096"/>
        <v>0</v>
      </c>
      <c r="J2622" s="19">
        <f t="shared" si="1096"/>
        <v>0</v>
      </c>
      <c r="K2622" s="19">
        <f t="shared" si="1096"/>
        <v>0</v>
      </c>
      <c r="L2622" s="19">
        <f>IFERROR(F2622/$G$2621,0)</f>
        <v>1</v>
      </c>
      <c r="M2622" s="21" t="s">
        <v>23</v>
      </c>
    </row>
    <row r="2623" spans="1:13" ht="15" customHeight="1" thickTop="1" thickBot="1" x14ac:dyDescent="0.25">
      <c r="A2623" s="16" t="s">
        <v>30</v>
      </c>
      <c r="B2623" s="17"/>
      <c r="C2623" s="17"/>
      <c r="D2623" s="17"/>
      <c r="E2623" s="17"/>
      <c r="F2623" s="17">
        <v>11</v>
      </c>
      <c r="G2623" s="18">
        <f t="shared" si="1095"/>
        <v>11</v>
      </c>
      <c r="H2623" s="19">
        <f t="shared" si="1096"/>
        <v>0</v>
      </c>
      <c r="I2623" s="19">
        <f t="shared" si="1096"/>
        <v>0</v>
      </c>
      <c r="J2623" s="19">
        <f t="shared" si="1096"/>
        <v>0</v>
      </c>
      <c r="K2623" s="19">
        <f t="shared" si="1096"/>
        <v>0</v>
      </c>
      <c r="L2623" s="19">
        <f>IFERROR(F2623/$G$2621,0)</f>
        <v>1</v>
      </c>
      <c r="M2623" s="21" t="s">
        <v>23</v>
      </c>
    </row>
    <row r="2624" spans="1:13" ht="15" customHeight="1" thickTop="1" thickBot="1" x14ac:dyDescent="0.25">
      <c r="A2624" s="16" t="s">
        <v>31</v>
      </c>
      <c r="B2624" s="17"/>
      <c r="C2624" s="17"/>
      <c r="D2624" s="17"/>
      <c r="E2624" s="17"/>
      <c r="F2624" s="17">
        <v>11</v>
      </c>
      <c r="G2624" s="18">
        <f t="shared" si="1095"/>
        <v>11</v>
      </c>
      <c r="H2624" s="19">
        <f t="shared" si="1096"/>
        <v>0</v>
      </c>
      <c r="I2624" s="19">
        <f t="shared" si="1096"/>
        <v>0</v>
      </c>
      <c r="J2624" s="19">
        <f t="shared" si="1096"/>
        <v>0</v>
      </c>
      <c r="K2624" s="19">
        <f t="shared" si="1096"/>
        <v>0</v>
      </c>
      <c r="L2624" s="19">
        <f t="shared" si="1096"/>
        <v>1</v>
      </c>
      <c r="M2624" s="21" t="s">
        <v>23</v>
      </c>
    </row>
    <row r="2625" spans="1:13" ht="15" customHeight="1" thickTop="1" thickBot="1" x14ac:dyDescent="0.25">
      <c r="A2625" s="16" t="s">
        <v>32</v>
      </c>
      <c r="B2625" s="17"/>
      <c r="C2625" s="17"/>
      <c r="D2625" s="17"/>
      <c r="E2625" s="17"/>
      <c r="F2625" s="17">
        <v>11</v>
      </c>
      <c r="G2625" s="18">
        <f t="shared" si="1095"/>
        <v>11</v>
      </c>
      <c r="H2625" s="19">
        <f t="shared" si="1096"/>
        <v>0</v>
      </c>
      <c r="I2625" s="19">
        <f t="shared" si="1096"/>
        <v>0</v>
      </c>
      <c r="J2625" s="19">
        <f t="shared" si="1096"/>
        <v>0</v>
      </c>
      <c r="K2625" s="19">
        <f t="shared" si="1096"/>
        <v>0</v>
      </c>
      <c r="L2625" s="19">
        <f t="shared" si="1096"/>
        <v>1</v>
      </c>
      <c r="M2625" s="21"/>
    </row>
    <row r="2626" spans="1:13" ht="15" customHeight="1" thickTop="1" thickBot="1" x14ac:dyDescent="0.25">
      <c r="A2626" s="22" t="s">
        <v>33</v>
      </c>
      <c r="B2626" s="23">
        <f t="shared" ref="B2626:F2626" si="1097">IFERROR(AVERAGE(B2621:B2625),0)</f>
        <v>0</v>
      </c>
      <c r="C2626" s="23">
        <f t="shared" si="1097"/>
        <v>0</v>
      </c>
      <c r="D2626" s="23">
        <f t="shared" si="1097"/>
        <v>0</v>
      </c>
      <c r="E2626" s="23">
        <f t="shared" si="1097"/>
        <v>0</v>
      </c>
      <c r="F2626" s="23">
        <f t="shared" si="1097"/>
        <v>11</v>
      </c>
      <c r="G2626" s="23">
        <f>SUM(AVERAGE(G2621:G2625))</f>
        <v>11</v>
      </c>
      <c r="H2626" s="25">
        <f>AVERAGE(H2621:H2625)*0.2</f>
        <v>0</v>
      </c>
      <c r="I2626" s="25">
        <f>AVERAGE(I2621:I2625)*0.4</f>
        <v>0</v>
      </c>
      <c r="J2626" s="25">
        <f>AVERAGE(J2621:J2625)*0.6</f>
        <v>0</v>
      </c>
      <c r="K2626" s="25">
        <f>AVERAGE(K2621:K2625)*0.8</f>
        <v>0</v>
      </c>
      <c r="L2626" s="30">
        <f>AVERAGE(L2621:L2625)*1</f>
        <v>1</v>
      </c>
      <c r="M2626" s="25">
        <f>SUM(H2626:L2626)</f>
        <v>1</v>
      </c>
    </row>
    <row r="2627" spans="1:13" ht="15" customHeight="1" thickTop="1" thickBot="1" x14ac:dyDescent="0.25">
      <c r="A2627" s="28" t="s">
        <v>34</v>
      </c>
      <c r="B2627" s="12" t="s">
        <v>16</v>
      </c>
      <c r="C2627" s="12" t="s">
        <v>17</v>
      </c>
      <c r="D2627" s="12" t="s">
        <v>18</v>
      </c>
      <c r="E2627" s="12" t="s">
        <v>19</v>
      </c>
      <c r="F2627" s="12" t="s">
        <v>20</v>
      </c>
      <c r="G2627" s="13" t="s">
        <v>21</v>
      </c>
      <c r="H2627" s="12" t="s">
        <v>16</v>
      </c>
      <c r="I2627" s="12" t="s">
        <v>17</v>
      </c>
      <c r="J2627" s="12" t="s">
        <v>18</v>
      </c>
      <c r="K2627" s="12" t="s">
        <v>19</v>
      </c>
      <c r="L2627" s="29" t="s">
        <v>20</v>
      </c>
      <c r="M2627" s="13" t="s">
        <v>21</v>
      </c>
    </row>
    <row r="2628" spans="1:13" ht="15" customHeight="1" thickTop="1" thickBot="1" x14ac:dyDescent="0.25">
      <c r="A2628" s="16" t="s">
        <v>35</v>
      </c>
      <c r="B2628" s="17"/>
      <c r="C2628" s="17"/>
      <c r="D2628" s="17"/>
      <c r="E2628" s="17"/>
      <c r="F2628" s="17">
        <v>11</v>
      </c>
      <c r="G2628" s="18">
        <f t="shared" ref="G2628:G2630" si="1098">SUM(B2628:F2628)</f>
        <v>11</v>
      </c>
      <c r="H2628" s="19">
        <f t="shared" ref="H2628:L2630" si="1099">IFERROR(B2628/$G$2628,0)</f>
        <v>0</v>
      </c>
      <c r="I2628" s="19">
        <f t="shared" si="1099"/>
        <v>0</v>
      </c>
      <c r="J2628" s="19">
        <f t="shared" si="1099"/>
        <v>0</v>
      </c>
      <c r="K2628" s="19">
        <f t="shared" si="1099"/>
        <v>0</v>
      </c>
      <c r="L2628" s="19">
        <f t="shared" si="1099"/>
        <v>1</v>
      </c>
      <c r="M2628" s="21" t="s">
        <v>23</v>
      </c>
    </row>
    <row r="2629" spans="1:13" ht="15" customHeight="1" thickTop="1" thickBot="1" x14ac:dyDescent="0.25">
      <c r="A2629" s="16" t="s">
        <v>36</v>
      </c>
      <c r="B2629" s="17"/>
      <c r="C2629" s="17"/>
      <c r="D2629" s="17"/>
      <c r="E2629" s="17"/>
      <c r="F2629" s="17">
        <v>11</v>
      </c>
      <c r="G2629" s="18">
        <f t="shared" si="1098"/>
        <v>11</v>
      </c>
      <c r="H2629" s="19">
        <f t="shared" si="1099"/>
        <v>0</v>
      </c>
      <c r="I2629" s="19">
        <f t="shared" si="1099"/>
        <v>0</v>
      </c>
      <c r="J2629" s="19">
        <f t="shared" si="1099"/>
        <v>0</v>
      </c>
      <c r="K2629" s="19">
        <f t="shared" si="1099"/>
        <v>0</v>
      </c>
      <c r="L2629" s="19">
        <f t="shared" si="1099"/>
        <v>1</v>
      </c>
      <c r="M2629" s="21" t="s">
        <v>23</v>
      </c>
    </row>
    <row r="2630" spans="1:13" ht="15" customHeight="1" thickTop="1" thickBot="1" x14ac:dyDescent="0.25">
      <c r="A2630" s="16" t="s">
        <v>37</v>
      </c>
      <c r="B2630" s="17"/>
      <c r="C2630" s="17"/>
      <c r="D2630" s="17"/>
      <c r="E2630" s="17"/>
      <c r="F2630" s="17">
        <v>11</v>
      </c>
      <c r="G2630" s="18">
        <f t="shared" si="1098"/>
        <v>11</v>
      </c>
      <c r="H2630" s="19">
        <f t="shared" si="1099"/>
        <v>0</v>
      </c>
      <c r="I2630" s="19">
        <f t="shared" si="1099"/>
        <v>0</v>
      </c>
      <c r="J2630" s="19">
        <f t="shared" si="1099"/>
        <v>0</v>
      </c>
      <c r="K2630" s="19">
        <f>IFERROR(E2630/$G$2628,0)</f>
        <v>0</v>
      </c>
      <c r="L2630" s="19">
        <f>IFERROR(F2630/$G$2628,0)</f>
        <v>1</v>
      </c>
      <c r="M2630" s="21" t="s">
        <v>23</v>
      </c>
    </row>
    <row r="2631" spans="1:13" ht="15" customHeight="1" thickTop="1" thickBot="1" x14ac:dyDescent="0.25">
      <c r="A2631" s="22" t="s">
        <v>33</v>
      </c>
      <c r="B2631" s="23">
        <f t="shared" ref="B2631:F2631" si="1100">IFERROR(AVERAGE(B2628:B2630),0)</f>
        <v>0</v>
      </c>
      <c r="C2631" s="23">
        <f t="shared" si="1100"/>
        <v>0</v>
      </c>
      <c r="D2631" s="31">
        <f t="shared" si="1100"/>
        <v>0</v>
      </c>
      <c r="E2631" s="31">
        <f t="shared" si="1100"/>
        <v>0</v>
      </c>
      <c r="F2631" s="31">
        <f t="shared" si="1100"/>
        <v>11</v>
      </c>
      <c r="G2631" s="31">
        <f>SUM(AVERAGE(G2628:G2630))</f>
        <v>11</v>
      </c>
      <c r="H2631" s="25">
        <f>AVERAGE(H2628:H2630)*0.2</f>
        <v>0</v>
      </c>
      <c r="I2631" s="25">
        <f>AVERAGE(I2628:I2630)*0.4</f>
        <v>0</v>
      </c>
      <c r="J2631" s="25">
        <f>AVERAGE(J2628:J2630)*0.6</f>
        <v>0</v>
      </c>
      <c r="K2631" s="25">
        <f>AVERAGE(K2628:K2630)*0.8</f>
        <v>0</v>
      </c>
      <c r="L2631" s="30">
        <f>AVERAGE(L2628:L2630)*1</f>
        <v>1</v>
      </c>
      <c r="M2631" s="32">
        <f>SUM(H2631:L2631)</f>
        <v>1</v>
      </c>
    </row>
    <row r="2632" spans="1:13" ht="15" customHeight="1" thickTop="1" thickBot="1" x14ac:dyDescent="0.25">
      <c r="A2632" s="11" t="s">
        <v>38</v>
      </c>
      <c r="B2632" s="12" t="s">
        <v>16</v>
      </c>
      <c r="C2632" s="12" t="s">
        <v>17</v>
      </c>
      <c r="D2632" s="12" t="s">
        <v>18</v>
      </c>
      <c r="E2632" s="12" t="s">
        <v>19</v>
      </c>
      <c r="F2632" s="12" t="s">
        <v>20</v>
      </c>
      <c r="G2632" s="13" t="s">
        <v>21</v>
      </c>
      <c r="H2632" s="12" t="s">
        <v>16</v>
      </c>
      <c r="I2632" s="12" t="s">
        <v>17</v>
      </c>
      <c r="J2632" s="12" t="s">
        <v>18</v>
      </c>
      <c r="K2632" s="12" t="s">
        <v>19</v>
      </c>
      <c r="L2632" s="29" t="s">
        <v>20</v>
      </c>
      <c r="M2632" s="13" t="s">
        <v>21</v>
      </c>
    </row>
    <row r="2633" spans="1:13" ht="15" customHeight="1" thickTop="1" thickBot="1" x14ac:dyDescent="0.25">
      <c r="A2633" s="35" t="s">
        <v>39</v>
      </c>
      <c r="B2633" s="36"/>
      <c r="C2633" s="36"/>
      <c r="D2633" s="36"/>
      <c r="E2633" s="17"/>
      <c r="F2633" s="17">
        <v>11</v>
      </c>
      <c r="G2633" s="37">
        <f t="shared" ref="G2633:G2636" si="1101">SUM(B2633:F2633)</f>
        <v>11</v>
      </c>
      <c r="H2633" s="38">
        <f t="shared" ref="H2633:L2636" si="1102">IFERROR(B2633/$G$2633,0)</f>
        <v>0</v>
      </c>
      <c r="I2633" s="38">
        <f t="shared" si="1102"/>
        <v>0</v>
      </c>
      <c r="J2633" s="38">
        <f t="shared" si="1102"/>
        <v>0</v>
      </c>
      <c r="K2633" s="38">
        <f t="shared" si="1102"/>
        <v>0</v>
      </c>
      <c r="L2633" s="38">
        <f>IFERROR(F2633/$G$2633,0)</f>
        <v>1</v>
      </c>
      <c r="M2633" s="21" t="s">
        <v>23</v>
      </c>
    </row>
    <row r="2634" spans="1:13" ht="15" customHeight="1" thickTop="1" thickBot="1" x14ac:dyDescent="0.25">
      <c r="A2634" s="35" t="s">
        <v>40</v>
      </c>
      <c r="B2634" s="36"/>
      <c r="C2634" s="36"/>
      <c r="D2634" s="36"/>
      <c r="E2634" s="17"/>
      <c r="F2634" s="17">
        <v>11</v>
      </c>
      <c r="G2634" s="37">
        <f t="shared" si="1101"/>
        <v>11</v>
      </c>
      <c r="H2634" s="38">
        <f t="shared" si="1102"/>
        <v>0</v>
      </c>
      <c r="I2634" s="38">
        <f t="shared" si="1102"/>
        <v>0</v>
      </c>
      <c r="J2634" s="38">
        <f t="shared" si="1102"/>
        <v>0</v>
      </c>
      <c r="K2634" s="38">
        <f t="shared" si="1102"/>
        <v>0</v>
      </c>
      <c r="L2634" s="38">
        <f t="shared" si="1102"/>
        <v>1</v>
      </c>
      <c r="M2634" s="21" t="s">
        <v>23</v>
      </c>
    </row>
    <row r="2635" spans="1:13" ht="15" customHeight="1" thickTop="1" thickBot="1" x14ac:dyDescent="0.25">
      <c r="A2635" s="35" t="s">
        <v>41</v>
      </c>
      <c r="B2635" s="36"/>
      <c r="C2635" s="36"/>
      <c r="D2635" s="36"/>
      <c r="E2635" s="17"/>
      <c r="F2635" s="17">
        <v>11</v>
      </c>
      <c r="G2635" s="37">
        <f t="shared" si="1101"/>
        <v>11</v>
      </c>
      <c r="H2635" s="38">
        <f t="shared" si="1102"/>
        <v>0</v>
      </c>
      <c r="I2635" s="38">
        <f t="shared" si="1102"/>
        <v>0</v>
      </c>
      <c r="J2635" s="38">
        <f t="shared" si="1102"/>
        <v>0</v>
      </c>
      <c r="K2635" s="38">
        <f t="shared" si="1102"/>
        <v>0</v>
      </c>
      <c r="L2635" s="38">
        <f t="shared" si="1102"/>
        <v>1</v>
      </c>
      <c r="M2635" s="21" t="s">
        <v>23</v>
      </c>
    </row>
    <row r="2636" spans="1:13" ht="15" customHeight="1" thickTop="1" thickBot="1" x14ac:dyDescent="0.25">
      <c r="A2636" s="35" t="s">
        <v>42</v>
      </c>
      <c r="B2636" s="36"/>
      <c r="C2636" s="36"/>
      <c r="D2636" s="36"/>
      <c r="E2636" s="17"/>
      <c r="F2636" s="17">
        <v>11</v>
      </c>
      <c r="G2636" s="37">
        <f t="shared" si="1101"/>
        <v>11</v>
      </c>
      <c r="H2636" s="38">
        <f t="shared" si="1102"/>
        <v>0</v>
      </c>
      <c r="I2636" s="38">
        <f t="shared" si="1102"/>
        <v>0</v>
      </c>
      <c r="J2636" s="38">
        <f t="shared" si="1102"/>
        <v>0</v>
      </c>
      <c r="K2636" s="38">
        <f t="shared" si="1102"/>
        <v>0</v>
      </c>
      <c r="L2636" s="38">
        <f t="shared" si="1102"/>
        <v>1</v>
      </c>
      <c r="M2636" s="21" t="s">
        <v>23</v>
      </c>
    </row>
    <row r="2637" spans="1:13" ht="15" customHeight="1" thickTop="1" thickBot="1" x14ac:dyDescent="0.25">
      <c r="A2637" s="39" t="s">
        <v>33</v>
      </c>
      <c r="B2637" s="40">
        <f t="shared" ref="B2637:D2637" si="1103">IFERROR(AVERAGE(B2633:B2636),0)</f>
        <v>0</v>
      </c>
      <c r="C2637" s="40">
        <f t="shared" si="1103"/>
        <v>0</v>
      </c>
      <c r="D2637" s="40">
        <f t="shared" si="1103"/>
        <v>0</v>
      </c>
      <c r="E2637" s="40">
        <f>IFERROR(AVERAGE(E2633:E2636),0)</f>
        <v>0</v>
      </c>
      <c r="F2637" s="40">
        <f>IFERROR(AVERAGE(F2633:F2636),0)</f>
        <v>11</v>
      </c>
      <c r="G2637" s="40">
        <f>SUM(AVERAGE(G2633:G2636))</f>
        <v>11</v>
      </c>
      <c r="H2637" s="32">
        <f>AVERAGE(H2633:H2636)*0.2</f>
        <v>0</v>
      </c>
      <c r="I2637" s="32">
        <f>AVERAGE(I2633:I2636)*0.4</f>
        <v>0</v>
      </c>
      <c r="J2637" s="32">
        <f>AVERAGE(J2633:J2636)*0.6</f>
        <v>0</v>
      </c>
      <c r="K2637" s="32">
        <f>AVERAGE(K2633:K2636)*0.8</f>
        <v>0</v>
      </c>
      <c r="L2637" s="41">
        <f>AVERAGE(L2633:L2636)*1</f>
        <v>1</v>
      </c>
      <c r="M2637" s="32">
        <f>SUM(H2637:L2637)</f>
        <v>1</v>
      </c>
    </row>
    <row r="2638" spans="1:13" ht="15" customHeight="1" thickTop="1" thickBot="1" x14ac:dyDescent="0.25">
      <c r="A2638" s="42" t="s">
        <v>43</v>
      </c>
      <c r="B2638" s="43"/>
      <c r="C2638" s="43"/>
      <c r="D2638" s="43"/>
      <c r="E2638" s="43"/>
      <c r="F2638" s="43"/>
      <c r="G2638" s="44">
        <f>SUM(B2638:F2638)</f>
        <v>0</v>
      </c>
      <c r="H2638" s="45">
        <f t="shared" ref="H2638:L2638" si="1104">IFERROR(B2638/$G$2638,0)</f>
        <v>0</v>
      </c>
      <c r="I2638" s="45">
        <f t="shared" si="1104"/>
        <v>0</v>
      </c>
      <c r="J2638" s="45">
        <f t="shared" si="1104"/>
        <v>0</v>
      </c>
      <c r="K2638" s="45">
        <f t="shared" si="1104"/>
        <v>0</v>
      </c>
      <c r="L2638" s="45">
        <f t="shared" si="1104"/>
        <v>0</v>
      </c>
      <c r="M2638" s="21" t="s">
        <v>23</v>
      </c>
    </row>
    <row r="2639" spans="1:13" ht="15" customHeight="1" thickTop="1" thickBot="1" x14ac:dyDescent="0.25">
      <c r="A2639" s="83" t="s">
        <v>44</v>
      </c>
      <c r="B2639" s="84"/>
      <c r="C2639" s="84"/>
      <c r="D2639" s="84"/>
      <c r="E2639" s="84"/>
      <c r="F2639" s="85"/>
      <c r="G2639" s="46">
        <v>11</v>
      </c>
      <c r="H2639" s="32" t="s">
        <v>23</v>
      </c>
      <c r="I2639" s="32" t="s">
        <v>23</v>
      </c>
      <c r="J2639" s="32" t="s">
        <v>23</v>
      </c>
      <c r="K2639" s="32" t="s">
        <v>23</v>
      </c>
      <c r="L2639" s="32" t="s">
        <v>23</v>
      </c>
      <c r="M2639" s="32">
        <f>(M2619+M2626+M2631+M2637)/4</f>
        <v>1</v>
      </c>
    </row>
    <row r="2640" spans="1:13" ht="15" customHeight="1" thickTop="1" x14ac:dyDescent="0.2">
      <c r="A2640" s="1"/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</row>
    <row r="2641" spans="1:13" ht="15" customHeight="1" thickBot="1" x14ac:dyDescent="0.25">
      <c r="A2641" s="1"/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</row>
    <row r="2642" spans="1:13" ht="15" customHeight="1" thickTop="1" thickBot="1" x14ac:dyDescent="0.25">
      <c r="A2642" s="3" t="s">
        <v>0</v>
      </c>
      <c r="B2642" s="86" t="s">
        <v>535</v>
      </c>
      <c r="C2642" s="87"/>
      <c r="D2642" s="87"/>
      <c r="E2642" s="87"/>
      <c r="F2642" s="87"/>
      <c r="G2642" s="88"/>
      <c r="H2642" s="89" t="s">
        <v>1</v>
      </c>
      <c r="I2642" s="90"/>
      <c r="J2642" s="91"/>
      <c r="K2642" s="4" t="s">
        <v>2</v>
      </c>
      <c r="L2642" s="92">
        <v>45756</v>
      </c>
      <c r="M2642" s="93"/>
    </row>
    <row r="2643" spans="1:13" ht="15" customHeight="1" thickBot="1" x14ac:dyDescent="0.25">
      <c r="A2643" s="94" t="s">
        <v>10</v>
      </c>
      <c r="B2643" s="95"/>
      <c r="C2643" s="95"/>
      <c r="D2643" s="95"/>
      <c r="E2643" s="95"/>
      <c r="F2643" s="95"/>
      <c r="G2643" s="96"/>
      <c r="H2643" s="5" t="s">
        <v>11</v>
      </c>
      <c r="I2643" s="100">
        <v>11</v>
      </c>
      <c r="J2643" s="88"/>
      <c r="K2643" s="6"/>
      <c r="L2643" s="5"/>
      <c r="M2643" s="5"/>
    </row>
    <row r="2644" spans="1:13" ht="15" customHeight="1" thickBot="1" x14ac:dyDescent="0.25">
      <c r="A2644" s="97"/>
      <c r="B2644" s="98"/>
      <c r="C2644" s="98"/>
      <c r="D2644" s="98"/>
      <c r="E2644" s="98"/>
      <c r="F2644" s="98"/>
      <c r="G2644" s="99"/>
      <c r="H2644" s="5" t="s">
        <v>12</v>
      </c>
      <c r="I2644" s="100">
        <v>0</v>
      </c>
      <c r="J2644" s="88"/>
      <c r="K2644" s="5"/>
      <c r="L2644" s="5"/>
      <c r="M2644" s="5"/>
    </row>
    <row r="2645" spans="1:13" ht="15" customHeight="1" thickBot="1" x14ac:dyDescent="0.25">
      <c r="A2645" s="10" t="s">
        <v>13</v>
      </c>
      <c r="B2645" s="80" t="s">
        <v>14</v>
      </c>
      <c r="C2645" s="81"/>
      <c r="D2645" s="81"/>
      <c r="E2645" s="81"/>
      <c r="F2645" s="81"/>
      <c r="G2645" s="82"/>
      <c r="H2645" s="100" t="s">
        <v>14</v>
      </c>
      <c r="I2645" s="87"/>
      <c r="J2645" s="87"/>
      <c r="K2645" s="87"/>
      <c r="L2645" s="87"/>
      <c r="M2645" s="88"/>
    </row>
    <row r="2646" spans="1:13" ht="15" customHeight="1" thickTop="1" thickBot="1" x14ac:dyDescent="0.25">
      <c r="A2646" s="11" t="s">
        <v>15</v>
      </c>
      <c r="B2646" s="12" t="s">
        <v>16</v>
      </c>
      <c r="C2646" s="12" t="s">
        <v>17</v>
      </c>
      <c r="D2646" s="12" t="s">
        <v>18</v>
      </c>
      <c r="E2646" s="12" t="s">
        <v>19</v>
      </c>
      <c r="F2646" s="12" t="s">
        <v>20</v>
      </c>
      <c r="G2646" s="13" t="s">
        <v>21</v>
      </c>
      <c r="H2646" s="14" t="s">
        <v>16</v>
      </c>
      <c r="I2646" s="14" t="s">
        <v>17</v>
      </c>
      <c r="J2646" s="14" t="s">
        <v>18</v>
      </c>
      <c r="K2646" s="14" t="s">
        <v>19</v>
      </c>
      <c r="L2646" s="14" t="s">
        <v>20</v>
      </c>
      <c r="M2646" s="15" t="s">
        <v>21</v>
      </c>
    </row>
    <row r="2647" spans="1:13" ht="15" customHeight="1" thickTop="1" thickBot="1" x14ac:dyDescent="0.25">
      <c r="A2647" s="16" t="s">
        <v>22</v>
      </c>
      <c r="B2647" s="17"/>
      <c r="C2647" s="17"/>
      <c r="D2647" s="17"/>
      <c r="E2647" s="17"/>
      <c r="F2647" s="17">
        <v>11</v>
      </c>
      <c r="G2647" s="18">
        <f>SUM(B2647:F2647)</f>
        <v>11</v>
      </c>
      <c r="H2647" s="19">
        <f>IFERROR(B2647/$G$2647,0)</f>
        <v>0</v>
      </c>
      <c r="I2647" s="19">
        <f t="shared" ref="I2647:L2647" si="1105">IFERROR(C2647/$G$2647,0)</f>
        <v>0</v>
      </c>
      <c r="J2647" s="19">
        <f t="shared" si="1105"/>
        <v>0</v>
      </c>
      <c r="K2647" s="19">
        <f t="shared" si="1105"/>
        <v>0</v>
      </c>
      <c r="L2647" s="19">
        <f t="shared" si="1105"/>
        <v>1</v>
      </c>
      <c r="M2647" s="20" t="s">
        <v>23</v>
      </c>
    </row>
    <row r="2648" spans="1:13" ht="15" customHeight="1" thickTop="1" thickBot="1" x14ac:dyDescent="0.25">
      <c r="A2648" s="16" t="s">
        <v>24</v>
      </c>
      <c r="B2648" s="17"/>
      <c r="C2648" s="17"/>
      <c r="D2648" s="17"/>
      <c r="E2648" s="17"/>
      <c r="F2648" s="17">
        <v>11</v>
      </c>
      <c r="G2648" s="18">
        <f t="shared" ref="G2648:G2649" si="1106">SUM(B2648:F2648)</f>
        <v>11</v>
      </c>
      <c r="H2648" s="19">
        <f t="shared" ref="H2648:L2649" si="1107">IFERROR(B2648/$G$2647,0)</f>
        <v>0</v>
      </c>
      <c r="I2648" s="19">
        <f t="shared" si="1107"/>
        <v>0</v>
      </c>
      <c r="J2648" s="19">
        <f t="shared" si="1107"/>
        <v>0</v>
      </c>
      <c r="K2648" s="19">
        <f t="shared" si="1107"/>
        <v>0</v>
      </c>
      <c r="L2648" s="19">
        <f t="shared" si="1107"/>
        <v>1</v>
      </c>
      <c r="M2648" s="21" t="s">
        <v>23</v>
      </c>
    </row>
    <row r="2649" spans="1:13" ht="15" customHeight="1" thickTop="1" thickBot="1" x14ac:dyDescent="0.25">
      <c r="A2649" s="16" t="s">
        <v>25</v>
      </c>
      <c r="B2649" s="17"/>
      <c r="C2649" s="17"/>
      <c r="D2649" s="17"/>
      <c r="E2649" s="17"/>
      <c r="F2649" s="17">
        <v>11</v>
      </c>
      <c r="G2649" s="18">
        <f t="shared" si="1106"/>
        <v>11</v>
      </c>
      <c r="H2649" s="19">
        <f t="shared" si="1107"/>
        <v>0</v>
      </c>
      <c r="I2649" s="19">
        <f t="shared" si="1107"/>
        <v>0</v>
      </c>
      <c r="J2649" s="19">
        <f t="shared" si="1107"/>
        <v>0</v>
      </c>
      <c r="K2649" s="19">
        <f t="shared" si="1107"/>
        <v>0</v>
      </c>
      <c r="L2649" s="19">
        <f t="shared" si="1107"/>
        <v>1</v>
      </c>
      <c r="M2649" s="21" t="s">
        <v>23</v>
      </c>
    </row>
    <row r="2650" spans="1:13" ht="15" customHeight="1" thickTop="1" thickBot="1" x14ac:dyDescent="0.25">
      <c r="A2650" s="22" t="s">
        <v>26</v>
      </c>
      <c r="B2650" s="23">
        <f>IFERROR(AVERAGE(B2647:B2649),0)</f>
        <v>0</v>
      </c>
      <c r="C2650" s="23">
        <f>IFERROR(AVERAGE(C2647:C2649),0)</f>
        <v>0</v>
      </c>
      <c r="D2650" s="23">
        <f>IFERROR(AVERAGE(D2647:D2649),0)</f>
        <v>0</v>
      </c>
      <c r="E2650" s="23">
        <f>IFERROR(AVERAGE(E2647:E2649),0)</f>
        <v>0</v>
      </c>
      <c r="F2650" s="23"/>
      <c r="G2650" s="23">
        <f>SUM(AVERAGE(G2647:G2649))</f>
        <v>11</v>
      </c>
      <c r="H2650" s="24">
        <f>AVERAGE(H2647:H2649)*0.2</f>
        <v>0</v>
      </c>
      <c r="I2650" s="24">
        <f>AVERAGE(I2647:I2649)*0.4</f>
        <v>0</v>
      </c>
      <c r="J2650" s="24">
        <f>AVERAGE(J2647:J2649)*0.6</f>
        <v>0</v>
      </c>
      <c r="K2650" s="24">
        <f>AVERAGE(K2647:K2649)*0.8</f>
        <v>0</v>
      </c>
      <c r="L2650" s="24">
        <f>AVERAGE(L2647:L2649)*1</f>
        <v>1</v>
      </c>
      <c r="M2650" s="25">
        <f>SUM(H2650:L2650)</f>
        <v>1</v>
      </c>
    </row>
    <row r="2651" spans="1:13" ht="15" customHeight="1" thickTop="1" thickBot="1" x14ac:dyDescent="0.25">
      <c r="A2651" s="28" t="s">
        <v>27</v>
      </c>
      <c r="B2651" s="12" t="s">
        <v>16</v>
      </c>
      <c r="C2651" s="12" t="s">
        <v>17</v>
      </c>
      <c r="D2651" s="12" t="s">
        <v>18</v>
      </c>
      <c r="E2651" s="12" t="s">
        <v>19</v>
      </c>
      <c r="F2651" s="12" t="s">
        <v>20</v>
      </c>
      <c r="G2651" s="13" t="s">
        <v>21</v>
      </c>
      <c r="H2651" s="12" t="s">
        <v>16</v>
      </c>
      <c r="I2651" s="12" t="s">
        <v>17</v>
      </c>
      <c r="J2651" s="12" t="s">
        <v>18</v>
      </c>
      <c r="K2651" s="12" t="s">
        <v>19</v>
      </c>
      <c r="L2651" s="29" t="s">
        <v>20</v>
      </c>
      <c r="M2651" s="13" t="s">
        <v>21</v>
      </c>
    </row>
    <row r="2652" spans="1:13" ht="15" customHeight="1" thickTop="1" thickBot="1" x14ac:dyDescent="0.25">
      <c r="A2652" s="16" t="s">
        <v>28</v>
      </c>
      <c r="B2652" s="17"/>
      <c r="C2652" s="17"/>
      <c r="D2652" s="17"/>
      <c r="E2652" s="17"/>
      <c r="F2652" s="17">
        <v>11</v>
      </c>
      <c r="G2652" s="18">
        <f t="shared" ref="G2652:G2656" si="1108">SUM(B2652:F2652)</f>
        <v>11</v>
      </c>
      <c r="H2652" s="19">
        <f t="shared" ref="H2652:L2656" si="1109">IFERROR(B2652/$G$2652,0)</f>
        <v>0</v>
      </c>
      <c r="I2652" s="19">
        <f t="shared" si="1109"/>
        <v>0</v>
      </c>
      <c r="J2652" s="19">
        <f t="shared" si="1109"/>
        <v>0</v>
      </c>
      <c r="K2652" s="19">
        <f t="shared" si="1109"/>
        <v>0</v>
      </c>
      <c r="L2652" s="19">
        <f t="shared" si="1109"/>
        <v>1</v>
      </c>
      <c r="M2652" s="21" t="s">
        <v>23</v>
      </c>
    </row>
    <row r="2653" spans="1:13" ht="15" customHeight="1" thickTop="1" thickBot="1" x14ac:dyDescent="0.25">
      <c r="A2653" s="16" t="s">
        <v>29</v>
      </c>
      <c r="B2653" s="17"/>
      <c r="C2653" s="17"/>
      <c r="D2653" s="17"/>
      <c r="E2653" s="17"/>
      <c r="F2653" s="17">
        <v>11</v>
      </c>
      <c r="G2653" s="18">
        <f t="shared" si="1108"/>
        <v>11</v>
      </c>
      <c r="H2653" s="19">
        <f t="shared" si="1109"/>
        <v>0</v>
      </c>
      <c r="I2653" s="19">
        <f t="shared" si="1109"/>
        <v>0</v>
      </c>
      <c r="J2653" s="19">
        <f t="shared" si="1109"/>
        <v>0</v>
      </c>
      <c r="K2653" s="19">
        <f t="shared" si="1109"/>
        <v>0</v>
      </c>
      <c r="L2653" s="19">
        <f>IFERROR(F2653/$G$2652,0)</f>
        <v>1</v>
      </c>
      <c r="M2653" s="21" t="s">
        <v>23</v>
      </c>
    </row>
    <row r="2654" spans="1:13" ht="15" customHeight="1" thickTop="1" thickBot="1" x14ac:dyDescent="0.25">
      <c r="A2654" s="16" t="s">
        <v>30</v>
      </c>
      <c r="B2654" s="17"/>
      <c r="C2654" s="17"/>
      <c r="D2654" s="17"/>
      <c r="E2654" s="17"/>
      <c r="F2654" s="17">
        <v>11</v>
      </c>
      <c r="G2654" s="18">
        <f t="shared" si="1108"/>
        <v>11</v>
      </c>
      <c r="H2654" s="19">
        <f t="shared" si="1109"/>
        <v>0</v>
      </c>
      <c r="I2654" s="19">
        <f t="shared" si="1109"/>
        <v>0</v>
      </c>
      <c r="J2654" s="19">
        <f t="shared" si="1109"/>
        <v>0</v>
      </c>
      <c r="K2654" s="19">
        <f t="shared" si="1109"/>
        <v>0</v>
      </c>
      <c r="L2654" s="19">
        <f>IFERROR(F2654/$G$2652,0)</f>
        <v>1</v>
      </c>
      <c r="M2654" s="21" t="s">
        <v>23</v>
      </c>
    </row>
    <row r="2655" spans="1:13" ht="15" customHeight="1" thickTop="1" thickBot="1" x14ac:dyDescent="0.25">
      <c r="A2655" s="16" t="s">
        <v>31</v>
      </c>
      <c r="B2655" s="17"/>
      <c r="C2655" s="17"/>
      <c r="D2655" s="17"/>
      <c r="E2655" s="17"/>
      <c r="F2655" s="17">
        <v>11</v>
      </c>
      <c r="G2655" s="18">
        <f t="shared" si="1108"/>
        <v>11</v>
      </c>
      <c r="H2655" s="19">
        <f t="shared" si="1109"/>
        <v>0</v>
      </c>
      <c r="I2655" s="19">
        <f t="shared" si="1109"/>
        <v>0</v>
      </c>
      <c r="J2655" s="19">
        <f t="shared" si="1109"/>
        <v>0</v>
      </c>
      <c r="K2655" s="19">
        <f t="shared" si="1109"/>
        <v>0</v>
      </c>
      <c r="L2655" s="19">
        <f t="shared" si="1109"/>
        <v>1</v>
      </c>
      <c r="M2655" s="21" t="s">
        <v>23</v>
      </c>
    </row>
    <row r="2656" spans="1:13" ht="15" customHeight="1" thickTop="1" thickBot="1" x14ac:dyDescent="0.25">
      <c r="A2656" s="16" t="s">
        <v>32</v>
      </c>
      <c r="B2656" s="17"/>
      <c r="C2656" s="17"/>
      <c r="D2656" s="17"/>
      <c r="E2656" s="17"/>
      <c r="F2656" s="17">
        <v>11</v>
      </c>
      <c r="G2656" s="18">
        <f t="shared" si="1108"/>
        <v>11</v>
      </c>
      <c r="H2656" s="19">
        <f t="shared" si="1109"/>
        <v>0</v>
      </c>
      <c r="I2656" s="19">
        <f t="shared" si="1109"/>
        <v>0</v>
      </c>
      <c r="J2656" s="19">
        <f t="shared" si="1109"/>
        <v>0</v>
      </c>
      <c r="K2656" s="19">
        <f t="shared" si="1109"/>
        <v>0</v>
      </c>
      <c r="L2656" s="19">
        <f t="shared" si="1109"/>
        <v>1</v>
      </c>
      <c r="M2656" s="21"/>
    </row>
    <row r="2657" spans="1:13" ht="15" customHeight="1" thickTop="1" thickBot="1" x14ac:dyDescent="0.25">
      <c r="A2657" s="22" t="s">
        <v>33</v>
      </c>
      <c r="B2657" s="23">
        <f t="shared" ref="B2657:F2657" si="1110">IFERROR(AVERAGE(B2652:B2656),0)</f>
        <v>0</v>
      </c>
      <c r="C2657" s="23">
        <f t="shared" si="1110"/>
        <v>0</v>
      </c>
      <c r="D2657" s="23">
        <f t="shared" si="1110"/>
        <v>0</v>
      </c>
      <c r="E2657" s="23">
        <f t="shared" si="1110"/>
        <v>0</v>
      </c>
      <c r="F2657" s="23">
        <f t="shared" si="1110"/>
        <v>11</v>
      </c>
      <c r="G2657" s="23">
        <f>SUM(AVERAGE(G2652:G2656))</f>
        <v>11</v>
      </c>
      <c r="H2657" s="25">
        <f>AVERAGE(H2652:H2656)*0.2</f>
        <v>0</v>
      </c>
      <c r="I2657" s="25">
        <f>AVERAGE(I2652:I2656)*0.4</f>
        <v>0</v>
      </c>
      <c r="J2657" s="25">
        <f>AVERAGE(J2652:J2656)*0.6</f>
        <v>0</v>
      </c>
      <c r="K2657" s="25">
        <f>AVERAGE(K2652:K2656)*0.8</f>
        <v>0</v>
      </c>
      <c r="L2657" s="30">
        <f>AVERAGE(L2652:L2656)*1</f>
        <v>1</v>
      </c>
      <c r="M2657" s="25">
        <f>SUM(H2657:L2657)</f>
        <v>1</v>
      </c>
    </row>
    <row r="2658" spans="1:13" ht="15" customHeight="1" thickTop="1" thickBot="1" x14ac:dyDescent="0.25">
      <c r="A2658" s="28" t="s">
        <v>34</v>
      </c>
      <c r="B2658" s="12" t="s">
        <v>16</v>
      </c>
      <c r="C2658" s="12" t="s">
        <v>17</v>
      </c>
      <c r="D2658" s="12" t="s">
        <v>18</v>
      </c>
      <c r="E2658" s="12" t="s">
        <v>19</v>
      </c>
      <c r="F2658" s="12" t="s">
        <v>20</v>
      </c>
      <c r="G2658" s="13" t="s">
        <v>21</v>
      </c>
      <c r="H2658" s="12" t="s">
        <v>16</v>
      </c>
      <c r="I2658" s="12" t="s">
        <v>17</v>
      </c>
      <c r="J2658" s="12" t="s">
        <v>18</v>
      </c>
      <c r="K2658" s="12" t="s">
        <v>19</v>
      </c>
      <c r="L2658" s="29" t="s">
        <v>20</v>
      </c>
      <c r="M2658" s="13" t="s">
        <v>21</v>
      </c>
    </row>
    <row r="2659" spans="1:13" ht="15" customHeight="1" thickTop="1" thickBot="1" x14ac:dyDescent="0.25">
      <c r="A2659" s="16" t="s">
        <v>35</v>
      </c>
      <c r="B2659" s="17"/>
      <c r="C2659" s="17"/>
      <c r="D2659" s="17"/>
      <c r="E2659" s="17"/>
      <c r="F2659" s="17">
        <v>11</v>
      </c>
      <c r="G2659" s="18">
        <f t="shared" ref="G2659:G2661" si="1111">SUM(B2659:F2659)</f>
        <v>11</v>
      </c>
      <c r="H2659" s="19">
        <f t="shared" ref="H2659:L2661" si="1112">IFERROR(B2659/$G$2659,0)</f>
        <v>0</v>
      </c>
      <c r="I2659" s="19">
        <f t="shared" si="1112"/>
        <v>0</v>
      </c>
      <c r="J2659" s="19">
        <f t="shared" si="1112"/>
        <v>0</v>
      </c>
      <c r="K2659" s="19">
        <f t="shared" si="1112"/>
        <v>0</v>
      </c>
      <c r="L2659" s="19">
        <f t="shared" si="1112"/>
        <v>1</v>
      </c>
      <c r="M2659" s="21" t="s">
        <v>23</v>
      </c>
    </row>
    <row r="2660" spans="1:13" ht="15" customHeight="1" thickTop="1" thickBot="1" x14ac:dyDescent="0.25">
      <c r="A2660" s="16" t="s">
        <v>36</v>
      </c>
      <c r="B2660" s="17"/>
      <c r="C2660" s="17"/>
      <c r="D2660" s="17"/>
      <c r="E2660" s="17"/>
      <c r="F2660" s="17">
        <v>11</v>
      </c>
      <c r="G2660" s="18">
        <f t="shared" si="1111"/>
        <v>11</v>
      </c>
      <c r="H2660" s="19">
        <f t="shared" si="1112"/>
        <v>0</v>
      </c>
      <c r="I2660" s="19">
        <f t="shared" si="1112"/>
        <v>0</v>
      </c>
      <c r="J2660" s="19">
        <f t="shared" si="1112"/>
        <v>0</v>
      </c>
      <c r="K2660" s="19">
        <f t="shared" si="1112"/>
        <v>0</v>
      </c>
      <c r="L2660" s="19">
        <f t="shared" si="1112"/>
        <v>1</v>
      </c>
      <c r="M2660" s="21" t="s">
        <v>23</v>
      </c>
    </row>
    <row r="2661" spans="1:13" ht="15" customHeight="1" thickTop="1" thickBot="1" x14ac:dyDescent="0.25">
      <c r="A2661" s="16" t="s">
        <v>37</v>
      </c>
      <c r="B2661" s="17"/>
      <c r="C2661" s="17"/>
      <c r="D2661" s="17"/>
      <c r="E2661" s="17"/>
      <c r="F2661" s="17">
        <v>11</v>
      </c>
      <c r="G2661" s="18">
        <f t="shared" si="1111"/>
        <v>11</v>
      </c>
      <c r="H2661" s="19">
        <f t="shared" si="1112"/>
        <v>0</v>
      </c>
      <c r="I2661" s="19">
        <f t="shared" si="1112"/>
        <v>0</v>
      </c>
      <c r="J2661" s="19">
        <f t="shared" si="1112"/>
        <v>0</v>
      </c>
      <c r="K2661" s="19">
        <f>IFERROR(E2661/$G$2659,0)</f>
        <v>0</v>
      </c>
      <c r="L2661" s="19">
        <f>IFERROR(F2661/$G$2659,0)</f>
        <v>1</v>
      </c>
      <c r="M2661" s="21" t="s">
        <v>23</v>
      </c>
    </row>
    <row r="2662" spans="1:13" ht="15" customHeight="1" thickTop="1" thickBot="1" x14ac:dyDescent="0.25">
      <c r="A2662" s="22" t="s">
        <v>33</v>
      </c>
      <c r="B2662" s="23">
        <f t="shared" ref="B2662:F2662" si="1113">IFERROR(AVERAGE(B2659:B2661),0)</f>
        <v>0</v>
      </c>
      <c r="C2662" s="23">
        <f t="shared" si="1113"/>
        <v>0</v>
      </c>
      <c r="D2662" s="31">
        <f t="shared" si="1113"/>
        <v>0</v>
      </c>
      <c r="E2662" s="31">
        <f t="shared" si="1113"/>
        <v>0</v>
      </c>
      <c r="F2662" s="31">
        <f t="shared" si="1113"/>
        <v>11</v>
      </c>
      <c r="G2662" s="31">
        <f>SUM(AVERAGE(G2659:G2661))</f>
        <v>11</v>
      </c>
      <c r="H2662" s="25">
        <f>AVERAGE(H2659:H2661)*0.2</f>
        <v>0</v>
      </c>
      <c r="I2662" s="25">
        <f>AVERAGE(I2659:I2661)*0.4</f>
        <v>0</v>
      </c>
      <c r="J2662" s="25">
        <f>AVERAGE(J2659:J2661)*0.6</f>
        <v>0</v>
      </c>
      <c r="K2662" s="25">
        <f>AVERAGE(K2659:K2661)*0.8</f>
        <v>0</v>
      </c>
      <c r="L2662" s="30">
        <f>AVERAGE(L2659:L2661)*1</f>
        <v>1</v>
      </c>
      <c r="M2662" s="32">
        <f>SUM(H2662:L2662)</f>
        <v>1</v>
      </c>
    </row>
    <row r="2663" spans="1:13" ht="15" customHeight="1" thickTop="1" thickBot="1" x14ac:dyDescent="0.25">
      <c r="A2663" s="11" t="s">
        <v>38</v>
      </c>
      <c r="B2663" s="12" t="s">
        <v>16</v>
      </c>
      <c r="C2663" s="12" t="s">
        <v>17</v>
      </c>
      <c r="D2663" s="12" t="s">
        <v>18</v>
      </c>
      <c r="E2663" s="12" t="s">
        <v>19</v>
      </c>
      <c r="F2663" s="12" t="s">
        <v>20</v>
      </c>
      <c r="G2663" s="13" t="s">
        <v>21</v>
      </c>
      <c r="H2663" s="12" t="s">
        <v>16</v>
      </c>
      <c r="I2663" s="12" t="s">
        <v>17</v>
      </c>
      <c r="J2663" s="12" t="s">
        <v>18</v>
      </c>
      <c r="K2663" s="12" t="s">
        <v>19</v>
      </c>
      <c r="L2663" s="29" t="s">
        <v>20</v>
      </c>
      <c r="M2663" s="13" t="s">
        <v>21</v>
      </c>
    </row>
    <row r="2664" spans="1:13" ht="15" customHeight="1" thickTop="1" thickBot="1" x14ac:dyDescent="0.25">
      <c r="A2664" s="35" t="s">
        <v>39</v>
      </c>
      <c r="B2664" s="36"/>
      <c r="C2664" s="36"/>
      <c r="D2664" s="36"/>
      <c r="E2664" s="17"/>
      <c r="F2664" s="17">
        <v>11</v>
      </c>
      <c r="G2664" s="37">
        <f t="shared" ref="G2664:G2667" si="1114">SUM(B2664:F2664)</f>
        <v>11</v>
      </c>
      <c r="H2664" s="38">
        <f t="shared" ref="H2664:L2667" si="1115">IFERROR(B2664/$G$2664,0)</f>
        <v>0</v>
      </c>
      <c r="I2664" s="38">
        <f t="shared" si="1115"/>
        <v>0</v>
      </c>
      <c r="J2664" s="38">
        <f t="shared" si="1115"/>
        <v>0</v>
      </c>
      <c r="K2664" s="38">
        <f t="shared" si="1115"/>
        <v>0</v>
      </c>
      <c r="L2664" s="38">
        <f>IFERROR(F2664/$G$2664,0)</f>
        <v>1</v>
      </c>
      <c r="M2664" s="21" t="s">
        <v>23</v>
      </c>
    </row>
    <row r="2665" spans="1:13" ht="15" customHeight="1" thickTop="1" thickBot="1" x14ac:dyDescent="0.25">
      <c r="A2665" s="35" t="s">
        <v>40</v>
      </c>
      <c r="B2665" s="36"/>
      <c r="C2665" s="36"/>
      <c r="D2665" s="36"/>
      <c r="E2665" s="17"/>
      <c r="F2665" s="17">
        <v>11</v>
      </c>
      <c r="G2665" s="37">
        <f t="shared" si="1114"/>
        <v>11</v>
      </c>
      <c r="H2665" s="38">
        <f t="shared" si="1115"/>
        <v>0</v>
      </c>
      <c r="I2665" s="38">
        <f t="shared" si="1115"/>
        <v>0</v>
      </c>
      <c r="J2665" s="38">
        <f t="shared" si="1115"/>
        <v>0</v>
      </c>
      <c r="K2665" s="38">
        <f t="shared" si="1115"/>
        <v>0</v>
      </c>
      <c r="L2665" s="38">
        <f t="shared" si="1115"/>
        <v>1</v>
      </c>
      <c r="M2665" s="21" t="s">
        <v>23</v>
      </c>
    </row>
    <row r="2666" spans="1:13" ht="15" customHeight="1" thickTop="1" thickBot="1" x14ac:dyDescent="0.25">
      <c r="A2666" s="35" t="s">
        <v>41</v>
      </c>
      <c r="B2666" s="36"/>
      <c r="C2666" s="36"/>
      <c r="D2666" s="36"/>
      <c r="E2666" s="17"/>
      <c r="F2666" s="17">
        <v>11</v>
      </c>
      <c r="G2666" s="37">
        <f t="shared" si="1114"/>
        <v>11</v>
      </c>
      <c r="H2666" s="38">
        <f t="shared" si="1115"/>
        <v>0</v>
      </c>
      <c r="I2666" s="38">
        <f t="shared" si="1115"/>
        <v>0</v>
      </c>
      <c r="J2666" s="38">
        <f t="shared" si="1115"/>
        <v>0</v>
      </c>
      <c r="K2666" s="38">
        <f t="shared" si="1115"/>
        <v>0</v>
      </c>
      <c r="L2666" s="38">
        <f t="shared" si="1115"/>
        <v>1</v>
      </c>
      <c r="M2666" s="21" t="s">
        <v>23</v>
      </c>
    </row>
    <row r="2667" spans="1:13" ht="15" customHeight="1" thickTop="1" thickBot="1" x14ac:dyDescent="0.25">
      <c r="A2667" s="35" t="s">
        <v>42</v>
      </c>
      <c r="B2667" s="36"/>
      <c r="C2667" s="36"/>
      <c r="D2667" s="36"/>
      <c r="E2667" s="17"/>
      <c r="F2667" s="17">
        <v>11</v>
      </c>
      <c r="G2667" s="37">
        <f t="shared" si="1114"/>
        <v>11</v>
      </c>
      <c r="H2667" s="38">
        <f t="shared" si="1115"/>
        <v>0</v>
      </c>
      <c r="I2667" s="38">
        <f t="shared" si="1115"/>
        <v>0</v>
      </c>
      <c r="J2667" s="38">
        <f t="shared" si="1115"/>
        <v>0</v>
      </c>
      <c r="K2667" s="38">
        <f t="shared" si="1115"/>
        <v>0</v>
      </c>
      <c r="L2667" s="38">
        <f t="shared" si="1115"/>
        <v>1</v>
      </c>
      <c r="M2667" s="21" t="s">
        <v>23</v>
      </c>
    </row>
    <row r="2668" spans="1:13" ht="15" customHeight="1" thickTop="1" thickBot="1" x14ac:dyDescent="0.25">
      <c r="A2668" s="39" t="s">
        <v>33</v>
      </c>
      <c r="B2668" s="40">
        <f t="shared" ref="B2668:D2668" si="1116">IFERROR(AVERAGE(B2664:B2667),0)</f>
        <v>0</v>
      </c>
      <c r="C2668" s="40">
        <f t="shared" si="1116"/>
        <v>0</v>
      </c>
      <c r="D2668" s="40">
        <f t="shared" si="1116"/>
        <v>0</v>
      </c>
      <c r="E2668" s="40">
        <f>IFERROR(AVERAGE(E2664:E2667),0)</f>
        <v>0</v>
      </c>
      <c r="F2668" s="40">
        <f>IFERROR(AVERAGE(F2664:F2667),0)</f>
        <v>11</v>
      </c>
      <c r="G2668" s="40">
        <f>SUM(AVERAGE(G2664:G2667))</f>
        <v>11</v>
      </c>
      <c r="H2668" s="32">
        <f>AVERAGE(H2664:H2667)*0.2</f>
        <v>0</v>
      </c>
      <c r="I2668" s="32">
        <f>AVERAGE(I2664:I2667)*0.4</f>
        <v>0</v>
      </c>
      <c r="J2668" s="32">
        <f>AVERAGE(J2664:J2667)*0.6</f>
        <v>0</v>
      </c>
      <c r="K2668" s="32">
        <f>AVERAGE(K2664:K2667)*0.8</f>
        <v>0</v>
      </c>
      <c r="L2668" s="41">
        <f>AVERAGE(L2664:L2667)*1</f>
        <v>1</v>
      </c>
      <c r="M2668" s="32">
        <f>SUM(H2668:L2668)</f>
        <v>1</v>
      </c>
    </row>
    <row r="2669" spans="1:13" ht="15" customHeight="1" thickTop="1" thickBot="1" x14ac:dyDescent="0.25">
      <c r="A2669" s="42" t="s">
        <v>43</v>
      </c>
      <c r="B2669" s="43"/>
      <c r="C2669" s="43"/>
      <c r="D2669" s="43"/>
      <c r="E2669" s="43"/>
      <c r="F2669" s="43"/>
      <c r="G2669" s="44">
        <f>SUM(B2669:F2669)</f>
        <v>0</v>
      </c>
      <c r="H2669" s="45">
        <f t="shared" ref="H2669:L2669" si="1117">IFERROR(B2669/$G$2669,0)</f>
        <v>0</v>
      </c>
      <c r="I2669" s="45">
        <f t="shared" si="1117"/>
        <v>0</v>
      </c>
      <c r="J2669" s="45">
        <f t="shared" si="1117"/>
        <v>0</v>
      </c>
      <c r="K2669" s="45">
        <f t="shared" si="1117"/>
        <v>0</v>
      </c>
      <c r="L2669" s="45">
        <f t="shared" si="1117"/>
        <v>0</v>
      </c>
      <c r="M2669" s="21" t="s">
        <v>23</v>
      </c>
    </row>
    <row r="2670" spans="1:13" ht="15" customHeight="1" thickTop="1" thickBot="1" x14ac:dyDescent="0.25">
      <c r="A2670" s="83" t="s">
        <v>44</v>
      </c>
      <c r="B2670" s="84"/>
      <c r="C2670" s="84"/>
      <c r="D2670" s="84"/>
      <c r="E2670" s="84"/>
      <c r="F2670" s="85"/>
      <c r="G2670" s="46">
        <v>11</v>
      </c>
      <c r="H2670" s="32" t="s">
        <v>23</v>
      </c>
      <c r="I2670" s="32" t="s">
        <v>23</v>
      </c>
      <c r="J2670" s="32" t="s">
        <v>23</v>
      </c>
      <c r="K2670" s="32" t="s">
        <v>23</v>
      </c>
      <c r="L2670" s="32" t="s">
        <v>23</v>
      </c>
      <c r="M2670" s="32">
        <f>(M2650+M2657+M2662+M2668)/4</f>
        <v>1</v>
      </c>
    </row>
    <row r="2671" spans="1:13" ht="15" customHeight="1" thickTop="1" x14ac:dyDescent="0.2">
      <c r="A2671" s="1"/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</row>
    <row r="2672" spans="1:13" ht="15" customHeight="1" thickBot="1" x14ac:dyDescent="0.25">
      <c r="A2672" s="1"/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</row>
    <row r="2673" spans="1:13" ht="15" customHeight="1" thickTop="1" thickBot="1" x14ac:dyDescent="0.25">
      <c r="A2673" s="3" t="s">
        <v>0</v>
      </c>
      <c r="B2673" s="86" t="s">
        <v>533</v>
      </c>
      <c r="C2673" s="87"/>
      <c r="D2673" s="87"/>
      <c r="E2673" s="87"/>
      <c r="F2673" s="87"/>
      <c r="G2673" s="88"/>
      <c r="H2673" s="89" t="s">
        <v>1</v>
      </c>
      <c r="I2673" s="90"/>
      <c r="J2673" s="91"/>
      <c r="K2673" s="4" t="s">
        <v>2</v>
      </c>
      <c r="L2673" s="92">
        <v>45792</v>
      </c>
      <c r="M2673" s="93"/>
    </row>
    <row r="2674" spans="1:13" ht="15" customHeight="1" thickBot="1" x14ac:dyDescent="0.25">
      <c r="A2674" s="94" t="s">
        <v>10</v>
      </c>
      <c r="B2674" s="95"/>
      <c r="C2674" s="95"/>
      <c r="D2674" s="95"/>
      <c r="E2674" s="95"/>
      <c r="F2674" s="95"/>
      <c r="G2674" s="96"/>
      <c r="H2674" s="5" t="s">
        <v>11</v>
      </c>
      <c r="I2674" s="100">
        <v>16</v>
      </c>
      <c r="J2674" s="88"/>
      <c r="K2674" s="6"/>
      <c r="L2674" s="5"/>
      <c r="M2674" s="5"/>
    </row>
    <row r="2675" spans="1:13" ht="15" customHeight="1" thickBot="1" x14ac:dyDescent="0.25">
      <c r="A2675" s="97"/>
      <c r="B2675" s="98"/>
      <c r="C2675" s="98"/>
      <c r="D2675" s="98"/>
      <c r="E2675" s="98"/>
      <c r="F2675" s="98"/>
      <c r="G2675" s="99"/>
      <c r="H2675" s="5" t="s">
        <v>12</v>
      </c>
      <c r="I2675" s="100">
        <v>0</v>
      </c>
      <c r="J2675" s="88"/>
      <c r="K2675" s="5"/>
      <c r="L2675" s="5"/>
      <c r="M2675" s="5"/>
    </row>
    <row r="2676" spans="1:13" ht="15" customHeight="1" thickBot="1" x14ac:dyDescent="0.25">
      <c r="A2676" s="10" t="s">
        <v>13</v>
      </c>
      <c r="B2676" s="80" t="s">
        <v>14</v>
      </c>
      <c r="C2676" s="81"/>
      <c r="D2676" s="81"/>
      <c r="E2676" s="81"/>
      <c r="F2676" s="81"/>
      <c r="G2676" s="82"/>
      <c r="H2676" s="100" t="s">
        <v>14</v>
      </c>
      <c r="I2676" s="87"/>
      <c r="J2676" s="87"/>
      <c r="K2676" s="87"/>
      <c r="L2676" s="87"/>
      <c r="M2676" s="88"/>
    </row>
    <row r="2677" spans="1:13" ht="15" customHeight="1" thickTop="1" thickBot="1" x14ac:dyDescent="0.25">
      <c r="A2677" s="11" t="s">
        <v>15</v>
      </c>
      <c r="B2677" s="12" t="s">
        <v>16</v>
      </c>
      <c r="C2677" s="12" t="s">
        <v>17</v>
      </c>
      <c r="D2677" s="12" t="s">
        <v>18</v>
      </c>
      <c r="E2677" s="12" t="s">
        <v>19</v>
      </c>
      <c r="F2677" s="12" t="s">
        <v>20</v>
      </c>
      <c r="G2677" s="13" t="s">
        <v>21</v>
      </c>
      <c r="H2677" s="14" t="s">
        <v>16</v>
      </c>
      <c r="I2677" s="14" t="s">
        <v>17</v>
      </c>
      <c r="J2677" s="14" t="s">
        <v>18</v>
      </c>
      <c r="K2677" s="14" t="s">
        <v>19</v>
      </c>
      <c r="L2677" s="14" t="s">
        <v>20</v>
      </c>
      <c r="M2677" s="15" t="s">
        <v>21</v>
      </c>
    </row>
    <row r="2678" spans="1:13" ht="15" customHeight="1" thickTop="1" thickBot="1" x14ac:dyDescent="0.25">
      <c r="A2678" s="16" t="s">
        <v>22</v>
      </c>
      <c r="B2678" s="17"/>
      <c r="C2678" s="17"/>
      <c r="D2678" s="17"/>
      <c r="E2678" s="17"/>
      <c r="F2678" s="17">
        <v>16</v>
      </c>
      <c r="G2678" s="18">
        <f>SUM(B2678:F2678)</f>
        <v>16</v>
      </c>
      <c r="H2678" s="19">
        <f>IFERROR(B2678/$G$2678,0)</f>
        <v>0</v>
      </c>
      <c r="I2678" s="19">
        <f t="shared" ref="I2678:L2678" si="1118">IFERROR(C2678/$G$2678,0)</f>
        <v>0</v>
      </c>
      <c r="J2678" s="19">
        <f t="shared" si="1118"/>
        <v>0</v>
      </c>
      <c r="K2678" s="19">
        <f t="shared" si="1118"/>
        <v>0</v>
      </c>
      <c r="L2678" s="19">
        <f t="shared" si="1118"/>
        <v>1</v>
      </c>
      <c r="M2678" s="20" t="s">
        <v>23</v>
      </c>
    </row>
    <row r="2679" spans="1:13" ht="15" customHeight="1" thickTop="1" thickBot="1" x14ac:dyDescent="0.25">
      <c r="A2679" s="16" t="s">
        <v>24</v>
      </c>
      <c r="B2679" s="17"/>
      <c r="C2679" s="17"/>
      <c r="D2679" s="17"/>
      <c r="E2679" s="17"/>
      <c r="F2679" s="17">
        <v>16</v>
      </c>
      <c r="G2679" s="18">
        <f t="shared" ref="G2679:G2680" si="1119">SUM(B2679:F2679)</f>
        <v>16</v>
      </c>
      <c r="H2679" s="19">
        <f t="shared" ref="H2679:L2680" si="1120">IFERROR(B2679/$G$2678,0)</f>
        <v>0</v>
      </c>
      <c r="I2679" s="19">
        <f t="shared" si="1120"/>
        <v>0</v>
      </c>
      <c r="J2679" s="19">
        <f t="shared" si="1120"/>
        <v>0</v>
      </c>
      <c r="K2679" s="19">
        <f t="shared" si="1120"/>
        <v>0</v>
      </c>
      <c r="L2679" s="19">
        <f t="shared" si="1120"/>
        <v>1</v>
      </c>
      <c r="M2679" s="21" t="s">
        <v>23</v>
      </c>
    </row>
    <row r="2680" spans="1:13" ht="15" customHeight="1" thickTop="1" thickBot="1" x14ac:dyDescent="0.25">
      <c r="A2680" s="16" t="s">
        <v>25</v>
      </c>
      <c r="B2680" s="17"/>
      <c r="C2680" s="17"/>
      <c r="D2680" s="17"/>
      <c r="E2680" s="17"/>
      <c r="F2680" s="17">
        <v>16</v>
      </c>
      <c r="G2680" s="18">
        <f t="shared" si="1119"/>
        <v>16</v>
      </c>
      <c r="H2680" s="19">
        <f t="shared" si="1120"/>
        <v>0</v>
      </c>
      <c r="I2680" s="19">
        <f t="shared" si="1120"/>
        <v>0</v>
      </c>
      <c r="J2680" s="19">
        <f t="shared" si="1120"/>
        <v>0</v>
      </c>
      <c r="K2680" s="19">
        <f t="shared" si="1120"/>
        <v>0</v>
      </c>
      <c r="L2680" s="19">
        <f t="shared" si="1120"/>
        <v>1</v>
      </c>
      <c r="M2680" s="21" t="s">
        <v>23</v>
      </c>
    </row>
    <row r="2681" spans="1:13" ht="15" customHeight="1" thickTop="1" thickBot="1" x14ac:dyDescent="0.25">
      <c r="A2681" s="22" t="s">
        <v>26</v>
      </c>
      <c r="B2681" s="23">
        <f>IFERROR(AVERAGE(B2678:B2680),0)</f>
        <v>0</v>
      </c>
      <c r="C2681" s="23">
        <f>IFERROR(AVERAGE(C2678:C2680),0)</f>
        <v>0</v>
      </c>
      <c r="D2681" s="23">
        <f>IFERROR(AVERAGE(D2678:D2680),0)</f>
        <v>0</v>
      </c>
      <c r="E2681" s="23">
        <f>IFERROR(AVERAGE(E2678:E2680),0)</f>
        <v>0</v>
      </c>
      <c r="F2681" s="23"/>
      <c r="G2681" s="23">
        <f>SUM(AVERAGE(G2678:G2680))</f>
        <v>16</v>
      </c>
      <c r="H2681" s="24">
        <f>AVERAGE(H2678:H2680)*0.2</f>
        <v>0</v>
      </c>
      <c r="I2681" s="24">
        <f>AVERAGE(I2678:I2680)*0.4</f>
        <v>0</v>
      </c>
      <c r="J2681" s="24">
        <f>AVERAGE(J2678:J2680)*0.6</f>
        <v>0</v>
      </c>
      <c r="K2681" s="24">
        <f>AVERAGE(K2678:K2680)*0.8</f>
        <v>0</v>
      </c>
      <c r="L2681" s="24">
        <f>AVERAGE(L2678:L2680)*1</f>
        <v>1</v>
      </c>
      <c r="M2681" s="25">
        <f>SUM(H2681:L2681)</f>
        <v>1</v>
      </c>
    </row>
    <row r="2682" spans="1:13" ht="15" customHeight="1" thickTop="1" thickBot="1" x14ac:dyDescent="0.25">
      <c r="A2682" s="28" t="s">
        <v>27</v>
      </c>
      <c r="B2682" s="12" t="s">
        <v>16</v>
      </c>
      <c r="C2682" s="12" t="s">
        <v>17</v>
      </c>
      <c r="D2682" s="12" t="s">
        <v>18</v>
      </c>
      <c r="E2682" s="12" t="s">
        <v>19</v>
      </c>
      <c r="F2682" s="12" t="s">
        <v>20</v>
      </c>
      <c r="G2682" s="13" t="s">
        <v>21</v>
      </c>
      <c r="H2682" s="12" t="s">
        <v>16</v>
      </c>
      <c r="I2682" s="12" t="s">
        <v>17</v>
      </c>
      <c r="J2682" s="12" t="s">
        <v>18</v>
      </c>
      <c r="K2682" s="12" t="s">
        <v>19</v>
      </c>
      <c r="L2682" s="29" t="s">
        <v>20</v>
      </c>
      <c r="M2682" s="13" t="s">
        <v>21</v>
      </c>
    </row>
    <row r="2683" spans="1:13" ht="15" customHeight="1" thickTop="1" thickBot="1" x14ac:dyDescent="0.25">
      <c r="A2683" s="16" t="s">
        <v>28</v>
      </c>
      <c r="B2683" s="17"/>
      <c r="C2683" s="17"/>
      <c r="D2683" s="17"/>
      <c r="E2683" s="17"/>
      <c r="F2683" s="17">
        <v>16</v>
      </c>
      <c r="G2683" s="18">
        <f t="shared" ref="G2683:G2687" si="1121">SUM(B2683:F2683)</f>
        <v>16</v>
      </c>
      <c r="H2683" s="19">
        <f t="shared" ref="H2683:L2687" si="1122">IFERROR(B2683/$G$2683,0)</f>
        <v>0</v>
      </c>
      <c r="I2683" s="19">
        <f t="shared" si="1122"/>
        <v>0</v>
      </c>
      <c r="J2683" s="19">
        <f t="shared" si="1122"/>
        <v>0</v>
      </c>
      <c r="K2683" s="19">
        <f t="shared" si="1122"/>
        <v>0</v>
      </c>
      <c r="L2683" s="19">
        <f t="shared" si="1122"/>
        <v>1</v>
      </c>
      <c r="M2683" s="21" t="s">
        <v>23</v>
      </c>
    </row>
    <row r="2684" spans="1:13" ht="15" customHeight="1" thickTop="1" thickBot="1" x14ac:dyDescent="0.25">
      <c r="A2684" s="16" t="s">
        <v>29</v>
      </c>
      <c r="B2684" s="17"/>
      <c r="C2684" s="17"/>
      <c r="D2684" s="17"/>
      <c r="E2684" s="17"/>
      <c r="F2684" s="17">
        <v>16</v>
      </c>
      <c r="G2684" s="18">
        <f t="shared" si="1121"/>
        <v>16</v>
      </c>
      <c r="H2684" s="19">
        <f t="shared" si="1122"/>
        <v>0</v>
      </c>
      <c r="I2684" s="19">
        <f t="shared" si="1122"/>
        <v>0</v>
      </c>
      <c r="J2684" s="19">
        <f t="shared" si="1122"/>
        <v>0</v>
      </c>
      <c r="K2684" s="19">
        <f t="shared" si="1122"/>
        <v>0</v>
      </c>
      <c r="L2684" s="19">
        <f>IFERROR(F2684/$G$2683,0)</f>
        <v>1</v>
      </c>
      <c r="M2684" s="21" t="s">
        <v>23</v>
      </c>
    </row>
    <row r="2685" spans="1:13" ht="15" customHeight="1" thickTop="1" thickBot="1" x14ac:dyDescent="0.25">
      <c r="A2685" s="16" t="s">
        <v>30</v>
      </c>
      <c r="B2685" s="17"/>
      <c r="C2685" s="17"/>
      <c r="D2685" s="17"/>
      <c r="E2685" s="17"/>
      <c r="F2685" s="17">
        <v>16</v>
      </c>
      <c r="G2685" s="18">
        <f t="shared" si="1121"/>
        <v>16</v>
      </c>
      <c r="H2685" s="19">
        <f t="shared" si="1122"/>
        <v>0</v>
      </c>
      <c r="I2685" s="19">
        <f t="shared" si="1122"/>
        <v>0</v>
      </c>
      <c r="J2685" s="19">
        <f t="shared" si="1122"/>
        <v>0</v>
      </c>
      <c r="K2685" s="19">
        <f t="shared" si="1122"/>
        <v>0</v>
      </c>
      <c r="L2685" s="19">
        <f>IFERROR(F2685/$G$2683,0)</f>
        <v>1</v>
      </c>
      <c r="M2685" s="21" t="s">
        <v>23</v>
      </c>
    </row>
    <row r="2686" spans="1:13" ht="15" customHeight="1" thickTop="1" thickBot="1" x14ac:dyDescent="0.25">
      <c r="A2686" s="16" t="s">
        <v>31</v>
      </c>
      <c r="B2686" s="17"/>
      <c r="C2686" s="17"/>
      <c r="D2686" s="17"/>
      <c r="E2686" s="17"/>
      <c r="F2686" s="17">
        <v>16</v>
      </c>
      <c r="G2686" s="18">
        <f t="shared" si="1121"/>
        <v>16</v>
      </c>
      <c r="H2686" s="19">
        <f t="shared" si="1122"/>
        <v>0</v>
      </c>
      <c r="I2686" s="19">
        <f t="shared" si="1122"/>
        <v>0</v>
      </c>
      <c r="J2686" s="19">
        <f t="shared" si="1122"/>
        <v>0</v>
      </c>
      <c r="K2686" s="19">
        <f t="shared" si="1122"/>
        <v>0</v>
      </c>
      <c r="L2686" s="19">
        <f t="shared" si="1122"/>
        <v>1</v>
      </c>
      <c r="M2686" s="21" t="s">
        <v>23</v>
      </c>
    </row>
    <row r="2687" spans="1:13" ht="15" customHeight="1" thickTop="1" thickBot="1" x14ac:dyDescent="0.25">
      <c r="A2687" s="16" t="s">
        <v>32</v>
      </c>
      <c r="B2687" s="17"/>
      <c r="C2687" s="17"/>
      <c r="D2687" s="17"/>
      <c r="E2687" s="17"/>
      <c r="F2687" s="17">
        <v>16</v>
      </c>
      <c r="G2687" s="18">
        <f t="shared" si="1121"/>
        <v>16</v>
      </c>
      <c r="H2687" s="19">
        <f t="shared" si="1122"/>
        <v>0</v>
      </c>
      <c r="I2687" s="19">
        <f t="shared" si="1122"/>
        <v>0</v>
      </c>
      <c r="J2687" s="19">
        <f t="shared" si="1122"/>
        <v>0</v>
      </c>
      <c r="K2687" s="19">
        <f t="shared" si="1122"/>
        <v>0</v>
      </c>
      <c r="L2687" s="19">
        <f t="shared" si="1122"/>
        <v>1</v>
      </c>
      <c r="M2687" s="21"/>
    </row>
    <row r="2688" spans="1:13" ht="15" customHeight="1" thickTop="1" thickBot="1" x14ac:dyDescent="0.25">
      <c r="A2688" s="22" t="s">
        <v>33</v>
      </c>
      <c r="B2688" s="23">
        <f t="shared" ref="B2688:F2688" si="1123">IFERROR(AVERAGE(B2683:B2687),0)</f>
        <v>0</v>
      </c>
      <c r="C2688" s="23">
        <f t="shared" si="1123"/>
        <v>0</v>
      </c>
      <c r="D2688" s="23">
        <f t="shared" si="1123"/>
        <v>0</v>
      </c>
      <c r="E2688" s="23">
        <f t="shared" si="1123"/>
        <v>0</v>
      </c>
      <c r="F2688" s="23">
        <f t="shared" si="1123"/>
        <v>16</v>
      </c>
      <c r="G2688" s="23">
        <f>SUM(AVERAGE(G2683:G2687))</f>
        <v>16</v>
      </c>
      <c r="H2688" s="25">
        <f>AVERAGE(H2683:H2687)*0.2</f>
        <v>0</v>
      </c>
      <c r="I2688" s="25">
        <f>AVERAGE(I2683:I2687)*0.4</f>
        <v>0</v>
      </c>
      <c r="J2688" s="25">
        <f>AVERAGE(J2683:J2687)*0.6</f>
        <v>0</v>
      </c>
      <c r="K2688" s="25">
        <f>AVERAGE(K2683:K2687)*0.8</f>
        <v>0</v>
      </c>
      <c r="L2688" s="30">
        <f>AVERAGE(L2683:L2687)*1</f>
        <v>1</v>
      </c>
      <c r="M2688" s="25">
        <f>SUM(H2688:L2688)</f>
        <v>1</v>
      </c>
    </row>
    <row r="2689" spans="1:13" ht="15" customHeight="1" thickTop="1" thickBot="1" x14ac:dyDescent="0.25">
      <c r="A2689" s="28" t="s">
        <v>34</v>
      </c>
      <c r="B2689" s="12" t="s">
        <v>16</v>
      </c>
      <c r="C2689" s="12" t="s">
        <v>17</v>
      </c>
      <c r="D2689" s="12" t="s">
        <v>18</v>
      </c>
      <c r="E2689" s="12" t="s">
        <v>19</v>
      </c>
      <c r="F2689" s="12" t="s">
        <v>20</v>
      </c>
      <c r="G2689" s="13" t="s">
        <v>21</v>
      </c>
      <c r="H2689" s="12" t="s">
        <v>16</v>
      </c>
      <c r="I2689" s="12" t="s">
        <v>17</v>
      </c>
      <c r="J2689" s="12" t="s">
        <v>18</v>
      </c>
      <c r="K2689" s="12" t="s">
        <v>19</v>
      </c>
      <c r="L2689" s="29" t="s">
        <v>20</v>
      </c>
      <c r="M2689" s="13" t="s">
        <v>21</v>
      </c>
    </row>
    <row r="2690" spans="1:13" ht="15" customHeight="1" thickTop="1" thickBot="1" x14ac:dyDescent="0.25">
      <c r="A2690" s="16" t="s">
        <v>35</v>
      </c>
      <c r="B2690" s="17"/>
      <c r="C2690" s="17"/>
      <c r="D2690" s="17"/>
      <c r="E2690" s="17"/>
      <c r="F2690" s="17">
        <v>16</v>
      </c>
      <c r="G2690" s="18">
        <f t="shared" ref="G2690:G2692" si="1124">SUM(B2690:F2690)</f>
        <v>16</v>
      </c>
      <c r="H2690" s="19">
        <f t="shared" ref="H2690:L2692" si="1125">IFERROR(B2690/$G$2690,0)</f>
        <v>0</v>
      </c>
      <c r="I2690" s="19">
        <f t="shared" si="1125"/>
        <v>0</v>
      </c>
      <c r="J2690" s="19">
        <f t="shared" si="1125"/>
        <v>0</v>
      </c>
      <c r="K2690" s="19">
        <f t="shared" si="1125"/>
        <v>0</v>
      </c>
      <c r="L2690" s="19">
        <f t="shared" si="1125"/>
        <v>1</v>
      </c>
      <c r="M2690" s="21" t="s">
        <v>23</v>
      </c>
    </row>
    <row r="2691" spans="1:13" ht="15" customHeight="1" thickTop="1" thickBot="1" x14ac:dyDescent="0.25">
      <c r="A2691" s="16" t="s">
        <v>36</v>
      </c>
      <c r="B2691" s="17"/>
      <c r="C2691" s="17"/>
      <c r="D2691" s="17"/>
      <c r="E2691" s="17"/>
      <c r="F2691" s="17">
        <v>16</v>
      </c>
      <c r="G2691" s="18">
        <f t="shared" si="1124"/>
        <v>16</v>
      </c>
      <c r="H2691" s="19">
        <f t="shared" si="1125"/>
        <v>0</v>
      </c>
      <c r="I2691" s="19">
        <f t="shared" si="1125"/>
        <v>0</v>
      </c>
      <c r="J2691" s="19">
        <f t="shared" si="1125"/>
        <v>0</v>
      </c>
      <c r="K2691" s="19">
        <f t="shared" si="1125"/>
        <v>0</v>
      </c>
      <c r="L2691" s="19">
        <f t="shared" si="1125"/>
        <v>1</v>
      </c>
      <c r="M2691" s="21" t="s">
        <v>23</v>
      </c>
    </row>
    <row r="2692" spans="1:13" ht="15" customHeight="1" thickTop="1" thickBot="1" x14ac:dyDescent="0.25">
      <c r="A2692" s="16" t="s">
        <v>37</v>
      </c>
      <c r="B2692" s="17"/>
      <c r="C2692" s="17"/>
      <c r="D2692" s="17"/>
      <c r="E2692" s="17"/>
      <c r="F2692" s="17">
        <v>16</v>
      </c>
      <c r="G2692" s="18">
        <f t="shared" si="1124"/>
        <v>16</v>
      </c>
      <c r="H2692" s="19">
        <f t="shared" si="1125"/>
        <v>0</v>
      </c>
      <c r="I2692" s="19">
        <f t="shared" si="1125"/>
        <v>0</v>
      </c>
      <c r="J2692" s="19">
        <f t="shared" si="1125"/>
        <v>0</v>
      </c>
      <c r="K2692" s="19">
        <f>IFERROR(E2692/$G$2690,0)</f>
        <v>0</v>
      </c>
      <c r="L2692" s="19">
        <f>IFERROR(F2692/$G$2690,0)</f>
        <v>1</v>
      </c>
      <c r="M2692" s="21" t="s">
        <v>23</v>
      </c>
    </row>
    <row r="2693" spans="1:13" ht="15" customHeight="1" thickTop="1" thickBot="1" x14ac:dyDescent="0.25">
      <c r="A2693" s="22" t="s">
        <v>33</v>
      </c>
      <c r="B2693" s="23">
        <f t="shared" ref="B2693:F2693" si="1126">IFERROR(AVERAGE(B2690:B2692),0)</f>
        <v>0</v>
      </c>
      <c r="C2693" s="23">
        <f t="shared" si="1126"/>
        <v>0</v>
      </c>
      <c r="D2693" s="31">
        <f t="shared" si="1126"/>
        <v>0</v>
      </c>
      <c r="E2693" s="31">
        <f t="shared" si="1126"/>
        <v>0</v>
      </c>
      <c r="F2693" s="31">
        <f t="shared" si="1126"/>
        <v>16</v>
      </c>
      <c r="G2693" s="31">
        <f>SUM(AVERAGE(G2690:G2692))</f>
        <v>16</v>
      </c>
      <c r="H2693" s="25">
        <f>AVERAGE(H2690:H2692)*0.2</f>
        <v>0</v>
      </c>
      <c r="I2693" s="25">
        <f>AVERAGE(I2690:I2692)*0.4</f>
        <v>0</v>
      </c>
      <c r="J2693" s="25">
        <f>AVERAGE(J2690:J2692)*0.6</f>
        <v>0</v>
      </c>
      <c r="K2693" s="25">
        <f>AVERAGE(K2690:K2692)*0.8</f>
        <v>0</v>
      </c>
      <c r="L2693" s="30">
        <f>AVERAGE(L2690:L2692)*1</f>
        <v>1</v>
      </c>
      <c r="M2693" s="32">
        <f>SUM(H2693:L2693)</f>
        <v>1</v>
      </c>
    </row>
    <row r="2694" spans="1:13" ht="15" customHeight="1" thickTop="1" thickBot="1" x14ac:dyDescent="0.25">
      <c r="A2694" s="11" t="s">
        <v>38</v>
      </c>
      <c r="B2694" s="12" t="s">
        <v>16</v>
      </c>
      <c r="C2694" s="12" t="s">
        <v>17</v>
      </c>
      <c r="D2694" s="12" t="s">
        <v>18</v>
      </c>
      <c r="E2694" s="12" t="s">
        <v>19</v>
      </c>
      <c r="F2694" s="12" t="s">
        <v>20</v>
      </c>
      <c r="G2694" s="13" t="s">
        <v>21</v>
      </c>
      <c r="H2694" s="12" t="s">
        <v>16</v>
      </c>
      <c r="I2694" s="12" t="s">
        <v>17</v>
      </c>
      <c r="J2694" s="12" t="s">
        <v>18</v>
      </c>
      <c r="K2694" s="12" t="s">
        <v>19</v>
      </c>
      <c r="L2694" s="29" t="s">
        <v>20</v>
      </c>
      <c r="M2694" s="13" t="s">
        <v>21</v>
      </c>
    </row>
    <row r="2695" spans="1:13" ht="15" customHeight="1" thickTop="1" thickBot="1" x14ac:dyDescent="0.25">
      <c r="A2695" s="35" t="s">
        <v>39</v>
      </c>
      <c r="B2695" s="36"/>
      <c r="C2695" s="36"/>
      <c r="D2695" s="36"/>
      <c r="E2695" s="17"/>
      <c r="F2695" s="17">
        <v>16</v>
      </c>
      <c r="G2695" s="37">
        <f t="shared" ref="G2695:G2698" si="1127">SUM(B2695:F2695)</f>
        <v>16</v>
      </c>
      <c r="H2695" s="38">
        <f t="shared" ref="H2695:L2698" si="1128">IFERROR(B2695/$G$2695,0)</f>
        <v>0</v>
      </c>
      <c r="I2695" s="38">
        <f t="shared" si="1128"/>
        <v>0</v>
      </c>
      <c r="J2695" s="38">
        <f t="shared" si="1128"/>
        <v>0</v>
      </c>
      <c r="K2695" s="38">
        <f t="shared" si="1128"/>
        <v>0</v>
      </c>
      <c r="L2695" s="38">
        <f>IFERROR(F2695/$G$2695,0)</f>
        <v>1</v>
      </c>
      <c r="M2695" s="21" t="s">
        <v>23</v>
      </c>
    </row>
    <row r="2696" spans="1:13" ht="15" customHeight="1" thickTop="1" thickBot="1" x14ac:dyDescent="0.25">
      <c r="A2696" s="35" t="s">
        <v>40</v>
      </c>
      <c r="B2696" s="36"/>
      <c r="C2696" s="36"/>
      <c r="D2696" s="36"/>
      <c r="E2696" s="17"/>
      <c r="F2696" s="17">
        <v>16</v>
      </c>
      <c r="G2696" s="37">
        <f t="shared" si="1127"/>
        <v>16</v>
      </c>
      <c r="H2696" s="38">
        <f t="shared" si="1128"/>
        <v>0</v>
      </c>
      <c r="I2696" s="38">
        <f t="shared" si="1128"/>
        <v>0</v>
      </c>
      <c r="J2696" s="38">
        <f t="shared" si="1128"/>
        <v>0</v>
      </c>
      <c r="K2696" s="38">
        <f t="shared" si="1128"/>
        <v>0</v>
      </c>
      <c r="L2696" s="38">
        <f t="shared" si="1128"/>
        <v>1</v>
      </c>
      <c r="M2696" s="21" t="s">
        <v>23</v>
      </c>
    </row>
    <row r="2697" spans="1:13" ht="15" customHeight="1" thickTop="1" thickBot="1" x14ac:dyDescent="0.25">
      <c r="A2697" s="35" t="s">
        <v>41</v>
      </c>
      <c r="B2697" s="36"/>
      <c r="C2697" s="36"/>
      <c r="D2697" s="36"/>
      <c r="E2697" s="17"/>
      <c r="F2697" s="17">
        <v>16</v>
      </c>
      <c r="G2697" s="37">
        <f t="shared" si="1127"/>
        <v>16</v>
      </c>
      <c r="H2697" s="38">
        <f t="shared" si="1128"/>
        <v>0</v>
      </c>
      <c r="I2697" s="38">
        <f t="shared" si="1128"/>
        <v>0</v>
      </c>
      <c r="J2697" s="38">
        <f t="shared" si="1128"/>
        <v>0</v>
      </c>
      <c r="K2697" s="38">
        <f t="shared" si="1128"/>
        <v>0</v>
      </c>
      <c r="L2697" s="38">
        <f t="shared" si="1128"/>
        <v>1</v>
      </c>
      <c r="M2697" s="21" t="s">
        <v>23</v>
      </c>
    </row>
    <row r="2698" spans="1:13" ht="15" customHeight="1" thickTop="1" thickBot="1" x14ac:dyDescent="0.25">
      <c r="A2698" s="35" t="s">
        <v>42</v>
      </c>
      <c r="B2698" s="36"/>
      <c r="C2698" s="36"/>
      <c r="D2698" s="36"/>
      <c r="E2698" s="17"/>
      <c r="F2698" s="17">
        <v>16</v>
      </c>
      <c r="G2698" s="37">
        <f t="shared" si="1127"/>
        <v>16</v>
      </c>
      <c r="H2698" s="38">
        <f t="shared" si="1128"/>
        <v>0</v>
      </c>
      <c r="I2698" s="38">
        <f t="shared" si="1128"/>
        <v>0</v>
      </c>
      <c r="J2698" s="38">
        <f t="shared" si="1128"/>
        <v>0</v>
      </c>
      <c r="K2698" s="38">
        <f t="shared" si="1128"/>
        <v>0</v>
      </c>
      <c r="L2698" s="38">
        <f t="shared" si="1128"/>
        <v>1</v>
      </c>
      <c r="M2698" s="21" t="s">
        <v>23</v>
      </c>
    </row>
    <row r="2699" spans="1:13" ht="15" customHeight="1" thickTop="1" thickBot="1" x14ac:dyDescent="0.25">
      <c r="A2699" s="39" t="s">
        <v>33</v>
      </c>
      <c r="B2699" s="40">
        <f t="shared" ref="B2699:D2699" si="1129">IFERROR(AVERAGE(B2695:B2698),0)</f>
        <v>0</v>
      </c>
      <c r="C2699" s="40">
        <f t="shared" si="1129"/>
        <v>0</v>
      </c>
      <c r="D2699" s="40">
        <f t="shared" si="1129"/>
        <v>0</v>
      </c>
      <c r="E2699" s="40">
        <f>IFERROR(AVERAGE(E2695:E2698),0)</f>
        <v>0</v>
      </c>
      <c r="F2699" s="40">
        <f>IFERROR(AVERAGE(F2695:F2698),0)</f>
        <v>16</v>
      </c>
      <c r="G2699" s="40">
        <f>SUM(AVERAGE(G2695:G2698))</f>
        <v>16</v>
      </c>
      <c r="H2699" s="32">
        <f>AVERAGE(H2695:H2698)*0.2</f>
        <v>0</v>
      </c>
      <c r="I2699" s="32">
        <f>AVERAGE(I2695:I2698)*0.4</f>
        <v>0</v>
      </c>
      <c r="J2699" s="32">
        <f>AVERAGE(J2695:J2698)*0.6</f>
        <v>0</v>
      </c>
      <c r="K2699" s="32">
        <f>AVERAGE(K2695:K2698)*0.8</f>
        <v>0</v>
      </c>
      <c r="L2699" s="41">
        <f>AVERAGE(L2695:L2698)*1</f>
        <v>1</v>
      </c>
      <c r="M2699" s="32">
        <f>SUM(H2699:L2699)</f>
        <v>1</v>
      </c>
    </row>
    <row r="2700" spans="1:13" ht="15" customHeight="1" thickTop="1" thickBot="1" x14ac:dyDescent="0.25">
      <c r="A2700" s="42" t="s">
        <v>43</v>
      </c>
      <c r="B2700" s="43"/>
      <c r="C2700" s="43"/>
      <c r="D2700" s="43"/>
      <c r="E2700" s="43"/>
      <c r="F2700" s="43"/>
      <c r="G2700" s="44">
        <f>SUM(B2700:F2700)</f>
        <v>0</v>
      </c>
      <c r="H2700" s="45">
        <f t="shared" ref="H2700:L2700" si="1130">IFERROR(B2700/$G$2700,0)</f>
        <v>0</v>
      </c>
      <c r="I2700" s="45">
        <f t="shared" si="1130"/>
        <v>0</v>
      </c>
      <c r="J2700" s="45">
        <f t="shared" si="1130"/>
        <v>0</v>
      </c>
      <c r="K2700" s="45">
        <f t="shared" si="1130"/>
        <v>0</v>
      </c>
      <c r="L2700" s="45">
        <f t="shared" si="1130"/>
        <v>0</v>
      </c>
      <c r="M2700" s="21" t="s">
        <v>23</v>
      </c>
    </row>
    <row r="2701" spans="1:13" ht="15" customHeight="1" thickTop="1" thickBot="1" x14ac:dyDescent="0.25">
      <c r="A2701" s="83" t="s">
        <v>44</v>
      </c>
      <c r="B2701" s="84"/>
      <c r="C2701" s="84"/>
      <c r="D2701" s="84"/>
      <c r="E2701" s="84"/>
      <c r="F2701" s="85"/>
      <c r="G2701" s="46">
        <v>16</v>
      </c>
      <c r="H2701" s="32" t="s">
        <v>23</v>
      </c>
      <c r="I2701" s="32" t="s">
        <v>23</v>
      </c>
      <c r="J2701" s="32" t="s">
        <v>23</v>
      </c>
      <c r="K2701" s="32" t="s">
        <v>23</v>
      </c>
      <c r="L2701" s="32" t="s">
        <v>23</v>
      </c>
      <c r="M2701" s="32">
        <f>(M2681+M2688+M2693+M2699)/4</f>
        <v>1</v>
      </c>
    </row>
    <row r="2702" spans="1:13" ht="15" customHeight="1" thickTop="1" x14ac:dyDescent="0.2">
      <c r="A2702" s="1"/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</row>
    <row r="2703" spans="1:13" ht="15" customHeight="1" thickBot="1" x14ac:dyDescent="0.25">
      <c r="A2703" s="1"/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</row>
    <row r="2704" spans="1:13" ht="15" customHeight="1" thickTop="1" thickBot="1" x14ac:dyDescent="0.25">
      <c r="A2704" s="3" t="s">
        <v>0</v>
      </c>
      <c r="B2704" s="86" t="s">
        <v>532</v>
      </c>
      <c r="C2704" s="87"/>
      <c r="D2704" s="87"/>
      <c r="E2704" s="87"/>
      <c r="F2704" s="87"/>
      <c r="G2704" s="88"/>
      <c r="H2704" s="89" t="s">
        <v>1</v>
      </c>
      <c r="I2704" s="90"/>
      <c r="J2704" s="91"/>
      <c r="K2704" s="4" t="s">
        <v>2</v>
      </c>
      <c r="L2704" s="92">
        <v>45770</v>
      </c>
      <c r="M2704" s="93"/>
    </row>
    <row r="2705" spans="1:13" ht="15" customHeight="1" thickBot="1" x14ac:dyDescent="0.25">
      <c r="A2705" s="94" t="s">
        <v>10</v>
      </c>
      <c r="B2705" s="95"/>
      <c r="C2705" s="95"/>
      <c r="D2705" s="95"/>
      <c r="E2705" s="95"/>
      <c r="F2705" s="95"/>
      <c r="G2705" s="96"/>
      <c r="H2705" s="5" t="s">
        <v>11</v>
      </c>
      <c r="I2705" s="100">
        <v>16</v>
      </c>
      <c r="J2705" s="88"/>
      <c r="K2705" s="6"/>
      <c r="L2705" s="5"/>
      <c r="M2705" s="5"/>
    </row>
    <row r="2706" spans="1:13" ht="15" customHeight="1" thickBot="1" x14ac:dyDescent="0.25">
      <c r="A2706" s="97"/>
      <c r="B2706" s="98"/>
      <c r="C2706" s="98"/>
      <c r="D2706" s="98"/>
      <c r="E2706" s="98"/>
      <c r="F2706" s="98"/>
      <c r="G2706" s="99"/>
      <c r="H2706" s="5" t="s">
        <v>12</v>
      </c>
      <c r="I2706" s="100">
        <v>0</v>
      </c>
      <c r="J2706" s="88"/>
      <c r="K2706" s="5"/>
      <c r="L2706" s="5"/>
      <c r="M2706" s="5"/>
    </row>
    <row r="2707" spans="1:13" ht="15" customHeight="1" thickBot="1" x14ac:dyDescent="0.25">
      <c r="A2707" s="10" t="s">
        <v>13</v>
      </c>
      <c r="B2707" s="80" t="s">
        <v>14</v>
      </c>
      <c r="C2707" s="81"/>
      <c r="D2707" s="81"/>
      <c r="E2707" s="81"/>
      <c r="F2707" s="81"/>
      <c r="G2707" s="82"/>
      <c r="H2707" s="100" t="s">
        <v>14</v>
      </c>
      <c r="I2707" s="87"/>
      <c r="J2707" s="87"/>
      <c r="K2707" s="87"/>
      <c r="L2707" s="87"/>
      <c r="M2707" s="88"/>
    </row>
    <row r="2708" spans="1:13" ht="15" customHeight="1" thickTop="1" thickBot="1" x14ac:dyDescent="0.25">
      <c r="A2708" s="11" t="s">
        <v>15</v>
      </c>
      <c r="B2708" s="12" t="s">
        <v>16</v>
      </c>
      <c r="C2708" s="12" t="s">
        <v>17</v>
      </c>
      <c r="D2708" s="12" t="s">
        <v>18</v>
      </c>
      <c r="E2708" s="12" t="s">
        <v>19</v>
      </c>
      <c r="F2708" s="12" t="s">
        <v>20</v>
      </c>
      <c r="G2708" s="13" t="s">
        <v>21</v>
      </c>
      <c r="H2708" s="14" t="s">
        <v>16</v>
      </c>
      <c r="I2708" s="14" t="s">
        <v>17</v>
      </c>
      <c r="J2708" s="14" t="s">
        <v>18</v>
      </c>
      <c r="K2708" s="14" t="s">
        <v>19</v>
      </c>
      <c r="L2708" s="14" t="s">
        <v>20</v>
      </c>
      <c r="M2708" s="15" t="s">
        <v>21</v>
      </c>
    </row>
    <row r="2709" spans="1:13" ht="15" customHeight="1" thickTop="1" thickBot="1" x14ac:dyDescent="0.25">
      <c r="A2709" s="16" t="s">
        <v>22</v>
      </c>
      <c r="B2709" s="17"/>
      <c r="C2709" s="17"/>
      <c r="D2709" s="17"/>
      <c r="E2709" s="17"/>
      <c r="F2709" s="17">
        <v>16</v>
      </c>
      <c r="G2709" s="18">
        <f>SUM(B2709:F2709)</f>
        <v>16</v>
      </c>
      <c r="H2709" s="19">
        <f>IFERROR(B2709/$G$2709,0)</f>
        <v>0</v>
      </c>
      <c r="I2709" s="19">
        <f t="shared" ref="I2709:L2709" si="1131">IFERROR(C2709/$G$2709,0)</f>
        <v>0</v>
      </c>
      <c r="J2709" s="19">
        <f t="shared" si="1131"/>
        <v>0</v>
      </c>
      <c r="K2709" s="19">
        <f t="shared" si="1131"/>
        <v>0</v>
      </c>
      <c r="L2709" s="19">
        <f t="shared" si="1131"/>
        <v>1</v>
      </c>
      <c r="M2709" s="20" t="s">
        <v>23</v>
      </c>
    </row>
    <row r="2710" spans="1:13" ht="15" customHeight="1" thickTop="1" thickBot="1" x14ac:dyDescent="0.25">
      <c r="A2710" s="16" t="s">
        <v>24</v>
      </c>
      <c r="B2710" s="17"/>
      <c r="C2710" s="17"/>
      <c r="D2710" s="17"/>
      <c r="E2710" s="17"/>
      <c r="F2710" s="17">
        <v>16</v>
      </c>
      <c r="G2710" s="18">
        <f t="shared" ref="G2710:G2711" si="1132">SUM(B2710:F2710)</f>
        <v>16</v>
      </c>
      <c r="H2710" s="19">
        <f t="shared" ref="H2710:L2711" si="1133">IFERROR(B2710/$G$2709,0)</f>
        <v>0</v>
      </c>
      <c r="I2710" s="19">
        <f t="shared" si="1133"/>
        <v>0</v>
      </c>
      <c r="J2710" s="19">
        <f t="shared" si="1133"/>
        <v>0</v>
      </c>
      <c r="K2710" s="19">
        <f t="shared" si="1133"/>
        <v>0</v>
      </c>
      <c r="L2710" s="19">
        <f t="shared" si="1133"/>
        <v>1</v>
      </c>
      <c r="M2710" s="21" t="s">
        <v>23</v>
      </c>
    </row>
    <row r="2711" spans="1:13" ht="15" customHeight="1" thickTop="1" thickBot="1" x14ac:dyDescent="0.25">
      <c r="A2711" s="16" t="s">
        <v>25</v>
      </c>
      <c r="B2711" s="17"/>
      <c r="C2711" s="17"/>
      <c r="D2711" s="17"/>
      <c r="E2711" s="17"/>
      <c r="F2711" s="17">
        <v>16</v>
      </c>
      <c r="G2711" s="18">
        <f t="shared" si="1132"/>
        <v>16</v>
      </c>
      <c r="H2711" s="19">
        <f t="shared" si="1133"/>
        <v>0</v>
      </c>
      <c r="I2711" s="19">
        <f t="shared" si="1133"/>
        <v>0</v>
      </c>
      <c r="J2711" s="19">
        <f t="shared" si="1133"/>
        <v>0</v>
      </c>
      <c r="K2711" s="19">
        <f t="shared" si="1133"/>
        <v>0</v>
      </c>
      <c r="L2711" s="19">
        <f t="shared" si="1133"/>
        <v>1</v>
      </c>
      <c r="M2711" s="21" t="s">
        <v>23</v>
      </c>
    </row>
    <row r="2712" spans="1:13" ht="15" customHeight="1" thickTop="1" thickBot="1" x14ac:dyDescent="0.25">
      <c r="A2712" s="22" t="s">
        <v>26</v>
      </c>
      <c r="B2712" s="23">
        <f>IFERROR(AVERAGE(B2709:B2711),0)</f>
        <v>0</v>
      </c>
      <c r="C2712" s="23">
        <f>IFERROR(AVERAGE(C2709:C2711),0)</f>
        <v>0</v>
      </c>
      <c r="D2712" s="23">
        <f>IFERROR(AVERAGE(D2709:D2711),0)</f>
        <v>0</v>
      </c>
      <c r="E2712" s="23">
        <f>IFERROR(AVERAGE(E2709:E2711),0)</f>
        <v>0</v>
      </c>
      <c r="F2712" s="23"/>
      <c r="G2712" s="23">
        <f>SUM(AVERAGE(G2709:G2711))</f>
        <v>16</v>
      </c>
      <c r="H2712" s="24">
        <f>AVERAGE(H2709:H2711)*0.2</f>
        <v>0</v>
      </c>
      <c r="I2712" s="24">
        <f>AVERAGE(I2709:I2711)*0.4</f>
        <v>0</v>
      </c>
      <c r="J2712" s="24">
        <f>AVERAGE(J2709:J2711)*0.6</f>
        <v>0</v>
      </c>
      <c r="K2712" s="24">
        <f>AVERAGE(K2709:K2711)*0.8</f>
        <v>0</v>
      </c>
      <c r="L2712" s="24">
        <f>AVERAGE(L2709:L2711)*1</f>
        <v>1</v>
      </c>
      <c r="M2712" s="25">
        <f>SUM(H2712:L2712)</f>
        <v>1</v>
      </c>
    </row>
    <row r="2713" spans="1:13" ht="15" customHeight="1" thickTop="1" thickBot="1" x14ac:dyDescent="0.25">
      <c r="A2713" s="28" t="s">
        <v>27</v>
      </c>
      <c r="B2713" s="12" t="s">
        <v>16</v>
      </c>
      <c r="C2713" s="12" t="s">
        <v>17</v>
      </c>
      <c r="D2713" s="12" t="s">
        <v>18</v>
      </c>
      <c r="E2713" s="12" t="s">
        <v>19</v>
      </c>
      <c r="F2713" s="12" t="s">
        <v>20</v>
      </c>
      <c r="G2713" s="13" t="s">
        <v>21</v>
      </c>
      <c r="H2713" s="12" t="s">
        <v>16</v>
      </c>
      <c r="I2713" s="12" t="s">
        <v>17</v>
      </c>
      <c r="J2713" s="12" t="s">
        <v>18</v>
      </c>
      <c r="K2713" s="12" t="s">
        <v>19</v>
      </c>
      <c r="L2713" s="29" t="s">
        <v>20</v>
      </c>
      <c r="M2713" s="13" t="s">
        <v>21</v>
      </c>
    </row>
    <row r="2714" spans="1:13" ht="15" customHeight="1" thickTop="1" thickBot="1" x14ac:dyDescent="0.25">
      <c r="A2714" s="16" t="s">
        <v>28</v>
      </c>
      <c r="B2714" s="17"/>
      <c r="C2714" s="17"/>
      <c r="D2714" s="17"/>
      <c r="E2714" s="17"/>
      <c r="F2714" s="17">
        <v>16</v>
      </c>
      <c r="G2714" s="18">
        <f t="shared" ref="G2714:G2718" si="1134">SUM(B2714:F2714)</f>
        <v>16</v>
      </c>
      <c r="H2714" s="19">
        <f t="shared" ref="H2714:L2718" si="1135">IFERROR(B2714/$G$2714,0)</f>
        <v>0</v>
      </c>
      <c r="I2714" s="19">
        <f t="shared" si="1135"/>
        <v>0</v>
      </c>
      <c r="J2714" s="19">
        <f t="shared" si="1135"/>
        <v>0</v>
      </c>
      <c r="K2714" s="19">
        <f t="shared" si="1135"/>
        <v>0</v>
      </c>
      <c r="L2714" s="19">
        <f t="shared" si="1135"/>
        <v>1</v>
      </c>
      <c r="M2714" s="21" t="s">
        <v>23</v>
      </c>
    </row>
    <row r="2715" spans="1:13" ht="15" customHeight="1" thickTop="1" thickBot="1" x14ac:dyDescent="0.25">
      <c r="A2715" s="16" t="s">
        <v>29</v>
      </c>
      <c r="B2715" s="17"/>
      <c r="C2715" s="17"/>
      <c r="D2715" s="17"/>
      <c r="E2715" s="17"/>
      <c r="F2715" s="17">
        <v>16</v>
      </c>
      <c r="G2715" s="18">
        <f t="shared" si="1134"/>
        <v>16</v>
      </c>
      <c r="H2715" s="19">
        <f t="shared" si="1135"/>
        <v>0</v>
      </c>
      <c r="I2715" s="19">
        <f t="shared" si="1135"/>
        <v>0</v>
      </c>
      <c r="J2715" s="19">
        <f t="shared" si="1135"/>
        <v>0</v>
      </c>
      <c r="K2715" s="19">
        <f t="shared" si="1135"/>
        <v>0</v>
      </c>
      <c r="L2715" s="19">
        <f>IFERROR(F2715/$G$2714,0)</f>
        <v>1</v>
      </c>
      <c r="M2715" s="21" t="s">
        <v>23</v>
      </c>
    </row>
    <row r="2716" spans="1:13" ht="15" customHeight="1" thickTop="1" thickBot="1" x14ac:dyDescent="0.25">
      <c r="A2716" s="16" t="s">
        <v>30</v>
      </c>
      <c r="B2716" s="17"/>
      <c r="C2716" s="17"/>
      <c r="D2716" s="17"/>
      <c r="E2716" s="17"/>
      <c r="F2716" s="17">
        <v>16</v>
      </c>
      <c r="G2716" s="18">
        <f t="shared" si="1134"/>
        <v>16</v>
      </c>
      <c r="H2716" s="19">
        <f t="shared" si="1135"/>
        <v>0</v>
      </c>
      <c r="I2716" s="19">
        <f t="shared" si="1135"/>
        <v>0</v>
      </c>
      <c r="J2716" s="19">
        <f t="shared" si="1135"/>
        <v>0</v>
      </c>
      <c r="K2716" s="19">
        <f t="shared" si="1135"/>
        <v>0</v>
      </c>
      <c r="L2716" s="19">
        <f>IFERROR(F2716/$G$2714,0)</f>
        <v>1</v>
      </c>
      <c r="M2716" s="21" t="s">
        <v>23</v>
      </c>
    </row>
    <row r="2717" spans="1:13" ht="15" customHeight="1" thickTop="1" thickBot="1" x14ac:dyDescent="0.25">
      <c r="A2717" s="16" t="s">
        <v>31</v>
      </c>
      <c r="B2717" s="17"/>
      <c r="C2717" s="17"/>
      <c r="D2717" s="17"/>
      <c r="E2717" s="17"/>
      <c r="F2717" s="17">
        <v>16</v>
      </c>
      <c r="G2717" s="18">
        <f t="shared" si="1134"/>
        <v>16</v>
      </c>
      <c r="H2717" s="19">
        <f t="shared" si="1135"/>
        <v>0</v>
      </c>
      <c r="I2717" s="19">
        <f t="shared" si="1135"/>
        <v>0</v>
      </c>
      <c r="J2717" s="19">
        <f t="shared" si="1135"/>
        <v>0</v>
      </c>
      <c r="K2717" s="19">
        <f t="shared" si="1135"/>
        <v>0</v>
      </c>
      <c r="L2717" s="19">
        <f t="shared" si="1135"/>
        <v>1</v>
      </c>
      <c r="M2717" s="21" t="s">
        <v>23</v>
      </c>
    </row>
    <row r="2718" spans="1:13" ht="15" customHeight="1" thickTop="1" thickBot="1" x14ac:dyDescent="0.25">
      <c r="A2718" s="16" t="s">
        <v>32</v>
      </c>
      <c r="B2718" s="17"/>
      <c r="C2718" s="17"/>
      <c r="D2718" s="17"/>
      <c r="E2718" s="17"/>
      <c r="F2718" s="17">
        <v>16</v>
      </c>
      <c r="G2718" s="18">
        <f t="shared" si="1134"/>
        <v>16</v>
      </c>
      <c r="H2718" s="19">
        <f t="shared" si="1135"/>
        <v>0</v>
      </c>
      <c r="I2718" s="19">
        <f t="shared" si="1135"/>
        <v>0</v>
      </c>
      <c r="J2718" s="19">
        <f t="shared" si="1135"/>
        <v>0</v>
      </c>
      <c r="K2718" s="19">
        <f t="shared" si="1135"/>
        <v>0</v>
      </c>
      <c r="L2718" s="19">
        <f t="shared" si="1135"/>
        <v>1</v>
      </c>
      <c r="M2718" s="21"/>
    </row>
    <row r="2719" spans="1:13" ht="15" customHeight="1" thickTop="1" thickBot="1" x14ac:dyDescent="0.25">
      <c r="A2719" s="22" t="s">
        <v>33</v>
      </c>
      <c r="B2719" s="23">
        <f t="shared" ref="B2719:F2719" si="1136">IFERROR(AVERAGE(B2714:B2718),0)</f>
        <v>0</v>
      </c>
      <c r="C2719" s="23">
        <f t="shared" si="1136"/>
        <v>0</v>
      </c>
      <c r="D2719" s="23">
        <f t="shared" si="1136"/>
        <v>0</v>
      </c>
      <c r="E2719" s="23">
        <f t="shared" si="1136"/>
        <v>0</v>
      </c>
      <c r="F2719" s="23">
        <f t="shared" si="1136"/>
        <v>16</v>
      </c>
      <c r="G2719" s="23">
        <f>SUM(AVERAGE(G2714:G2718))</f>
        <v>16</v>
      </c>
      <c r="H2719" s="25">
        <f>AVERAGE(H2714:H2718)*0.2</f>
        <v>0</v>
      </c>
      <c r="I2719" s="25">
        <f>AVERAGE(I2714:I2718)*0.4</f>
        <v>0</v>
      </c>
      <c r="J2719" s="25">
        <f>AVERAGE(J2714:J2718)*0.6</f>
        <v>0</v>
      </c>
      <c r="K2719" s="25">
        <f>AVERAGE(K2714:K2718)*0.8</f>
        <v>0</v>
      </c>
      <c r="L2719" s="30">
        <f>AVERAGE(L2714:L2718)*1</f>
        <v>1</v>
      </c>
      <c r="M2719" s="25">
        <f>SUM(H2719:L2719)</f>
        <v>1</v>
      </c>
    </row>
    <row r="2720" spans="1:13" ht="15" customHeight="1" thickTop="1" thickBot="1" x14ac:dyDescent="0.25">
      <c r="A2720" s="28" t="s">
        <v>34</v>
      </c>
      <c r="B2720" s="12" t="s">
        <v>16</v>
      </c>
      <c r="C2720" s="12" t="s">
        <v>17</v>
      </c>
      <c r="D2720" s="12" t="s">
        <v>18</v>
      </c>
      <c r="E2720" s="12" t="s">
        <v>19</v>
      </c>
      <c r="F2720" s="12" t="s">
        <v>20</v>
      </c>
      <c r="G2720" s="13" t="s">
        <v>21</v>
      </c>
      <c r="H2720" s="12" t="s">
        <v>16</v>
      </c>
      <c r="I2720" s="12" t="s">
        <v>17</v>
      </c>
      <c r="J2720" s="12" t="s">
        <v>18</v>
      </c>
      <c r="K2720" s="12" t="s">
        <v>19</v>
      </c>
      <c r="L2720" s="29" t="s">
        <v>20</v>
      </c>
      <c r="M2720" s="13" t="s">
        <v>21</v>
      </c>
    </row>
    <row r="2721" spans="1:13" ht="15" customHeight="1" thickTop="1" thickBot="1" x14ac:dyDescent="0.25">
      <c r="A2721" s="16" t="s">
        <v>35</v>
      </c>
      <c r="B2721" s="17"/>
      <c r="C2721" s="17"/>
      <c r="D2721" s="17"/>
      <c r="E2721" s="17"/>
      <c r="F2721" s="17">
        <v>16</v>
      </c>
      <c r="G2721" s="18">
        <f t="shared" ref="G2721:G2723" si="1137">SUM(B2721:F2721)</f>
        <v>16</v>
      </c>
      <c r="H2721" s="19">
        <f t="shared" ref="H2721:L2723" si="1138">IFERROR(B2721/$G$2721,0)</f>
        <v>0</v>
      </c>
      <c r="I2721" s="19">
        <f t="shared" si="1138"/>
        <v>0</v>
      </c>
      <c r="J2721" s="19">
        <f t="shared" si="1138"/>
        <v>0</v>
      </c>
      <c r="K2721" s="19">
        <f t="shared" si="1138"/>
        <v>0</v>
      </c>
      <c r="L2721" s="19">
        <f t="shared" si="1138"/>
        <v>1</v>
      </c>
      <c r="M2721" s="21" t="s">
        <v>23</v>
      </c>
    </row>
    <row r="2722" spans="1:13" ht="15" customHeight="1" thickTop="1" thickBot="1" x14ac:dyDescent="0.25">
      <c r="A2722" s="16" t="s">
        <v>36</v>
      </c>
      <c r="B2722" s="17"/>
      <c r="C2722" s="17"/>
      <c r="D2722" s="17"/>
      <c r="E2722" s="17"/>
      <c r="F2722" s="17">
        <v>16</v>
      </c>
      <c r="G2722" s="18">
        <f t="shared" si="1137"/>
        <v>16</v>
      </c>
      <c r="H2722" s="19">
        <f t="shared" si="1138"/>
        <v>0</v>
      </c>
      <c r="I2722" s="19">
        <f t="shared" si="1138"/>
        <v>0</v>
      </c>
      <c r="J2722" s="19">
        <f t="shared" si="1138"/>
        <v>0</v>
      </c>
      <c r="K2722" s="19">
        <f t="shared" si="1138"/>
        <v>0</v>
      </c>
      <c r="L2722" s="19">
        <f t="shared" si="1138"/>
        <v>1</v>
      </c>
      <c r="M2722" s="21" t="s">
        <v>23</v>
      </c>
    </row>
    <row r="2723" spans="1:13" ht="15" customHeight="1" thickTop="1" thickBot="1" x14ac:dyDescent="0.25">
      <c r="A2723" s="16" t="s">
        <v>37</v>
      </c>
      <c r="B2723" s="17"/>
      <c r="C2723" s="17"/>
      <c r="D2723" s="17"/>
      <c r="E2723" s="17"/>
      <c r="F2723" s="17">
        <v>16</v>
      </c>
      <c r="G2723" s="18">
        <f t="shared" si="1137"/>
        <v>16</v>
      </c>
      <c r="H2723" s="19">
        <f t="shared" si="1138"/>
        <v>0</v>
      </c>
      <c r="I2723" s="19">
        <f t="shared" si="1138"/>
        <v>0</v>
      </c>
      <c r="J2723" s="19">
        <f t="shared" si="1138"/>
        <v>0</v>
      </c>
      <c r="K2723" s="19">
        <f>IFERROR(E2723/$G$2721,0)</f>
        <v>0</v>
      </c>
      <c r="L2723" s="19">
        <f>IFERROR(F2723/$G$2721,0)</f>
        <v>1</v>
      </c>
      <c r="M2723" s="21" t="s">
        <v>23</v>
      </c>
    </row>
    <row r="2724" spans="1:13" ht="15" customHeight="1" thickTop="1" thickBot="1" x14ac:dyDescent="0.25">
      <c r="A2724" s="22" t="s">
        <v>33</v>
      </c>
      <c r="B2724" s="23">
        <f t="shared" ref="B2724:F2724" si="1139">IFERROR(AVERAGE(B2721:B2723),0)</f>
        <v>0</v>
      </c>
      <c r="C2724" s="23">
        <f t="shared" si="1139"/>
        <v>0</v>
      </c>
      <c r="D2724" s="31">
        <f t="shared" si="1139"/>
        <v>0</v>
      </c>
      <c r="E2724" s="31">
        <f t="shared" si="1139"/>
        <v>0</v>
      </c>
      <c r="F2724" s="31">
        <f t="shared" si="1139"/>
        <v>16</v>
      </c>
      <c r="G2724" s="31">
        <f>SUM(AVERAGE(G2721:G2723))</f>
        <v>16</v>
      </c>
      <c r="H2724" s="25">
        <f>AVERAGE(H2721:H2723)*0.2</f>
        <v>0</v>
      </c>
      <c r="I2724" s="25">
        <f>AVERAGE(I2721:I2723)*0.4</f>
        <v>0</v>
      </c>
      <c r="J2724" s="25">
        <f>AVERAGE(J2721:J2723)*0.6</f>
        <v>0</v>
      </c>
      <c r="K2724" s="25">
        <f>AVERAGE(K2721:K2723)*0.8</f>
        <v>0</v>
      </c>
      <c r="L2724" s="30">
        <f>AVERAGE(L2721:L2723)*1</f>
        <v>1</v>
      </c>
      <c r="M2724" s="32">
        <f>SUM(H2724:L2724)</f>
        <v>1</v>
      </c>
    </row>
    <row r="2725" spans="1:13" ht="15" customHeight="1" thickTop="1" thickBot="1" x14ac:dyDescent="0.25">
      <c r="A2725" s="11" t="s">
        <v>38</v>
      </c>
      <c r="B2725" s="12" t="s">
        <v>16</v>
      </c>
      <c r="C2725" s="12" t="s">
        <v>17</v>
      </c>
      <c r="D2725" s="12" t="s">
        <v>18</v>
      </c>
      <c r="E2725" s="12" t="s">
        <v>19</v>
      </c>
      <c r="F2725" s="12" t="s">
        <v>20</v>
      </c>
      <c r="G2725" s="13" t="s">
        <v>21</v>
      </c>
      <c r="H2725" s="12" t="s">
        <v>16</v>
      </c>
      <c r="I2725" s="12" t="s">
        <v>17</v>
      </c>
      <c r="J2725" s="12" t="s">
        <v>18</v>
      </c>
      <c r="K2725" s="12" t="s">
        <v>19</v>
      </c>
      <c r="L2725" s="29" t="s">
        <v>20</v>
      </c>
      <c r="M2725" s="13" t="s">
        <v>21</v>
      </c>
    </row>
    <row r="2726" spans="1:13" ht="15" customHeight="1" thickTop="1" thickBot="1" x14ac:dyDescent="0.25">
      <c r="A2726" s="35" t="s">
        <v>39</v>
      </c>
      <c r="B2726" s="36"/>
      <c r="C2726" s="36"/>
      <c r="D2726" s="36"/>
      <c r="E2726" s="17"/>
      <c r="F2726" s="17">
        <v>16</v>
      </c>
      <c r="G2726" s="37">
        <f t="shared" ref="G2726:G2729" si="1140">SUM(B2726:F2726)</f>
        <v>16</v>
      </c>
      <c r="H2726" s="38">
        <f t="shared" ref="H2726:L2729" si="1141">IFERROR(B2726/$G$2726,0)</f>
        <v>0</v>
      </c>
      <c r="I2726" s="38">
        <f t="shared" si="1141"/>
        <v>0</v>
      </c>
      <c r="J2726" s="38">
        <f t="shared" si="1141"/>
        <v>0</v>
      </c>
      <c r="K2726" s="38">
        <f t="shared" si="1141"/>
        <v>0</v>
      </c>
      <c r="L2726" s="38">
        <f>IFERROR(F2726/$G$2726,0)</f>
        <v>1</v>
      </c>
      <c r="M2726" s="21" t="s">
        <v>23</v>
      </c>
    </row>
    <row r="2727" spans="1:13" ht="15" customHeight="1" thickTop="1" thickBot="1" x14ac:dyDescent="0.25">
      <c r="A2727" s="35" t="s">
        <v>40</v>
      </c>
      <c r="B2727" s="36"/>
      <c r="C2727" s="36"/>
      <c r="D2727" s="36"/>
      <c r="E2727" s="17"/>
      <c r="F2727" s="17">
        <v>16</v>
      </c>
      <c r="G2727" s="37">
        <f t="shared" si="1140"/>
        <v>16</v>
      </c>
      <c r="H2727" s="38">
        <f t="shared" si="1141"/>
        <v>0</v>
      </c>
      <c r="I2727" s="38">
        <f t="shared" si="1141"/>
        <v>0</v>
      </c>
      <c r="J2727" s="38">
        <f t="shared" si="1141"/>
        <v>0</v>
      </c>
      <c r="K2727" s="38">
        <f t="shared" si="1141"/>
        <v>0</v>
      </c>
      <c r="L2727" s="38">
        <f t="shared" si="1141"/>
        <v>1</v>
      </c>
      <c r="M2727" s="21" t="s">
        <v>23</v>
      </c>
    </row>
    <row r="2728" spans="1:13" ht="15" customHeight="1" thickTop="1" thickBot="1" x14ac:dyDescent="0.25">
      <c r="A2728" s="35" t="s">
        <v>41</v>
      </c>
      <c r="B2728" s="36"/>
      <c r="C2728" s="36"/>
      <c r="D2728" s="36"/>
      <c r="E2728" s="17"/>
      <c r="F2728" s="17">
        <v>16</v>
      </c>
      <c r="G2728" s="37">
        <f t="shared" si="1140"/>
        <v>16</v>
      </c>
      <c r="H2728" s="38">
        <f t="shared" si="1141"/>
        <v>0</v>
      </c>
      <c r="I2728" s="38">
        <f t="shared" si="1141"/>
        <v>0</v>
      </c>
      <c r="J2728" s="38">
        <f t="shared" si="1141"/>
        <v>0</v>
      </c>
      <c r="K2728" s="38">
        <f t="shared" si="1141"/>
        <v>0</v>
      </c>
      <c r="L2728" s="38">
        <f t="shared" si="1141"/>
        <v>1</v>
      </c>
      <c r="M2728" s="21" t="s">
        <v>23</v>
      </c>
    </row>
    <row r="2729" spans="1:13" ht="15" customHeight="1" thickTop="1" thickBot="1" x14ac:dyDescent="0.25">
      <c r="A2729" s="35" t="s">
        <v>42</v>
      </c>
      <c r="B2729" s="36"/>
      <c r="C2729" s="36"/>
      <c r="D2729" s="36"/>
      <c r="E2729" s="17"/>
      <c r="F2729" s="17">
        <v>16</v>
      </c>
      <c r="G2729" s="37">
        <f t="shared" si="1140"/>
        <v>16</v>
      </c>
      <c r="H2729" s="38">
        <f t="shared" si="1141"/>
        <v>0</v>
      </c>
      <c r="I2729" s="38">
        <f t="shared" si="1141"/>
        <v>0</v>
      </c>
      <c r="J2729" s="38">
        <f t="shared" si="1141"/>
        <v>0</v>
      </c>
      <c r="K2729" s="38">
        <f t="shared" si="1141"/>
        <v>0</v>
      </c>
      <c r="L2729" s="38">
        <f t="shared" si="1141"/>
        <v>1</v>
      </c>
      <c r="M2729" s="21" t="s">
        <v>23</v>
      </c>
    </row>
    <row r="2730" spans="1:13" ht="15" customHeight="1" thickTop="1" thickBot="1" x14ac:dyDescent="0.25">
      <c r="A2730" s="39" t="s">
        <v>33</v>
      </c>
      <c r="B2730" s="40">
        <f t="shared" ref="B2730:D2730" si="1142">IFERROR(AVERAGE(B2726:B2729),0)</f>
        <v>0</v>
      </c>
      <c r="C2730" s="40">
        <f t="shared" si="1142"/>
        <v>0</v>
      </c>
      <c r="D2730" s="40">
        <f t="shared" si="1142"/>
        <v>0</v>
      </c>
      <c r="E2730" s="40">
        <f>IFERROR(AVERAGE(E2726:E2729),0)</f>
        <v>0</v>
      </c>
      <c r="F2730" s="40">
        <f>IFERROR(AVERAGE(F2726:F2729),0)</f>
        <v>16</v>
      </c>
      <c r="G2730" s="40">
        <f>SUM(AVERAGE(G2726:G2729))</f>
        <v>16</v>
      </c>
      <c r="H2730" s="32">
        <f>AVERAGE(H2726:H2729)*0.2</f>
        <v>0</v>
      </c>
      <c r="I2730" s="32">
        <f>AVERAGE(I2726:I2729)*0.4</f>
        <v>0</v>
      </c>
      <c r="J2730" s="32">
        <f>AVERAGE(J2726:J2729)*0.6</f>
        <v>0</v>
      </c>
      <c r="K2730" s="32">
        <f>AVERAGE(K2726:K2729)*0.8</f>
        <v>0</v>
      </c>
      <c r="L2730" s="41">
        <f>AVERAGE(L2726:L2729)*1</f>
        <v>1</v>
      </c>
      <c r="M2730" s="32">
        <f>SUM(H2730:L2730)</f>
        <v>1</v>
      </c>
    </row>
    <row r="2731" spans="1:13" ht="15" customHeight="1" thickTop="1" thickBot="1" x14ac:dyDescent="0.25">
      <c r="A2731" s="42" t="s">
        <v>43</v>
      </c>
      <c r="B2731" s="43"/>
      <c r="C2731" s="43"/>
      <c r="D2731" s="43"/>
      <c r="E2731" s="43"/>
      <c r="F2731" s="43"/>
      <c r="G2731" s="44">
        <f>SUM(B2731:F2731)</f>
        <v>0</v>
      </c>
      <c r="H2731" s="45">
        <f t="shared" ref="H2731:L2731" si="1143">IFERROR(B2731/$G$2731,0)</f>
        <v>0</v>
      </c>
      <c r="I2731" s="45">
        <f t="shared" si="1143"/>
        <v>0</v>
      </c>
      <c r="J2731" s="45">
        <f t="shared" si="1143"/>
        <v>0</v>
      </c>
      <c r="K2731" s="45">
        <f t="shared" si="1143"/>
        <v>0</v>
      </c>
      <c r="L2731" s="45">
        <f t="shared" si="1143"/>
        <v>0</v>
      </c>
      <c r="M2731" s="21" t="s">
        <v>23</v>
      </c>
    </row>
    <row r="2732" spans="1:13" ht="15" customHeight="1" thickTop="1" thickBot="1" x14ac:dyDescent="0.25">
      <c r="A2732" s="83" t="s">
        <v>44</v>
      </c>
      <c r="B2732" s="84"/>
      <c r="C2732" s="84"/>
      <c r="D2732" s="84"/>
      <c r="E2732" s="84"/>
      <c r="F2732" s="85"/>
      <c r="G2732" s="46">
        <v>16</v>
      </c>
      <c r="H2732" s="32" t="s">
        <v>23</v>
      </c>
      <c r="I2732" s="32" t="s">
        <v>23</v>
      </c>
      <c r="J2732" s="32" t="s">
        <v>23</v>
      </c>
      <c r="K2732" s="32" t="s">
        <v>23</v>
      </c>
      <c r="L2732" s="32" t="s">
        <v>23</v>
      </c>
      <c r="M2732" s="32">
        <f>(M2712+M2719+M2724+M2730)/4</f>
        <v>1</v>
      </c>
    </row>
    <row r="2733" spans="1:13" ht="15" customHeight="1" thickTop="1" x14ac:dyDescent="0.2">
      <c r="A2733" s="1"/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</row>
    <row r="2734" spans="1:13" ht="15" customHeight="1" thickBot="1" x14ac:dyDescent="0.25">
      <c r="A2734" s="1"/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</row>
    <row r="2735" spans="1:13" ht="15" customHeight="1" thickTop="1" thickBot="1" x14ac:dyDescent="0.25">
      <c r="A2735" s="3" t="s">
        <v>0</v>
      </c>
      <c r="B2735" s="86" t="s">
        <v>531</v>
      </c>
      <c r="C2735" s="87"/>
      <c r="D2735" s="87"/>
      <c r="E2735" s="87"/>
      <c r="F2735" s="87"/>
      <c r="G2735" s="88"/>
      <c r="H2735" s="89" t="s">
        <v>1</v>
      </c>
      <c r="I2735" s="90"/>
      <c r="J2735" s="91"/>
      <c r="K2735" s="4" t="s">
        <v>2</v>
      </c>
      <c r="L2735" s="92">
        <v>45777</v>
      </c>
      <c r="M2735" s="93"/>
    </row>
    <row r="2736" spans="1:13" ht="15" customHeight="1" thickBot="1" x14ac:dyDescent="0.25">
      <c r="A2736" s="94" t="s">
        <v>10</v>
      </c>
      <c r="B2736" s="95"/>
      <c r="C2736" s="95"/>
      <c r="D2736" s="95"/>
      <c r="E2736" s="95"/>
      <c r="F2736" s="95"/>
      <c r="G2736" s="96"/>
      <c r="H2736" s="5" t="s">
        <v>11</v>
      </c>
      <c r="I2736" s="100">
        <v>16</v>
      </c>
      <c r="J2736" s="88"/>
      <c r="K2736" s="6"/>
      <c r="L2736" s="5"/>
      <c r="M2736" s="5"/>
    </row>
    <row r="2737" spans="1:13" ht="15" customHeight="1" thickBot="1" x14ac:dyDescent="0.25">
      <c r="A2737" s="97"/>
      <c r="B2737" s="98"/>
      <c r="C2737" s="98"/>
      <c r="D2737" s="98"/>
      <c r="E2737" s="98"/>
      <c r="F2737" s="98"/>
      <c r="G2737" s="99"/>
      <c r="H2737" s="5" t="s">
        <v>12</v>
      </c>
      <c r="I2737" s="100">
        <v>0</v>
      </c>
      <c r="J2737" s="88"/>
      <c r="K2737" s="5"/>
      <c r="L2737" s="5"/>
      <c r="M2737" s="5"/>
    </row>
    <row r="2738" spans="1:13" ht="15" customHeight="1" thickBot="1" x14ac:dyDescent="0.25">
      <c r="A2738" s="10" t="s">
        <v>13</v>
      </c>
      <c r="B2738" s="80" t="s">
        <v>14</v>
      </c>
      <c r="C2738" s="81"/>
      <c r="D2738" s="81"/>
      <c r="E2738" s="81"/>
      <c r="F2738" s="81"/>
      <c r="G2738" s="82"/>
      <c r="H2738" s="100" t="s">
        <v>14</v>
      </c>
      <c r="I2738" s="87"/>
      <c r="J2738" s="87"/>
      <c r="K2738" s="87"/>
      <c r="L2738" s="87"/>
      <c r="M2738" s="88"/>
    </row>
    <row r="2739" spans="1:13" ht="15" customHeight="1" thickTop="1" thickBot="1" x14ac:dyDescent="0.25">
      <c r="A2739" s="11" t="s">
        <v>15</v>
      </c>
      <c r="B2739" s="12" t="s">
        <v>16</v>
      </c>
      <c r="C2739" s="12" t="s">
        <v>17</v>
      </c>
      <c r="D2739" s="12" t="s">
        <v>18</v>
      </c>
      <c r="E2739" s="12" t="s">
        <v>19</v>
      </c>
      <c r="F2739" s="12" t="s">
        <v>20</v>
      </c>
      <c r="G2739" s="13" t="s">
        <v>21</v>
      </c>
      <c r="H2739" s="14" t="s">
        <v>16</v>
      </c>
      <c r="I2739" s="14" t="s">
        <v>17</v>
      </c>
      <c r="J2739" s="14" t="s">
        <v>18</v>
      </c>
      <c r="K2739" s="14" t="s">
        <v>19</v>
      </c>
      <c r="L2739" s="14" t="s">
        <v>20</v>
      </c>
      <c r="M2739" s="15" t="s">
        <v>21</v>
      </c>
    </row>
    <row r="2740" spans="1:13" ht="15" customHeight="1" thickTop="1" thickBot="1" x14ac:dyDescent="0.25">
      <c r="A2740" s="16" t="s">
        <v>22</v>
      </c>
      <c r="B2740" s="17"/>
      <c r="C2740" s="17"/>
      <c r="D2740" s="17"/>
      <c r="E2740" s="17"/>
      <c r="F2740" s="17">
        <v>16</v>
      </c>
      <c r="G2740" s="18">
        <f>SUM(B2740:F2740)</f>
        <v>16</v>
      </c>
      <c r="H2740" s="19">
        <f>IFERROR(B2740/$G$2740,0)</f>
        <v>0</v>
      </c>
      <c r="I2740" s="19">
        <f t="shared" ref="I2740:L2740" si="1144">IFERROR(C2740/$G$2740,0)</f>
        <v>0</v>
      </c>
      <c r="J2740" s="19">
        <f t="shared" si="1144"/>
        <v>0</v>
      </c>
      <c r="K2740" s="19">
        <f t="shared" si="1144"/>
        <v>0</v>
      </c>
      <c r="L2740" s="19">
        <f t="shared" si="1144"/>
        <v>1</v>
      </c>
      <c r="M2740" s="20" t="s">
        <v>23</v>
      </c>
    </row>
    <row r="2741" spans="1:13" ht="15" customHeight="1" thickTop="1" thickBot="1" x14ac:dyDescent="0.25">
      <c r="A2741" s="16" t="s">
        <v>24</v>
      </c>
      <c r="B2741" s="17"/>
      <c r="C2741" s="17"/>
      <c r="D2741" s="17"/>
      <c r="E2741" s="17"/>
      <c r="F2741" s="17">
        <v>16</v>
      </c>
      <c r="G2741" s="18">
        <f t="shared" ref="G2741:G2742" si="1145">SUM(B2741:F2741)</f>
        <v>16</v>
      </c>
      <c r="H2741" s="19">
        <f t="shared" ref="H2741:L2742" si="1146">IFERROR(B2741/$G$2740,0)</f>
        <v>0</v>
      </c>
      <c r="I2741" s="19">
        <f t="shared" si="1146"/>
        <v>0</v>
      </c>
      <c r="J2741" s="19">
        <f t="shared" si="1146"/>
        <v>0</v>
      </c>
      <c r="K2741" s="19">
        <f t="shared" si="1146"/>
        <v>0</v>
      </c>
      <c r="L2741" s="19">
        <f t="shared" si="1146"/>
        <v>1</v>
      </c>
      <c r="M2741" s="21" t="s">
        <v>23</v>
      </c>
    </row>
    <row r="2742" spans="1:13" ht="15" customHeight="1" thickTop="1" thickBot="1" x14ac:dyDescent="0.25">
      <c r="A2742" s="16" t="s">
        <v>25</v>
      </c>
      <c r="B2742" s="17"/>
      <c r="C2742" s="17"/>
      <c r="D2742" s="17"/>
      <c r="E2742" s="17"/>
      <c r="F2742" s="17">
        <v>16</v>
      </c>
      <c r="G2742" s="18">
        <f t="shared" si="1145"/>
        <v>16</v>
      </c>
      <c r="H2742" s="19">
        <f t="shared" si="1146"/>
        <v>0</v>
      </c>
      <c r="I2742" s="19">
        <f t="shared" si="1146"/>
        <v>0</v>
      </c>
      <c r="J2742" s="19">
        <f t="shared" si="1146"/>
        <v>0</v>
      </c>
      <c r="K2742" s="19">
        <f t="shared" si="1146"/>
        <v>0</v>
      </c>
      <c r="L2742" s="19">
        <f t="shared" si="1146"/>
        <v>1</v>
      </c>
      <c r="M2742" s="21" t="s">
        <v>23</v>
      </c>
    </row>
    <row r="2743" spans="1:13" ht="15" customHeight="1" thickTop="1" thickBot="1" x14ac:dyDescent="0.25">
      <c r="A2743" s="22" t="s">
        <v>26</v>
      </c>
      <c r="B2743" s="23">
        <f>IFERROR(AVERAGE(B2740:B2742),0)</f>
        <v>0</v>
      </c>
      <c r="C2743" s="23">
        <f>IFERROR(AVERAGE(C2740:C2742),0)</f>
        <v>0</v>
      </c>
      <c r="D2743" s="23">
        <f>IFERROR(AVERAGE(D2740:D2742),0)</f>
        <v>0</v>
      </c>
      <c r="E2743" s="23">
        <f>IFERROR(AVERAGE(E2740:E2742),0)</f>
        <v>0</v>
      </c>
      <c r="F2743" s="23"/>
      <c r="G2743" s="23">
        <f>SUM(AVERAGE(G2740:G2742))</f>
        <v>16</v>
      </c>
      <c r="H2743" s="24">
        <f>AVERAGE(H2740:H2742)*0.2</f>
        <v>0</v>
      </c>
      <c r="I2743" s="24">
        <f>AVERAGE(I2740:I2742)*0.4</f>
        <v>0</v>
      </c>
      <c r="J2743" s="24">
        <f>AVERAGE(J2740:J2742)*0.6</f>
        <v>0</v>
      </c>
      <c r="K2743" s="24">
        <f>AVERAGE(K2740:K2742)*0.8</f>
        <v>0</v>
      </c>
      <c r="L2743" s="24">
        <f>AVERAGE(L2740:L2742)*1</f>
        <v>1</v>
      </c>
      <c r="M2743" s="25">
        <f>SUM(H2743:L2743)</f>
        <v>1</v>
      </c>
    </row>
    <row r="2744" spans="1:13" ht="15" customHeight="1" thickTop="1" thickBot="1" x14ac:dyDescent="0.25">
      <c r="A2744" s="28" t="s">
        <v>27</v>
      </c>
      <c r="B2744" s="12" t="s">
        <v>16</v>
      </c>
      <c r="C2744" s="12" t="s">
        <v>17</v>
      </c>
      <c r="D2744" s="12" t="s">
        <v>18</v>
      </c>
      <c r="E2744" s="12" t="s">
        <v>19</v>
      </c>
      <c r="F2744" s="12" t="s">
        <v>20</v>
      </c>
      <c r="G2744" s="13" t="s">
        <v>21</v>
      </c>
      <c r="H2744" s="12" t="s">
        <v>16</v>
      </c>
      <c r="I2744" s="12" t="s">
        <v>17</v>
      </c>
      <c r="J2744" s="12" t="s">
        <v>18</v>
      </c>
      <c r="K2744" s="12" t="s">
        <v>19</v>
      </c>
      <c r="L2744" s="29" t="s">
        <v>20</v>
      </c>
      <c r="M2744" s="13" t="s">
        <v>21</v>
      </c>
    </row>
    <row r="2745" spans="1:13" ht="15" customHeight="1" thickTop="1" thickBot="1" x14ac:dyDescent="0.25">
      <c r="A2745" s="16" t="s">
        <v>28</v>
      </c>
      <c r="B2745" s="17"/>
      <c r="C2745" s="17"/>
      <c r="D2745" s="17"/>
      <c r="E2745" s="17"/>
      <c r="F2745" s="17">
        <v>16</v>
      </c>
      <c r="G2745" s="18">
        <f t="shared" ref="G2745:G2749" si="1147">SUM(B2745:F2745)</f>
        <v>16</v>
      </c>
      <c r="H2745" s="19">
        <f t="shared" ref="H2745:L2749" si="1148">IFERROR(B2745/$G$2745,0)</f>
        <v>0</v>
      </c>
      <c r="I2745" s="19">
        <f t="shared" si="1148"/>
        <v>0</v>
      </c>
      <c r="J2745" s="19">
        <f t="shared" si="1148"/>
        <v>0</v>
      </c>
      <c r="K2745" s="19">
        <f t="shared" si="1148"/>
        <v>0</v>
      </c>
      <c r="L2745" s="19">
        <f t="shared" si="1148"/>
        <v>1</v>
      </c>
      <c r="M2745" s="21" t="s">
        <v>23</v>
      </c>
    </row>
    <row r="2746" spans="1:13" ht="15" customHeight="1" thickTop="1" thickBot="1" x14ac:dyDescent="0.25">
      <c r="A2746" s="16" t="s">
        <v>29</v>
      </c>
      <c r="B2746" s="17"/>
      <c r="C2746" s="17"/>
      <c r="D2746" s="17"/>
      <c r="E2746" s="17"/>
      <c r="F2746" s="17">
        <v>16</v>
      </c>
      <c r="G2746" s="18">
        <f t="shared" si="1147"/>
        <v>16</v>
      </c>
      <c r="H2746" s="19">
        <f t="shared" si="1148"/>
        <v>0</v>
      </c>
      <c r="I2746" s="19">
        <f t="shared" si="1148"/>
        <v>0</v>
      </c>
      <c r="J2746" s="19">
        <f t="shared" si="1148"/>
        <v>0</v>
      </c>
      <c r="K2746" s="19">
        <f t="shared" si="1148"/>
        <v>0</v>
      </c>
      <c r="L2746" s="19">
        <f>IFERROR(F2746/$G$2745,0)</f>
        <v>1</v>
      </c>
      <c r="M2746" s="21" t="s">
        <v>23</v>
      </c>
    </row>
    <row r="2747" spans="1:13" ht="15" customHeight="1" thickTop="1" thickBot="1" x14ac:dyDescent="0.25">
      <c r="A2747" s="16" t="s">
        <v>30</v>
      </c>
      <c r="B2747" s="17"/>
      <c r="C2747" s="17"/>
      <c r="D2747" s="17"/>
      <c r="E2747" s="17"/>
      <c r="F2747" s="17">
        <v>16</v>
      </c>
      <c r="G2747" s="18">
        <f t="shared" si="1147"/>
        <v>16</v>
      </c>
      <c r="H2747" s="19">
        <f t="shared" si="1148"/>
        <v>0</v>
      </c>
      <c r="I2747" s="19">
        <f t="shared" si="1148"/>
        <v>0</v>
      </c>
      <c r="J2747" s="19">
        <f t="shared" si="1148"/>
        <v>0</v>
      </c>
      <c r="K2747" s="19">
        <f t="shared" si="1148"/>
        <v>0</v>
      </c>
      <c r="L2747" s="19">
        <f>IFERROR(F2747/$G$2745,0)</f>
        <v>1</v>
      </c>
      <c r="M2747" s="21" t="s">
        <v>23</v>
      </c>
    </row>
    <row r="2748" spans="1:13" ht="15" customHeight="1" thickTop="1" thickBot="1" x14ac:dyDescent="0.25">
      <c r="A2748" s="16" t="s">
        <v>31</v>
      </c>
      <c r="B2748" s="17"/>
      <c r="C2748" s="17"/>
      <c r="D2748" s="17"/>
      <c r="E2748" s="17"/>
      <c r="F2748" s="17">
        <v>16</v>
      </c>
      <c r="G2748" s="18">
        <f t="shared" si="1147"/>
        <v>16</v>
      </c>
      <c r="H2748" s="19">
        <f t="shared" si="1148"/>
        <v>0</v>
      </c>
      <c r="I2748" s="19">
        <f t="shared" si="1148"/>
        <v>0</v>
      </c>
      <c r="J2748" s="19">
        <f t="shared" si="1148"/>
        <v>0</v>
      </c>
      <c r="K2748" s="19">
        <f t="shared" si="1148"/>
        <v>0</v>
      </c>
      <c r="L2748" s="19">
        <f t="shared" si="1148"/>
        <v>1</v>
      </c>
      <c r="M2748" s="21" t="s">
        <v>23</v>
      </c>
    </row>
    <row r="2749" spans="1:13" ht="15" customHeight="1" thickTop="1" thickBot="1" x14ac:dyDescent="0.25">
      <c r="A2749" s="16" t="s">
        <v>32</v>
      </c>
      <c r="B2749" s="17"/>
      <c r="C2749" s="17"/>
      <c r="D2749" s="17"/>
      <c r="E2749" s="17"/>
      <c r="F2749" s="17">
        <v>16</v>
      </c>
      <c r="G2749" s="18">
        <f t="shared" si="1147"/>
        <v>16</v>
      </c>
      <c r="H2749" s="19">
        <f t="shared" si="1148"/>
        <v>0</v>
      </c>
      <c r="I2749" s="19">
        <f t="shared" si="1148"/>
        <v>0</v>
      </c>
      <c r="J2749" s="19">
        <f t="shared" si="1148"/>
        <v>0</v>
      </c>
      <c r="K2749" s="19">
        <f t="shared" si="1148"/>
        <v>0</v>
      </c>
      <c r="L2749" s="19">
        <f t="shared" si="1148"/>
        <v>1</v>
      </c>
      <c r="M2749" s="21"/>
    </row>
    <row r="2750" spans="1:13" ht="15" customHeight="1" thickTop="1" thickBot="1" x14ac:dyDescent="0.25">
      <c r="A2750" s="22" t="s">
        <v>33</v>
      </c>
      <c r="B2750" s="23">
        <f t="shared" ref="B2750:F2750" si="1149">IFERROR(AVERAGE(B2745:B2749),0)</f>
        <v>0</v>
      </c>
      <c r="C2750" s="23">
        <f t="shared" si="1149"/>
        <v>0</v>
      </c>
      <c r="D2750" s="23">
        <f t="shared" si="1149"/>
        <v>0</v>
      </c>
      <c r="E2750" s="23">
        <f t="shared" si="1149"/>
        <v>0</v>
      </c>
      <c r="F2750" s="23">
        <f t="shared" si="1149"/>
        <v>16</v>
      </c>
      <c r="G2750" s="23">
        <f>SUM(AVERAGE(G2745:G2749))</f>
        <v>16</v>
      </c>
      <c r="H2750" s="25">
        <f>AVERAGE(H2745:H2749)*0.2</f>
        <v>0</v>
      </c>
      <c r="I2750" s="25">
        <f>AVERAGE(I2745:I2749)*0.4</f>
        <v>0</v>
      </c>
      <c r="J2750" s="25">
        <f>AVERAGE(J2745:J2749)*0.6</f>
        <v>0</v>
      </c>
      <c r="K2750" s="25">
        <f>AVERAGE(K2745:K2749)*0.8</f>
        <v>0</v>
      </c>
      <c r="L2750" s="30">
        <f>AVERAGE(L2745:L2749)*1</f>
        <v>1</v>
      </c>
      <c r="M2750" s="25">
        <f>SUM(H2750:L2750)</f>
        <v>1</v>
      </c>
    </row>
    <row r="2751" spans="1:13" ht="15" customHeight="1" thickTop="1" thickBot="1" x14ac:dyDescent="0.25">
      <c r="A2751" s="28" t="s">
        <v>34</v>
      </c>
      <c r="B2751" s="12" t="s">
        <v>16</v>
      </c>
      <c r="C2751" s="12" t="s">
        <v>17</v>
      </c>
      <c r="D2751" s="12" t="s">
        <v>18</v>
      </c>
      <c r="E2751" s="12" t="s">
        <v>19</v>
      </c>
      <c r="F2751" s="12" t="s">
        <v>20</v>
      </c>
      <c r="G2751" s="13" t="s">
        <v>21</v>
      </c>
      <c r="H2751" s="12" t="s">
        <v>16</v>
      </c>
      <c r="I2751" s="12" t="s">
        <v>17</v>
      </c>
      <c r="J2751" s="12" t="s">
        <v>18</v>
      </c>
      <c r="K2751" s="12" t="s">
        <v>19</v>
      </c>
      <c r="L2751" s="29" t="s">
        <v>20</v>
      </c>
      <c r="M2751" s="13" t="s">
        <v>21</v>
      </c>
    </row>
    <row r="2752" spans="1:13" ht="15" customHeight="1" thickTop="1" thickBot="1" x14ac:dyDescent="0.25">
      <c r="A2752" s="16" t="s">
        <v>35</v>
      </c>
      <c r="B2752" s="17"/>
      <c r="C2752" s="17"/>
      <c r="D2752" s="17"/>
      <c r="E2752" s="17"/>
      <c r="F2752" s="17">
        <v>16</v>
      </c>
      <c r="G2752" s="18">
        <f t="shared" ref="G2752:G2754" si="1150">SUM(B2752:F2752)</f>
        <v>16</v>
      </c>
      <c r="H2752" s="19">
        <f t="shared" ref="H2752:L2754" si="1151">IFERROR(B2752/$G$2752,0)</f>
        <v>0</v>
      </c>
      <c r="I2752" s="19">
        <f t="shared" si="1151"/>
        <v>0</v>
      </c>
      <c r="J2752" s="19">
        <f t="shared" si="1151"/>
        <v>0</v>
      </c>
      <c r="K2752" s="19">
        <f t="shared" si="1151"/>
        <v>0</v>
      </c>
      <c r="L2752" s="19">
        <f t="shared" si="1151"/>
        <v>1</v>
      </c>
      <c r="M2752" s="21" t="s">
        <v>23</v>
      </c>
    </row>
    <row r="2753" spans="1:13" ht="15" customHeight="1" thickTop="1" thickBot="1" x14ac:dyDescent="0.25">
      <c r="A2753" s="16" t="s">
        <v>36</v>
      </c>
      <c r="B2753" s="17"/>
      <c r="C2753" s="17"/>
      <c r="D2753" s="17"/>
      <c r="E2753" s="17"/>
      <c r="F2753" s="17">
        <v>16</v>
      </c>
      <c r="G2753" s="18">
        <f t="shared" si="1150"/>
        <v>16</v>
      </c>
      <c r="H2753" s="19">
        <f t="shared" si="1151"/>
        <v>0</v>
      </c>
      <c r="I2753" s="19">
        <f t="shared" si="1151"/>
        <v>0</v>
      </c>
      <c r="J2753" s="19">
        <f t="shared" si="1151"/>
        <v>0</v>
      </c>
      <c r="K2753" s="19">
        <f t="shared" si="1151"/>
        <v>0</v>
      </c>
      <c r="L2753" s="19">
        <f t="shared" si="1151"/>
        <v>1</v>
      </c>
      <c r="M2753" s="21" t="s">
        <v>23</v>
      </c>
    </row>
    <row r="2754" spans="1:13" ht="15" customHeight="1" thickTop="1" thickBot="1" x14ac:dyDescent="0.25">
      <c r="A2754" s="16" t="s">
        <v>37</v>
      </c>
      <c r="B2754" s="17"/>
      <c r="C2754" s="17"/>
      <c r="D2754" s="17"/>
      <c r="E2754" s="17"/>
      <c r="F2754" s="17">
        <v>16</v>
      </c>
      <c r="G2754" s="18">
        <f t="shared" si="1150"/>
        <v>16</v>
      </c>
      <c r="H2754" s="19">
        <f t="shared" si="1151"/>
        <v>0</v>
      </c>
      <c r="I2754" s="19">
        <f t="shared" si="1151"/>
        <v>0</v>
      </c>
      <c r="J2754" s="19">
        <f t="shared" si="1151"/>
        <v>0</v>
      </c>
      <c r="K2754" s="19">
        <f>IFERROR(E2754/$G$2752,0)</f>
        <v>0</v>
      </c>
      <c r="L2754" s="19">
        <f>IFERROR(F2754/$G$2752,0)</f>
        <v>1</v>
      </c>
      <c r="M2754" s="21" t="s">
        <v>23</v>
      </c>
    </row>
    <row r="2755" spans="1:13" ht="15" customHeight="1" thickTop="1" thickBot="1" x14ac:dyDescent="0.25">
      <c r="A2755" s="22" t="s">
        <v>33</v>
      </c>
      <c r="B2755" s="23">
        <f t="shared" ref="B2755:F2755" si="1152">IFERROR(AVERAGE(B2752:B2754),0)</f>
        <v>0</v>
      </c>
      <c r="C2755" s="23">
        <f t="shared" si="1152"/>
        <v>0</v>
      </c>
      <c r="D2755" s="31">
        <f t="shared" si="1152"/>
        <v>0</v>
      </c>
      <c r="E2755" s="31">
        <f t="shared" si="1152"/>
        <v>0</v>
      </c>
      <c r="F2755" s="31">
        <f t="shared" si="1152"/>
        <v>16</v>
      </c>
      <c r="G2755" s="31">
        <f>SUM(AVERAGE(G2752:G2754))</f>
        <v>16</v>
      </c>
      <c r="H2755" s="25">
        <f>AVERAGE(H2752:H2754)*0.2</f>
        <v>0</v>
      </c>
      <c r="I2755" s="25">
        <f>AVERAGE(I2752:I2754)*0.4</f>
        <v>0</v>
      </c>
      <c r="J2755" s="25">
        <f>AVERAGE(J2752:J2754)*0.6</f>
        <v>0</v>
      </c>
      <c r="K2755" s="25">
        <f>AVERAGE(K2752:K2754)*0.8</f>
        <v>0</v>
      </c>
      <c r="L2755" s="30">
        <f>AVERAGE(L2752:L2754)*1</f>
        <v>1</v>
      </c>
      <c r="M2755" s="32">
        <f>SUM(H2755:L2755)</f>
        <v>1</v>
      </c>
    </row>
    <row r="2756" spans="1:13" ht="15" customHeight="1" thickTop="1" thickBot="1" x14ac:dyDescent="0.25">
      <c r="A2756" s="11" t="s">
        <v>38</v>
      </c>
      <c r="B2756" s="12" t="s">
        <v>16</v>
      </c>
      <c r="C2756" s="12" t="s">
        <v>17</v>
      </c>
      <c r="D2756" s="12" t="s">
        <v>18</v>
      </c>
      <c r="E2756" s="12" t="s">
        <v>19</v>
      </c>
      <c r="F2756" s="12" t="s">
        <v>20</v>
      </c>
      <c r="G2756" s="13" t="s">
        <v>21</v>
      </c>
      <c r="H2756" s="12" t="s">
        <v>16</v>
      </c>
      <c r="I2756" s="12" t="s">
        <v>17</v>
      </c>
      <c r="J2756" s="12" t="s">
        <v>18</v>
      </c>
      <c r="K2756" s="12" t="s">
        <v>19</v>
      </c>
      <c r="L2756" s="29" t="s">
        <v>20</v>
      </c>
      <c r="M2756" s="13" t="s">
        <v>21</v>
      </c>
    </row>
    <row r="2757" spans="1:13" ht="15" customHeight="1" thickTop="1" thickBot="1" x14ac:dyDescent="0.25">
      <c r="A2757" s="35" t="s">
        <v>39</v>
      </c>
      <c r="B2757" s="36"/>
      <c r="C2757" s="36"/>
      <c r="D2757" s="36"/>
      <c r="E2757" s="17"/>
      <c r="F2757" s="17">
        <v>16</v>
      </c>
      <c r="G2757" s="37">
        <f t="shared" ref="G2757:G2760" si="1153">SUM(B2757:F2757)</f>
        <v>16</v>
      </c>
      <c r="H2757" s="38">
        <f t="shared" ref="H2757:L2760" si="1154">IFERROR(B2757/$G$2757,0)</f>
        <v>0</v>
      </c>
      <c r="I2757" s="38">
        <f t="shared" si="1154"/>
        <v>0</v>
      </c>
      <c r="J2757" s="38">
        <f t="shared" si="1154"/>
        <v>0</v>
      </c>
      <c r="K2757" s="38">
        <f t="shared" si="1154"/>
        <v>0</v>
      </c>
      <c r="L2757" s="38">
        <f>IFERROR(F2757/$G$2757,0)</f>
        <v>1</v>
      </c>
      <c r="M2757" s="21" t="s">
        <v>23</v>
      </c>
    </row>
    <row r="2758" spans="1:13" ht="15" customHeight="1" thickTop="1" thickBot="1" x14ac:dyDescent="0.25">
      <c r="A2758" s="35" t="s">
        <v>40</v>
      </c>
      <c r="B2758" s="36"/>
      <c r="C2758" s="36"/>
      <c r="D2758" s="36"/>
      <c r="E2758" s="17"/>
      <c r="F2758" s="17">
        <v>16</v>
      </c>
      <c r="G2758" s="37">
        <f t="shared" si="1153"/>
        <v>16</v>
      </c>
      <c r="H2758" s="38">
        <f t="shared" si="1154"/>
        <v>0</v>
      </c>
      <c r="I2758" s="38">
        <f t="shared" si="1154"/>
        <v>0</v>
      </c>
      <c r="J2758" s="38">
        <f t="shared" si="1154"/>
        <v>0</v>
      </c>
      <c r="K2758" s="38">
        <f t="shared" si="1154"/>
        <v>0</v>
      </c>
      <c r="L2758" s="38">
        <f t="shared" si="1154"/>
        <v>1</v>
      </c>
      <c r="M2758" s="21" t="s">
        <v>23</v>
      </c>
    </row>
    <row r="2759" spans="1:13" ht="15" customHeight="1" thickTop="1" thickBot="1" x14ac:dyDescent="0.25">
      <c r="A2759" s="35" t="s">
        <v>41</v>
      </c>
      <c r="B2759" s="36"/>
      <c r="C2759" s="36"/>
      <c r="D2759" s="36"/>
      <c r="E2759" s="17"/>
      <c r="F2759" s="17">
        <v>16</v>
      </c>
      <c r="G2759" s="37">
        <f t="shared" si="1153"/>
        <v>16</v>
      </c>
      <c r="H2759" s="38">
        <f t="shared" si="1154"/>
        <v>0</v>
      </c>
      <c r="I2759" s="38">
        <f t="shared" si="1154"/>
        <v>0</v>
      </c>
      <c r="J2759" s="38">
        <f t="shared" si="1154"/>
        <v>0</v>
      </c>
      <c r="K2759" s="38">
        <f t="shared" si="1154"/>
        <v>0</v>
      </c>
      <c r="L2759" s="38">
        <f t="shared" si="1154"/>
        <v>1</v>
      </c>
      <c r="M2759" s="21" t="s">
        <v>23</v>
      </c>
    </row>
    <row r="2760" spans="1:13" ht="15" customHeight="1" thickTop="1" thickBot="1" x14ac:dyDescent="0.25">
      <c r="A2760" s="35" t="s">
        <v>42</v>
      </c>
      <c r="B2760" s="36"/>
      <c r="C2760" s="36"/>
      <c r="D2760" s="36"/>
      <c r="E2760" s="17"/>
      <c r="F2760" s="17">
        <v>16</v>
      </c>
      <c r="G2760" s="37">
        <f t="shared" si="1153"/>
        <v>16</v>
      </c>
      <c r="H2760" s="38">
        <f t="shared" si="1154"/>
        <v>0</v>
      </c>
      <c r="I2760" s="38">
        <f t="shared" si="1154"/>
        <v>0</v>
      </c>
      <c r="J2760" s="38">
        <f t="shared" si="1154"/>
        <v>0</v>
      </c>
      <c r="K2760" s="38">
        <f t="shared" si="1154"/>
        <v>0</v>
      </c>
      <c r="L2760" s="38">
        <f t="shared" si="1154"/>
        <v>1</v>
      </c>
      <c r="M2760" s="21" t="s">
        <v>23</v>
      </c>
    </row>
    <row r="2761" spans="1:13" ht="15" customHeight="1" thickTop="1" thickBot="1" x14ac:dyDescent="0.25">
      <c r="A2761" s="39" t="s">
        <v>33</v>
      </c>
      <c r="B2761" s="40">
        <f t="shared" ref="B2761:D2761" si="1155">IFERROR(AVERAGE(B2757:B2760),0)</f>
        <v>0</v>
      </c>
      <c r="C2761" s="40">
        <f t="shared" si="1155"/>
        <v>0</v>
      </c>
      <c r="D2761" s="40">
        <f t="shared" si="1155"/>
        <v>0</v>
      </c>
      <c r="E2761" s="40">
        <f>IFERROR(AVERAGE(E2757:E2760),0)</f>
        <v>0</v>
      </c>
      <c r="F2761" s="40">
        <f>IFERROR(AVERAGE(F2757:F2760),0)</f>
        <v>16</v>
      </c>
      <c r="G2761" s="40">
        <f>SUM(AVERAGE(G2757:G2760))</f>
        <v>16</v>
      </c>
      <c r="H2761" s="32">
        <f>AVERAGE(H2757:H2760)*0.2</f>
        <v>0</v>
      </c>
      <c r="I2761" s="32">
        <f>AVERAGE(I2757:I2760)*0.4</f>
        <v>0</v>
      </c>
      <c r="J2761" s="32">
        <f>AVERAGE(J2757:J2760)*0.6</f>
        <v>0</v>
      </c>
      <c r="K2761" s="32">
        <f>AVERAGE(K2757:K2760)*0.8</f>
        <v>0</v>
      </c>
      <c r="L2761" s="41">
        <f>AVERAGE(L2757:L2760)*1</f>
        <v>1</v>
      </c>
      <c r="M2761" s="32">
        <f>SUM(H2761:L2761)</f>
        <v>1</v>
      </c>
    </row>
    <row r="2762" spans="1:13" ht="15" customHeight="1" thickTop="1" thickBot="1" x14ac:dyDescent="0.25">
      <c r="A2762" s="42" t="s">
        <v>43</v>
      </c>
      <c r="B2762" s="43"/>
      <c r="C2762" s="43"/>
      <c r="D2762" s="43"/>
      <c r="E2762" s="43"/>
      <c r="F2762" s="43"/>
      <c r="G2762" s="44">
        <f>SUM(B2762:F2762)</f>
        <v>0</v>
      </c>
      <c r="H2762" s="45">
        <f t="shared" ref="H2762:L2762" si="1156">IFERROR(B2762/$G$2762,0)</f>
        <v>0</v>
      </c>
      <c r="I2762" s="45">
        <f t="shared" si="1156"/>
        <v>0</v>
      </c>
      <c r="J2762" s="45">
        <f t="shared" si="1156"/>
        <v>0</v>
      </c>
      <c r="K2762" s="45">
        <f t="shared" si="1156"/>
        <v>0</v>
      </c>
      <c r="L2762" s="45">
        <f t="shared" si="1156"/>
        <v>0</v>
      </c>
      <c r="M2762" s="21" t="s">
        <v>23</v>
      </c>
    </row>
    <row r="2763" spans="1:13" ht="15" customHeight="1" thickTop="1" thickBot="1" x14ac:dyDescent="0.25">
      <c r="A2763" s="83" t="s">
        <v>44</v>
      </c>
      <c r="B2763" s="84"/>
      <c r="C2763" s="84"/>
      <c r="D2763" s="84"/>
      <c r="E2763" s="84"/>
      <c r="F2763" s="85"/>
      <c r="G2763" s="46">
        <v>16</v>
      </c>
      <c r="H2763" s="32" t="s">
        <v>23</v>
      </c>
      <c r="I2763" s="32" t="s">
        <v>23</v>
      </c>
      <c r="J2763" s="32" t="s">
        <v>23</v>
      </c>
      <c r="K2763" s="32" t="s">
        <v>23</v>
      </c>
      <c r="L2763" s="32" t="s">
        <v>23</v>
      </c>
      <c r="M2763" s="32">
        <f>(M2743+M2750+M2755+M2761)/4</f>
        <v>1</v>
      </c>
    </row>
    <row r="2764" spans="1:13" ht="15" customHeight="1" thickTop="1" x14ac:dyDescent="0.2">
      <c r="A2764" s="1"/>
      <c r="B2764" s="1"/>
      <c r="C2764" s="1"/>
      <c r="D2764" s="1"/>
      <c r="E2764" s="1"/>
      <c r="F2764" s="1"/>
      <c r="G2764" s="1"/>
      <c r="H2764" s="1"/>
      <c r="I2764" s="1"/>
      <c r="J2764" s="1"/>
      <c r="K2764" s="1"/>
      <c r="L2764" s="1"/>
      <c r="M2764" s="1"/>
    </row>
    <row r="2765" spans="1:13" ht="15" customHeight="1" thickBot="1" x14ac:dyDescent="0.25">
      <c r="A2765" s="1"/>
      <c r="B2765" s="1"/>
      <c r="C2765" s="1"/>
      <c r="D2765" s="1"/>
      <c r="E2765" s="1"/>
      <c r="F2765" s="1"/>
      <c r="G2765" s="1"/>
      <c r="H2765" s="1"/>
      <c r="I2765" s="1"/>
      <c r="J2765" s="1"/>
      <c r="K2765" s="1"/>
      <c r="L2765" s="1"/>
      <c r="M2765" s="1"/>
    </row>
    <row r="2766" spans="1:13" ht="15" customHeight="1" thickTop="1" thickBot="1" x14ac:dyDescent="0.25">
      <c r="A2766" s="3" t="s">
        <v>0</v>
      </c>
      <c r="B2766" s="86" t="s">
        <v>529</v>
      </c>
      <c r="C2766" s="87"/>
      <c r="D2766" s="87"/>
      <c r="E2766" s="87"/>
      <c r="F2766" s="87"/>
      <c r="G2766" s="88"/>
      <c r="H2766" s="89" t="s">
        <v>1</v>
      </c>
      <c r="I2766" s="90"/>
      <c r="J2766" s="91"/>
      <c r="K2766" s="4" t="s">
        <v>2</v>
      </c>
      <c r="L2766" s="92">
        <v>45755</v>
      </c>
      <c r="M2766" s="93"/>
    </row>
    <row r="2767" spans="1:13" ht="15" customHeight="1" thickBot="1" x14ac:dyDescent="0.25">
      <c r="A2767" s="94" t="s">
        <v>10</v>
      </c>
      <c r="B2767" s="95"/>
      <c r="C2767" s="95"/>
      <c r="D2767" s="95"/>
      <c r="E2767" s="95"/>
      <c r="F2767" s="95"/>
      <c r="G2767" s="96"/>
      <c r="H2767" s="5" t="s">
        <v>11</v>
      </c>
      <c r="I2767" s="100">
        <v>16</v>
      </c>
      <c r="J2767" s="88"/>
      <c r="K2767" s="6"/>
      <c r="L2767" s="5"/>
      <c r="M2767" s="5"/>
    </row>
    <row r="2768" spans="1:13" ht="15" customHeight="1" thickBot="1" x14ac:dyDescent="0.25">
      <c r="A2768" s="97"/>
      <c r="B2768" s="98"/>
      <c r="C2768" s="98"/>
      <c r="D2768" s="98"/>
      <c r="E2768" s="98"/>
      <c r="F2768" s="98"/>
      <c r="G2768" s="99"/>
      <c r="H2768" s="5" t="s">
        <v>12</v>
      </c>
      <c r="I2768" s="100">
        <v>0</v>
      </c>
      <c r="J2768" s="88"/>
      <c r="K2768" s="5"/>
      <c r="L2768" s="5"/>
      <c r="M2768" s="5"/>
    </row>
    <row r="2769" spans="1:13" ht="15" customHeight="1" thickBot="1" x14ac:dyDescent="0.25">
      <c r="A2769" s="10" t="s">
        <v>13</v>
      </c>
      <c r="B2769" s="80" t="s">
        <v>14</v>
      </c>
      <c r="C2769" s="81"/>
      <c r="D2769" s="81"/>
      <c r="E2769" s="81"/>
      <c r="F2769" s="81"/>
      <c r="G2769" s="82"/>
      <c r="H2769" s="100" t="s">
        <v>14</v>
      </c>
      <c r="I2769" s="87"/>
      <c r="J2769" s="87"/>
      <c r="K2769" s="87"/>
      <c r="L2769" s="87"/>
      <c r="M2769" s="88"/>
    </row>
    <row r="2770" spans="1:13" ht="15" customHeight="1" thickTop="1" thickBot="1" x14ac:dyDescent="0.25">
      <c r="A2770" s="11" t="s">
        <v>15</v>
      </c>
      <c r="B2770" s="12" t="s">
        <v>16</v>
      </c>
      <c r="C2770" s="12" t="s">
        <v>17</v>
      </c>
      <c r="D2770" s="12" t="s">
        <v>18</v>
      </c>
      <c r="E2770" s="12" t="s">
        <v>19</v>
      </c>
      <c r="F2770" s="12" t="s">
        <v>20</v>
      </c>
      <c r="G2770" s="13" t="s">
        <v>21</v>
      </c>
      <c r="H2770" s="14" t="s">
        <v>16</v>
      </c>
      <c r="I2770" s="14" t="s">
        <v>17</v>
      </c>
      <c r="J2770" s="14" t="s">
        <v>18</v>
      </c>
      <c r="K2770" s="14" t="s">
        <v>19</v>
      </c>
      <c r="L2770" s="14" t="s">
        <v>20</v>
      </c>
      <c r="M2770" s="15" t="s">
        <v>21</v>
      </c>
    </row>
    <row r="2771" spans="1:13" ht="15" customHeight="1" thickTop="1" thickBot="1" x14ac:dyDescent="0.25">
      <c r="A2771" s="16" t="s">
        <v>22</v>
      </c>
      <c r="B2771" s="17"/>
      <c r="C2771" s="17"/>
      <c r="D2771" s="17"/>
      <c r="E2771" s="17"/>
      <c r="F2771" s="17">
        <v>16</v>
      </c>
      <c r="G2771" s="18">
        <f>SUM(B2771:F2771)</f>
        <v>16</v>
      </c>
      <c r="H2771" s="19">
        <f>IFERROR(B2771/$G$2771,0)</f>
        <v>0</v>
      </c>
      <c r="I2771" s="19">
        <f t="shared" ref="I2771:L2771" si="1157">IFERROR(C2771/$G$2771,0)</f>
        <v>0</v>
      </c>
      <c r="J2771" s="19">
        <f t="shared" si="1157"/>
        <v>0</v>
      </c>
      <c r="K2771" s="19">
        <f t="shared" si="1157"/>
        <v>0</v>
      </c>
      <c r="L2771" s="19">
        <f t="shared" si="1157"/>
        <v>1</v>
      </c>
      <c r="M2771" s="20" t="s">
        <v>23</v>
      </c>
    </row>
    <row r="2772" spans="1:13" ht="15" customHeight="1" thickTop="1" thickBot="1" x14ac:dyDescent="0.25">
      <c r="A2772" s="16" t="s">
        <v>24</v>
      </c>
      <c r="B2772" s="17"/>
      <c r="C2772" s="17"/>
      <c r="D2772" s="17"/>
      <c r="E2772" s="17"/>
      <c r="F2772" s="17">
        <v>16</v>
      </c>
      <c r="G2772" s="18">
        <f t="shared" ref="G2772:G2773" si="1158">SUM(B2772:F2772)</f>
        <v>16</v>
      </c>
      <c r="H2772" s="19">
        <f t="shared" ref="H2772:L2773" si="1159">IFERROR(B2772/$G$2771,0)</f>
        <v>0</v>
      </c>
      <c r="I2772" s="19">
        <f t="shared" si="1159"/>
        <v>0</v>
      </c>
      <c r="J2772" s="19">
        <f t="shared" si="1159"/>
        <v>0</v>
      </c>
      <c r="K2772" s="19">
        <f t="shared" si="1159"/>
        <v>0</v>
      </c>
      <c r="L2772" s="19">
        <f t="shared" si="1159"/>
        <v>1</v>
      </c>
      <c r="M2772" s="21" t="s">
        <v>23</v>
      </c>
    </row>
    <row r="2773" spans="1:13" ht="15" customHeight="1" thickTop="1" thickBot="1" x14ac:dyDescent="0.25">
      <c r="A2773" s="16" t="s">
        <v>25</v>
      </c>
      <c r="B2773" s="17"/>
      <c r="C2773" s="17"/>
      <c r="D2773" s="17"/>
      <c r="E2773" s="17"/>
      <c r="F2773" s="17">
        <v>16</v>
      </c>
      <c r="G2773" s="18">
        <f t="shared" si="1158"/>
        <v>16</v>
      </c>
      <c r="H2773" s="19">
        <f t="shared" si="1159"/>
        <v>0</v>
      </c>
      <c r="I2773" s="19">
        <f t="shared" si="1159"/>
        <v>0</v>
      </c>
      <c r="J2773" s="19">
        <f t="shared" si="1159"/>
        <v>0</v>
      </c>
      <c r="K2773" s="19">
        <f t="shared" si="1159"/>
        <v>0</v>
      </c>
      <c r="L2773" s="19">
        <f t="shared" si="1159"/>
        <v>1</v>
      </c>
      <c r="M2773" s="21" t="s">
        <v>23</v>
      </c>
    </row>
    <row r="2774" spans="1:13" ht="15" customHeight="1" thickTop="1" thickBot="1" x14ac:dyDescent="0.25">
      <c r="A2774" s="22" t="s">
        <v>26</v>
      </c>
      <c r="B2774" s="23">
        <f>IFERROR(AVERAGE(B2771:B2773),0)</f>
        <v>0</v>
      </c>
      <c r="C2774" s="23">
        <f>IFERROR(AVERAGE(C2771:C2773),0)</f>
        <v>0</v>
      </c>
      <c r="D2774" s="23">
        <f>IFERROR(AVERAGE(D2771:D2773),0)</f>
        <v>0</v>
      </c>
      <c r="E2774" s="23">
        <f>IFERROR(AVERAGE(E2771:E2773),0)</f>
        <v>0</v>
      </c>
      <c r="F2774" s="23"/>
      <c r="G2774" s="23">
        <f>SUM(AVERAGE(G2771:G2773))</f>
        <v>16</v>
      </c>
      <c r="H2774" s="24">
        <f>AVERAGE(H2771:H2773)*0.2</f>
        <v>0</v>
      </c>
      <c r="I2774" s="24">
        <f>AVERAGE(I2771:I2773)*0.4</f>
        <v>0</v>
      </c>
      <c r="J2774" s="24">
        <f>AVERAGE(J2771:J2773)*0.6</f>
        <v>0</v>
      </c>
      <c r="K2774" s="24">
        <f>AVERAGE(K2771:K2773)*0.8</f>
        <v>0</v>
      </c>
      <c r="L2774" s="24">
        <f>AVERAGE(L2771:L2773)*1</f>
        <v>1</v>
      </c>
      <c r="M2774" s="25">
        <f>SUM(H2774:L2774)</f>
        <v>1</v>
      </c>
    </row>
    <row r="2775" spans="1:13" ht="15" customHeight="1" thickTop="1" thickBot="1" x14ac:dyDescent="0.25">
      <c r="A2775" s="28" t="s">
        <v>27</v>
      </c>
      <c r="B2775" s="12" t="s">
        <v>16</v>
      </c>
      <c r="C2775" s="12" t="s">
        <v>17</v>
      </c>
      <c r="D2775" s="12" t="s">
        <v>18</v>
      </c>
      <c r="E2775" s="12" t="s">
        <v>19</v>
      </c>
      <c r="F2775" s="12" t="s">
        <v>20</v>
      </c>
      <c r="G2775" s="13" t="s">
        <v>21</v>
      </c>
      <c r="H2775" s="12" t="s">
        <v>16</v>
      </c>
      <c r="I2775" s="12" t="s">
        <v>17</v>
      </c>
      <c r="J2775" s="12" t="s">
        <v>18</v>
      </c>
      <c r="K2775" s="12" t="s">
        <v>19</v>
      </c>
      <c r="L2775" s="29" t="s">
        <v>20</v>
      </c>
      <c r="M2775" s="13" t="s">
        <v>21</v>
      </c>
    </row>
    <row r="2776" spans="1:13" ht="15" customHeight="1" thickTop="1" thickBot="1" x14ac:dyDescent="0.25">
      <c r="A2776" s="16" t="s">
        <v>28</v>
      </c>
      <c r="B2776" s="17"/>
      <c r="C2776" s="17"/>
      <c r="D2776" s="17"/>
      <c r="E2776" s="17"/>
      <c r="F2776" s="17">
        <v>16</v>
      </c>
      <c r="G2776" s="18">
        <f t="shared" ref="G2776:G2780" si="1160">SUM(B2776:F2776)</f>
        <v>16</v>
      </c>
      <c r="H2776" s="19">
        <f t="shared" ref="H2776:L2780" si="1161">IFERROR(B2776/$G$2776,0)</f>
        <v>0</v>
      </c>
      <c r="I2776" s="19">
        <f t="shared" si="1161"/>
        <v>0</v>
      </c>
      <c r="J2776" s="19">
        <f t="shared" si="1161"/>
        <v>0</v>
      </c>
      <c r="K2776" s="19">
        <f t="shared" si="1161"/>
        <v>0</v>
      </c>
      <c r="L2776" s="19">
        <f t="shared" si="1161"/>
        <v>1</v>
      </c>
      <c r="M2776" s="21" t="s">
        <v>23</v>
      </c>
    </row>
    <row r="2777" spans="1:13" ht="15" customHeight="1" thickTop="1" thickBot="1" x14ac:dyDescent="0.25">
      <c r="A2777" s="16" t="s">
        <v>29</v>
      </c>
      <c r="B2777" s="17"/>
      <c r="C2777" s="17"/>
      <c r="D2777" s="17"/>
      <c r="E2777" s="17"/>
      <c r="F2777" s="17">
        <v>16</v>
      </c>
      <c r="G2777" s="18">
        <f t="shared" si="1160"/>
        <v>16</v>
      </c>
      <c r="H2777" s="19">
        <f t="shared" si="1161"/>
        <v>0</v>
      </c>
      <c r="I2777" s="19">
        <f t="shared" si="1161"/>
        <v>0</v>
      </c>
      <c r="J2777" s="19">
        <f t="shared" si="1161"/>
        <v>0</v>
      </c>
      <c r="K2777" s="19">
        <f t="shared" si="1161"/>
        <v>0</v>
      </c>
      <c r="L2777" s="19">
        <f>IFERROR(F2777/$G$2776,0)</f>
        <v>1</v>
      </c>
      <c r="M2777" s="21" t="s">
        <v>23</v>
      </c>
    </row>
    <row r="2778" spans="1:13" ht="15" customHeight="1" thickTop="1" thickBot="1" x14ac:dyDescent="0.25">
      <c r="A2778" s="16" t="s">
        <v>30</v>
      </c>
      <c r="B2778" s="17"/>
      <c r="C2778" s="17"/>
      <c r="D2778" s="17"/>
      <c r="E2778" s="17"/>
      <c r="F2778" s="17">
        <v>16</v>
      </c>
      <c r="G2778" s="18">
        <f t="shared" si="1160"/>
        <v>16</v>
      </c>
      <c r="H2778" s="19">
        <f t="shared" si="1161"/>
        <v>0</v>
      </c>
      <c r="I2778" s="19">
        <f t="shared" si="1161"/>
        <v>0</v>
      </c>
      <c r="J2778" s="19">
        <f t="shared" si="1161"/>
        <v>0</v>
      </c>
      <c r="K2778" s="19">
        <f t="shared" si="1161"/>
        <v>0</v>
      </c>
      <c r="L2778" s="19">
        <f>IFERROR(F2778/$G$2776,0)</f>
        <v>1</v>
      </c>
      <c r="M2778" s="21" t="s">
        <v>23</v>
      </c>
    </row>
    <row r="2779" spans="1:13" ht="15" customHeight="1" thickTop="1" thickBot="1" x14ac:dyDescent="0.25">
      <c r="A2779" s="16" t="s">
        <v>31</v>
      </c>
      <c r="B2779" s="17"/>
      <c r="C2779" s="17"/>
      <c r="D2779" s="17"/>
      <c r="E2779" s="17"/>
      <c r="F2779" s="17">
        <v>16</v>
      </c>
      <c r="G2779" s="18">
        <f t="shared" si="1160"/>
        <v>16</v>
      </c>
      <c r="H2779" s="19">
        <f t="shared" si="1161"/>
        <v>0</v>
      </c>
      <c r="I2779" s="19">
        <f t="shared" si="1161"/>
        <v>0</v>
      </c>
      <c r="J2779" s="19">
        <f t="shared" si="1161"/>
        <v>0</v>
      </c>
      <c r="K2779" s="19">
        <f t="shared" si="1161"/>
        <v>0</v>
      </c>
      <c r="L2779" s="19">
        <f t="shared" si="1161"/>
        <v>1</v>
      </c>
      <c r="M2779" s="21" t="s">
        <v>23</v>
      </c>
    </row>
    <row r="2780" spans="1:13" ht="15" customHeight="1" thickTop="1" thickBot="1" x14ac:dyDescent="0.25">
      <c r="A2780" s="16" t="s">
        <v>32</v>
      </c>
      <c r="B2780" s="17"/>
      <c r="C2780" s="17"/>
      <c r="D2780" s="17"/>
      <c r="E2780" s="17"/>
      <c r="F2780" s="17">
        <v>16</v>
      </c>
      <c r="G2780" s="18">
        <f t="shared" si="1160"/>
        <v>16</v>
      </c>
      <c r="H2780" s="19">
        <f t="shared" si="1161"/>
        <v>0</v>
      </c>
      <c r="I2780" s="19">
        <f t="shared" si="1161"/>
        <v>0</v>
      </c>
      <c r="J2780" s="19">
        <f t="shared" si="1161"/>
        <v>0</v>
      </c>
      <c r="K2780" s="19">
        <f t="shared" si="1161"/>
        <v>0</v>
      </c>
      <c r="L2780" s="19">
        <f t="shared" si="1161"/>
        <v>1</v>
      </c>
      <c r="M2780" s="21"/>
    </row>
    <row r="2781" spans="1:13" ht="15" customHeight="1" thickTop="1" thickBot="1" x14ac:dyDescent="0.25">
      <c r="A2781" s="22" t="s">
        <v>33</v>
      </c>
      <c r="B2781" s="23">
        <f t="shared" ref="B2781:F2781" si="1162">IFERROR(AVERAGE(B2776:B2780),0)</f>
        <v>0</v>
      </c>
      <c r="C2781" s="23">
        <f t="shared" si="1162"/>
        <v>0</v>
      </c>
      <c r="D2781" s="23">
        <f t="shared" si="1162"/>
        <v>0</v>
      </c>
      <c r="E2781" s="23">
        <f t="shared" si="1162"/>
        <v>0</v>
      </c>
      <c r="F2781" s="23">
        <f t="shared" si="1162"/>
        <v>16</v>
      </c>
      <c r="G2781" s="23">
        <f>SUM(AVERAGE(G2776:G2780))</f>
        <v>16</v>
      </c>
      <c r="H2781" s="25">
        <f>AVERAGE(H2776:H2780)*0.2</f>
        <v>0</v>
      </c>
      <c r="I2781" s="25">
        <f>AVERAGE(I2776:I2780)*0.4</f>
        <v>0</v>
      </c>
      <c r="J2781" s="25">
        <f>AVERAGE(J2776:J2780)*0.6</f>
        <v>0</v>
      </c>
      <c r="K2781" s="25">
        <f>AVERAGE(K2776:K2780)*0.8</f>
        <v>0</v>
      </c>
      <c r="L2781" s="30">
        <f>AVERAGE(L2776:L2780)*1</f>
        <v>1</v>
      </c>
      <c r="M2781" s="25">
        <f>SUM(H2781:L2781)</f>
        <v>1</v>
      </c>
    </row>
    <row r="2782" spans="1:13" ht="15" customHeight="1" thickTop="1" thickBot="1" x14ac:dyDescent="0.25">
      <c r="A2782" s="28" t="s">
        <v>34</v>
      </c>
      <c r="B2782" s="12" t="s">
        <v>16</v>
      </c>
      <c r="C2782" s="12" t="s">
        <v>17</v>
      </c>
      <c r="D2782" s="12" t="s">
        <v>18</v>
      </c>
      <c r="E2782" s="12" t="s">
        <v>19</v>
      </c>
      <c r="F2782" s="12" t="s">
        <v>20</v>
      </c>
      <c r="G2782" s="13" t="s">
        <v>21</v>
      </c>
      <c r="H2782" s="12" t="s">
        <v>16</v>
      </c>
      <c r="I2782" s="12" t="s">
        <v>17</v>
      </c>
      <c r="J2782" s="12" t="s">
        <v>18</v>
      </c>
      <c r="K2782" s="12" t="s">
        <v>19</v>
      </c>
      <c r="L2782" s="29" t="s">
        <v>20</v>
      </c>
      <c r="M2782" s="13" t="s">
        <v>21</v>
      </c>
    </row>
    <row r="2783" spans="1:13" ht="15" customHeight="1" thickTop="1" thickBot="1" x14ac:dyDescent="0.25">
      <c r="A2783" s="16" t="s">
        <v>35</v>
      </c>
      <c r="B2783" s="17"/>
      <c r="C2783" s="17"/>
      <c r="D2783" s="17"/>
      <c r="E2783" s="17"/>
      <c r="F2783" s="17">
        <v>16</v>
      </c>
      <c r="G2783" s="18">
        <f t="shared" ref="G2783:G2785" si="1163">SUM(B2783:F2783)</f>
        <v>16</v>
      </c>
      <c r="H2783" s="19">
        <f t="shared" ref="H2783:L2785" si="1164">IFERROR(B2783/$G$2783,0)</f>
        <v>0</v>
      </c>
      <c r="I2783" s="19">
        <f t="shared" si="1164"/>
        <v>0</v>
      </c>
      <c r="J2783" s="19">
        <f t="shared" si="1164"/>
        <v>0</v>
      </c>
      <c r="K2783" s="19">
        <f t="shared" si="1164"/>
        <v>0</v>
      </c>
      <c r="L2783" s="19">
        <f t="shared" si="1164"/>
        <v>1</v>
      </c>
      <c r="M2783" s="21" t="s">
        <v>23</v>
      </c>
    </row>
    <row r="2784" spans="1:13" ht="15" customHeight="1" thickTop="1" thickBot="1" x14ac:dyDescent="0.25">
      <c r="A2784" s="16" t="s">
        <v>36</v>
      </c>
      <c r="B2784" s="17"/>
      <c r="C2784" s="17"/>
      <c r="D2784" s="17"/>
      <c r="E2784" s="17"/>
      <c r="F2784" s="17">
        <v>16</v>
      </c>
      <c r="G2784" s="18">
        <f t="shared" si="1163"/>
        <v>16</v>
      </c>
      <c r="H2784" s="19">
        <f t="shared" si="1164"/>
        <v>0</v>
      </c>
      <c r="I2784" s="19">
        <f t="shared" si="1164"/>
        <v>0</v>
      </c>
      <c r="J2784" s="19">
        <f t="shared" si="1164"/>
        <v>0</v>
      </c>
      <c r="K2784" s="19">
        <f t="shared" si="1164"/>
        <v>0</v>
      </c>
      <c r="L2784" s="19">
        <f t="shared" si="1164"/>
        <v>1</v>
      </c>
      <c r="M2784" s="21" t="s">
        <v>23</v>
      </c>
    </row>
    <row r="2785" spans="1:13" ht="15" customHeight="1" thickTop="1" thickBot="1" x14ac:dyDescent="0.25">
      <c r="A2785" s="16" t="s">
        <v>37</v>
      </c>
      <c r="B2785" s="17"/>
      <c r="C2785" s="17"/>
      <c r="D2785" s="17"/>
      <c r="E2785" s="17"/>
      <c r="F2785" s="17">
        <v>16</v>
      </c>
      <c r="G2785" s="18">
        <f t="shared" si="1163"/>
        <v>16</v>
      </c>
      <c r="H2785" s="19">
        <f t="shared" si="1164"/>
        <v>0</v>
      </c>
      <c r="I2785" s="19">
        <f t="shared" si="1164"/>
        <v>0</v>
      </c>
      <c r="J2785" s="19">
        <f t="shared" si="1164"/>
        <v>0</v>
      </c>
      <c r="K2785" s="19">
        <f>IFERROR(E2785/$G$2783,0)</f>
        <v>0</v>
      </c>
      <c r="L2785" s="19">
        <f>IFERROR(F2785/$G$2783,0)</f>
        <v>1</v>
      </c>
      <c r="M2785" s="21" t="s">
        <v>23</v>
      </c>
    </row>
    <row r="2786" spans="1:13" ht="15" customHeight="1" thickTop="1" thickBot="1" x14ac:dyDescent="0.25">
      <c r="A2786" s="22" t="s">
        <v>33</v>
      </c>
      <c r="B2786" s="23">
        <f t="shared" ref="B2786:F2786" si="1165">IFERROR(AVERAGE(B2783:B2785),0)</f>
        <v>0</v>
      </c>
      <c r="C2786" s="23">
        <f t="shared" si="1165"/>
        <v>0</v>
      </c>
      <c r="D2786" s="31">
        <f t="shared" si="1165"/>
        <v>0</v>
      </c>
      <c r="E2786" s="31">
        <f t="shared" si="1165"/>
        <v>0</v>
      </c>
      <c r="F2786" s="31">
        <f t="shared" si="1165"/>
        <v>16</v>
      </c>
      <c r="G2786" s="31">
        <f>SUM(AVERAGE(G2783:G2785))</f>
        <v>16</v>
      </c>
      <c r="H2786" s="25">
        <f>AVERAGE(H2783:H2785)*0.2</f>
        <v>0</v>
      </c>
      <c r="I2786" s="25">
        <f>AVERAGE(I2783:I2785)*0.4</f>
        <v>0</v>
      </c>
      <c r="J2786" s="25">
        <f>AVERAGE(J2783:J2785)*0.6</f>
        <v>0</v>
      </c>
      <c r="K2786" s="25">
        <f>AVERAGE(K2783:K2785)*0.8</f>
        <v>0</v>
      </c>
      <c r="L2786" s="30">
        <f>AVERAGE(L2783:L2785)*1</f>
        <v>1</v>
      </c>
      <c r="M2786" s="32">
        <f>SUM(H2786:L2786)</f>
        <v>1</v>
      </c>
    </row>
    <row r="2787" spans="1:13" ht="15" customHeight="1" thickTop="1" thickBot="1" x14ac:dyDescent="0.25">
      <c r="A2787" s="11" t="s">
        <v>38</v>
      </c>
      <c r="B2787" s="12" t="s">
        <v>16</v>
      </c>
      <c r="C2787" s="12" t="s">
        <v>17</v>
      </c>
      <c r="D2787" s="12" t="s">
        <v>18</v>
      </c>
      <c r="E2787" s="12" t="s">
        <v>19</v>
      </c>
      <c r="F2787" s="12" t="s">
        <v>20</v>
      </c>
      <c r="G2787" s="13" t="s">
        <v>21</v>
      </c>
      <c r="H2787" s="12" t="s">
        <v>16</v>
      </c>
      <c r="I2787" s="12" t="s">
        <v>17</v>
      </c>
      <c r="J2787" s="12" t="s">
        <v>18</v>
      </c>
      <c r="K2787" s="12" t="s">
        <v>19</v>
      </c>
      <c r="L2787" s="29" t="s">
        <v>20</v>
      </c>
      <c r="M2787" s="13" t="s">
        <v>21</v>
      </c>
    </row>
    <row r="2788" spans="1:13" ht="15" customHeight="1" thickTop="1" thickBot="1" x14ac:dyDescent="0.25">
      <c r="A2788" s="35" t="s">
        <v>39</v>
      </c>
      <c r="B2788" s="36"/>
      <c r="C2788" s="36"/>
      <c r="D2788" s="36"/>
      <c r="E2788" s="17"/>
      <c r="F2788" s="17">
        <v>16</v>
      </c>
      <c r="G2788" s="37">
        <f t="shared" ref="G2788:G2791" si="1166">SUM(B2788:F2788)</f>
        <v>16</v>
      </c>
      <c r="H2788" s="38">
        <f t="shared" ref="H2788:L2791" si="1167">IFERROR(B2788/$G$2788,0)</f>
        <v>0</v>
      </c>
      <c r="I2788" s="38">
        <f t="shared" si="1167"/>
        <v>0</v>
      </c>
      <c r="J2788" s="38">
        <f t="shared" si="1167"/>
        <v>0</v>
      </c>
      <c r="K2788" s="38">
        <f t="shared" si="1167"/>
        <v>0</v>
      </c>
      <c r="L2788" s="38">
        <f>IFERROR(F2788/$G$2788,0)</f>
        <v>1</v>
      </c>
      <c r="M2788" s="21" t="s">
        <v>23</v>
      </c>
    </row>
    <row r="2789" spans="1:13" ht="15" customHeight="1" thickTop="1" thickBot="1" x14ac:dyDescent="0.25">
      <c r="A2789" s="35" t="s">
        <v>40</v>
      </c>
      <c r="B2789" s="36"/>
      <c r="C2789" s="36"/>
      <c r="D2789" s="36"/>
      <c r="E2789" s="17"/>
      <c r="F2789" s="17">
        <v>16</v>
      </c>
      <c r="G2789" s="37">
        <f t="shared" si="1166"/>
        <v>16</v>
      </c>
      <c r="H2789" s="38">
        <f t="shared" si="1167"/>
        <v>0</v>
      </c>
      <c r="I2789" s="38">
        <f t="shared" si="1167"/>
        <v>0</v>
      </c>
      <c r="J2789" s="38">
        <f t="shared" si="1167"/>
        <v>0</v>
      </c>
      <c r="K2789" s="38">
        <f t="shared" si="1167"/>
        <v>0</v>
      </c>
      <c r="L2789" s="38">
        <f t="shared" si="1167"/>
        <v>1</v>
      </c>
      <c r="M2789" s="21" t="s">
        <v>23</v>
      </c>
    </row>
    <row r="2790" spans="1:13" ht="15" customHeight="1" thickTop="1" thickBot="1" x14ac:dyDescent="0.25">
      <c r="A2790" s="35" t="s">
        <v>41</v>
      </c>
      <c r="B2790" s="36"/>
      <c r="C2790" s="36"/>
      <c r="D2790" s="36"/>
      <c r="E2790" s="17"/>
      <c r="F2790" s="17">
        <v>16</v>
      </c>
      <c r="G2790" s="37">
        <f t="shared" si="1166"/>
        <v>16</v>
      </c>
      <c r="H2790" s="38">
        <f t="shared" si="1167"/>
        <v>0</v>
      </c>
      <c r="I2790" s="38">
        <f t="shared" si="1167"/>
        <v>0</v>
      </c>
      <c r="J2790" s="38">
        <f t="shared" si="1167"/>
        <v>0</v>
      </c>
      <c r="K2790" s="38">
        <f t="shared" si="1167"/>
        <v>0</v>
      </c>
      <c r="L2790" s="38">
        <f t="shared" si="1167"/>
        <v>1</v>
      </c>
      <c r="M2790" s="21" t="s">
        <v>23</v>
      </c>
    </row>
    <row r="2791" spans="1:13" ht="15" customHeight="1" thickTop="1" thickBot="1" x14ac:dyDescent="0.25">
      <c r="A2791" s="35" t="s">
        <v>42</v>
      </c>
      <c r="B2791" s="36"/>
      <c r="C2791" s="36"/>
      <c r="D2791" s="36"/>
      <c r="E2791" s="17"/>
      <c r="F2791" s="17">
        <v>16</v>
      </c>
      <c r="G2791" s="37">
        <f t="shared" si="1166"/>
        <v>16</v>
      </c>
      <c r="H2791" s="38">
        <f t="shared" si="1167"/>
        <v>0</v>
      </c>
      <c r="I2791" s="38">
        <f t="shared" si="1167"/>
        <v>0</v>
      </c>
      <c r="J2791" s="38">
        <f t="shared" si="1167"/>
        <v>0</v>
      </c>
      <c r="K2791" s="38">
        <f t="shared" si="1167"/>
        <v>0</v>
      </c>
      <c r="L2791" s="38">
        <f t="shared" si="1167"/>
        <v>1</v>
      </c>
      <c r="M2791" s="21" t="s">
        <v>23</v>
      </c>
    </row>
    <row r="2792" spans="1:13" ht="15" customHeight="1" thickTop="1" thickBot="1" x14ac:dyDescent="0.25">
      <c r="A2792" s="39" t="s">
        <v>33</v>
      </c>
      <c r="B2792" s="40">
        <f t="shared" ref="B2792:D2792" si="1168">IFERROR(AVERAGE(B2788:B2791),0)</f>
        <v>0</v>
      </c>
      <c r="C2792" s="40">
        <f t="shared" si="1168"/>
        <v>0</v>
      </c>
      <c r="D2792" s="40">
        <f t="shared" si="1168"/>
        <v>0</v>
      </c>
      <c r="E2792" s="40">
        <f>IFERROR(AVERAGE(E2788:E2791),0)</f>
        <v>0</v>
      </c>
      <c r="F2792" s="40">
        <f>IFERROR(AVERAGE(F2788:F2791),0)</f>
        <v>16</v>
      </c>
      <c r="G2792" s="40">
        <f>SUM(AVERAGE(G2788:G2791))</f>
        <v>16</v>
      </c>
      <c r="H2792" s="32">
        <f>AVERAGE(H2788:H2791)*0.2</f>
        <v>0</v>
      </c>
      <c r="I2792" s="32">
        <f>AVERAGE(I2788:I2791)*0.4</f>
        <v>0</v>
      </c>
      <c r="J2792" s="32">
        <f>AVERAGE(J2788:J2791)*0.6</f>
        <v>0</v>
      </c>
      <c r="K2792" s="32">
        <f>AVERAGE(K2788:K2791)*0.8</f>
        <v>0</v>
      </c>
      <c r="L2792" s="41">
        <f>AVERAGE(L2788:L2791)*1</f>
        <v>1</v>
      </c>
      <c r="M2792" s="32">
        <f>SUM(H2792:L2792)</f>
        <v>1</v>
      </c>
    </row>
    <row r="2793" spans="1:13" ht="15" customHeight="1" thickTop="1" thickBot="1" x14ac:dyDescent="0.25">
      <c r="A2793" s="42" t="s">
        <v>43</v>
      </c>
      <c r="B2793" s="43"/>
      <c r="C2793" s="43"/>
      <c r="D2793" s="43"/>
      <c r="E2793" s="43"/>
      <c r="F2793" s="43"/>
      <c r="G2793" s="44">
        <f>SUM(B2793:F2793)</f>
        <v>0</v>
      </c>
      <c r="H2793" s="45">
        <f t="shared" ref="H2793:L2793" si="1169">IFERROR(B2793/$G$2793,0)</f>
        <v>0</v>
      </c>
      <c r="I2793" s="45">
        <f t="shared" si="1169"/>
        <v>0</v>
      </c>
      <c r="J2793" s="45">
        <f t="shared" si="1169"/>
        <v>0</v>
      </c>
      <c r="K2793" s="45">
        <f t="shared" si="1169"/>
        <v>0</v>
      </c>
      <c r="L2793" s="45">
        <f t="shared" si="1169"/>
        <v>0</v>
      </c>
      <c r="M2793" s="21" t="s">
        <v>23</v>
      </c>
    </row>
    <row r="2794" spans="1:13" ht="15" customHeight="1" thickTop="1" thickBot="1" x14ac:dyDescent="0.25">
      <c r="A2794" s="83" t="s">
        <v>44</v>
      </c>
      <c r="B2794" s="84"/>
      <c r="C2794" s="84"/>
      <c r="D2794" s="84"/>
      <c r="E2794" s="84"/>
      <c r="F2794" s="85"/>
      <c r="G2794" s="46">
        <v>16</v>
      </c>
      <c r="H2794" s="32" t="s">
        <v>23</v>
      </c>
      <c r="I2794" s="32" t="s">
        <v>23</v>
      </c>
      <c r="J2794" s="32" t="s">
        <v>23</v>
      </c>
      <c r="K2794" s="32" t="s">
        <v>23</v>
      </c>
      <c r="L2794" s="32" t="s">
        <v>23</v>
      </c>
      <c r="M2794" s="32">
        <f>(M2774+M2781+M2786+M2792)/4</f>
        <v>1</v>
      </c>
    </row>
    <row r="2795" spans="1:13" ht="15" customHeight="1" thickTop="1" x14ac:dyDescent="0.2">
      <c r="A2795" s="1"/>
      <c r="B2795" s="1"/>
      <c r="C2795" s="1"/>
      <c r="D2795" s="1"/>
      <c r="E2795" s="1"/>
      <c r="F2795" s="1"/>
      <c r="G2795" s="1"/>
      <c r="H2795" s="1"/>
      <c r="I2795" s="1"/>
      <c r="J2795" s="1"/>
      <c r="K2795" s="1"/>
      <c r="L2795" s="1"/>
      <c r="M2795" s="1"/>
    </row>
    <row r="2796" spans="1:13" ht="15" customHeight="1" thickBot="1" x14ac:dyDescent="0.25">
      <c r="A2796" s="1"/>
      <c r="B2796" s="1"/>
      <c r="C2796" s="1"/>
      <c r="D2796" s="1"/>
      <c r="E2796" s="1"/>
      <c r="F2796" s="1"/>
      <c r="G2796" s="1"/>
      <c r="H2796" s="1"/>
      <c r="I2796" s="1"/>
      <c r="J2796" s="1"/>
      <c r="K2796" s="1"/>
      <c r="L2796" s="1"/>
      <c r="M2796" s="1"/>
    </row>
    <row r="2797" spans="1:13" ht="15" customHeight="1" thickTop="1" thickBot="1" x14ac:dyDescent="0.25">
      <c r="A2797" s="3" t="s">
        <v>0</v>
      </c>
      <c r="B2797" s="86" t="s">
        <v>530</v>
      </c>
      <c r="C2797" s="87"/>
      <c r="D2797" s="87"/>
      <c r="E2797" s="87"/>
      <c r="F2797" s="87"/>
      <c r="G2797" s="88"/>
      <c r="H2797" s="89" t="s">
        <v>1</v>
      </c>
      <c r="I2797" s="90"/>
      <c r="J2797" s="91"/>
      <c r="K2797" s="4" t="s">
        <v>2</v>
      </c>
      <c r="L2797" s="92">
        <v>45748</v>
      </c>
      <c r="M2797" s="93"/>
    </row>
    <row r="2798" spans="1:13" ht="15" customHeight="1" thickBot="1" x14ac:dyDescent="0.25">
      <c r="A2798" s="94" t="s">
        <v>10</v>
      </c>
      <c r="B2798" s="95"/>
      <c r="C2798" s="95"/>
      <c r="D2798" s="95"/>
      <c r="E2798" s="95"/>
      <c r="F2798" s="95"/>
      <c r="G2798" s="96"/>
      <c r="H2798" s="5" t="s">
        <v>11</v>
      </c>
      <c r="I2798" s="100">
        <v>16</v>
      </c>
      <c r="J2798" s="88"/>
      <c r="K2798" s="6"/>
      <c r="L2798" s="5"/>
      <c r="M2798" s="5"/>
    </row>
    <row r="2799" spans="1:13" ht="15" customHeight="1" thickBot="1" x14ac:dyDescent="0.25">
      <c r="A2799" s="97"/>
      <c r="B2799" s="98"/>
      <c r="C2799" s="98"/>
      <c r="D2799" s="98"/>
      <c r="E2799" s="98"/>
      <c r="F2799" s="98"/>
      <c r="G2799" s="99"/>
      <c r="H2799" s="5" t="s">
        <v>12</v>
      </c>
      <c r="I2799" s="100">
        <v>0</v>
      </c>
      <c r="J2799" s="88"/>
      <c r="K2799" s="5"/>
      <c r="L2799" s="5"/>
      <c r="M2799" s="5"/>
    </row>
    <row r="2800" spans="1:13" ht="15" customHeight="1" thickBot="1" x14ac:dyDescent="0.25">
      <c r="A2800" s="10" t="s">
        <v>13</v>
      </c>
      <c r="B2800" s="80" t="s">
        <v>14</v>
      </c>
      <c r="C2800" s="81"/>
      <c r="D2800" s="81"/>
      <c r="E2800" s="81"/>
      <c r="F2800" s="81"/>
      <c r="G2800" s="82"/>
      <c r="H2800" s="100" t="s">
        <v>14</v>
      </c>
      <c r="I2800" s="87"/>
      <c r="J2800" s="87"/>
      <c r="K2800" s="87"/>
      <c r="L2800" s="87"/>
      <c r="M2800" s="88"/>
    </row>
    <row r="2801" spans="1:13" ht="15" customHeight="1" thickTop="1" thickBot="1" x14ac:dyDescent="0.25">
      <c r="A2801" s="11" t="s">
        <v>15</v>
      </c>
      <c r="B2801" s="12" t="s">
        <v>16</v>
      </c>
      <c r="C2801" s="12" t="s">
        <v>17</v>
      </c>
      <c r="D2801" s="12" t="s">
        <v>18</v>
      </c>
      <c r="E2801" s="12" t="s">
        <v>19</v>
      </c>
      <c r="F2801" s="12" t="s">
        <v>20</v>
      </c>
      <c r="G2801" s="13" t="s">
        <v>21</v>
      </c>
      <c r="H2801" s="14" t="s">
        <v>16</v>
      </c>
      <c r="I2801" s="14" t="s">
        <v>17</v>
      </c>
      <c r="J2801" s="14" t="s">
        <v>18</v>
      </c>
      <c r="K2801" s="14" t="s">
        <v>19</v>
      </c>
      <c r="L2801" s="14" t="s">
        <v>20</v>
      </c>
      <c r="M2801" s="15" t="s">
        <v>21</v>
      </c>
    </row>
    <row r="2802" spans="1:13" ht="15" customHeight="1" thickTop="1" thickBot="1" x14ac:dyDescent="0.25">
      <c r="A2802" s="16" t="s">
        <v>22</v>
      </c>
      <c r="B2802" s="17"/>
      <c r="C2802" s="17"/>
      <c r="D2802" s="17"/>
      <c r="E2802" s="17"/>
      <c r="F2802" s="17">
        <v>16</v>
      </c>
      <c r="G2802" s="18">
        <f>SUM(B2802:F2802)</f>
        <v>16</v>
      </c>
      <c r="H2802" s="19">
        <f>IFERROR(B2802/$G$2802,0)</f>
        <v>0</v>
      </c>
      <c r="I2802" s="19">
        <f t="shared" ref="I2802:L2802" si="1170">IFERROR(C2802/$G$2802,0)</f>
        <v>0</v>
      </c>
      <c r="J2802" s="19">
        <f t="shared" si="1170"/>
        <v>0</v>
      </c>
      <c r="K2802" s="19">
        <f t="shared" si="1170"/>
        <v>0</v>
      </c>
      <c r="L2802" s="19">
        <f t="shared" si="1170"/>
        <v>1</v>
      </c>
      <c r="M2802" s="20" t="s">
        <v>23</v>
      </c>
    </row>
    <row r="2803" spans="1:13" ht="15" customHeight="1" thickTop="1" thickBot="1" x14ac:dyDescent="0.25">
      <c r="A2803" s="16" t="s">
        <v>24</v>
      </c>
      <c r="B2803" s="17"/>
      <c r="C2803" s="17"/>
      <c r="D2803" s="17"/>
      <c r="E2803" s="17"/>
      <c r="F2803" s="17">
        <v>16</v>
      </c>
      <c r="G2803" s="18">
        <f t="shared" ref="G2803:G2804" si="1171">SUM(B2803:F2803)</f>
        <v>16</v>
      </c>
      <c r="H2803" s="19">
        <f t="shared" ref="H2803:L2804" si="1172">IFERROR(B2803/$G$2802,0)</f>
        <v>0</v>
      </c>
      <c r="I2803" s="19">
        <f t="shared" si="1172"/>
        <v>0</v>
      </c>
      <c r="J2803" s="19">
        <f t="shared" si="1172"/>
        <v>0</v>
      </c>
      <c r="K2803" s="19">
        <f t="shared" si="1172"/>
        <v>0</v>
      </c>
      <c r="L2803" s="19">
        <f t="shared" si="1172"/>
        <v>1</v>
      </c>
      <c r="M2803" s="21" t="s">
        <v>23</v>
      </c>
    </row>
    <row r="2804" spans="1:13" ht="15" customHeight="1" thickTop="1" thickBot="1" x14ac:dyDescent="0.25">
      <c r="A2804" s="16" t="s">
        <v>25</v>
      </c>
      <c r="B2804" s="17"/>
      <c r="C2804" s="17"/>
      <c r="D2804" s="17"/>
      <c r="E2804" s="17"/>
      <c r="F2804" s="17">
        <v>16</v>
      </c>
      <c r="G2804" s="18">
        <f t="shared" si="1171"/>
        <v>16</v>
      </c>
      <c r="H2804" s="19">
        <f t="shared" si="1172"/>
        <v>0</v>
      </c>
      <c r="I2804" s="19">
        <f t="shared" si="1172"/>
        <v>0</v>
      </c>
      <c r="J2804" s="19">
        <f t="shared" si="1172"/>
        <v>0</v>
      </c>
      <c r="K2804" s="19">
        <f t="shared" si="1172"/>
        <v>0</v>
      </c>
      <c r="L2804" s="19">
        <f t="shared" si="1172"/>
        <v>1</v>
      </c>
      <c r="M2804" s="21" t="s">
        <v>23</v>
      </c>
    </row>
    <row r="2805" spans="1:13" ht="15" customHeight="1" thickTop="1" thickBot="1" x14ac:dyDescent="0.25">
      <c r="A2805" s="22" t="s">
        <v>26</v>
      </c>
      <c r="B2805" s="23">
        <f>IFERROR(AVERAGE(B2802:B2804),0)</f>
        <v>0</v>
      </c>
      <c r="C2805" s="23">
        <f>IFERROR(AVERAGE(C2802:C2804),0)</f>
        <v>0</v>
      </c>
      <c r="D2805" s="23">
        <f>IFERROR(AVERAGE(D2802:D2804),0)</f>
        <v>0</v>
      </c>
      <c r="E2805" s="23">
        <f>IFERROR(AVERAGE(E2802:E2804),0)</f>
        <v>0</v>
      </c>
      <c r="F2805" s="23"/>
      <c r="G2805" s="23">
        <f>SUM(AVERAGE(G2802:G2804))</f>
        <v>16</v>
      </c>
      <c r="H2805" s="24">
        <f>AVERAGE(H2802:H2804)*0.2</f>
        <v>0</v>
      </c>
      <c r="I2805" s="24">
        <f>AVERAGE(I2802:I2804)*0.4</f>
        <v>0</v>
      </c>
      <c r="J2805" s="24">
        <f>AVERAGE(J2802:J2804)*0.6</f>
        <v>0</v>
      </c>
      <c r="K2805" s="24">
        <f>AVERAGE(K2802:K2804)*0.8</f>
        <v>0</v>
      </c>
      <c r="L2805" s="24">
        <f>AVERAGE(L2802:L2804)*1</f>
        <v>1</v>
      </c>
      <c r="M2805" s="25">
        <f>SUM(H2805:L2805)</f>
        <v>1</v>
      </c>
    </row>
    <row r="2806" spans="1:13" ht="15" customHeight="1" thickTop="1" thickBot="1" x14ac:dyDescent="0.25">
      <c r="A2806" s="28" t="s">
        <v>27</v>
      </c>
      <c r="B2806" s="12" t="s">
        <v>16</v>
      </c>
      <c r="C2806" s="12" t="s">
        <v>17</v>
      </c>
      <c r="D2806" s="12" t="s">
        <v>18</v>
      </c>
      <c r="E2806" s="12" t="s">
        <v>19</v>
      </c>
      <c r="F2806" s="12" t="s">
        <v>20</v>
      </c>
      <c r="G2806" s="13" t="s">
        <v>21</v>
      </c>
      <c r="H2806" s="12" t="s">
        <v>16</v>
      </c>
      <c r="I2806" s="12" t="s">
        <v>17</v>
      </c>
      <c r="J2806" s="12" t="s">
        <v>18</v>
      </c>
      <c r="K2806" s="12" t="s">
        <v>19</v>
      </c>
      <c r="L2806" s="29" t="s">
        <v>20</v>
      </c>
      <c r="M2806" s="13" t="s">
        <v>21</v>
      </c>
    </row>
    <row r="2807" spans="1:13" ht="15" customHeight="1" thickTop="1" thickBot="1" x14ac:dyDescent="0.25">
      <c r="A2807" s="16" t="s">
        <v>28</v>
      </c>
      <c r="B2807" s="17"/>
      <c r="C2807" s="17"/>
      <c r="D2807" s="17"/>
      <c r="E2807" s="17"/>
      <c r="F2807" s="17">
        <v>16</v>
      </c>
      <c r="G2807" s="18">
        <f t="shared" ref="G2807:G2811" si="1173">SUM(B2807:F2807)</f>
        <v>16</v>
      </c>
      <c r="H2807" s="19">
        <f t="shared" ref="H2807:L2811" si="1174">IFERROR(B2807/$G$2807,0)</f>
        <v>0</v>
      </c>
      <c r="I2807" s="19">
        <f t="shared" si="1174"/>
        <v>0</v>
      </c>
      <c r="J2807" s="19">
        <f t="shared" si="1174"/>
        <v>0</v>
      </c>
      <c r="K2807" s="19">
        <f t="shared" si="1174"/>
        <v>0</v>
      </c>
      <c r="L2807" s="19">
        <f t="shared" si="1174"/>
        <v>1</v>
      </c>
      <c r="M2807" s="21" t="s">
        <v>23</v>
      </c>
    </row>
    <row r="2808" spans="1:13" ht="15" customHeight="1" thickTop="1" thickBot="1" x14ac:dyDescent="0.25">
      <c r="A2808" s="16" t="s">
        <v>29</v>
      </c>
      <c r="B2808" s="17"/>
      <c r="C2808" s="17"/>
      <c r="D2808" s="17"/>
      <c r="E2808" s="17"/>
      <c r="F2808" s="17">
        <v>16</v>
      </c>
      <c r="G2808" s="18">
        <f t="shared" si="1173"/>
        <v>16</v>
      </c>
      <c r="H2808" s="19">
        <f t="shared" si="1174"/>
        <v>0</v>
      </c>
      <c r="I2808" s="19">
        <f t="shared" si="1174"/>
        <v>0</v>
      </c>
      <c r="J2808" s="19">
        <f t="shared" si="1174"/>
        <v>0</v>
      </c>
      <c r="K2808" s="19">
        <f t="shared" si="1174"/>
        <v>0</v>
      </c>
      <c r="L2808" s="19">
        <f>IFERROR(F2808/$G$2807,0)</f>
        <v>1</v>
      </c>
      <c r="M2808" s="21" t="s">
        <v>23</v>
      </c>
    </row>
    <row r="2809" spans="1:13" ht="15" customHeight="1" thickTop="1" thickBot="1" x14ac:dyDescent="0.25">
      <c r="A2809" s="16" t="s">
        <v>30</v>
      </c>
      <c r="B2809" s="17"/>
      <c r="C2809" s="17"/>
      <c r="D2809" s="17"/>
      <c r="E2809" s="17"/>
      <c r="F2809" s="17">
        <v>16</v>
      </c>
      <c r="G2809" s="18">
        <f t="shared" si="1173"/>
        <v>16</v>
      </c>
      <c r="H2809" s="19">
        <f t="shared" si="1174"/>
        <v>0</v>
      </c>
      <c r="I2809" s="19">
        <f t="shared" si="1174"/>
        <v>0</v>
      </c>
      <c r="J2809" s="19">
        <f t="shared" si="1174"/>
        <v>0</v>
      </c>
      <c r="K2809" s="19">
        <f t="shared" si="1174"/>
        <v>0</v>
      </c>
      <c r="L2809" s="19">
        <f>IFERROR(F2809/$G$2807,0)</f>
        <v>1</v>
      </c>
      <c r="M2809" s="21" t="s">
        <v>23</v>
      </c>
    </row>
    <row r="2810" spans="1:13" ht="15" customHeight="1" thickTop="1" thickBot="1" x14ac:dyDescent="0.25">
      <c r="A2810" s="16" t="s">
        <v>31</v>
      </c>
      <c r="B2810" s="17"/>
      <c r="C2810" s="17"/>
      <c r="D2810" s="17"/>
      <c r="E2810" s="17"/>
      <c r="F2810" s="17">
        <v>16</v>
      </c>
      <c r="G2810" s="18">
        <f t="shared" si="1173"/>
        <v>16</v>
      </c>
      <c r="H2810" s="19">
        <f t="shared" si="1174"/>
        <v>0</v>
      </c>
      <c r="I2810" s="19">
        <f t="shared" si="1174"/>
        <v>0</v>
      </c>
      <c r="J2810" s="19">
        <f t="shared" si="1174"/>
        <v>0</v>
      </c>
      <c r="K2810" s="19">
        <f t="shared" si="1174"/>
        <v>0</v>
      </c>
      <c r="L2810" s="19">
        <f t="shared" si="1174"/>
        <v>1</v>
      </c>
      <c r="M2810" s="21" t="s">
        <v>23</v>
      </c>
    </row>
    <row r="2811" spans="1:13" ht="15" customHeight="1" thickTop="1" thickBot="1" x14ac:dyDescent="0.25">
      <c r="A2811" s="16" t="s">
        <v>32</v>
      </c>
      <c r="B2811" s="17"/>
      <c r="C2811" s="17"/>
      <c r="D2811" s="17"/>
      <c r="E2811" s="17"/>
      <c r="F2811" s="17">
        <v>16</v>
      </c>
      <c r="G2811" s="18">
        <f t="shared" si="1173"/>
        <v>16</v>
      </c>
      <c r="H2811" s="19">
        <f t="shared" si="1174"/>
        <v>0</v>
      </c>
      <c r="I2811" s="19">
        <f t="shared" si="1174"/>
        <v>0</v>
      </c>
      <c r="J2811" s="19">
        <f t="shared" si="1174"/>
        <v>0</v>
      </c>
      <c r="K2811" s="19">
        <f t="shared" si="1174"/>
        <v>0</v>
      </c>
      <c r="L2811" s="19">
        <f t="shared" si="1174"/>
        <v>1</v>
      </c>
      <c r="M2811" s="21"/>
    </row>
    <row r="2812" spans="1:13" ht="15" customHeight="1" thickTop="1" thickBot="1" x14ac:dyDescent="0.25">
      <c r="A2812" s="22" t="s">
        <v>33</v>
      </c>
      <c r="B2812" s="23">
        <f t="shared" ref="B2812:F2812" si="1175">IFERROR(AVERAGE(B2807:B2811),0)</f>
        <v>0</v>
      </c>
      <c r="C2812" s="23">
        <f t="shared" si="1175"/>
        <v>0</v>
      </c>
      <c r="D2812" s="23">
        <f t="shared" si="1175"/>
        <v>0</v>
      </c>
      <c r="E2812" s="23">
        <f t="shared" si="1175"/>
        <v>0</v>
      </c>
      <c r="F2812" s="23">
        <f t="shared" si="1175"/>
        <v>16</v>
      </c>
      <c r="G2812" s="23">
        <f>SUM(AVERAGE(G2807:G2811))</f>
        <v>16</v>
      </c>
      <c r="H2812" s="25">
        <f>AVERAGE(H2807:H2811)*0.2</f>
        <v>0</v>
      </c>
      <c r="I2812" s="25">
        <f>AVERAGE(I2807:I2811)*0.4</f>
        <v>0</v>
      </c>
      <c r="J2812" s="25">
        <f>AVERAGE(J2807:J2811)*0.6</f>
        <v>0</v>
      </c>
      <c r="K2812" s="25">
        <f>AVERAGE(K2807:K2811)*0.8</f>
        <v>0</v>
      </c>
      <c r="L2812" s="30">
        <f>AVERAGE(L2807:L2811)*1</f>
        <v>1</v>
      </c>
      <c r="M2812" s="25">
        <f>SUM(H2812:L2812)</f>
        <v>1</v>
      </c>
    </row>
    <row r="2813" spans="1:13" ht="15" customHeight="1" thickTop="1" thickBot="1" x14ac:dyDescent="0.25">
      <c r="A2813" s="28" t="s">
        <v>34</v>
      </c>
      <c r="B2813" s="12" t="s">
        <v>16</v>
      </c>
      <c r="C2813" s="12" t="s">
        <v>17</v>
      </c>
      <c r="D2813" s="12" t="s">
        <v>18</v>
      </c>
      <c r="E2813" s="12" t="s">
        <v>19</v>
      </c>
      <c r="F2813" s="12" t="s">
        <v>20</v>
      </c>
      <c r="G2813" s="13" t="s">
        <v>21</v>
      </c>
      <c r="H2813" s="12" t="s">
        <v>16</v>
      </c>
      <c r="I2813" s="12" t="s">
        <v>17</v>
      </c>
      <c r="J2813" s="12" t="s">
        <v>18</v>
      </c>
      <c r="K2813" s="12" t="s">
        <v>19</v>
      </c>
      <c r="L2813" s="29" t="s">
        <v>20</v>
      </c>
      <c r="M2813" s="13" t="s">
        <v>21</v>
      </c>
    </row>
    <row r="2814" spans="1:13" ht="15" customHeight="1" thickTop="1" thickBot="1" x14ac:dyDescent="0.25">
      <c r="A2814" s="16" t="s">
        <v>35</v>
      </c>
      <c r="B2814" s="17"/>
      <c r="C2814" s="17"/>
      <c r="D2814" s="17"/>
      <c r="E2814" s="17"/>
      <c r="F2814" s="17">
        <v>16</v>
      </c>
      <c r="G2814" s="18">
        <f t="shared" ref="G2814:G2816" si="1176">SUM(B2814:F2814)</f>
        <v>16</v>
      </c>
      <c r="H2814" s="19">
        <f t="shared" ref="H2814:L2816" si="1177">IFERROR(B2814/$G$2814,0)</f>
        <v>0</v>
      </c>
      <c r="I2814" s="19">
        <f t="shared" si="1177"/>
        <v>0</v>
      </c>
      <c r="J2814" s="19">
        <f t="shared" si="1177"/>
        <v>0</v>
      </c>
      <c r="K2814" s="19">
        <f t="shared" si="1177"/>
        <v>0</v>
      </c>
      <c r="L2814" s="19">
        <f t="shared" si="1177"/>
        <v>1</v>
      </c>
      <c r="M2814" s="21" t="s">
        <v>23</v>
      </c>
    </row>
    <row r="2815" spans="1:13" ht="15" customHeight="1" thickTop="1" thickBot="1" x14ac:dyDescent="0.25">
      <c r="A2815" s="16" t="s">
        <v>36</v>
      </c>
      <c r="B2815" s="17"/>
      <c r="C2815" s="17"/>
      <c r="D2815" s="17"/>
      <c r="E2815" s="17"/>
      <c r="F2815" s="17">
        <v>16</v>
      </c>
      <c r="G2815" s="18">
        <f t="shared" si="1176"/>
        <v>16</v>
      </c>
      <c r="H2815" s="19">
        <f t="shared" si="1177"/>
        <v>0</v>
      </c>
      <c r="I2815" s="19">
        <f t="shared" si="1177"/>
        <v>0</v>
      </c>
      <c r="J2815" s="19">
        <f t="shared" si="1177"/>
        <v>0</v>
      </c>
      <c r="K2815" s="19">
        <f t="shared" si="1177"/>
        <v>0</v>
      </c>
      <c r="L2815" s="19">
        <f t="shared" si="1177"/>
        <v>1</v>
      </c>
      <c r="M2815" s="21" t="s">
        <v>23</v>
      </c>
    </row>
    <row r="2816" spans="1:13" ht="15" customHeight="1" thickTop="1" thickBot="1" x14ac:dyDescent="0.25">
      <c r="A2816" s="16" t="s">
        <v>37</v>
      </c>
      <c r="B2816" s="17"/>
      <c r="C2816" s="17"/>
      <c r="D2816" s="17"/>
      <c r="E2816" s="17"/>
      <c r="F2816" s="17">
        <v>16</v>
      </c>
      <c r="G2816" s="18">
        <f t="shared" si="1176"/>
        <v>16</v>
      </c>
      <c r="H2816" s="19">
        <f t="shared" si="1177"/>
        <v>0</v>
      </c>
      <c r="I2816" s="19">
        <f t="shared" si="1177"/>
        <v>0</v>
      </c>
      <c r="J2816" s="19">
        <f t="shared" si="1177"/>
        <v>0</v>
      </c>
      <c r="K2816" s="19">
        <f>IFERROR(E2816/$G$2814,0)</f>
        <v>0</v>
      </c>
      <c r="L2816" s="19">
        <f>IFERROR(F2816/$G$2814,0)</f>
        <v>1</v>
      </c>
      <c r="M2816" s="21" t="s">
        <v>23</v>
      </c>
    </row>
    <row r="2817" spans="1:13" ht="15" customHeight="1" thickTop="1" thickBot="1" x14ac:dyDescent="0.25">
      <c r="A2817" s="22" t="s">
        <v>33</v>
      </c>
      <c r="B2817" s="23">
        <f t="shared" ref="B2817:F2817" si="1178">IFERROR(AVERAGE(B2814:B2816),0)</f>
        <v>0</v>
      </c>
      <c r="C2817" s="23">
        <f t="shared" si="1178"/>
        <v>0</v>
      </c>
      <c r="D2817" s="31">
        <f t="shared" si="1178"/>
        <v>0</v>
      </c>
      <c r="E2817" s="31">
        <f t="shared" si="1178"/>
        <v>0</v>
      </c>
      <c r="F2817" s="31">
        <f t="shared" si="1178"/>
        <v>16</v>
      </c>
      <c r="G2817" s="31">
        <f>SUM(AVERAGE(G2814:G2816))</f>
        <v>16</v>
      </c>
      <c r="H2817" s="25">
        <f>AVERAGE(H2814:H2816)*0.2</f>
        <v>0</v>
      </c>
      <c r="I2817" s="25">
        <f>AVERAGE(I2814:I2816)*0.4</f>
        <v>0</v>
      </c>
      <c r="J2817" s="25">
        <f>AVERAGE(J2814:J2816)*0.6</f>
        <v>0</v>
      </c>
      <c r="K2817" s="25">
        <f>AVERAGE(K2814:K2816)*0.8</f>
        <v>0</v>
      </c>
      <c r="L2817" s="30">
        <f>AVERAGE(L2814:L2816)*1</f>
        <v>1</v>
      </c>
      <c r="M2817" s="32">
        <f>SUM(H2817:L2817)</f>
        <v>1</v>
      </c>
    </row>
    <row r="2818" spans="1:13" ht="15" customHeight="1" thickTop="1" thickBot="1" x14ac:dyDescent="0.25">
      <c r="A2818" s="11" t="s">
        <v>38</v>
      </c>
      <c r="B2818" s="12" t="s">
        <v>16</v>
      </c>
      <c r="C2818" s="12" t="s">
        <v>17</v>
      </c>
      <c r="D2818" s="12" t="s">
        <v>18</v>
      </c>
      <c r="E2818" s="12" t="s">
        <v>19</v>
      </c>
      <c r="F2818" s="12" t="s">
        <v>20</v>
      </c>
      <c r="G2818" s="13" t="s">
        <v>21</v>
      </c>
      <c r="H2818" s="12" t="s">
        <v>16</v>
      </c>
      <c r="I2818" s="12" t="s">
        <v>17</v>
      </c>
      <c r="J2818" s="12" t="s">
        <v>18</v>
      </c>
      <c r="K2818" s="12" t="s">
        <v>19</v>
      </c>
      <c r="L2818" s="29" t="s">
        <v>20</v>
      </c>
      <c r="M2818" s="13" t="s">
        <v>21</v>
      </c>
    </row>
    <row r="2819" spans="1:13" ht="15" customHeight="1" thickTop="1" thickBot="1" x14ac:dyDescent="0.25">
      <c r="A2819" s="35" t="s">
        <v>39</v>
      </c>
      <c r="B2819" s="36"/>
      <c r="C2819" s="36"/>
      <c r="D2819" s="36"/>
      <c r="E2819" s="17"/>
      <c r="F2819" s="17">
        <v>16</v>
      </c>
      <c r="G2819" s="37">
        <f t="shared" ref="G2819:G2822" si="1179">SUM(B2819:F2819)</f>
        <v>16</v>
      </c>
      <c r="H2819" s="38">
        <f t="shared" ref="H2819:L2822" si="1180">IFERROR(B2819/$G$2819,0)</f>
        <v>0</v>
      </c>
      <c r="I2819" s="38">
        <f t="shared" si="1180"/>
        <v>0</v>
      </c>
      <c r="J2819" s="38">
        <f t="shared" si="1180"/>
        <v>0</v>
      </c>
      <c r="K2819" s="38">
        <f t="shared" si="1180"/>
        <v>0</v>
      </c>
      <c r="L2819" s="38">
        <f>IFERROR(F2819/$G$2819,0)</f>
        <v>1</v>
      </c>
      <c r="M2819" s="21" t="s">
        <v>23</v>
      </c>
    </row>
    <row r="2820" spans="1:13" ht="15" customHeight="1" thickTop="1" thickBot="1" x14ac:dyDescent="0.25">
      <c r="A2820" s="35" t="s">
        <v>40</v>
      </c>
      <c r="B2820" s="36"/>
      <c r="C2820" s="36"/>
      <c r="D2820" s="36"/>
      <c r="E2820" s="17"/>
      <c r="F2820" s="17">
        <v>16</v>
      </c>
      <c r="G2820" s="37">
        <f t="shared" si="1179"/>
        <v>16</v>
      </c>
      <c r="H2820" s="38">
        <f t="shared" si="1180"/>
        <v>0</v>
      </c>
      <c r="I2820" s="38">
        <f t="shared" si="1180"/>
        <v>0</v>
      </c>
      <c r="J2820" s="38">
        <f t="shared" si="1180"/>
        <v>0</v>
      </c>
      <c r="K2820" s="38">
        <f t="shared" si="1180"/>
        <v>0</v>
      </c>
      <c r="L2820" s="38">
        <f t="shared" si="1180"/>
        <v>1</v>
      </c>
      <c r="M2820" s="21" t="s">
        <v>23</v>
      </c>
    </row>
    <row r="2821" spans="1:13" ht="15" customHeight="1" thickTop="1" thickBot="1" x14ac:dyDescent="0.25">
      <c r="A2821" s="35" t="s">
        <v>41</v>
      </c>
      <c r="B2821" s="36"/>
      <c r="C2821" s="36"/>
      <c r="D2821" s="36"/>
      <c r="E2821" s="17"/>
      <c r="F2821" s="17">
        <v>16</v>
      </c>
      <c r="G2821" s="37">
        <f t="shared" si="1179"/>
        <v>16</v>
      </c>
      <c r="H2821" s="38">
        <f t="shared" si="1180"/>
        <v>0</v>
      </c>
      <c r="I2821" s="38">
        <f t="shared" si="1180"/>
        <v>0</v>
      </c>
      <c r="J2821" s="38">
        <f t="shared" si="1180"/>
        <v>0</v>
      </c>
      <c r="K2821" s="38">
        <f t="shared" si="1180"/>
        <v>0</v>
      </c>
      <c r="L2821" s="38">
        <f t="shared" si="1180"/>
        <v>1</v>
      </c>
      <c r="M2821" s="21" t="s">
        <v>23</v>
      </c>
    </row>
    <row r="2822" spans="1:13" ht="15" customHeight="1" thickTop="1" thickBot="1" x14ac:dyDescent="0.25">
      <c r="A2822" s="35" t="s">
        <v>42</v>
      </c>
      <c r="B2822" s="36"/>
      <c r="C2822" s="36"/>
      <c r="D2822" s="36"/>
      <c r="E2822" s="17"/>
      <c r="F2822" s="17">
        <v>16</v>
      </c>
      <c r="G2822" s="37">
        <f t="shared" si="1179"/>
        <v>16</v>
      </c>
      <c r="H2822" s="38">
        <f t="shared" si="1180"/>
        <v>0</v>
      </c>
      <c r="I2822" s="38">
        <f t="shared" si="1180"/>
        <v>0</v>
      </c>
      <c r="J2822" s="38">
        <f t="shared" si="1180"/>
        <v>0</v>
      </c>
      <c r="K2822" s="38">
        <f t="shared" si="1180"/>
        <v>0</v>
      </c>
      <c r="L2822" s="38">
        <f t="shared" si="1180"/>
        <v>1</v>
      </c>
      <c r="M2822" s="21" t="s">
        <v>23</v>
      </c>
    </row>
    <row r="2823" spans="1:13" ht="15" customHeight="1" thickTop="1" thickBot="1" x14ac:dyDescent="0.25">
      <c r="A2823" s="39" t="s">
        <v>33</v>
      </c>
      <c r="B2823" s="40">
        <f t="shared" ref="B2823:D2823" si="1181">IFERROR(AVERAGE(B2819:B2822),0)</f>
        <v>0</v>
      </c>
      <c r="C2823" s="40">
        <f t="shared" si="1181"/>
        <v>0</v>
      </c>
      <c r="D2823" s="40">
        <f t="shared" si="1181"/>
        <v>0</v>
      </c>
      <c r="E2823" s="40">
        <f>IFERROR(AVERAGE(E2819:E2822),0)</f>
        <v>0</v>
      </c>
      <c r="F2823" s="40">
        <f>IFERROR(AVERAGE(F2819:F2822),0)</f>
        <v>16</v>
      </c>
      <c r="G2823" s="40">
        <f>SUM(AVERAGE(G2819:G2822))</f>
        <v>16</v>
      </c>
      <c r="H2823" s="32">
        <f>AVERAGE(H2819:H2822)*0.2</f>
        <v>0</v>
      </c>
      <c r="I2823" s="32">
        <f>AVERAGE(I2819:I2822)*0.4</f>
        <v>0</v>
      </c>
      <c r="J2823" s="32">
        <f>AVERAGE(J2819:J2822)*0.6</f>
        <v>0</v>
      </c>
      <c r="K2823" s="32">
        <f>AVERAGE(K2819:K2822)*0.8</f>
        <v>0</v>
      </c>
      <c r="L2823" s="41">
        <f>AVERAGE(L2819:L2822)*1</f>
        <v>1</v>
      </c>
      <c r="M2823" s="32">
        <f>SUM(H2823:L2823)</f>
        <v>1</v>
      </c>
    </row>
    <row r="2824" spans="1:13" ht="15" customHeight="1" thickTop="1" thickBot="1" x14ac:dyDescent="0.25">
      <c r="A2824" s="42" t="s">
        <v>43</v>
      </c>
      <c r="B2824" s="43"/>
      <c r="C2824" s="43"/>
      <c r="D2824" s="43"/>
      <c r="E2824" s="43"/>
      <c r="F2824" s="43"/>
      <c r="G2824" s="44">
        <f>SUM(B2824:F2824)</f>
        <v>0</v>
      </c>
      <c r="H2824" s="45">
        <f t="shared" ref="H2824:L2824" si="1182">IFERROR(B2824/$G$2824,0)</f>
        <v>0</v>
      </c>
      <c r="I2824" s="45">
        <f t="shared" si="1182"/>
        <v>0</v>
      </c>
      <c r="J2824" s="45">
        <f t="shared" si="1182"/>
        <v>0</v>
      </c>
      <c r="K2824" s="45">
        <f t="shared" si="1182"/>
        <v>0</v>
      </c>
      <c r="L2824" s="45">
        <f t="shared" si="1182"/>
        <v>0</v>
      </c>
      <c r="M2824" s="21" t="s">
        <v>23</v>
      </c>
    </row>
    <row r="2825" spans="1:13" ht="15" customHeight="1" thickTop="1" thickBot="1" x14ac:dyDescent="0.25">
      <c r="A2825" s="83" t="s">
        <v>44</v>
      </c>
      <c r="B2825" s="84"/>
      <c r="C2825" s="84"/>
      <c r="D2825" s="84"/>
      <c r="E2825" s="84"/>
      <c r="F2825" s="85"/>
      <c r="G2825" s="46">
        <v>16</v>
      </c>
      <c r="H2825" s="32" t="s">
        <v>23</v>
      </c>
      <c r="I2825" s="32" t="s">
        <v>23</v>
      </c>
      <c r="J2825" s="32" t="s">
        <v>23</v>
      </c>
      <c r="K2825" s="32" t="s">
        <v>23</v>
      </c>
      <c r="L2825" s="32" t="s">
        <v>23</v>
      </c>
      <c r="M2825" s="32">
        <f>(M2805+M2812+M2817+M2823)/4</f>
        <v>1</v>
      </c>
    </row>
    <row r="2826" spans="1:13" ht="15" customHeight="1" thickTop="1" x14ac:dyDescent="0.2">
      <c r="A2826" s="1"/>
      <c r="B2826" s="1"/>
      <c r="C2826" s="1"/>
      <c r="D2826" s="1"/>
      <c r="E2826" s="1"/>
      <c r="F2826" s="1"/>
      <c r="G2826" s="1"/>
      <c r="H2826" s="1"/>
      <c r="I2826" s="1"/>
      <c r="J2826" s="1"/>
      <c r="K2826" s="1"/>
      <c r="L2826" s="1"/>
      <c r="M2826" s="1"/>
    </row>
    <row r="2827" spans="1:13" ht="15" customHeight="1" thickBot="1" x14ac:dyDescent="0.25">
      <c r="A2827" s="1"/>
      <c r="B2827" s="1"/>
      <c r="C2827" s="1"/>
      <c r="D2827" s="1"/>
      <c r="E2827" s="1"/>
      <c r="F2827" s="1"/>
      <c r="G2827" s="1"/>
      <c r="H2827" s="1"/>
      <c r="I2827" s="1"/>
      <c r="J2827" s="1"/>
      <c r="K2827" s="1"/>
      <c r="L2827" s="1"/>
      <c r="M2827" s="1"/>
    </row>
    <row r="2828" spans="1:13" ht="15" customHeight="1" thickTop="1" thickBot="1" x14ac:dyDescent="0.25">
      <c r="A2828" s="3" t="s">
        <v>0</v>
      </c>
      <c r="B2828" s="86" t="s">
        <v>525</v>
      </c>
      <c r="C2828" s="87"/>
      <c r="D2828" s="87"/>
      <c r="E2828" s="87"/>
      <c r="F2828" s="87"/>
      <c r="G2828" s="88"/>
      <c r="H2828" s="89" t="s">
        <v>1</v>
      </c>
      <c r="I2828" s="90"/>
      <c r="J2828" s="91"/>
      <c r="K2828" s="4" t="s">
        <v>2</v>
      </c>
      <c r="L2828" s="92">
        <v>45803</v>
      </c>
      <c r="M2828" s="93"/>
    </row>
    <row r="2829" spans="1:13" ht="15" customHeight="1" thickBot="1" x14ac:dyDescent="0.25">
      <c r="A2829" s="94" t="s">
        <v>10</v>
      </c>
      <c r="B2829" s="95"/>
      <c r="C2829" s="95"/>
      <c r="D2829" s="95"/>
      <c r="E2829" s="95"/>
      <c r="F2829" s="95"/>
      <c r="G2829" s="96"/>
      <c r="H2829" s="5" t="s">
        <v>11</v>
      </c>
      <c r="I2829" s="100">
        <v>17</v>
      </c>
      <c r="J2829" s="88"/>
      <c r="K2829" s="6"/>
      <c r="L2829" s="5"/>
      <c r="M2829" s="5"/>
    </row>
    <row r="2830" spans="1:13" ht="15" customHeight="1" thickBot="1" x14ac:dyDescent="0.25">
      <c r="A2830" s="97"/>
      <c r="B2830" s="98"/>
      <c r="C2830" s="98"/>
      <c r="D2830" s="98"/>
      <c r="E2830" s="98"/>
      <c r="F2830" s="98"/>
      <c r="G2830" s="99"/>
      <c r="H2830" s="5" t="s">
        <v>12</v>
      </c>
      <c r="I2830" s="100">
        <v>1</v>
      </c>
      <c r="J2830" s="88"/>
      <c r="K2830" s="5"/>
      <c r="L2830" s="5"/>
      <c r="M2830" s="5"/>
    </row>
    <row r="2831" spans="1:13" ht="15" customHeight="1" thickBot="1" x14ac:dyDescent="0.25">
      <c r="A2831" s="10" t="s">
        <v>13</v>
      </c>
      <c r="B2831" s="80" t="s">
        <v>14</v>
      </c>
      <c r="C2831" s="81"/>
      <c r="D2831" s="81"/>
      <c r="E2831" s="81"/>
      <c r="F2831" s="81"/>
      <c r="G2831" s="82"/>
      <c r="H2831" s="100" t="s">
        <v>14</v>
      </c>
      <c r="I2831" s="87"/>
      <c r="J2831" s="87"/>
      <c r="K2831" s="87"/>
      <c r="L2831" s="87"/>
      <c r="M2831" s="88"/>
    </row>
    <row r="2832" spans="1:13" ht="15" customHeight="1" thickTop="1" thickBot="1" x14ac:dyDescent="0.25">
      <c r="A2832" s="11" t="s">
        <v>15</v>
      </c>
      <c r="B2832" s="12" t="s">
        <v>16</v>
      </c>
      <c r="C2832" s="12" t="s">
        <v>17</v>
      </c>
      <c r="D2832" s="12" t="s">
        <v>18</v>
      </c>
      <c r="E2832" s="12" t="s">
        <v>19</v>
      </c>
      <c r="F2832" s="12" t="s">
        <v>20</v>
      </c>
      <c r="G2832" s="13" t="s">
        <v>21</v>
      </c>
      <c r="H2832" s="14" t="s">
        <v>16</v>
      </c>
      <c r="I2832" s="14" t="s">
        <v>17</v>
      </c>
      <c r="J2832" s="14" t="s">
        <v>18</v>
      </c>
      <c r="K2832" s="14" t="s">
        <v>19</v>
      </c>
      <c r="L2832" s="14" t="s">
        <v>20</v>
      </c>
      <c r="M2832" s="15" t="s">
        <v>21</v>
      </c>
    </row>
    <row r="2833" spans="1:13" ht="15" customHeight="1" thickTop="1" thickBot="1" x14ac:dyDescent="0.25">
      <c r="A2833" s="16" t="s">
        <v>22</v>
      </c>
      <c r="B2833" s="17"/>
      <c r="C2833" s="17"/>
      <c r="D2833" s="17"/>
      <c r="E2833" s="17"/>
      <c r="F2833" s="17">
        <v>18</v>
      </c>
      <c r="G2833" s="18">
        <f>SUM(B2833:F2833)</f>
        <v>18</v>
      </c>
      <c r="H2833" s="19">
        <f>IFERROR(B2833/$G$2833,0)</f>
        <v>0</v>
      </c>
      <c r="I2833" s="19">
        <f t="shared" ref="I2833:L2833" si="1183">IFERROR(C2833/$G$2833,0)</f>
        <v>0</v>
      </c>
      <c r="J2833" s="19">
        <f t="shared" si="1183"/>
        <v>0</v>
      </c>
      <c r="K2833" s="19">
        <f t="shared" si="1183"/>
        <v>0</v>
      </c>
      <c r="L2833" s="19">
        <f t="shared" si="1183"/>
        <v>1</v>
      </c>
      <c r="M2833" s="20" t="s">
        <v>23</v>
      </c>
    </row>
    <row r="2834" spans="1:13" ht="15" customHeight="1" thickTop="1" thickBot="1" x14ac:dyDescent="0.25">
      <c r="A2834" s="16" t="s">
        <v>24</v>
      </c>
      <c r="B2834" s="17"/>
      <c r="C2834" s="17"/>
      <c r="D2834" s="17"/>
      <c r="E2834" s="17"/>
      <c r="F2834" s="17">
        <v>18</v>
      </c>
      <c r="G2834" s="18">
        <f t="shared" ref="G2834:G2835" si="1184">SUM(B2834:F2834)</f>
        <v>18</v>
      </c>
      <c r="H2834" s="19">
        <f t="shared" ref="H2834:L2835" si="1185">IFERROR(B2834/$G$2833,0)</f>
        <v>0</v>
      </c>
      <c r="I2834" s="19">
        <f t="shared" si="1185"/>
        <v>0</v>
      </c>
      <c r="J2834" s="19">
        <f t="shared" si="1185"/>
        <v>0</v>
      </c>
      <c r="K2834" s="19">
        <f t="shared" si="1185"/>
        <v>0</v>
      </c>
      <c r="L2834" s="19">
        <f t="shared" si="1185"/>
        <v>1</v>
      </c>
      <c r="M2834" s="21" t="s">
        <v>23</v>
      </c>
    </row>
    <row r="2835" spans="1:13" ht="15" customHeight="1" thickTop="1" thickBot="1" x14ac:dyDescent="0.25">
      <c r="A2835" s="16" t="s">
        <v>25</v>
      </c>
      <c r="B2835" s="17"/>
      <c r="C2835" s="17"/>
      <c r="D2835" s="17"/>
      <c r="E2835" s="17"/>
      <c r="F2835" s="17">
        <v>18</v>
      </c>
      <c r="G2835" s="18">
        <f t="shared" si="1184"/>
        <v>18</v>
      </c>
      <c r="H2835" s="19">
        <f t="shared" si="1185"/>
        <v>0</v>
      </c>
      <c r="I2835" s="19">
        <f t="shared" si="1185"/>
        <v>0</v>
      </c>
      <c r="J2835" s="19">
        <f t="shared" si="1185"/>
        <v>0</v>
      </c>
      <c r="K2835" s="19">
        <f t="shared" si="1185"/>
        <v>0</v>
      </c>
      <c r="L2835" s="19">
        <f t="shared" si="1185"/>
        <v>1</v>
      </c>
      <c r="M2835" s="21" t="s">
        <v>23</v>
      </c>
    </row>
    <row r="2836" spans="1:13" ht="15" customHeight="1" thickTop="1" thickBot="1" x14ac:dyDescent="0.25">
      <c r="A2836" s="22" t="s">
        <v>26</v>
      </c>
      <c r="B2836" s="23">
        <f>IFERROR(AVERAGE(B2833:B2835),0)</f>
        <v>0</v>
      </c>
      <c r="C2836" s="23">
        <f>IFERROR(AVERAGE(C2833:C2835),0)</f>
        <v>0</v>
      </c>
      <c r="D2836" s="23">
        <f>IFERROR(AVERAGE(D2833:D2835),0)</f>
        <v>0</v>
      </c>
      <c r="E2836" s="23">
        <f>IFERROR(AVERAGE(E2833:E2835),0)</f>
        <v>0</v>
      </c>
      <c r="F2836" s="23"/>
      <c r="G2836" s="23">
        <f>SUM(AVERAGE(G2833:G2835))</f>
        <v>18</v>
      </c>
      <c r="H2836" s="24">
        <f>AVERAGE(H2833:H2835)*0.2</f>
        <v>0</v>
      </c>
      <c r="I2836" s="24">
        <f>AVERAGE(I2833:I2835)*0.4</f>
        <v>0</v>
      </c>
      <c r="J2836" s="24">
        <f>AVERAGE(J2833:J2835)*0.6</f>
        <v>0</v>
      </c>
      <c r="K2836" s="24">
        <f>AVERAGE(K2833:K2835)*0.8</f>
        <v>0</v>
      </c>
      <c r="L2836" s="24">
        <f>AVERAGE(L2833:L2835)*1</f>
        <v>1</v>
      </c>
      <c r="M2836" s="25">
        <f>SUM(H2836:L2836)</f>
        <v>1</v>
      </c>
    </row>
    <row r="2837" spans="1:13" ht="15" customHeight="1" thickTop="1" thickBot="1" x14ac:dyDescent="0.25">
      <c r="A2837" s="28" t="s">
        <v>27</v>
      </c>
      <c r="B2837" s="12" t="s">
        <v>16</v>
      </c>
      <c r="C2837" s="12" t="s">
        <v>17</v>
      </c>
      <c r="D2837" s="12" t="s">
        <v>18</v>
      </c>
      <c r="E2837" s="12" t="s">
        <v>19</v>
      </c>
      <c r="F2837" s="12" t="s">
        <v>20</v>
      </c>
      <c r="G2837" s="13" t="s">
        <v>21</v>
      </c>
      <c r="H2837" s="12" t="s">
        <v>16</v>
      </c>
      <c r="I2837" s="12" t="s">
        <v>17</v>
      </c>
      <c r="J2837" s="12" t="s">
        <v>18</v>
      </c>
      <c r="K2837" s="12" t="s">
        <v>19</v>
      </c>
      <c r="L2837" s="29" t="s">
        <v>20</v>
      </c>
      <c r="M2837" s="13" t="s">
        <v>21</v>
      </c>
    </row>
    <row r="2838" spans="1:13" ht="15" customHeight="1" thickTop="1" thickBot="1" x14ac:dyDescent="0.25">
      <c r="A2838" s="16" t="s">
        <v>28</v>
      </c>
      <c r="B2838" s="17"/>
      <c r="C2838" s="17"/>
      <c r="D2838" s="17"/>
      <c r="E2838" s="17"/>
      <c r="F2838" s="17">
        <v>18</v>
      </c>
      <c r="G2838" s="18">
        <f t="shared" ref="G2838:G2842" si="1186">SUM(B2838:F2838)</f>
        <v>18</v>
      </c>
      <c r="H2838" s="19">
        <f t="shared" ref="H2838:L2842" si="1187">IFERROR(B2838/$G$2838,0)</f>
        <v>0</v>
      </c>
      <c r="I2838" s="19">
        <f t="shared" si="1187"/>
        <v>0</v>
      </c>
      <c r="J2838" s="19">
        <f t="shared" si="1187"/>
        <v>0</v>
      </c>
      <c r="K2838" s="19">
        <f t="shared" si="1187"/>
        <v>0</v>
      </c>
      <c r="L2838" s="19">
        <f t="shared" si="1187"/>
        <v>1</v>
      </c>
      <c r="M2838" s="21" t="s">
        <v>23</v>
      </c>
    </row>
    <row r="2839" spans="1:13" ht="15" customHeight="1" thickTop="1" thickBot="1" x14ac:dyDescent="0.25">
      <c r="A2839" s="16" t="s">
        <v>29</v>
      </c>
      <c r="B2839" s="17"/>
      <c r="C2839" s="17"/>
      <c r="D2839" s="17"/>
      <c r="E2839" s="17"/>
      <c r="F2839" s="17">
        <v>18</v>
      </c>
      <c r="G2839" s="18">
        <f t="shared" si="1186"/>
        <v>18</v>
      </c>
      <c r="H2839" s="19">
        <f t="shared" si="1187"/>
        <v>0</v>
      </c>
      <c r="I2839" s="19">
        <f t="shared" si="1187"/>
        <v>0</v>
      </c>
      <c r="J2839" s="19">
        <f t="shared" si="1187"/>
        <v>0</v>
      </c>
      <c r="K2839" s="19">
        <f t="shared" si="1187"/>
        <v>0</v>
      </c>
      <c r="L2839" s="19">
        <f>IFERROR(F2839/$G$2838,0)</f>
        <v>1</v>
      </c>
      <c r="M2839" s="21" t="s">
        <v>23</v>
      </c>
    </row>
    <row r="2840" spans="1:13" ht="15" customHeight="1" thickTop="1" thickBot="1" x14ac:dyDescent="0.25">
      <c r="A2840" s="16" t="s">
        <v>30</v>
      </c>
      <c r="B2840" s="17"/>
      <c r="C2840" s="17"/>
      <c r="D2840" s="17"/>
      <c r="E2840" s="17"/>
      <c r="F2840" s="17">
        <v>18</v>
      </c>
      <c r="G2840" s="18">
        <f t="shared" si="1186"/>
        <v>18</v>
      </c>
      <c r="H2840" s="19">
        <f t="shared" si="1187"/>
        <v>0</v>
      </c>
      <c r="I2840" s="19">
        <f t="shared" si="1187"/>
        <v>0</v>
      </c>
      <c r="J2840" s="19">
        <f t="shared" si="1187"/>
        <v>0</v>
      </c>
      <c r="K2840" s="19">
        <f t="shared" si="1187"/>
        <v>0</v>
      </c>
      <c r="L2840" s="19">
        <f>IFERROR(F2840/$G$2838,0)</f>
        <v>1</v>
      </c>
      <c r="M2840" s="21" t="s">
        <v>23</v>
      </c>
    </row>
    <row r="2841" spans="1:13" ht="15" customHeight="1" thickTop="1" thickBot="1" x14ac:dyDescent="0.25">
      <c r="A2841" s="16" t="s">
        <v>31</v>
      </c>
      <c r="B2841" s="17"/>
      <c r="C2841" s="17"/>
      <c r="D2841" s="17"/>
      <c r="E2841" s="17"/>
      <c r="F2841" s="17">
        <v>18</v>
      </c>
      <c r="G2841" s="18">
        <f t="shared" si="1186"/>
        <v>18</v>
      </c>
      <c r="H2841" s="19">
        <f t="shared" si="1187"/>
        <v>0</v>
      </c>
      <c r="I2841" s="19">
        <f t="shared" si="1187"/>
        <v>0</v>
      </c>
      <c r="J2841" s="19">
        <f t="shared" si="1187"/>
        <v>0</v>
      </c>
      <c r="K2841" s="19">
        <f t="shared" si="1187"/>
        <v>0</v>
      </c>
      <c r="L2841" s="19">
        <f t="shared" si="1187"/>
        <v>1</v>
      </c>
      <c r="M2841" s="21" t="s">
        <v>23</v>
      </c>
    </row>
    <row r="2842" spans="1:13" ht="15" customHeight="1" thickTop="1" thickBot="1" x14ac:dyDescent="0.25">
      <c r="A2842" s="16" t="s">
        <v>32</v>
      </c>
      <c r="B2842" s="17"/>
      <c r="C2842" s="17"/>
      <c r="D2842" s="17"/>
      <c r="E2842" s="17"/>
      <c r="F2842" s="17">
        <v>18</v>
      </c>
      <c r="G2842" s="18">
        <f t="shared" si="1186"/>
        <v>18</v>
      </c>
      <c r="H2842" s="19">
        <f t="shared" si="1187"/>
        <v>0</v>
      </c>
      <c r="I2842" s="19">
        <f t="shared" si="1187"/>
        <v>0</v>
      </c>
      <c r="J2842" s="19">
        <f t="shared" si="1187"/>
        <v>0</v>
      </c>
      <c r="K2842" s="19">
        <f t="shared" si="1187"/>
        <v>0</v>
      </c>
      <c r="L2842" s="19">
        <f t="shared" si="1187"/>
        <v>1</v>
      </c>
      <c r="M2842" s="21"/>
    </row>
    <row r="2843" spans="1:13" ht="15" customHeight="1" thickTop="1" thickBot="1" x14ac:dyDescent="0.25">
      <c r="A2843" s="22" t="s">
        <v>33</v>
      </c>
      <c r="B2843" s="23">
        <f t="shared" ref="B2843:F2843" si="1188">IFERROR(AVERAGE(B2838:B2842),0)</f>
        <v>0</v>
      </c>
      <c r="C2843" s="23">
        <f t="shared" si="1188"/>
        <v>0</v>
      </c>
      <c r="D2843" s="23">
        <f t="shared" si="1188"/>
        <v>0</v>
      </c>
      <c r="E2843" s="23">
        <f t="shared" si="1188"/>
        <v>0</v>
      </c>
      <c r="F2843" s="23">
        <f t="shared" si="1188"/>
        <v>18</v>
      </c>
      <c r="G2843" s="23">
        <f>SUM(AVERAGE(G2838:G2842))</f>
        <v>18</v>
      </c>
      <c r="H2843" s="25">
        <f>AVERAGE(H2838:H2842)*0.2</f>
        <v>0</v>
      </c>
      <c r="I2843" s="25">
        <f>AVERAGE(I2838:I2842)*0.4</f>
        <v>0</v>
      </c>
      <c r="J2843" s="25">
        <f>AVERAGE(J2838:J2842)*0.6</f>
        <v>0</v>
      </c>
      <c r="K2843" s="25">
        <f>AVERAGE(K2838:K2842)*0.8</f>
        <v>0</v>
      </c>
      <c r="L2843" s="30">
        <f>AVERAGE(L2838:L2842)*1</f>
        <v>1</v>
      </c>
      <c r="M2843" s="25">
        <f>SUM(H2843:L2843)</f>
        <v>1</v>
      </c>
    </row>
    <row r="2844" spans="1:13" ht="15" customHeight="1" thickTop="1" thickBot="1" x14ac:dyDescent="0.25">
      <c r="A2844" s="28" t="s">
        <v>34</v>
      </c>
      <c r="B2844" s="12" t="s">
        <v>16</v>
      </c>
      <c r="C2844" s="12" t="s">
        <v>17</v>
      </c>
      <c r="D2844" s="12" t="s">
        <v>18</v>
      </c>
      <c r="E2844" s="12" t="s">
        <v>19</v>
      </c>
      <c r="F2844" s="12" t="s">
        <v>20</v>
      </c>
      <c r="G2844" s="13" t="s">
        <v>21</v>
      </c>
      <c r="H2844" s="12" t="s">
        <v>16</v>
      </c>
      <c r="I2844" s="12" t="s">
        <v>17</v>
      </c>
      <c r="J2844" s="12" t="s">
        <v>18</v>
      </c>
      <c r="K2844" s="12" t="s">
        <v>19</v>
      </c>
      <c r="L2844" s="29" t="s">
        <v>20</v>
      </c>
      <c r="M2844" s="13" t="s">
        <v>21</v>
      </c>
    </row>
    <row r="2845" spans="1:13" ht="15" customHeight="1" thickTop="1" thickBot="1" x14ac:dyDescent="0.25">
      <c r="A2845" s="16" t="s">
        <v>35</v>
      </c>
      <c r="B2845" s="17"/>
      <c r="C2845" s="17"/>
      <c r="D2845" s="17"/>
      <c r="E2845" s="17"/>
      <c r="F2845" s="17">
        <v>18</v>
      </c>
      <c r="G2845" s="18">
        <f t="shared" ref="G2845:G2847" si="1189">SUM(B2845:F2845)</f>
        <v>18</v>
      </c>
      <c r="H2845" s="19">
        <f t="shared" ref="H2845:L2847" si="1190">IFERROR(B2845/$G$2845,0)</f>
        <v>0</v>
      </c>
      <c r="I2845" s="19">
        <f t="shared" si="1190"/>
        <v>0</v>
      </c>
      <c r="J2845" s="19">
        <f t="shared" si="1190"/>
        <v>0</v>
      </c>
      <c r="K2845" s="19">
        <f t="shared" si="1190"/>
        <v>0</v>
      </c>
      <c r="L2845" s="19">
        <f t="shared" si="1190"/>
        <v>1</v>
      </c>
      <c r="M2845" s="21" t="s">
        <v>23</v>
      </c>
    </row>
    <row r="2846" spans="1:13" ht="15" customHeight="1" thickTop="1" thickBot="1" x14ac:dyDescent="0.25">
      <c r="A2846" s="16" t="s">
        <v>36</v>
      </c>
      <c r="B2846" s="17"/>
      <c r="C2846" s="17"/>
      <c r="D2846" s="17"/>
      <c r="E2846" s="17"/>
      <c r="F2846" s="17">
        <v>18</v>
      </c>
      <c r="G2846" s="18">
        <f t="shared" si="1189"/>
        <v>18</v>
      </c>
      <c r="H2846" s="19">
        <f t="shared" si="1190"/>
        <v>0</v>
      </c>
      <c r="I2846" s="19">
        <f t="shared" si="1190"/>
        <v>0</v>
      </c>
      <c r="J2846" s="19">
        <f t="shared" si="1190"/>
        <v>0</v>
      </c>
      <c r="K2846" s="19">
        <f t="shared" si="1190"/>
        <v>0</v>
      </c>
      <c r="L2846" s="19">
        <f t="shared" si="1190"/>
        <v>1</v>
      </c>
      <c r="M2846" s="21" t="s">
        <v>23</v>
      </c>
    </row>
    <row r="2847" spans="1:13" ht="15" customHeight="1" thickTop="1" thickBot="1" x14ac:dyDescent="0.25">
      <c r="A2847" s="16" t="s">
        <v>37</v>
      </c>
      <c r="B2847" s="17"/>
      <c r="C2847" s="17"/>
      <c r="D2847" s="17"/>
      <c r="E2847" s="17"/>
      <c r="F2847" s="17">
        <v>18</v>
      </c>
      <c r="G2847" s="18">
        <f t="shared" si="1189"/>
        <v>18</v>
      </c>
      <c r="H2847" s="19">
        <f t="shared" si="1190"/>
        <v>0</v>
      </c>
      <c r="I2847" s="19">
        <f t="shared" si="1190"/>
        <v>0</v>
      </c>
      <c r="J2847" s="19">
        <f t="shared" si="1190"/>
        <v>0</v>
      </c>
      <c r="K2847" s="19">
        <f>IFERROR(E2847/$G$2845,0)</f>
        <v>0</v>
      </c>
      <c r="L2847" s="19">
        <f>IFERROR(F2847/$G$2845,0)</f>
        <v>1</v>
      </c>
      <c r="M2847" s="21" t="s">
        <v>23</v>
      </c>
    </row>
    <row r="2848" spans="1:13" ht="15" customHeight="1" thickTop="1" thickBot="1" x14ac:dyDescent="0.25">
      <c r="A2848" s="22" t="s">
        <v>33</v>
      </c>
      <c r="B2848" s="23">
        <f t="shared" ref="B2848:F2848" si="1191">IFERROR(AVERAGE(B2845:B2847),0)</f>
        <v>0</v>
      </c>
      <c r="C2848" s="23">
        <f t="shared" si="1191"/>
        <v>0</v>
      </c>
      <c r="D2848" s="31">
        <f t="shared" si="1191"/>
        <v>0</v>
      </c>
      <c r="E2848" s="31">
        <f t="shared" si="1191"/>
        <v>0</v>
      </c>
      <c r="F2848" s="31">
        <f t="shared" si="1191"/>
        <v>18</v>
      </c>
      <c r="G2848" s="31">
        <f>SUM(AVERAGE(G2845:G2847))</f>
        <v>18</v>
      </c>
      <c r="H2848" s="25">
        <f>AVERAGE(H2845:H2847)*0.2</f>
        <v>0</v>
      </c>
      <c r="I2848" s="25">
        <f>AVERAGE(I2845:I2847)*0.4</f>
        <v>0</v>
      </c>
      <c r="J2848" s="25">
        <f>AVERAGE(J2845:J2847)*0.6</f>
        <v>0</v>
      </c>
      <c r="K2848" s="25">
        <f>AVERAGE(K2845:K2847)*0.8</f>
        <v>0</v>
      </c>
      <c r="L2848" s="30">
        <f>AVERAGE(L2845:L2847)*1</f>
        <v>1</v>
      </c>
      <c r="M2848" s="32">
        <f>SUM(H2848:L2848)</f>
        <v>1</v>
      </c>
    </row>
    <row r="2849" spans="1:13" ht="15" customHeight="1" thickTop="1" thickBot="1" x14ac:dyDescent="0.25">
      <c r="A2849" s="11" t="s">
        <v>38</v>
      </c>
      <c r="B2849" s="12" t="s">
        <v>16</v>
      </c>
      <c r="C2849" s="12" t="s">
        <v>17</v>
      </c>
      <c r="D2849" s="12" t="s">
        <v>18</v>
      </c>
      <c r="E2849" s="12" t="s">
        <v>19</v>
      </c>
      <c r="F2849" s="12" t="s">
        <v>20</v>
      </c>
      <c r="G2849" s="13" t="s">
        <v>21</v>
      </c>
      <c r="H2849" s="12" t="s">
        <v>16</v>
      </c>
      <c r="I2849" s="12" t="s">
        <v>17</v>
      </c>
      <c r="J2849" s="12" t="s">
        <v>18</v>
      </c>
      <c r="K2849" s="12" t="s">
        <v>19</v>
      </c>
      <c r="L2849" s="29" t="s">
        <v>20</v>
      </c>
      <c r="M2849" s="13" t="s">
        <v>21</v>
      </c>
    </row>
    <row r="2850" spans="1:13" ht="15" customHeight="1" thickTop="1" thickBot="1" x14ac:dyDescent="0.25">
      <c r="A2850" s="35" t="s">
        <v>39</v>
      </c>
      <c r="B2850" s="36"/>
      <c r="C2850" s="36"/>
      <c r="D2850" s="36"/>
      <c r="E2850" s="17"/>
      <c r="F2850" s="17">
        <v>18</v>
      </c>
      <c r="G2850" s="37">
        <f t="shared" ref="G2850:G2853" si="1192">SUM(B2850:F2850)</f>
        <v>18</v>
      </c>
      <c r="H2850" s="38">
        <f t="shared" ref="H2850:L2853" si="1193">IFERROR(B2850/$G$2850,0)</f>
        <v>0</v>
      </c>
      <c r="I2850" s="38">
        <f t="shared" si="1193"/>
        <v>0</v>
      </c>
      <c r="J2850" s="38">
        <f t="shared" si="1193"/>
        <v>0</v>
      </c>
      <c r="K2850" s="38">
        <f t="shared" si="1193"/>
        <v>0</v>
      </c>
      <c r="L2850" s="38">
        <f>IFERROR(F2850/$G$2850,0)</f>
        <v>1</v>
      </c>
      <c r="M2850" s="21" t="s">
        <v>23</v>
      </c>
    </row>
    <row r="2851" spans="1:13" ht="15" customHeight="1" thickTop="1" thickBot="1" x14ac:dyDescent="0.25">
      <c r="A2851" s="35" t="s">
        <v>40</v>
      </c>
      <c r="B2851" s="36"/>
      <c r="C2851" s="36"/>
      <c r="D2851" s="36"/>
      <c r="E2851" s="17"/>
      <c r="F2851" s="17">
        <v>18</v>
      </c>
      <c r="G2851" s="37">
        <f t="shared" si="1192"/>
        <v>18</v>
      </c>
      <c r="H2851" s="38">
        <f t="shared" si="1193"/>
        <v>0</v>
      </c>
      <c r="I2851" s="38">
        <f t="shared" si="1193"/>
        <v>0</v>
      </c>
      <c r="J2851" s="38">
        <f t="shared" si="1193"/>
        <v>0</v>
      </c>
      <c r="K2851" s="38">
        <f t="shared" si="1193"/>
        <v>0</v>
      </c>
      <c r="L2851" s="38">
        <f t="shared" si="1193"/>
        <v>1</v>
      </c>
      <c r="M2851" s="21" t="s">
        <v>23</v>
      </c>
    </row>
    <row r="2852" spans="1:13" ht="15" customHeight="1" thickTop="1" thickBot="1" x14ac:dyDescent="0.25">
      <c r="A2852" s="35" t="s">
        <v>41</v>
      </c>
      <c r="B2852" s="36"/>
      <c r="C2852" s="36"/>
      <c r="D2852" s="36"/>
      <c r="E2852" s="17"/>
      <c r="F2852" s="17">
        <v>18</v>
      </c>
      <c r="G2852" s="37">
        <f t="shared" si="1192"/>
        <v>18</v>
      </c>
      <c r="H2852" s="38">
        <f t="shared" si="1193"/>
        <v>0</v>
      </c>
      <c r="I2852" s="38">
        <f t="shared" si="1193"/>
        <v>0</v>
      </c>
      <c r="J2852" s="38">
        <f t="shared" si="1193"/>
        <v>0</v>
      </c>
      <c r="K2852" s="38">
        <f t="shared" si="1193"/>
        <v>0</v>
      </c>
      <c r="L2852" s="38">
        <f t="shared" si="1193"/>
        <v>1</v>
      </c>
      <c r="M2852" s="21" t="s">
        <v>23</v>
      </c>
    </row>
    <row r="2853" spans="1:13" ht="15" customHeight="1" thickTop="1" thickBot="1" x14ac:dyDescent="0.25">
      <c r="A2853" s="35" t="s">
        <v>42</v>
      </c>
      <c r="B2853" s="36"/>
      <c r="C2853" s="36"/>
      <c r="D2853" s="36"/>
      <c r="E2853" s="17"/>
      <c r="F2853" s="17">
        <v>18</v>
      </c>
      <c r="G2853" s="37">
        <f t="shared" si="1192"/>
        <v>18</v>
      </c>
      <c r="H2853" s="38">
        <f t="shared" si="1193"/>
        <v>0</v>
      </c>
      <c r="I2853" s="38">
        <f t="shared" si="1193"/>
        <v>0</v>
      </c>
      <c r="J2853" s="38">
        <f t="shared" si="1193"/>
        <v>0</v>
      </c>
      <c r="K2853" s="38">
        <f t="shared" si="1193"/>
        <v>0</v>
      </c>
      <c r="L2853" s="38">
        <f t="shared" si="1193"/>
        <v>1</v>
      </c>
      <c r="M2853" s="21" t="s">
        <v>23</v>
      </c>
    </row>
    <row r="2854" spans="1:13" ht="15" customHeight="1" thickTop="1" thickBot="1" x14ac:dyDescent="0.25">
      <c r="A2854" s="39" t="s">
        <v>33</v>
      </c>
      <c r="B2854" s="40">
        <f t="shared" ref="B2854:D2854" si="1194">IFERROR(AVERAGE(B2850:B2853),0)</f>
        <v>0</v>
      </c>
      <c r="C2854" s="40">
        <f t="shared" si="1194"/>
        <v>0</v>
      </c>
      <c r="D2854" s="40">
        <f t="shared" si="1194"/>
        <v>0</v>
      </c>
      <c r="E2854" s="40">
        <f>IFERROR(AVERAGE(E2850:E2853),0)</f>
        <v>0</v>
      </c>
      <c r="F2854" s="40">
        <f>IFERROR(AVERAGE(F2850:F2853),0)</f>
        <v>18</v>
      </c>
      <c r="G2854" s="40">
        <f>SUM(AVERAGE(G2850:G2853))</f>
        <v>18</v>
      </c>
      <c r="H2854" s="32">
        <f>AVERAGE(H2850:H2853)*0.2</f>
        <v>0</v>
      </c>
      <c r="I2854" s="32">
        <f>AVERAGE(I2850:I2853)*0.4</f>
        <v>0</v>
      </c>
      <c r="J2854" s="32">
        <f>AVERAGE(J2850:J2853)*0.6</f>
        <v>0</v>
      </c>
      <c r="K2854" s="32">
        <f>AVERAGE(K2850:K2853)*0.8</f>
        <v>0</v>
      </c>
      <c r="L2854" s="41">
        <f>AVERAGE(L2850:L2853)*1</f>
        <v>1</v>
      </c>
      <c r="M2854" s="32">
        <f>SUM(H2854:L2854)</f>
        <v>1</v>
      </c>
    </row>
    <row r="2855" spans="1:13" ht="15" customHeight="1" thickTop="1" thickBot="1" x14ac:dyDescent="0.25">
      <c r="A2855" s="42" t="s">
        <v>43</v>
      </c>
      <c r="B2855" s="43"/>
      <c r="C2855" s="43"/>
      <c r="D2855" s="43"/>
      <c r="E2855" s="43"/>
      <c r="F2855" s="43"/>
      <c r="G2855" s="44">
        <f>SUM(B2855:F2855)</f>
        <v>0</v>
      </c>
      <c r="H2855" s="45">
        <f t="shared" ref="H2855:L2855" si="1195">IFERROR(B2855/$G$2855,0)</f>
        <v>0</v>
      </c>
      <c r="I2855" s="45">
        <f t="shared" si="1195"/>
        <v>0</v>
      </c>
      <c r="J2855" s="45">
        <f t="shared" si="1195"/>
        <v>0</v>
      </c>
      <c r="K2855" s="45">
        <f t="shared" si="1195"/>
        <v>0</v>
      </c>
      <c r="L2855" s="45">
        <f t="shared" si="1195"/>
        <v>0</v>
      </c>
      <c r="M2855" s="21" t="s">
        <v>23</v>
      </c>
    </row>
    <row r="2856" spans="1:13" ht="15" customHeight="1" thickTop="1" thickBot="1" x14ac:dyDescent="0.25">
      <c r="A2856" s="83" t="s">
        <v>44</v>
      </c>
      <c r="B2856" s="84"/>
      <c r="C2856" s="84"/>
      <c r="D2856" s="84"/>
      <c r="E2856" s="84"/>
      <c r="F2856" s="85"/>
      <c r="G2856" s="46">
        <v>18</v>
      </c>
      <c r="H2856" s="32" t="s">
        <v>23</v>
      </c>
      <c r="I2856" s="32" t="s">
        <v>23</v>
      </c>
      <c r="J2856" s="32" t="s">
        <v>23</v>
      </c>
      <c r="K2856" s="32" t="s">
        <v>23</v>
      </c>
      <c r="L2856" s="32" t="s">
        <v>23</v>
      </c>
      <c r="M2856" s="32">
        <f>(M2836+M2843+M2848+M2854)/4</f>
        <v>1</v>
      </c>
    </row>
    <row r="2857" spans="1:13" ht="15" customHeight="1" thickTop="1" x14ac:dyDescent="0.2">
      <c r="A2857" s="1"/>
      <c r="B2857" s="1"/>
      <c r="C2857" s="1"/>
      <c r="D2857" s="1"/>
      <c r="E2857" s="1"/>
      <c r="F2857" s="1"/>
      <c r="G2857" s="1"/>
      <c r="H2857" s="1"/>
      <c r="I2857" s="1"/>
      <c r="J2857" s="1"/>
      <c r="K2857" s="1"/>
      <c r="L2857" s="1"/>
      <c r="M2857" s="1"/>
    </row>
    <row r="2858" spans="1:13" ht="15" customHeight="1" thickBot="1" x14ac:dyDescent="0.25">
      <c r="A2858" s="1"/>
      <c r="B2858" s="1"/>
      <c r="C2858" s="1"/>
      <c r="D2858" s="1"/>
      <c r="E2858" s="1"/>
      <c r="F2858" s="1"/>
      <c r="G2858" s="1"/>
      <c r="H2858" s="1"/>
      <c r="I2858" s="1"/>
      <c r="J2858" s="1"/>
      <c r="K2858" s="1"/>
      <c r="L2858" s="1"/>
      <c r="M2858" s="1"/>
    </row>
    <row r="2859" spans="1:13" ht="15" customHeight="1" thickTop="1" thickBot="1" x14ac:dyDescent="0.25">
      <c r="A2859" s="3" t="s">
        <v>0</v>
      </c>
      <c r="B2859" s="86" t="s">
        <v>524</v>
      </c>
      <c r="C2859" s="87"/>
      <c r="D2859" s="87"/>
      <c r="E2859" s="87"/>
      <c r="F2859" s="87"/>
      <c r="G2859" s="88"/>
      <c r="H2859" s="89" t="s">
        <v>1</v>
      </c>
      <c r="I2859" s="90"/>
      <c r="J2859" s="91"/>
      <c r="K2859" s="4" t="s">
        <v>2</v>
      </c>
      <c r="L2859" s="92">
        <v>45776</v>
      </c>
      <c r="M2859" s="93"/>
    </row>
    <row r="2860" spans="1:13" ht="15" customHeight="1" thickBot="1" x14ac:dyDescent="0.25">
      <c r="A2860" s="94" t="s">
        <v>10</v>
      </c>
      <c r="B2860" s="95"/>
      <c r="C2860" s="95"/>
      <c r="D2860" s="95"/>
      <c r="E2860" s="95"/>
      <c r="F2860" s="95"/>
      <c r="G2860" s="96"/>
      <c r="H2860" s="5" t="s">
        <v>11</v>
      </c>
      <c r="I2860" s="100">
        <v>17</v>
      </c>
      <c r="J2860" s="88"/>
      <c r="K2860" s="6"/>
      <c r="L2860" s="5"/>
      <c r="M2860" s="5"/>
    </row>
    <row r="2861" spans="1:13" ht="15" customHeight="1" thickBot="1" x14ac:dyDescent="0.25">
      <c r="A2861" s="97"/>
      <c r="B2861" s="98"/>
      <c r="C2861" s="98"/>
      <c r="D2861" s="98"/>
      <c r="E2861" s="98"/>
      <c r="F2861" s="98"/>
      <c r="G2861" s="99"/>
      <c r="H2861" s="5" t="s">
        <v>12</v>
      </c>
      <c r="I2861" s="100">
        <v>1</v>
      </c>
      <c r="J2861" s="88"/>
      <c r="K2861" s="5"/>
      <c r="L2861" s="5"/>
      <c r="M2861" s="5"/>
    </row>
    <row r="2862" spans="1:13" ht="15" customHeight="1" thickBot="1" x14ac:dyDescent="0.25">
      <c r="A2862" s="10" t="s">
        <v>13</v>
      </c>
      <c r="B2862" s="80" t="s">
        <v>14</v>
      </c>
      <c r="C2862" s="81"/>
      <c r="D2862" s="81"/>
      <c r="E2862" s="81"/>
      <c r="F2862" s="81"/>
      <c r="G2862" s="82"/>
      <c r="H2862" s="100" t="s">
        <v>14</v>
      </c>
      <c r="I2862" s="87"/>
      <c r="J2862" s="87"/>
      <c r="K2862" s="87"/>
      <c r="L2862" s="87"/>
      <c r="M2862" s="88"/>
    </row>
    <row r="2863" spans="1:13" ht="15" customHeight="1" thickTop="1" thickBot="1" x14ac:dyDescent="0.25">
      <c r="A2863" s="11" t="s">
        <v>15</v>
      </c>
      <c r="B2863" s="12" t="s">
        <v>16</v>
      </c>
      <c r="C2863" s="12" t="s">
        <v>17</v>
      </c>
      <c r="D2863" s="12" t="s">
        <v>18</v>
      </c>
      <c r="E2863" s="12" t="s">
        <v>19</v>
      </c>
      <c r="F2863" s="12" t="s">
        <v>20</v>
      </c>
      <c r="G2863" s="13" t="s">
        <v>21</v>
      </c>
      <c r="H2863" s="14" t="s">
        <v>16</v>
      </c>
      <c r="I2863" s="14" t="s">
        <v>17</v>
      </c>
      <c r="J2863" s="14" t="s">
        <v>18</v>
      </c>
      <c r="K2863" s="14" t="s">
        <v>19</v>
      </c>
      <c r="L2863" s="14" t="s">
        <v>20</v>
      </c>
      <c r="M2863" s="15" t="s">
        <v>21</v>
      </c>
    </row>
    <row r="2864" spans="1:13" ht="15" customHeight="1" thickTop="1" thickBot="1" x14ac:dyDescent="0.25">
      <c r="A2864" s="16" t="s">
        <v>22</v>
      </c>
      <c r="B2864" s="17"/>
      <c r="C2864" s="17"/>
      <c r="D2864" s="17"/>
      <c r="E2864" s="17"/>
      <c r="F2864" s="17">
        <v>18</v>
      </c>
      <c r="G2864" s="18">
        <f>SUM(B2864:F2864)</f>
        <v>18</v>
      </c>
      <c r="H2864" s="19">
        <f>IFERROR(B2864/$G$2864,0)</f>
        <v>0</v>
      </c>
      <c r="I2864" s="19">
        <f t="shared" ref="I2864:L2864" si="1196">IFERROR(C2864/$G$2864,0)</f>
        <v>0</v>
      </c>
      <c r="J2864" s="19">
        <f t="shared" si="1196"/>
        <v>0</v>
      </c>
      <c r="K2864" s="19">
        <f t="shared" si="1196"/>
        <v>0</v>
      </c>
      <c r="L2864" s="19">
        <f t="shared" si="1196"/>
        <v>1</v>
      </c>
      <c r="M2864" s="20" t="s">
        <v>23</v>
      </c>
    </row>
    <row r="2865" spans="1:13" ht="15" customHeight="1" thickTop="1" thickBot="1" x14ac:dyDescent="0.25">
      <c r="A2865" s="16" t="s">
        <v>24</v>
      </c>
      <c r="B2865" s="17"/>
      <c r="C2865" s="17"/>
      <c r="D2865" s="17"/>
      <c r="E2865" s="17"/>
      <c r="F2865" s="17">
        <v>18</v>
      </c>
      <c r="G2865" s="18">
        <f t="shared" ref="G2865:G2866" si="1197">SUM(B2865:F2865)</f>
        <v>18</v>
      </c>
      <c r="H2865" s="19">
        <f t="shared" ref="H2865:L2866" si="1198">IFERROR(B2865/$G$2864,0)</f>
        <v>0</v>
      </c>
      <c r="I2865" s="19">
        <f t="shared" si="1198"/>
        <v>0</v>
      </c>
      <c r="J2865" s="19">
        <f t="shared" si="1198"/>
        <v>0</v>
      </c>
      <c r="K2865" s="19">
        <f t="shared" si="1198"/>
        <v>0</v>
      </c>
      <c r="L2865" s="19">
        <f t="shared" si="1198"/>
        <v>1</v>
      </c>
      <c r="M2865" s="21" t="s">
        <v>23</v>
      </c>
    </row>
    <row r="2866" spans="1:13" ht="15" customHeight="1" thickTop="1" thickBot="1" x14ac:dyDescent="0.25">
      <c r="A2866" s="16" t="s">
        <v>25</v>
      </c>
      <c r="B2866" s="17"/>
      <c r="C2866" s="17"/>
      <c r="D2866" s="17"/>
      <c r="E2866" s="17"/>
      <c r="F2866" s="17">
        <v>18</v>
      </c>
      <c r="G2866" s="18">
        <f t="shared" si="1197"/>
        <v>18</v>
      </c>
      <c r="H2866" s="19">
        <f t="shared" si="1198"/>
        <v>0</v>
      </c>
      <c r="I2866" s="19">
        <f t="shared" si="1198"/>
        <v>0</v>
      </c>
      <c r="J2866" s="19">
        <f t="shared" si="1198"/>
        <v>0</v>
      </c>
      <c r="K2866" s="19">
        <f t="shared" si="1198"/>
        <v>0</v>
      </c>
      <c r="L2866" s="19">
        <f t="shared" si="1198"/>
        <v>1</v>
      </c>
      <c r="M2866" s="21" t="s">
        <v>23</v>
      </c>
    </row>
    <row r="2867" spans="1:13" ht="15" customHeight="1" thickTop="1" thickBot="1" x14ac:dyDescent="0.25">
      <c r="A2867" s="22" t="s">
        <v>26</v>
      </c>
      <c r="B2867" s="23">
        <f>IFERROR(AVERAGE(B2864:B2866),0)</f>
        <v>0</v>
      </c>
      <c r="C2867" s="23">
        <f>IFERROR(AVERAGE(C2864:C2866),0)</f>
        <v>0</v>
      </c>
      <c r="D2867" s="23">
        <f>IFERROR(AVERAGE(D2864:D2866),0)</f>
        <v>0</v>
      </c>
      <c r="E2867" s="23">
        <f>IFERROR(AVERAGE(E2864:E2866),0)</f>
        <v>0</v>
      </c>
      <c r="F2867" s="23"/>
      <c r="G2867" s="23">
        <f>SUM(AVERAGE(G2864:G2866))</f>
        <v>18</v>
      </c>
      <c r="H2867" s="24">
        <f>AVERAGE(H2864:H2866)*0.2</f>
        <v>0</v>
      </c>
      <c r="I2867" s="24">
        <f>AVERAGE(I2864:I2866)*0.4</f>
        <v>0</v>
      </c>
      <c r="J2867" s="24">
        <f>AVERAGE(J2864:J2866)*0.6</f>
        <v>0</v>
      </c>
      <c r="K2867" s="24">
        <f>AVERAGE(K2864:K2866)*0.8</f>
        <v>0</v>
      </c>
      <c r="L2867" s="24">
        <f>AVERAGE(L2864:L2866)*1</f>
        <v>1</v>
      </c>
      <c r="M2867" s="25">
        <f>SUM(H2867:L2867)</f>
        <v>1</v>
      </c>
    </row>
    <row r="2868" spans="1:13" ht="15" customHeight="1" thickTop="1" thickBot="1" x14ac:dyDescent="0.25">
      <c r="A2868" s="28" t="s">
        <v>27</v>
      </c>
      <c r="B2868" s="12" t="s">
        <v>16</v>
      </c>
      <c r="C2868" s="12" t="s">
        <v>17</v>
      </c>
      <c r="D2868" s="12" t="s">
        <v>18</v>
      </c>
      <c r="E2868" s="12" t="s">
        <v>19</v>
      </c>
      <c r="F2868" s="12" t="s">
        <v>20</v>
      </c>
      <c r="G2868" s="13" t="s">
        <v>21</v>
      </c>
      <c r="H2868" s="12" t="s">
        <v>16</v>
      </c>
      <c r="I2868" s="12" t="s">
        <v>17</v>
      </c>
      <c r="J2868" s="12" t="s">
        <v>18</v>
      </c>
      <c r="K2868" s="12" t="s">
        <v>19</v>
      </c>
      <c r="L2868" s="29" t="s">
        <v>20</v>
      </c>
      <c r="M2868" s="13" t="s">
        <v>21</v>
      </c>
    </row>
    <row r="2869" spans="1:13" ht="15" customHeight="1" thickTop="1" thickBot="1" x14ac:dyDescent="0.25">
      <c r="A2869" s="16" t="s">
        <v>28</v>
      </c>
      <c r="B2869" s="17"/>
      <c r="C2869" s="17"/>
      <c r="D2869" s="17"/>
      <c r="E2869" s="17"/>
      <c r="F2869" s="17">
        <v>18</v>
      </c>
      <c r="G2869" s="18">
        <f t="shared" ref="G2869:G2873" si="1199">SUM(B2869:F2869)</f>
        <v>18</v>
      </c>
      <c r="H2869" s="19">
        <f t="shared" ref="H2869:L2873" si="1200">IFERROR(B2869/$G$2869,0)</f>
        <v>0</v>
      </c>
      <c r="I2869" s="19">
        <f t="shared" si="1200"/>
        <v>0</v>
      </c>
      <c r="J2869" s="19">
        <f t="shared" si="1200"/>
        <v>0</v>
      </c>
      <c r="K2869" s="19">
        <f t="shared" si="1200"/>
        <v>0</v>
      </c>
      <c r="L2869" s="19">
        <f t="shared" si="1200"/>
        <v>1</v>
      </c>
      <c r="M2869" s="21" t="s">
        <v>23</v>
      </c>
    </row>
    <row r="2870" spans="1:13" ht="15" customHeight="1" thickTop="1" thickBot="1" x14ac:dyDescent="0.25">
      <c r="A2870" s="16" t="s">
        <v>29</v>
      </c>
      <c r="B2870" s="17"/>
      <c r="C2870" s="17"/>
      <c r="D2870" s="17"/>
      <c r="E2870" s="17"/>
      <c r="F2870" s="17">
        <v>18</v>
      </c>
      <c r="G2870" s="18">
        <f t="shared" si="1199"/>
        <v>18</v>
      </c>
      <c r="H2870" s="19">
        <f t="shared" si="1200"/>
        <v>0</v>
      </c>
      <c r="I2870" s="19">
        <f t="shared" si="1200"/>
        <v>0</v>
      </c>
      <c r="J2870" s="19">
        <f t="shared" si="1200"/>
        <v>0</v>
      </c>
      <c r="K2870" s="19">
        <f t="shared" si="1200"/>
        <v>0</v>
      </c>
      <c r="L2870" s="19">
        <f>IFERROR(F2870/$G$2869,0)</f>
        <v>1</v>
      </c>
      <c r="M2870" s="21" t="s">
        <v>23</v>
      </c>
    </row>
    <row r="2871" spans="1:13" ht="15" customHeight="1" thickTop="1" thickBot="1" x14ac:dyDescent="0.25">
      <c r="A2871" s="16" t="s">
        <v>30</v>
      </c>
      <c r="B2871" s="17"/>
      <c r="C2871" s="17"/>
      <c r="D2871" s="17"/>
      <c r="E2871" s="17"/>
      <c r="F2871" s="17">
        <v>18</v>
      </c>
      <c r="G2871" s="18">
        <f t="shared" si="1199"/>
        <v>18</v>
      </c>
      <c r="H2871" s="19">
        <f t="shared" si="1200"/>
        <v>0</v>
      </c>
      <c r="I2871" s="19">
        <f t="shared" si="1200"/>
        <v>0</v>
      </c>
      <c r="J2871" s="19">
        <f t="shared" si="1200"/>
        <v>0</v>
      </c>
      <c r="K2871" s="19">
        <f t="shared" si="1200"/>
        <v>0</v>
      </c>
      <c r="L2871" s="19">
        <f>IFERROR(F2871/$G$2869,0)</f>
        <v>1</v>
      </c>
      <c r="M2871" s="21" t="s">
        <v>23</v>
      </c>
    </row>
    <row r="2872" spans="1:13" ht="15" customHeight="1" thickTop="1" thickBot="1" x14ac:dyDescent="0.25">
      <c r="A2872" s="16" t="s">
        <v>31</v>
      </c>
      <c r="B2872" s="17"/>
      <c r="C2872" s="17"/>
      <c r="D2872" s="17"/>
      <c r="E2872" s="17"/>
      <c r="F2872" s="17">
        <v>18</v>
      </c>
      <c r="G2872" s="18">
        <f t="shared" si="1199"/>
        <v>18</v>
      </c>
      <c r="H2872" s="19">
        <f t="shared" si="1200"/>
        <v>0</v>
      </c>
      <c r="I2872" s="19">
        <f t="shared" si="1200"/>
        <v>0</v>
      </c>
      <c r="J2872" s="19">
        <f t="shared" si="1200"/>
        <v>0</v>
      </c>
      <c r="K2872" s="19">
        <f t="shared" si="1200"/>
        <v>0</v>
      </c>
      <c r="L2872" s="19">
        <f t="shared" si="1200"/>
        <v>1</v>
      </c>
      <c r="M2872" s="21" t="s">
        <v>23</v>
      </c>
    </row>
    <row r="2873" spans="1:13" ht="15" customHeight="1" thickTop="1" thickBot="1" x14ac:dyDescent="0.25">
      <c r="A2873" s="16" t="s">
        <v>32</v>
      </c>
      <c r="B2873" s="17"/>
      <c r="C2873" s="17"/>
      <c r="D2873" s="17"/>
      <c r="E2873" s="17"/>
      <c r="F2873" s="17">
        <v>18</v>
      </c>
      <c r="G2873" s="18">
        <f t="shared" si="1199"/>
        <v>18</v>
      </c>
      <c r="H2873" s="19">
        <f t="shared" si="1200"/>
        <v>0</v>
      </c>
      <c r="I2873" s="19">
        <f t="shared" si="1200"/>
        <v>0</v>
      </c>
      <c r="J2873" s="19">
        <f t="shared" si="1200"/>
        <v>0</v>
      </c>
      <c r="K2873" s="19">
        <f t="shared" si="1200"/>
        <v>0</v>
      </c>
      <c r="L2873" s="19">
        <f t="shared" si="1200"/>
        <v>1</v>
      </c>
      <c r="M2873" s="21"/>
    </row>
    <row r="2874" spans="1:13" ht="15" customHeight="1" thickTop="1" thickBot="1" x14ac:dyDescent="0.25">
      <c r="A2874" s="22" t="s">
        <v>33</v>
      </c>
      <c r="B2874" s="23">
        <f t="shared" ref="B2874:F2874" si="1201">IFERROR(AVERAGE(B2869:B2873),0)</f>
        <v>0</v>
      </c>
      <c r="C2874" s="23">
        <f t="shared" si="1201"/>
        <v>0</v>
      </c>
      <c r="D2874" s="23">
        <f t="shared" si="1201"/>
        <v>0</v>
      </c>
      <c r="E2874" s="23">
        <f t="shared" si="1201"/>
        <v>0</v>
      </c>
      <c r="F2874" s="23">
        <f t="shared" si="1201"/>
        <v>18</v>
      </c>
      <c r="G2874" s="23">
        <f>SUM(AVERAGE(G2869:G2873))</f>
        <v>18</v>
      </c>
      <c r="H2874" s="25">
        <f>AVERAGE(H2869:H2873)*0.2</f>
        <v>0</v>
      </c>
      <c r="I2874" s="25">
        <f>AVERAGE(I2869:I2873)*0.4</f>
        <v>0</v>
      </c>
      <c r="J2874" s="25">
        <f>AVERAGE(J2869:J2873)*0.6</f>
        <v>0</v>
      </c>
      <c r="K2874" s="25">
        <f>AVERAGE(K2869:K2873)*0.8</f>
        <v>0</v>
      </c>
      <c r="L2874" s="30">
        <f>AVERAGE(L2869:L2873)*1</f>
        <v>1</v>
      </c>
      <c r="M2874" s="25">
        <f>SUM(H2874:L2874)</f>
        <v>1</v>
      </c>
    </row>
    <row r="2875" spans="1:13" ht="15" customHeight="1" thickTop="1" thickBot="1" x14ac:dyDescent="0.25">
      <c r="A2875" s="28" t="s">
        <v>34</v>
      </c>
      <c r="B2875" s="12" t="s">
        <v>16</v>
      </c>
      <c r="C2875" s="12" t="s">
        <v>17</v>
      </c>
      <c r="D2875" s="12" t="s">
        <v>18</v>
      </c>
      <c r="E2875" s="12" t="s">
        <v>19</v>
      </c>
      <c r="F2875" s="12" t="s">
        <v>20</v>
      </c>
      <c r="G2875" s="13" t="s">
        <v>21</v>
      </c>
      <c r="H2875" s="12" t="s">
        <v>16</v>
      </c>
      <c r="I2875" s="12" t="s">
        <v>17</v>
      </c>
      <c r="J2875" s="12" t="s">
        <v>18</v>
      </c>
      <c r="K2875" s="12" t="s">
        <v>19</v>
      </c>
      <c r="L2875" s="29" t="s">
        <v>20</v>
      </c>
      <c r="M2875" s="13" t="s">
        <v>21</v>
      </c>
    </row>
    <row r="2876" spans="1:13" ht="15" customHeight="1" thickTop="1" thickBot="1" x14ac:dyDescent="0.25">
      <c r="A2876" s="16" t="s">
        <v>35</v>
      </c>
      <c r="B2876" s="17"/>
      <c r="C2876" s="17"/>
      <c r="D2876" s="17"/>
      <c r="E2876" s="17"/>
      <c r="F2876" s="17">
        <v>18</v>
      </c>
      <c r="G2876" s="18">
        <f t="shared" ref="G2876:G2878" si="1202">SUM(B2876:F2876)</f>
        <v>18</v>
      </c>
      <c r="H2876" s="19">
        <f t="shared" ref="H2876:L2878" si="1203">IFERROR(B2876/$G$2876,0)</f>
        <v>0</v>
      </c>
      <c r="I2876" s="19">
        <f t="shared" si="1203"/>
        <v>0</v>
      </c>
      <c r="J2876" s="19">
        <f t="shared" si="1203"/>
        <v>0</v>
      </c>
      <c r="K2876" s="19">
        <f t="shared" si="1203"/>
        <v>0</v>
      </c>
      <c r="L2876" s="19">
        <f t="shared" si="1203"/>
        <v>1</v>
      </c>
      <c r="M2876" s="21" t="s">
        <v>23</v>
      </c>
    </row>
    <row r="2877" spans="1:13" ht="15" customHeight="1" thickTop="1" thickBot="1" x14ac:dyDescent="0.25">
      <c r="A2877" s="16" t="s">
        <v>36</v>
      </c>
      <c r="B2877" s="17"/>
      <c r="C2877" s="17"/>
      <c r="D2877" s="17"/>
      <c r="E2877" s="17"/>
      <c r="F2877" s="17">
        <v>18</v>
      </c>
      <c r="G2877" s="18">
        <f t="shared" si="1202"/>
        <v>18</v>
      </c>
      <c r="H2877" s="19">
        <f t="shared" si="1203"/>
        <v>0</v>
      </c>
      <c r="I2877" s="19">
        <f t="shared" si="1203"/>
        <v>0</v>
      </c>
      <c r="J2877" s="19">
        <f t="shared" si="1203"/>
        <v>0</v>
      </c>
      <c r="K2877" s="19">
        <f t="shared" si="1203"/>
        <v>0</v>
      </c>
      <c r="L2877" s="19">
        <f t="shared" si="1203"/>
        <v>1</v>
      </c>
      <c r="M2877" s="21" t="s">
        <v>23</v>
      </c>
    </row>
    <row r="2878" spans="1:13" ht="15" customHeight="1" thickTop="1" thickBot="1" x14ac:dyDescent="0.25">
      <c r="A2878" s="16" t="s">
        <v>37</v>
      </c>
      <c r="B2878" s="17"/>
      <c r="C2878" s="17"/>
      <c r="D2878" s="17"/>
      <c r="E2878" s="17"/>
      <c r="F2878" s="17">
        <v>18</v>
      </c>
      <c r="G2878" s="18">
        <f t="shared" si="1202"/>
        <v>18</v>
      </c>
      <c r="H2878" s="19">
        <f t="shared" si="1203"/>
        <v>0</v>
      </c>
      <c r="I2878" s="19">
        <f t="shared" si="1203"/>
        <v>0</v>
      </c>
      <c r="J2878" s="19">
        <f t="shared" si="1203"/>
        <v>0</v>
      </c>
      <c r="K2878" s="19">
        <f>IFERROR(E2878/$G$2876,0)</f>
        <v>0</v>
      </c>
      <c r="L2878" s="19">
        <f>IFERROR(F2878/$G$2876,0)</f>
        <v>1</v>
      </c>
      <c r="M2878" s="21" t="s">
        <v>23</v>
      </c>
    </row>
    <row r="2879" spans="1:13" ht="15" customHeight="1" thickTop="1" thickBot="1" x14ac:dyDescent="0.25">
      <c r="A2879" s="22" t="s">
        <v>33</v>
      </c>
      <c r="B2879" s="23">
        <f t="shared" ref="B2879:F2879" si="1204">IFERROR(AVERAGE(B2876:B2878),0)</f>
        <v>0</v>
      </c>
      <c r="C2879" s="23">
        <f t="shared" si="1204"/>
        <v>0</v>
      </c>
      <c r="D2879" s="31">
        <f t="shared" si="1204"/>
        <v>0</v>
      </c>
      <c r="E2879" s="31">
        <f t="shared" si="1204"/>
        <v>0</v>
      </c>
      <c r="F2879" s="31">
        <f t="shared" si="1204"/>
        <v>18</v>
      </c>
      <c r="G2879" s="31">
        <f>SUM(AVERAGE(G2876:G2878))</f>
        <v>18</v>
      </c>
      <c r="H2879" s="25">
        <f>AVERAGE(H2876:H2878)*0.2</f>
        <v>0</v>
      </c>
      <c r="I2879" s="25">
        <f>AVERAGE(I2876:I2878)*0.4</f>
        <v>0</v>
      </c>
      <c r="J2879" s="25">
        <f>AVERAGE(J2876:J2878)*0.6</f>
        <v>0</v>
      </c>
      <c r="K2879" s="25">
        <f>AVERAGE(K2876:K2878)*0.8</f>
        <v>0</v>
      </c>
      <c r="L2879" s="30">
        <f>AVERAGE(L2876:L2878)*1</f>
        <v>1</v>
      </c>
      <c r="M2879" s="32">
        <f>SUM(H2879:L2879)</f>
        <v>1</v>
      </c>
    </row>
    <row r="2880" spans="1:13" ht="15" customHeight="1" thickTop="1" thickBot="1" x14ac:dyDescent="0.25">
      <c r="A2880" s="11" t="s">
        <v>38</v>
      </c>
      <c r="B2880" s="12" t="s">
        <v>16</v>
      </c>
      <c r="C2880" s="12" t="s">
        <v>17</v>
      </c>
      <c r="D2880" s="12" t="s">
        <v>18</v>
      </c>
      <c r="E2880" s="12" t="s">
        <v>19</v>
      </c>
      <c r="F2880" s="12" t="s">
        <v>20</v>
      </c>
      <c r="G2880" s="13" t="s">
        <v>21</v>
      </c>
      <c r="H2880" s="12" t="s">
        <v>16</v>
      </c>
      <c r="I2880" s="12" t="s">
        <v>17</v>
      </c>
      <c r="J2880" s="12" t="s">
        <v>18</v>
      </c>
      <c r="K2880" s="12" t="s">
        <v>19</v>
      </c>
      <c r="L2880" s="29" t="s">
        <v>20</v>
      </c>
      <c r="M2880" s="13" t="s">
        <v>21</v>
      </c>
    </row>
    <row r="2881" spans="1:13" ht="15" customHeight="1" thickTop="1" thickBot="1" x14ac:dyDescent="0.25">
      <c r="A2881" s="35" t="s">
        <v>39</v>
      </c>
      <c r="B2881" s="36"/>
      <c r="C2881" s="36"/>
      <c r="D2881" s="36"/>
      <c r="E2881" s="17"/>
      <c r="F2881" s="17">
        <v>18</v>
      </c>
      <c r="G2881" s="37">
        <f t="shared" ref="G2881:G2884" si="1205">SUM(B2881:F2881)</f>
        <v>18</v>
      </c>
      <c r="H2881" s="38">
        <f t="shared" ref="H2881:L2884" si="1206">IFERROR(B2881/$G$2881,0)</f>
        <v>0</v>
      </c>
      <c r="I2881" s="38">
        <f t="shared" si="1206"/>
        <v>0</v>
      </c>
      <c r="J2881" s="38">
        <f t="shared" si="1206"/>
        <v>0</v>
      </c>
      <c r="K2881" s="38">
        <f t="shared" si="1206"/>
        <v>0</v>
      </c>
      <c r="L2881" s="38">
        <f>IFERROR(F2881/$G$2881,0)</f>
        <v>1</v>
      </c>
      <c r="M2881" s="21" t="s">
        <v>23</v>
      </c>
    </row>
    <row r="2882" spans="1:13" ht="15" customHeight="1" thickTop="1" thickBot="1" x14ac:dyDescent="0.25">
      <c r="A2882" s="35" t="s">
        <v>40</v>
      </c>
      <c r="B2882" s="36"/>
      <c r="C2882" s="36"/>
      <c r="D2882" s="36"/>
      <c r="E2882" s="17"/>
      <c r="F2882" s="17">
        <v>18</v>
      </c>
      <c r="G2882" s="37">
        <f t="shared" si="1205"/>
        <v>18</v>
      </c>
      <c r="H2882" s="38">
        <f t="shared" si="1206"/>
        <v>0</v>
      </c>
      <c r="I2882" s="38">
        <f t="shared" si="1206"/>
        <v>0</v>
      </c>
      <c r="J2882" s="38">
        <f t="shared" si="1206"/>
        <v>0</v>
      </c>
      <c r="K2882" s="38">
        <f t="shared" si="1206"/>
        <v>0</v>
      </c>
      <c r="L2882" s="38">
        <f t="shared" si="1206"/>
        <v>1</v>
      </c>
      <c r="M2882" s="21" t="s">
        <v>23</v>
      </c>
    </row>
    <row r="2883" spans="1:13" ht="15" customHeight="1" thickTop="1" thickBot="1" x14ac:dyDescent="0.25">
      <c r="A2883" s="35" t="s">
        <v>41</v>
      </c>
      <c r="B2883" s="36"/>
      <c r="C2883" s="36"/>
      <c r="D2883" s="36"/>
      <c r="E2883" s="17"/>
      <c r="F2883" s="17">
        <v>18</v>
      </c>
      <c r="G2883" s="37">
        <f t="shared" si="1205"/>
        <v>18</v>
      </c>
      <c r="H2883" s="38">
        <f t="shared" si="1206"/>
        <v>0</v>
      </c>
      <c r="I2883" s="38">
        <f t="shared" si="1206"/>
        <v>0</v>
      </c>
      <c r="J2883" s="38">
        <f t="shared" si="1206"/>
        <v>0</v>
      </c>
      <c r="K2883" s="38">
        <f t="shared" si="1206"/>
        <v>0</v>
      </c>
      <c r="L2883" s="38">
        <f t="shared" si="1206"/>
        <v>1</v>
      </c>
      <c r="M2883" s="21" t="s">
        <v>23</v>
      </c>
    </row>
    <row r="2884" spans="1:13" ht="15" customHeight="1" thickTop="1" thickBot="1" x14ac:dyDescent="0.25">
      <c r="A2884" s="35" t="s">
        <v>42</v>
      </c>
      <c r="B2884" s="36"/>
      <c r="C2884" s="36"/>
      <c r="D2884" s="36"/>
      <c r="E2884" s="17"/>
      <c r="F2884" s="17">
        <v>18</v>
      </c>
      <c r="G2884" s="37">
        <f t="shared" si="1205"/>
        <v>18</v>
      </c>
      <c r="H2884" s="38">
        <f t="shared" si="1206"/>
        <v>0</v>
      </c>
      <c r="I2884" s="38">
        <f t="shared" si="1206"/>
        <v>0</v>
      </c>
      <c r="J2884" s="38">
        <f t="shared" si="1206"/>
        <v>0</v>
      </c>
      <c r="K2884" s="38">
        <f t="shared" si="1206"/>
        <v>0</v>
      </c>
      <c r="L2884" s="38">
        <f t="shared" si="1206"/>
        <v>1</v>
      </c>
      <c r="M2884" s="21" t="s">
        <v>23</v>
      </c>
    </row>
    <row r="2885" spans="1:13" ht="15" customHeight="1" thickTop="1" thickBot="1" x14ac:dyDescent="0.25">
      <c r="A2885" s="39" t="s">
        <v>33</v>
      </c>
      <c r="B2885" s="40">
        <f t="shared" ref="B2885:D2885" si="1207">IFERROR(AVERAGE(B2881:B2884),0)</f>
        <v>0</v>
      </c>
      <c r="C2885" s="40">
        <f t="shared" si="1207"/>
        <v>0</v>
      </c>
      <c r="D2885" s="40">
        <f t="shared" si="1207"/>
        <v>0</v>
      </c>
      <c r="E2885" s="40">
        <f>IFERROR(AVERAGE(E2881:E2884),0)</f>
        <v>0</v>
      </c>
      <c r="F2885" s="40">
        <f>IFERROR(AVERAGE(F2881:F2884),0)</f>
        <v>18</v>
      </c>
      <c r="G2885" s="40">
        <f>SUM(AVERAGE(G2881:G2884))</f>
        <v>18</v>
      </c>
      <c r="H2885" s="32">
        <f>AVERAGE(H2881:H2884)*0.2</f>
        <v>0</v>
      </c>
      <c r="I2885" s="32">
        <f>AVERAGE(I2881:I2884)*0.4</f>
        <v>0</v>
      </c>
      <c r="J2885" s="32">
        <f>AVERAGE(J2881:J2884)*0.6</f>
        <v>0</v>
      </c>
      <c r="K2885" s="32">
        <f>AVERAGE(K2881:K2884)*0.8</f>
        <v>0</v>
      </c>
      <c r="L2885" s="41">
        <f>AVERAGE(L2881:L2884)*1</f>
        <v>1</v>
      </c>
      <c r="M2885" s="32">
        <f>SUM(H2885:L2885)</f>
        <v>1</v>
      </c>
    </row>
    <row r="2886" spans="1:13" ht="15" customHeight="1" thickTop="1" thickBot="1" x14ac:dyDescent="0.25">
      <c r="A2886" s="42" t="s">
        <v>43</v>
      </c>
      <c r="B2886" s="43"/>
      <c r="C2886" s="43"/>
      <c r="D2886" s="43"/>
      <c r="E2886" s="43"/>
      <c r="F2886" s="43"/>
      <c r="G2886" s="44">
        <f>SUM(B2886:F2886)</f>
        <v>0</v>
      </c>
      <c r="H2886" s="45">
        <f t="shared" ref="H2886:L2886" si="1208">IFERROR(B2886/$G$2886,0)</f>
        <v>0</v>
      </c>
      <c r="I2886" s="45">
        <f t="shared" si="1208"/>
        <v>0</v>
      </c>
      <c r="J2886" s="45">
        <f t="shared" si="1208"/>
        <v>0</v>
      </c>
      <c r="K2886" s="45">
        <f t="shared" si="1208"/>
        <v>0</v>
      </c>
      <c r="L2886" s="45">
        <f t="shared" si="1208"/>
        <v>0</v>
      </c>
      <c r="M2886" s="21" t="s">
        <v>23</v>
      </c>
    </row>
    <row r="2887" spans="1:13" ht="15" customHeight="1" thickTop="1" thickBot="1" x14ac:dyDescent="0.25">
      <c r="A2887" s="83" t="s">
        <v>44</v>
      </c>
      <c r="B2887" s="84"/>
      <c r="C2887" s="84"/>
      <c r="D2887" s="84"/>
      <c r="E2887" s="84"/>
      <c r="F2887" s="85"/>
      <c r="G2887" s="46">
        <v>18</v>
      </c>
      <c r="H2887" s="32" t="s">
        <v>23</v>
      </c>
      <c r="I2887" s="32" t="s">
        <v>23</v>
      </c>
      <c r="J2887" s="32" t="s">
        <v>23</v>
      </c>
      <c r="K2887" s="32" t="s">
        <v>23</v>
      </c>
      <c r="L2887" s="32" t="s">
        <v>23</v>
      </c>
      <c r="M2887" s="32">
        <f>(M2867+M2874+M2879+M2885)/4</f>
        <v>1</v>
      </c>
    </row>
    <row r="2888" spans="1:13" ht="15" customHeight="1" thickTop="1" x14ac:dyDescent="0.2">
      <c r="A2888" s="1"/>
      <c r="B2888" s="1"/>
      <c r="C2888" s="1"/>
      <c r="D2888" s="1"/>
      <c r="E2888" s="1"/>
      <c r="F2888" s="1"/>
      <c r="G2888" s="1"/>
      <c r="H2888" s="1"/>
      <c r="I2888" s="1"/>
      <c r="J2888" s="1"/>
      <c r="K2888" s="1"/>
      <c r="L2888" s="1"/>
      <c r="M2888" s="1"/>
    </row>
    <row r="2889" spans="1:13" ht="15" customHeight="1" thickBot="1" x14ac:dyDescent="0.25">
      <c r="A2889" s="1"/>
      <c r="B2889" s="1"/>
      <c r="C2889" s="1"/>
      <c r="D2889" s="1"/>
      <c r="E2889" s="1"/>
      <c r="F2889" s="1"/>
      <c r="G2889" s="1"/>
      <c r="H2889" s="1"/>
      <c r="I2889" s="1"/>
      <c r="J2889" s="1"/>
      <c r="K2889" s="1"/>
      <c r="L2889" s="1"/>
      <c r="M2889" s="1"/>
    </row>
    <row r="2890" spans="1:13" ht="15" customHeight="1" thickTop="1" thickBot="1" x14ac:dyDescent="0.25">
      <c r="A2890" s="3" t="s">
        <v>0</v>
      </c>
      <c r="B2890" s="86" t="s">
        <v>523</v>
      </c>
      <c r="C2890" s="87"/>
      <c r="D2890" s="87"/>
      <c r="E2890" s="87"/>
      <c r="F2890" s="87"/>
      <c r="G2890" s="88"/>
      <c r="H2890" s="89" t="s">
        <v>1</v>
      </c>
      <c r="I2890" s="90"/>
      <c r="J2890" s="91"/>
      <c r="K2890" s="4" t="s">
        <v>2</v>
      </c>
      <c r="L2890" s="92">
        <v>45770</v>
      </c>
      <c r="M2890" s="93"/>
    </row>
    <row r="2891" spans="1:13" ht="15" customHeight="1" thickBot="1" x14ac:dyDescent="0.25">
      <c r="A2891" s="94" t="s">
        <v>10</v>
      </c>
      <c r="B2891" s="95"/>
      <c r="C2891" s="95"/>
      <c r="D2891" s="95"/>
      <c r="E2891" s="95"/>
      <c r="F2891" s="95"/>
      <c r="G2891" s="96"/>
      <c r="H2891" s="5" t="s">
        <v>11</v>
      </c>
      <c r="I2891" s="100">
        <v>17</v>
      </c>
      <c r="J2891" s="88"/>
      <c r="K2891" s="6"/>
      <c r="L2891" s="5"/>
      <c r="M2891" s="5"/>
    </row>
    <row r="2892" spans="1:13" ht="15" customHeight="1" thickBot="1" x14ac:dyDescent="0.25">
      <c r="A2892" s="97"/>
      <c r="B2892" s="98"/>
      <c r="C2892" s="98"/>
      <c r="D2892" s="98"/>
      <c r="E2892" s="98"/>
      <c r="F2892" s="98"/>
      <c r="G2892" s="99"/>
      <c r="H2892" s="5" t="s">
        <v>12</v>
      </c>
      <c r="I2892" s="100">
        <v>1</v>
      </c>
      <c r="J2892" s="88"/>
      <c r="K2892" s="5"/>
      <c r="L2892" s="5"/>
      <c r="M2892" s="5"/>
    </row>
    <row r="2893" spans="1:13" ht="15" customHeight="1" thickBot="1" x14ac:dyDescent="0.25">
      <c r="A2893" s="10" t="s">
        <v>13</v>
      </c>
      <c r="B2893" s="80" t="s">
        <v>14</v>
      </c>
      <c r="C2893" s="81"/>
      <c r="D2893" s="81"/>
      <c r="E2893" s="81"/>
      <c r="F2893" s="81"/>
      <c r="G2893" s="82"/>
      <c r="H2893" s="100" t="s">
        <v>14</v>
      </c>
      <c r="I2893" s="87"/>
      <c r="J2893" s="87"/>
      <c r="K2893" s="87"/>
      <c r="L2893" s="87"/>
      <c r="M2893" s="88"/>
    </row>
    <row r="2894" spans="1:13" ht="15" customHeight="1" thickTop="1" thickBot="1" x14ac:dyDescent="0.25">
      <c r="A2894" s="11" t="s">
        <v>15</v>
      </c>
      <c r="B2894" s="12" t="s">
        <v>16</v>
      </c>
      <c r="C2894" s="12" t="s">
        <v>17</v>
      </c>
      <c r="D2894" s="12" t="s">
        <v>18</v>
      </c>
      <c r="E2894" s="12" t="s">
        <v>19</v>
      </c>
      <c r="F2894" s="12" t="s">
        <v>20</v>
      </c>
      <c r="G2894" s="13" t="s">
        <v>21</v>
      </c>
      <c r="H2894" s="14" t="s">
        <v>16</v>
      </c>
      <c r="I2894" s="14" t="s">
        <v>17</v>
      </c>
      <c r="J2894" s="14" t="s">
        <v>18</v>
      </c>
      <c r="K2894" s="14" t="s">
        <v>19</v>
      </c>
      <c r="L2894" s="14" t="s">
        <v>20</v>
      </c>
      <c r="M2894" s="15" t="s">
        <v>21</v>
      </c>
    </row>
    <row r="2895" spans="1:13" ht="15" customHeight="1" thickTop="1" thickBot="1" x14ac:dyDescent="0.25">
      <c r="A2895" s="16" t="s">
        <v>22</v>
      </c>
      <c r="B2895" s="17"/>
      <c r="C2895" s="17"/>
      <c r="D2895" s="17"/>
      <c r="E2895" s="17"/>
      <c r="F2895" s="17">
        <v>18</v>
      </c>
      <c r="G2895" s="18">
        <f>SUM(B2895:F2895)</f>
        <v>18</v>
      </c>
      <c r="H2895" s="19">
        <f>IFERROR(B2895/$G$2895,0)</f>
        <v>0</v>
      </c>
      <c r="I2895" s="19">
        <f t="shared" ref="I2895:L2895" si="1209">IFERROR(C2895/$G$2895,0)</f>
        <v>0</v>
      </c>
      <c r="J2895" s="19">
        <f t="shared" si="1209"/>
        <v>0</v>
      </c>
      <c r="K2895" s="19">
        <f t="shared" si="1209"/>
        <v>0</v>
      </c>
      <c r="L2895" s="19">
        <f t="shared" si="1209"/>
        <v>1</v>
      </c>
      <c r="M2895" s="20" t="s">
        <v>23</v>
      </c>
    </row>
    <row r="2896" spans="1:13" ht="15" customHeight="1" thickTop="1" thickBot="1" x14ac:dyDescent="0.25">
      <c r="A2896" s="16" t="s">
        <v>24</v>
      </c>
      <c r="B2896" s="17"/>
      <c r="C2896" s="17"/>
      <c r="D2896" s="17"/>
      <c r="E2896" s="17"/>
      <c r="F2896" s="17">
        <v>18</v>
      </c>
      <c r="G2896" s="18">
        <f t="shared" ref="G2896:G2897" si="1210">SUM(B2896:F2896)</f>
        <v>18</v>
      </c>
      <c r="H2896" s="19">
        <f t="shared" ref="H2896:L2897" si="1211">IFERROR(B2896/$G$2895,0)</f>
        <v>0</v>
      </c>
      <c r="I2896" s="19">
        <f t="shared" si="1211"/>
        <v>0</v>
      </c>
      <c r="J2896" s="19">
        <f t="shared" si="1211"/>
        <v>0</v>
      </c>
      <c r="K2896" s="19">
        <f t="shared" si="1211"/>
        <v>0</v>
      </c>
      <c r="L2896" s="19">
        <f t="shared" si="1211"/>
        <v>1</v>
      </c>
      <c r="M2896" s="21" t="s">
        <v>23</v>
      </c>
    </row>
    <row r="2897" spans="1:13" ht="15" customHeight="1" thickTop="1" thickBot="1" x14ac:dyDescent="0.25">
      <c r="A2897" s="16" t="s">
        <v>25</v>
      </c>
      <c r="B2897" s="17"/>
      <c r="C2897" s="17"/>
      <c r="D2897" s="17"/>
      <c r="E2897" s="17"/>
      <c r="F2897" s="17">
        <v>18</v>
      </c>
      <c r="G2897" s="18">
        <f t="shared" si="1210"/>
        <v>18</v>
      </c>
      <c r="H2897" s="19">
        <f t="shared" si="1211"/>
        <v>0</v>
      </c>
      <c r="I2897" s="19">
        <f t="shared" si="1211"/>
        <v>0</v>
      </c>
      <c r="J2897" s="19">
        <f t="shared" si="1211"/>
        <v>0</v>
      </c>
      <c r="K2897" s="19">
        <f t="shared" si="1211"/>
        <v>0</v>
      </c>
      <c r="L2897" s="19">
        <f t="shared" si="1211"/>
        <v>1</v>
      </c>
      <c r="M2897" s="21" t="s">
        <v>23</v>
      </c>
    </row>
    <row r="2898" spans="1:13" ht="15" customHeight="1" thickTop="1" thickBot="1" x14ac:dyDescent="0.25">
      <c r="A2898" s="22" t="s">
        <v>26</v>
      </c>
      <c r="B2898" s="23">
        <f>IFERROR(AVERAGE(B2895:B2897),0)</f>
        <v>0</v>
      </c>
      <c r="C2898" s="23">
        <f>IFERROR(AVERAGE(C2895:C2897),0)</f>
        <v>0</v>
      </c>
      <c r="D2898" s="23">
        <f>IFERROR(AVERAGE(D2895:D2897),0)</f>
        <v>0</v>
      </c>
      <c r="E2898" s="23">
        <f>IFERROR(AVERAGE(E2895:E2897),0)</f>
        <v>0</v>
      </c>
      <c r="F2898" s="23"/>
      <c r="G2898" s="23">
        <f>SUM(AVERAGE(G2895:G2897))</f>
        <v>18</v>
      </c>
      <c r="H2898" s="24">
        <f>AVERAGE(H2895:H2897)*0.2</f>
        <v>0</v>
      </c>
      <c r="I2898" s="24">
        <f>AVERAGE(I2895:I2897)*0.4</f>
        <v>0</v>
      </c>
      <c r="J2898" s="24">
        <f>AVERAGE(J2895:J2897)*0.6</f>
        <v>0</v>
      </c>
      <c r="K2898" s="24">
        <f>AVERAGE(K2895:K2897)*0.8</f>
        <v>0</v>
      </c>
      <c r="L2898" s="24">
        <f>AVERAGE(L2895:L2897)*1</f>
        <v>1</v>
      </c>
      <c r="M2898" s="25">
        <f>SUM(H2898:L2898)</f>
        <v>1</v>
      </c>
    </row>
    <row r="2899" spans="1:13" ht="15" customHeight="1" thickTop="1" thickBot="1" x14ac:dyDescent="0.25">
      <c r="A2899" s="28" t="s">
        <v>27</v>
      </c>
      <c r="B2899" s="12" t="s">
        <v>16</v>
      </c>
      <c r="C2899" s="12" t="s">
        <v>17</v>
      </c>
      <c r="D2899" s="12" t="s">
        <v>18</v>
      </c>
      <c r="E2899" s="12" t="s">
        <v>19</v>
      </c>
      <c r="F2899" s="12" t="s">
        <v>20</v>
      </c>
      <c r="G2899" s="13" t="s">
        <v>21</v>
      </c>
      <c r="H2899" s="12" t="s">
        <v>16</v>
      </c>
      <c r="I2899" s="12" t="s">
        <v>17</v>
      </c>
      <c r="J2899" s="12" t="s">
        <v>18</v>
      </c>
      <c r="K2899" s="12" t="s">
        <v>19</v>
      </c>
      <c r="L2899" s="29" t="s">
        <v>20</v>
      </c>
      <c r="M2899" s="13" t="s">
        <v>21</v>
      </c>
    </row>
    <row r="2900" spans="1:13" ht="15" customHeight="1" thickTop="1" thickBot="1" x14ac:dyDescent="0.25">
      <c r="A2900" s="16" t="s">
        <v>28</v>
      </c>
      <c r="B2900" s="17"/>
      <c r="C2900" s="17"/>
      <c r="D2900" s="17"/>
      <c r="E2900" s="17"/>
      <c r="F2900" s="17">
        <v>18</v>
      </c>
      <c r="G2900" s="18">
        <f t="shared" ref="G2900:G2904" si="1212">SUM(B2900:F2900)</f>
        <v>18</v>
      </c>
      <c r="H2900" s="19">
        <f t="shared" ref="H2900:L2904" si="1213">IFERROR(B2900/$G$2900,0)</f>
        <v>0</v>
      </c>
      <c r="I2900" s="19">
        <f t="shared" si="1213"/>
        <v>0</v>
      </c>
      <c r="J2900" s="19">
        <f t="shared" si="1213"/>
        <v>0</v>
      </c>
      <c r="K2900" s="19">
        <f t="shared" si="1213"/>
        <v>0</v>
      </c>
      <c r="L2900" s="19">
        <f t="shared" si="1213"/>
        <v>1</v>
      </c>
      <c r="M2900" s="21" t="s">
        <v>23</v>
      </c>
    </row>
    <row r="2901" spans="1:13" ht="15" customHeight="1" thickTop="1" thickBot="1" x14ac:dyDescent="0.25">
      <c r="A2901" s="16" t="s">
        <v>29</v>
      </c>
      <c r="B2901" s="17"/>
      <c r="C2901" s="17"/>
      <c r="D2901" s="17"/>
      <c r="E2901" s="17"/>
      <c r="F2901" s="17">
        <v>18</v>
      </c>
      <c r="G2901" s="18">
        <f t="shared" si="1212"/>
        <v>18</v>
      </c>
      <c r="H2901" s="19">
        <f t="shared" si="1213"/>
        <v>0</v>
      </c>
      <c r="I2901" s="19">
        <f t="shared" si="1213"/>
        <v>0</v>
      </c>
      <c r="J2901" s="19">
        <f t="shared" si="1213"/>
        <v>0</v>
      </c>
      <c r="K2901" s="19">
        <f t="shared" si="1213"/>
        <v>0</v>
      </c>
      <c r="L2901" s="19">
        <f>IFERROR(F2901/$G$2900,0)</f>
        <v>1</v>
      </c>
      <c r="M2901" s="21" t="s">
        <v>23</v>
      </c>
    </row>
    <row r="2902" spans="1:13" ht="15" customHeight="1" thickTop="1" thickBot="1" x14ac:dyDescent="0.25">
      <c r="A2902" s="16" t="s">
        <v>30</v>
      </c>
      <c r="B2902" s="17"/>
      <c r="C2902" s="17"/>
      <c r="D2902" s="17"/>
      <c r="E2902" s="17"/>
      <c r="F2902" s="17">
        <v>18</v>
      </c>
      <c r="G2902" s="18">
        <f t="shared" si="1212"/>
        <v>18</v>
      </c>
      <c r="H2902" s="19">
        <f t="shared" si="1213"/>
        <v>0</v>
      </c>
      <c r="I2902" s="19">
        <f t="shared" si="1213"/>
        <v>0</v>
      </c>
      <c r="J2902" s="19">
        <f t="shared" si="1213"/>
        <v>0</v>
      </c>
      <c r="K2902" s="19">
        <f t="shared" si="1213"/>
        <v>0</v>
      </c>
      <c r="L2902" s="19">
        <f>IFERROR(F2902/$G$2900,0)</f>
        <v>1</v>
      </c>
      <c r="M2902" s="21" t="s">
        <v>23</v>
      </c>
    </row>
    <row r="2903" spans="1:13" ht="15" customHeight="1" thickTop="1" thickBot="1" x14ac:dyDescent="0.25">
      <c r="A2903" s="16" t="s">
        <v>31</v>
      </c>
      <c r="B2903" s="17"/>
      <c r="C2903" s="17"/>
      <c r="D2903" s="17"/>
      <c r="E2903" s="17"/>
      <c r="F2903" s="17">
        <v>18</v>
      </c>
      <c r="G2903" s="18">
        <f t="shared" si="1212"/>
        <v>18</v>
      </c>
      <c r="H2903" s="19">
        <f t="shared" si="1213"/>
        <v>0</v>
      </c>
      <c r="I2903" s="19">
        <f t="shared" si="1213"/>
        <v>0</v>
      </c>
      <c r="J2903" s="19">
        <f t="shared" si="1213"/>
        <v>0</v>
      </c>
      <c r="K2903" s="19">
        <f t="shared" si="1213"/>
        <v>0</v>
      </c>
      <c r="L2903" s="19">
        <f t="shared" si="1213"/>
        <v>1</v>
      </c>
      <c r="M2903" s="21" t="s">
        <v>23</v>
      </c>
    </row>
    <row r="2904" spans="1:13" ht="15" customHeight="1" thickTop="1" thickBot="1" x14ac:dyDescent="0.25">
      <c r="A2904" s="16" t="s">
        <v>32</v>
      </c>
      <c r="B2904" s="17"/>
      <c r="C2904" s="17"/>
      <c r="D2904" s="17"/>
      <c r="E2904" s="17"/>
      <c r="F2904" s="17">
        <v>18</v>
      </c>
      <c r="G2904" s="18">
        <f t="shared" si="1212"/>
        <v>18</v>
      </c>
      <c r="H2904" s="19">
        <f t="shared" si="1213"/>
        <v>0</v>
      </c>
      <c r="I2904" s="19">
        <f t="shared" si="1213"/>
        <v>0</v>
      </c>
      <c r="J2904" s="19">
        <f t="shared" si="1213"/>
        <v>0</v>
      </c>
      <c r="K2904" s="19">
        <f t="shared" si="1213"/>
        <v>0</v>
      </c>
      <c r="L2904" s="19">
        <f t="shared" si="1213"/>
        <v>1</v>
      </c>
      <c r="M2904" s="21"/>
    </row>
    <row r="2905" spans="1:13" ht="15" customHeight="1" thickTop="1" thickBot="1" x14ac:dyDescent="0.25">
      <c r="A2905" s="22" t="s">
        <v>33</v>
      </c>
      <c r="B2905" s="23">
        <f t="shared" ref="B2905:F2905" si="1214">IFERROR(AVERAGE(B2900:B2904),0)</f>
        <v>0</v>
      </c>
      <c r="C2905" s="23">
        <f t="shared" si="1214"/>
        <v>0</v>
      </c>
      <c r="D2905" s="23">
        <f t="shared" si="1214"/>
        <v>0</v>
      </c>
      <c r="E2905" s="23">
        <f t="shared" si="1214"/>
        <v>0</v>
      </c>
      <c r="F2905" s="23">
        <f t="shared" si="1214"/>
        <v>18</v>
      </c>
      <c r="G2905" s="23">
        <f>SUM(AVERAGE(G2900:G2904))</f>
        <v>18</v>
      </c>
      <c r="H2905" s="25">
        <f>AVERAGE(H2900:H2904)*0.2</f>
        <v>0</v>
      </c>
      <c r="I2905" s="25">
        <f>AVERAGE(I2900:I2904)*0.4</f>
        <v>0</v>
      </c>
      <c r="J2905" s="25">
        <f>AVERAGE(J2900:J2904)*0.6</f>
        <v>0</v>
      </c>
      <c r="K2905" s="25">
        <f>AVERAGE(K2900:K2904)*0.8</f>
        <v>0</v>
      </c>
      <c r="L2905" s="30">
        <f>AVERAGE(L2900:L2904)*1</f>
        <v>1</v>
      </c>
      <c r="M2905" s="25">
        <f>SUM(H2905:L2905)</f>
        <v>1</v>
      </c>
    </row>
    <row r="2906" spans="1:13" ht="15" customHeight="1" thickTop="1" thickBot="1" x14ac:dyDescent="0.25">
      <c r="A2906" s="28" t="s">
        <v>34</v>
      </c>
      <c r="B2906" s="12" t="s">
        <v>16</v>
      </c>
      <c r="C2906" s="12" t="s">
        <v>17</v>
      </c>
      <c r="D2906" s="12" t="s">
        <v>18</v>
      </c>
      <c r="E2906" s="12" t="s">
        <v>19</v>
      </c>
      <c r="F2906" s="12" t="s">
        <v>20</v>
      </c>
      <c r="G2906" s="13" t="s">
        <v>21</v>
      </c>
      <c r="H2906" s="12" t="s">
        <v>16</v>
      </c>
      <c r="I2906" s="12" t="s">
        <v>17</v>
      </c>
      <c r="J2906" s="12" t="s">
        <v>18</v>
      </c>
      <c r="K2906" s="12" t="s">
        <v>19</v>
      </c>
      <c r="L2906" s="29" t="s">
        <v>20</v>
      </c>
      <c r="M2906" s="13" t="s">
        <v>21</v>
      </c>
    </row>
    <row r="2907" spans="1:13" ht="15" customHeight="1" thickTop="1" thickBot="1" x14ac:dyDescent="0.25">
      <c r="A2907" s="16" t="s">
        <v>35</v>
      </c>
      <c r="B2907" s="17"/>
      <c r="C2907" s="17"/>
      <c r="D2907" s="17"/>
      <c r="E2907" s="17"/>
      <c r="F2907" s="17">
        <v>18</v>
      </c>
      <c r="G2907" s="18">
        <f t="shared" ref="G2907:G2909" si="1215">SUM(B2907:F2907)</f>
        <v>18</v>
      </c>
      <c r="H2907" s="19">
        <f t="shared" ref="H2907:L2909" si="1216">IFERROR(B2907/$G$2907,0)</f>
        <v>0</v>
      </c>
      <c r="I2907" s="19">
        <f t="shared" si="1216"/>
        <v>0</v>
      </c>
      <c r="J2907" s="19">
        <f t="shared" si="1216"/>
        <v>0</v>
      </c>
      <c r="K2907" s="19">
        <f t="shared" si="1216"/>
        <v>0</v>
      </c>
      <c r="L2907" s="19">
        <f t="shared" si="1216"/>
        <v>1</v>
      </c>
      <c r="M2907" s="21" t="s">
        <v>23</v>
      </c>
    </row>
    <row r="2908" spans="1:13" ht="15" customHeight="1" thickTop="1" thickBot="1" x14ac:dyDescent="0.25">
      <c r="A2908" s="16" t="s">
        <v>36</v>
      </c>
      <c r="B2908" s="17"/>
      <c r="C2908" s="17"/>
      <c r="D2908" s="17"/>
      <c r="E2908" s="17"/>
      <c r="F2908" s="17">
        <v>18</v>
      </c>
      <c r="G2908" s="18">
        <f t="shared" si="1215"/>
        <v>18</v>
      </c>
      <c r="H2908" s="19">
        <f t="shared" si="1216"/>
        <v>0</v>
      </c>
      <c r="I2908" s="19">
        <f t="shared" si="1216"/>
        <v>0</v>
      </c>
      <c r="J2908" s="19">
        <f t="shared" si="1216"/>
        <v>0</v>
      </c>
      <c r="K2908" s="19">
        <f t="shared" si="1216"/>
        <v>0</v>
      </c>
      <c r="L2908" s="19">
        <f t="shared" si="1216"/>
        <v>1</v>
      </c>
      <c r="M2908" s="21" t="s">
        <v>23</v>
      </c>
    </row>
    <row r="2909" spans="1:13" ht="15" customHeight="1" thickTop="1" thickBot="1" x14ac:dyDescent="0.25">
      <c r="A2909" s="16" t="s">
        <v>37</v>
      </c>
      <c r="B2909" s="17"/>
      <c r="C2909" s="17"/>
      <c r="D2909" s="17"/>
      <c r="E2909" s="17"/>
      <c r="F2909" s="17">
        <v>18</v>
      </c>
      <c r="G2909" s="18">
        <f t="shared" si="1215"/>
        <v>18</v>
      </c>
      <c r="H2909" s="19">
        <f t="shared" si="1216"/>
        <v>0</v>
      </c>
      <c r="I2909" s="19">
        <f t="shared" si="1216"/>
        <v>0</v>
      </c>
      <c r="J2909" s="19">
        <f t="shared" si="1216"/>
        <v>0</v>
      </c>
      <c r="K2909" s="19">
        <f>IFERROR(E2909/$G$2907,0)</f>
        <v>0</v>
      </c>
      <c r="L2909" s="19">
        <f>IFERROR(F2909/$G$2907,0)</f>
        <v>1</v>
      </c>
      <c r="M2909" s="21" t="s">
        <v>23</v>
      </c>
    </row>
    <row r="2910" spans="1:13" ht="15" customHeight="1" thickTop="1" thickBot="1" x14ac:dyDescent="0.25">
      <c r="A2910" s="22" t="s">
        <v>33</v>
      </c>
      <c r="B2910" s="23">
        <f t="shared" ref="B2910:F2910" si="1217">IFERROR(AVERAGE(B2907:B2909),0)</f>
        <v>0</v>
      </c>
      <c r="C2910" s="23">
        <f t="shared" si="1217"/>
        <v>0</v>
      </c>
      <c r="D2910" s="31">
        <f t="shared" si="1217"/>
        <v>0</v>
      </c>
      <c r="E2910" s="31">
        <f t="shared" si="1217"/>
        <v>0</v>
      </c>
      <c r="F2910" s="31">
        <f t="shared" si="1217"/>
        <v>18</v>
      </c>
      <c r="G2910" s="31">
        <f>SUM(AVERAGE(G2907:G2909))</f>
        <v>18</v>
      </c>
      <c r="H2910" s="25">
        <f>AVERAGE(H2907:H2909)*0.2</f>
        <v>0</v>
      </c>
      <c r="I2910" s="25">
        <f>AVERAGE(I2907:I2909)*0.4</f>
        <v>0</v>
      </c>
      <c r="J2910" s="25">
        <f>AVERAGE(J2907:J2909)*0.6</f>
        <v>0</v>
      </c>
      <c r="K2910" s="25">
        <f>AVERAGE(K2907:K2909)*0.8</f>
        <v>0</v>
      </c>
      <c r="L2910" s="30">
        <f>AVERAGE(L2907:L2909)*1</f>
        <v>1</v>
      </c>
      <c r="M2910" s="32">
        <f>SUM(H2910:L2910)</f>
        <v>1</v>
      </c>
    </row>
    <row r="2911" spans="1:13" ht="15" customHeight="1" thickTop="1" thickBot="1" x14ac:dyDescent="0.25">
      <c r="A2911" s="11" t="s">
        <v>38</v>
      </c>
      <c r="B2911" s="12" t="s">
        <v>16</v>
      </c>
      <c r="C2911" s="12" t="s">
        <v>17</v>
      </c>
      <c r="D2911" s="12" t="s">
        <v>18</v>
      </c>
      <c r="E2911" s="12" t="s">
        <v>19</v>
      </c>
      <c r="F2911" s="12" t="s">
        <v>20</v>
      </c>
      <c r="G2911" s="13" t="s">
        <v>21</v>
      </c>
      <c r="H2911" s="12" t="s">
        <v>16</v>
      </c>
      <c r="I2911" s="12" t="s">
        <v>17</v>
      </c>
      <c r="J2911" s="12" t="s">
        <v>18</v>
      </c>
      <c r="K2911" s="12" t="s">
        <v>19</v>
      </c>
      <c r="L2911" s="29" t="s">
        <v>20</v>
      </c>
      <c r="M2911" s="13" t="s">
        <v>21</v>
      </c>
    </row>
    <row r="2912" spans="1:13" ht="15" customHeight="1" thickTop="1" thickBot="1" x14ac:dyDescent="0.25">
      <c r="A2912" s="35" t="s">
        <v>39</v>
      </c>
      <c r="B2912" s="36"/>
      <c r="C2912" s="36"/>
      <c r="D2912" s="36"/>
      <c r="E2912" s="17"/>
      <c r="F2912" s="17">
        <v>18</v>
      </c>
      <c r="G2912" s="37">
        <f t="shared" ref="G2912:G2915" si="1218">SUM(B2912:F2912)</f>
        <v>18</v>
      </c>
      <c r="H2912" s="38">
        <f t="shared" ref="H2912:L2915" si="1219">IFERROR(B2912/$G$2912,0)</f>
        <v>0</v>
      </c>
      <c r="I2912" s="38">
        <f t="shared" si="1219"/>
        <v>0</v>
      </c>
      <c r="J2912" s="38">
        <f t="shared" si="1219"/>
        <v>0</v>
      </c>
      <c r="K2912" s="38">
        <f t="shared" si="1219"/>
        <v>0</v>
      </c>
      <c r="L2912" s="38">
        <f>IFERROR(F2912/$G$2912,0)</f>
        <v>1</v>
      </c>
      <c r="M2912" s="21" t="s">
        <v>23</v>
      </c>
    </row>
    <row r="2913" spans="1:13" ht="15" customHeight="1" thickTop="1" thickBot="1" x14ac:dyDescent="0.25">
      <c r="A2913" s="35" t="s">
        <v>40</v>
      </c>
      <c r="B2913" s="36"/>
      <c r="C2913" s="36"/>
      <c r="D2913" s="36"/>
      <c r="E2913" s="17"/>
      <c r="F2913" s="17">
        <v>18</v>
      </c>
      <c r="G2913" s="37">
        <f t="shared" si="1218"/>
        <v>18</v>
      </c>
      <c r="H2913" s="38">
        <f t="shared" si="1219"/>
        <v>0</v>
      </c>
      <c r="I2913" s="38">
        <f t="shared" si="1219"/>
        <v>0</v>
      </c>
      <c r="J2913" s="38">
        <f t="shared" si="1219"/>
        <v>0</v>
      </c>
      <c r="K2913" s="38">
        <f t="shared" si="1219"/>
        <v>0</v>
      </c>
      <c r="L2913" s="38">
        <f t="shared" si="1219"/>
        <v>1</v>
      </c>
      <c r="M2913" s="21" t="s">
        <v>23</v>
      </c>
    </row>
    <row r="2914" spans="1:13" ht="15" customHeight="1" thickTop="1" thickBot="1" x14ac:dyDescent="0.25">
      <c r="A2914" s="35" t="s">
        <v>41</v>
      </c>
      <c r="B2914" s="36"/>
      <c r="C2914" s="36"/>
      <c r="D2914" s="36"/>
      <c r="E2914" s="17"/>
      <c r="F2914" s="17">
        <v>18</v>
      </c>
      <c r="G2914" s="37">
        <f t="shared" si="1218"/>
        <v>18</v>
      </c>
      <c r="H2914" s="38">
        <f t="shared" si="1219"/>
        <v>0</v>
      </c>
      <c r="I2914" s="38">
        <f t="shared" si="1219"/>
        <v>0</v>
      </c>
      <c r="J2914" s="38">
        <f t="shared" si="1219"/>
        <v>0</v>
      </c>
      <c r="K2914" s="38">
        <f t="shared" si="1219"/>
        <v>0</v>
      </c>
      <c r="L2914" s="38">
        <f t="shared" si="1219"/>
        <v>1</v>
      </c>
      <c r="M2914" s="21" t="s">
        <v>23</v>
      </c>
    </row>
    <row r="2915" spans="1:13" ht="15" customHeight="1" thickTop="1" thickBot="1" x14ac:dyDescent="0.25">
      <c r="A2915" s="35" t="s">
        <v>42</v>
      </c>
      <c r="B2915" s="36"/>
      <c r="C2915" s="36"/>
      <c r="D2915" s="36"/>
      <c r="E2915" s="17"/>
      <c r="F2915" s="17">
        <v>18</v>
      </c>
      <c r="G2915" s="37">
        <f t="shared" si="1218"/>
        <v>18</v>
      </c>
      <c r="H2915" s="38">
        <f t="shared" si="1219"/>
        <v>0</v>
      </c>
      <c r="I2915" s="38">
        <f t="shared" si="1219"/>
        <v>0</v>
      </c>
      <c r="J2915" s="38">
        <f t="shared" si="1219"/>
        <v>0</v>
      </c>
      <c r="K2915" s="38">
        <f t="shared" si="1219"/>
        <v>0</v>
      </c>
      <c r="L2915" s="38">
        <f t="shared" si="1219"/>
        <v>1</v>
      </c>
      <c r="M2915" s="21" t="s">
        <v>23</v>
      </c>
    </row>
    <row r="2916" spans="1:13" ht="15" customHeight="1" thickTop="1" thickBot="1" x14ac:dyDescent="0.25">
      <c r="A2916" s="39" t="s">
        <v>33</v>
      </c>
      <c r="B2916" s="40">
        <f t="shared" ref="B2916:D2916" si="1220">IFERROR(AVERAGE(B2912:B2915),0)</f>
        <v>0</v>
      </c>
      <c r="C2916" s="40">
        <f t="shared" si="1220"/>
        <v>0</v>
      </c>
      <c r="D2916" s="40">
        <f t="shared" si="1220"/>
        <v>0</v>
      </c>
      <c r="E2916" s="40">
        <f>IFERROR(AVERAGE(E2912:E2915),0)</f>
        <v>0</v>
      </c>
      <c r="F2916" s="40">
        <f>IFERROR(AVERAGE(F2912:F2915),0)</f>
        <v>18</v>
      </c>
      <c r="G2916" s="40">
        <f>SUM(AVERAGE(G2912:G2915))</f>
        <v>18</v>
      </c>
      <c r="H2916" s="32">
        <f>AVERAGE(H2912:H2915)*0.2</f>
        <v>0</v>
      </c>
      <c r="I2916" s="32">
        <f>AVERAGE(I2912:I2915)*0.4</f>
        <v>0</v>
      </c>
      <c r="J2916" s="32">
        <f>AVERAGE(J2912:J2915)*0.6</f>
        <v>0</v>
      </c>
      <c r="K2916" s="32">
        <f>AVERAGE(K2912:K2915)*0.8</f>
        <v>0</v>
      </c>
      <c r="L2916" s="41">
        <f>AVERAGE(L2912:L2915)*1</f>
        <v>1</v>
      </c>
      <c r="M2916" s="32">
        <f>SUM(H2916:L2916)</f>
        <v>1</v>
      </c>
    </row>
    <row r="2917" spans="1:13" ht="15" customHeight="1" thickTop="1" thickBot="1" x14ac:dyDescent="0.25">
      <c r="A2917" s="42" t="s">
        <v>43</v>
      </c>
      <c r="B2917" s="43"/>
      <c r="C2917" s="43"/>
      <c r="D2917" s="43"/>
      <c r="E2917" s="43"/>
      <c r="F2917" s="43"/>
      <c r="G2917" s="44">
        <f>SUM(B2917:F2917)</f>
        <v>0</v>
      </c>
      <c r="H2917" s="45">
        <f t="shared" ref="H2917:L2917" si="1221">IFERROR(B2917/$G$2917,0)</f>
        <v>0</v>
      </c>
      <c r="I2917" s="45">
        <f t="shared" si="1221"/>
        <v>0</v>
      </c>
      <c r="J2917" s="45">
        <f t="shared" si="1221"/>
        <v>0</v>
      </c>
      <c r="K2917" s="45">
        <f t="shared" si="1221"/>
        <v>0</v>
      </c>
      <c r="L2917" s="45">
        <f t="shared" si="1221"/>
        <v>0</v>
      </c>
      <c r="M2917" s="21" t="s">
        <v>23</v>
      </c>
    </row>
    <row r="2918" spans="1:13" ht="15" customHeight="1" thickTop="1" thickBot="1" x14ac:dyDescent="0.25">
      <c r="A2918" s="83" t="s">
        <v>44</v>
      </c>
      <c r="B2918" s="84"/>
      <c r="C2918" s="84"/>
      <c r="D2918" s="84"/>
      <c r="E2918" s="84"/>
      <c r="F2918" s="85"/>
      <c r="G2918" s="46">
        <v>18</v>
      </c>
      <c r="H2918" s="32" t="s">
        <v>23</v>
      </c>
      <c r="I2918" s="32" t="s">
        <v>23</v>
      </c>
      <c r="J2918" s="32" t="s">
        <v>23</v>
      </c>
      <c r="K2918" s="32" t="s">
        <v>23</v>
      </c>
      <c r="L2918" s="32" t="s">
        <v>23</v>
      </c>
      <c r="M2918" s="32">
        <f>(M2898+M2905+M2910+M2916)/4</f>
        <v>1</v>
      </c>
    </row>
    <row r="2919" spans="1:13" ht="15" customHeight="1" thickTop="1" x14ac:dyDescent="0.2">
      <c r="A2919" s="1"/>
      <c r="B2919" s="1"/>
      <c r="C2919" s="1"/>
      <c r="D2919" s="1"/>
      <c r="E2919" s="1"/>
      <c r="F2919" s="1"/>
      <c r="G2919" s="1"/>
      <c r="H2919" s="1"/>
      <c r="I2919" s="1"/>
      <c r="J2919" s="1"/>
      <c r="K2919" s="1"/>
      <c r="L2919" s="1"/>
      <c r="M2919" s="1"/>
    </row>
    <row r="2920" spans="1:13" ht="15" customHeight="1" thickBot="1" x14ac:dyDescent="0.25">
      <c r="A2920" s="1"/>
      <c r="B2920" s="1"/>
      <c r="C2920" s="1"/>
      <c r="D2920" s="1"/>
      <c r="E2920" s="1"/>
      <c r="F2920" s="1"/>
      <c r="G2920" s="1"/>
      <c r="H2920" s="1"/>
      <c r="I2920" s="1"/>
      <c r="J2920" s="1"/>
      <c r="K2920" s="1"/>
      <c r="L2920" s="1"/>
      <c r="M2920" s="1"/>
    </row>
    <row r="2921" spans="1:13" ht="15" customHeight="1" thickTop="1" thickBot="1" x14ac:dyDescent="0.25">
      <c r="A2921" s="3" t="s">
        <v>0</v>
      </c>
      <c r="B2921" s="86" t="s">
        <v>522</v>
      </c>
      <c r="C2921" s="87"/>
      <c r="D2921" s="87"/>
      <c r="E2921" s="87"/>
      <c r="F2921" s="87"/>
      <c r="G2921" s="88"/>
      <c r="H2921" s="89" t="s">
        <v>1</v>
      </c>
      <c r="I2921" s="90"/>
      <c r="J2921" s="91"/>
      <c r="K2921" s="4" t="s">
        <v>2</v>
      </c>
      <c r="L2921" s="92">
        <v>45762</v>
      </c>
      <c r="M2921" s="93"/>
    </row>
    <row r="2922" spans="1:13" ht="15" customHeight="1" thickBot="1" x14ac:dyDescent="0.25">
      <c r="A2922" s="94" t="s">
        <v>10</v>
      </c>
      <c r="B2922" s="95"/>
      <c r="C2922" s="95"/>
      <c r="D2922" s="95"/>
      <c r="E2922" s="95"/>
      <c r="F2922" s="95"/>
      <c r="G2922" s="96"/>
      <c r="H2922" s="5" t="s">
        <v>11</v>
      </c>
      <c r="I2922" s="100">
        <v>17</v>
      </c>
      <c r="J2922" s="88"/>
      <c r="K2922" s="6"/>
      <c r="L2922" s="5"/>
      <c r="M2922" s="5"/>
    </row>
    <row r="2923" spans="1:13" ht="15" customHeight="1" thickBot="1" x14ac:dyDescent="0.25">
      <c r="A2923" s="97"/>
      <c r="B2923" s="98"/>
      <c r="C2923" s="98"/>
      <c r="D2923" s="98"/>
      <c r="E2923" s="98"/>
      <c r="F2923" s="98"/>
      <c r="G2923" s="99"/>
      <c r="H2923" s="5" t="s">
        <v>12</v>
      </c>
      <c r="I2923" s="100">
        <v>1</v>
      </c>
      <c r="J2923" s="88"/>
      <c r="K2923" s="5"/>
      <c r="L2923" s="5"/>
      <c r="M2923" s="5"/>
    </row>
    <row r="2924" spans="1:13" ht="15" customHeight="1" thickBot="1" x14ac:dyDescent="0.25">
      <c r="A2924" s="10" t="s">
        <v>13</v>
      </c>
      <c r="B2924" s="80" t="s">
        <v>14</v>
      </c>
      <c r="C2924" s="81"/>
      <c r="D2924" s="81"/>
      <c r="E2924" s="81"/>
      <c r="F2924" s="81"/>
      <c r="G2924" s="82"/>
      <c r="H2924" s="100" t="s">
        <v>14</v>
      </c>
      <c r="I2924" s="87"/>
      <c r="J2924" s="87"/>
      <c r="K2924" s="87"/>
      <c r="L2924" s="87"/>
      <c r="M2924" s="88"/>
    </row>
    <row r="2925" spans="1:13" ht="15" customHeight="1" thickTop="1" thickBot="1" x14ac:dyDescent="0.25">
      <c r="A2925" s="11" t="s">
        <v>15</v>
      </c>
      <c r="B2925" s="12" t="s">
        <v>16</v>
      </c>
      <c r="C2925" s="12" t="s">
        <v>17</v>
      </c>
      <c r="D2925" s="12" t="s">
        <v>18</v>
      </c>
      <c r="E2925" s="12" t="s">
        <v>19</v>
      </c>
      <c r="F2925" s="12" t="s">
        <v>20</v>
      </c>
      <c r="G2925" s="13" t="s">
        <v>21</v>
      </c>
      <c r="H2925" s="14" t="s">
        <v>16</v>
      </c>
      <c r="I2925" s="14" t="s">
        <v>17</v>
      </c>
      <c r="J2925" s="14" t="s">
        <v>18</v>
      </c>
      <c r="K2925" s="14" t="s">
        <v>19</v>
      </c>
      <c r="L2925" s="14" t="s">
        <v>20</v>
      </c>
      <c r="M2925" s="15" t="s">
        <v>21</v>
      </c>
    </row>
    <row r="2926" spans="1:13" ht="15" customHeight="1" thickTop="1" thickBot="1" x14ac:dyDescent="0.25">
      <c r="A2926" s="16" t="s">
        <v>22</v>
      </c>
      <c r="B2926" s="17"/>
      <c r="C2926" s="17"/>
      <c r="D2926" s="17"/>
      <c r="E2926" s="17"/>
      <c r="F2926" s="17">
        <v>18</v>
      </c>
      <c r="G2926" s="18">
        <f>SUM(B2926:F2926)</f>
        <v>18</v>
      </c>
      <c r="H2926" s="19">
        <f>IFERROR(B2926/$G$2926,0)</f>
        <v>0</v>
      </c>
      <c r="I2926" s="19">
        <f t="shared" ref="I2926:L2926" si="1222">IFERROR(C2926/$G$2926,0)</f>
        <v>0</v>
      </c>
      <c r="J2926" s="19">
        <f t="shared" si="1222"/>
        <v>0</v>
      </c>
      <c r="K2926" s="19">
        <f t="shared" si="1222"/>
        <v>0</v>
      </c>
      <c r="L2926" s="19">
        <f t="shared" si="1222"/>
        <v>1</v>
      </c>
      <c r="M2926" s="20" t="s">
        <v>23</v>
      </c>
    </row>
    <row r="2927" spans="1:13" ht="15" customHeight="1" thickTop="1" thickBot="1" x14ac:dyDescent="0.25">
      <c r="A2927" s="16" t="s">
        <v>24</v>
      </c>
      <c r="B2927" s="17"/>
      <c r="C2927" s="17"/>
      <c r="D2927" s="17"/>
      <c r="E2927" s="17"/>
      <c r="F2927" s="17">
        <v>18</v>
      </c>
      <c r="G2927" s="18">
        <f t="shared" ref="G2927:G2928" si="1223">SUM(B2927:F2927)</f>
        <v>18</v>
      </c>
      <c r="H2927" s="19">
        <f t="shared" ref="H2927:L2928" si="1224">IFERROR(B2927/$G$2926,0)</f>
        <v>0</v>
      </c>
      <c r="I2927" s="19">
        <f t="shared" si="1224"/>
        <v>0</v>
      </c>
      <c r="J2927" s="19">
        <f t="shared" si="1224"/>
        <v>0</v>
      </c>
      <c r="K2927" s="19">
        <f t="shared" si="1224"/>
        <v>0</v>
      </c>
      <c r="L2927" s="19">
        <f t="shared" si="1224"/>
        <v>1</v>
      </c>
      <c r="M2927" s="21" t="s">
        <v>23</v>
      </c>
    </row>
    <row r="2928" spans="1:13" ht="15" customHeight="1" thickTop="1" thickBot="1" x14ac:dyDescent="0.25">
      <c r="A2928" s="16" t="s">
        <v>25</v>
      </c>
      <c r="B2928" s="17"/>
      <c r="C2928" s="17"/>
      <c r="D2928" s="17"/>
      <c r="E2928" s="17"/>
      <c r="F2928" s="17">
        <v>18</v>
      </c>
      <c r="G2928" s="18">
        <f t="shared" si="1223"/>
        <v>18</v>
      </c>
      <c r="H2928" s="19">
        <f t="shared" si="1224"/>
        <v>0</v>
      </c>
      <c r="I2928" s="19">
        <f t="shared" si="1224"/>
        <v>0</v>
      </c>
      <c r="J2928" s="19">
        <f t="shared" si="1224"/>
        <v>0</v>
      </c>
      <c r="K2928" s="19">
        <f t="shared" si="1224"/>
        <v>0</v>
      </c>
      <c r="L2928" s="19">
        <f t="shared" si="1224"/>
        <v>1</v>
      </c>
      <c r="M2928" s="21" t="s">
        <v>23</v>
      </c>
    </row>
    <row r="2929" spans="1:13" ht="15" customHeight="1" thickTop="1" thickBot="1" x14ac:dyDescent="0.25">
      <c r="A2929" s="22" t="s">
        <v>26</v>
      </c>
      <c r="B2929" s="23">
        <f>IFERROR(AVERAGE(B2926:B2928),0)</f>
        <v>0</v>
      </c>
      <c r="C2929" s="23">
        <f>IFERROR(AVERAGE(C2926:C2928),0)</f>
        <v>0</v>
      </c>
      <c r="D2929" s="23">
        <f>IFERROR(AVERAGE(D2926:D2928),0)</f>
        <v>0</v>
      </c>
      <c r="E2929" s="23">
        <f>IFERROR(AVERAGE(E2926:E2928),0)</f>
        <v>0</v>
      </c>
      <c r="F2929" s="23"/>
      <c r="G2929" s="23">
        <f>SUM(AVERAGE(G2926:G2928))</f>
        <v>18</v>
      </c>
      <c r="H2929" s="24">
        <f>AVERAGE(H2926:H2928)*0.2</f>
        <v>0</v>
      </c>
      <c r="I2929" s="24">
        <f>AVERAGE(I2926:I2928)*0.4</f>
        <v>0</v>
      </c>
      <c r="J2929" s="24">
        <f>AVERAGE(J2926:J2928)*0.6</f>
        <v>0</v>
      </c>
      <c r="K2929" s="24">
        <f>AVERAGE(K2926:K2928)*0.8</f>
        <v>0</v>
      </c>
      <c r="L2929" s="24">
        <f>AVERAGE(L2926:L2928)*1</f>
        <v>1</v>
      </c>
      <c r="M2929" s="25">
        <f>SUM(H2929:L2929)</f>
        <v>1</v>
      </c>
    </row>
    <row r="2930" spans="1:13" ht="15" customHeight="1" thickTop="1" thickBot="1" x14ac:dyDescent="0.25">
      <c r="A2930" s="28" t="s">
        <v>27</v>
      </c>
      <c r="B2930" s="12" t="s">
        <v>16</v>
      </c>
      <c r="C2930" s="12" t="s">
        <v>17</v>
      </c>
      <c r="D2930" s="12" t="s">
        <v>18</v>
      </c>
      <c r="E2930" s="12" t="s">
        <v>19</v>
      </c>
      <c r="F2930" s="12" t="s">
        <v>20</v>
      </c>
      <c r="G2930" s="13" t="s">
        <v>21</v>
      </c>
      <c r="H2930" s="12" t="s">
        <v>16</v>
      </c>
      <c r="I2930" s="12" t="s">
        <v>17</v>
      </c>
      <c r="J2930" s="12" t="s">
        <v>18</v>
      </c>
      <c r="K2930" s="12" t="s">
        <v>19</v>
      </c>
      <c r="L2930" s="29" t="s">
        <v>20</v>
      </c>
      <c r="M2930" s="13" t="s">
        <v>21</v>
      </c>
    </row>
    <row r="2931" spans="1:13" ht="15" customHeight="1" thickTop="1" thickBot="1" x14ac:dyDescent="0.25">
      <c r="A2931" s="16" t="s">
        <v>28</v>
      </c>
      <c r="B2931" s="17"/>
      <c r="C2931" s="17"/>
      <c r="D2931" s="17"/>
      <c r="E2931" s="17"/>
      <c r="F2931" s="17">
        <v>18</v>
      </c>
      <c r="G2931" s="18">
        <f t="shared" ref="G2931:G2935" si="1225">SUM(B2931:F2931)</f>
        <v>18</v>
      </c>
      <c r="H2931" s="19">
        <f t="shared" ref="H2931:L2935" si="1226">IFERROR(B2931/$G$2931,0)</f>
        <v>0</v>
      </c>
      <c r="I2931" s="19">
        <f t="shared" si="1226"/>
        <v>0</v>
      </c>
      <c r="J2931" s="19">
        <f t="shared" si="1226"/>
        <v>0</v>
      </c>
      <c r="K2931" s="19">
        <f t="shared" si="1226"/>
        <v>0</v>
      </c>
      <c r="L2931" s="19">
        <f t="shared" si="1226"/>
        <v>1</v>
      </c>
      <c r="M2931" s="21" t="s">
        <v>23</v>
      </c>
    </row>
    <row r="2932" spans="1:13" ht="15" customHeight="1" thickTop="1" thickBot="1" x14ac:dyDescent="0.25">
      <c r="A2932" s="16" t="s">
        <v>29</v>
      </c>
      <c r="B2932" s="17"/>
      <c r="C2932" s="17"/>
      <c r="D2932" s="17"/>
      <c r="E2932" s="17"/>
      <c r="F2932" s="17">
        <v>18</v>
      </c>
      <c r="G2932" s="18">
        <f t="shared" si="1225"/>
        <v>18</v>
      </c>
      <c r="H2932" s="19">
        <f t="shared" si="1226"/>
        <v>0</v>
      </c>
      <c r="I2932" s="19">
        <f t="shared" si="1226"/>
        <v>0</v>
      </c>
      <c r="J2932" s="19">
        <f t="shared" si="1226"/>
        <v>0</v>
      </c>
      <c r="K2932" s="19">
        <f t="shared" si="1226"/>
        <v>0</v>
      </c>
      <c r="L2932" s="19">
        <f>IFERROR(F2932/$G$2931,0)</f>
        <v>1</v>
      </c>
      <c r="M2932" s="21" t="s">
        <v>23</v>
      </c>
    </row>
    <row r="2933" spans="1:13" ht="15" customHeight="1" thickTop="1" thickBot="1" x14ac:dyDescent="0.25">
      <c r="A2933" s="16" t="s">
        <v>30</v>
      </c>
      <c r="B2933" s="17"/>
      <c r="C2933" s="17"/>
      <c r="D2933" s="17"/>
      <c r="E2933" s="17"/>
      <c r="F2933" s="17">
        <v>18</v>
      </c>
      <c r="G2933" s="18">
        <f t="shared" si="1225"/>
        <v>18</v>
      </c>
      <c r="H2933" s="19">
        <f t="shared" si="1226"/>
        <v>0</v>
      </c>
      <c r="I2933" s="19">
        <f t="shared" si="1226"/>
        <v>0</v>
      </c>
      <c r="J2933" s="19">
        <f t="shared" si="1226"/>
        <v>0</v>
      </c>
      <c r="K2933" s="19">
        <f t="shared" si="1226"/>
        <v>0</v>
      </c>
      <c r="L2933" s="19">
        <f>IFERROR(F2933/$G$2931,0)</f>
        <v>1</v>
      </c>
      <c r="M2933" s="21" t="s">
        <v>23</v>
      </c>
    </row>
    <row r="2934" spans="1:13" ht="15" customHeight="1" thickTop="1" thickBot="1" x14ac:dyDescent="0.25">
      <c r="A2934" s="16" t="s">
        <v>31</v>
      </c>
      <c r="B2934" s="17"/>
      <c r="C2934" s="17"/>
      <c r="D2934" s="17"/>
      <c r="E2934" s="17"/>
      <c r="F2934" s="17">
        <v>18</v>
      </c>
      <c r="G2934" s="18">
        <f t="shared" si="1225"/>
        <v>18</v>
      </c>
      <c r="H2934" s="19">
        <f t="shared" si="1226"/>
        <v>0</v>
      </c>
      <c r="I2934" s="19">
        <f t="shared" si="1226"/>
        <v>0</v>
      </c>
      <c r="J2934" s="19">
        <f t="shared" si="1226"/>
        <v>0</v>
      </c>
      <c r="K2934" s="19">
        <f t="shared" si="1226"/>
        <v>0</v>
      </c>
      <c r="L2934" s="19">
        <f t="shared" si="1226"/>
        <v>1</v>
      </c>
      <c r="M2934" s="21" t="s">
        <v>23</v>
      </c>
    </row>
    <row r="2935" spans="1:13" ht="15" customHeight="1" thickTop="1" thickBot="1" x14ac:dyDescent="0.25">
      <c r="A2935" s="16" t="s">
        <v>32</v>
      </c>
      <c r="B2935" s="17"/>
      <c r="C2935" s="17"/>
      <c r="D2935" s="17"/>
      <c r="E2935" s="17"/>
      <c r="F2935" s="17">
        <v>18</v>
      </c>
      <c r="G2935" s="18">
        <f t="shared" si="1225"/>
        <v>18</v>
      </c>
      <c r="H2935" s="19">
        <f t="shared" si="1226"/>
        <v>0</v>
      </c>
      <c r="I2935" s="19">
        <f t="shared" si="1226"/>
        <v>0</v>
      </c>
      <c r="J2935" s="19">
        <f t="shared" si="1226"/>
        <v>0</v>
      </c>
      <c r="K2935" s="19">
        <f t="shared" si="1226"/>
        <v>0</v>
      </c>
      <c r="L2935" s="19">
        <f t="shared" si="1226"/>
        <v>1</v>
      </c>
      <c r="M2935" s="21"/>
    </row>
    <row r="2936" spans="1:13" ht="15" customHeight="1" thickTop="1" thickBot="1" x14ac:dyDescent="0.25">
      <c r="A2936" s="22" t="s">
        <v>33</v>
      </c>
      <c r="B2936" s="23">
        <f t="shared" ref="B2936:F2936" si="1227">IFERROR(AVERAGE(B2931:B2935),0)</f>
        <v>0</v>
      </c>
      <c r="C2936" s="23">
        <f t="shared" si="1227"/>
        <v>0</v>
      </c>
      <c r="D2936" s="23">
        <f t="shared" si="1227"/>
        <v>0</v>
      </c>
      <c r="E2936" s="23">
        <f t="shared" si="1227"/>
        <v>0</v>
      </c>
      <c r="F2936" s="23">
        <f t="shared" si="1227"/>
        <v>18</v>
      </c>
      <c r="G2936" s="23">
        <f>SUM(AVERAGE(G2931:G2935))</f>
        <v>18</v>
      </c>
      <c r="H2936" s="25">
        <f>AVERAGE(H2931:H2935)*0.2</f>
        <v>0</v>
      </c>
      <c r="I2936" s="25">
        <f>AVERAGE(I2931:I2935)*0.4</f>
        <v>0</v>
      </c>
      <c r="J2936" s="25">
        <f>AVERAGE(J2931:J2935)*0.6</f>
        <v>0</v>
      </c>
      <c r="K2936" s="25">
        <f>AVERAGE(K2931:K2935)*0.8</f>
        <v>0</v>
      </c>
      <c r="L2936" s="30">
        <f>AVERAGE(L2931:L2935)*1</f>
        <v>1</v>
      </c>
      <c r="M2936" s="25">
        <f>SUM(H2936:L2936)</f>
        <v>1</v>
      </c>
    </row>
    <row r="2937" spans="1:13" ht="15" customHeight="1" thickTop="1" thickBot="1" x14ac:dyDescent="0.25">
      <c r="A2937" s="28" t="s">
        <v>34</v>
      </c>
      <c r="B2937" s="12" t="s">
        <v>16</v>
      </c>
      <c r="C2937" s="12" t="s">
        <v>17</v>
      </c>
      <c r="D2937" s="12" t="s">
        <v>18</v>
      </c>
      <c r="E2937" s="12" t="s">
        <v>19</v>
      </c>
      <c r="F2937" s="12" t="s">
        <v>20</v>
      </c>
      <c r="G2937" s="13" t="s">
        <v>21</v>
      </c>
      <c r="H2937" s="12" t="s">
        <v>16</v>
      </c>
      <c r="I2937" s="12" t="s">
        <v>17</v>
      </c>
      <c r="J2937" s="12" t="s">
        <v>18</v>
      </c>
      <c r="K2937" s="12" t="s">
        <v>19</v>
      </c>
      <c r="L2937" s="29" t="s">
        <v>20</v>
      </c>
      <c r="M2937" s="13" t="s">
        <v>21</v>
      </c>
    </row>
    <row r="2938" spans="1:13" ht="15" customHeight="1" thickTop="1" thickBot="1" x14ac:dyDescent="0.25">
      <c r="A2938" s="16" t="s">
        <v>35</v>
      </c>
      <c r="B2938" s="17"/>
      <c r="C2938" s="17"/>
      <c r="D2938" s="17"/>
      <c r="E2938" s="17"/>
      <c r="F2938" s="17">
        <v>18</v>
      </c>
      <c r="G2938" s="18">
        <f t="shared" ref="G2938:G2940" si="1228">SUM(B2938:F2938)</f>
        <v>18</v>
      </c>
      <c r="H2938" s="19">
        <f t="shared" ref="H2938:L2940" si="1229">IFERROR(B2938/$G$2938,0)</f>
        <v>0</v>
      </c>
      <c r="I2938" s="19">
        <f t="shared" si="1229"/>
        <v>0</v>
      </c>
      <c r="J2938" s="19">
        <f t="shared" si="1229"/>
        <v>0</v>
      </c>
      <c r="K2938" s="19">
        <f t="shared" si="1229"/>
        <v>0</v>
      </c>
      <c r="L2938" s="19">
        <f t="shared" si="1229"/>
        <v>1</v>
      </c>
      <c r="M2938" s="21" t="s">
        <v>23</v>
      </c>
    </row>
    <row r="2939" spans="1:13" ht="15" customHeight="1" thickTop="1" thickBot="1" x14ac:dyDescent="0.25">
      <c r="A2939" s="16" t="s">
        <v>36</v>
      </c>
      <c r="B2939" s="17"/>
      <c r="C2939" s="17"/>
      <c r="D2939" s="17"/>
      <c r="E2939" s="17"/>
      <c r="F2939" s="17">
        <v>18</v>
      </c>
      <c r="G2939" s="18">
        <f t="shared" si="1228"/>
        <v>18</v>
      </c>
      <c r="H2939" s="19">
        <f t="shared" si="1229"/>
        <v>0</v>
      </c>
      <c r="I2939" s="19">
        <f t="shared" si="1229"/>
        <v>0</v>
      </c>
      <c r="J2939" s="19">
        <f t="shared" si="1229"/>
        <v>0</v>
      </c>
      <c r="K2939" s="19">
        <f t="shared" si="1229"/>
        <v>0</v>
      </c>
      <c r="L2939" s="19">
        <f t="shared" si="1229"/>
        <v>1</v>
      </c>
      <c r="M2939" s="21" t="s">
        <v>23</v>
      </c>
    </row>
    <row r="2940" spans="1:13" ht="15" customHeight="1" thickTop="1" thickBot="1" x14ac:dyDescent="0.25">
      <c r="A2940" s="16" t="s">
        <v>37</v>
      </c>
      <c r="B2940" s="17"/>
      <c r="C2940" s="17"/>
      <c r="D2940" s="17"/>
      <c r="E2940" s="17"/>
      <c r="F2940" s="17">
        <v>18</v>
      </c>
      <c r="G2940" s="18">
        <f t="shared" si="1228"/>
        <v>18</v>
      </c>
      <c r="H2940" s="19">
        <f t="shared" si="1229"/>
        <v>0</v>
      </c>
      <c r="I2940" s="19">
        <f t="shared" si="1229"/>
        <v>0</v>
      </c>
      <c r="J2940" s="19">
        <f t="shared" si="1229"/>
        <v>0</v>
      </c>
      <c r="K2940" s="19">
        <f>IFERROR(E2940/$G$2938,0)</f>
        <v>0</v>
      </c>
      <c r="L2940" s="19">
        <f>IFERROR(F2940/$G$2938,0)</f>
        <v>1</v>
      </c>
      <c r="M2940" s="21" t="s">
        <v>23</v>
      </c>
    </row>
    <row r="2941" spans="1:13" ht="15" customHeight="1" thickTop="1" thickBot="1" x14ac:dyDescent="0.25">
      <c r="A2941" s="22" t="s">
        <v>33</v>
      </c>
      <c r="B2941" s="23">
        <f t="shared" ref="B2941:F2941" si="1230">IFERROR(AVERAGE(B2938:B2940),0)</f>
        <v>0</v>
      </c>
      <c r="C2941" s="23">
        <f t="shared" si="1230"/>
        <v>0</v>
      </c>
      <c r="D2941" s="31">
        <f t="shared" si="1230"/>
        <v>0</v>
      </c>
      <c r="E2941" s="31">
        <f t="shared" si="1230"/>
        <v>0</v>
      </c>
      <c r="F2941" s="31">
        <f t="shared" si="1230"/>
        <v>18</v>
      </c>
      <c r="G2941" s="31">
        <f>SUM(AVERAGE(G2938:G2940))</f>
        <v>18</v>
      </c>
      <c r="H2941" s="25">
        <f>AVERAGE(H2938:H2940)*0.2</f>
        <v>0</v>
      </c>
      <c r="I2941" s="25">
        <f>AVERAGE(I2938:I2940)*0.4</f>
        <v>0</v>
      </c>
      <c r="J2941" s="25">
        <f>AVERAGE(J2938:J2940)*0.6</f>
        <v>0</v>
      </c>
      <c r="K2941" s="25">
        <f>AVERAGE(K2938:K2940)*0.8</f>
        <v>0</v>
      </c>
      <c r="L2941" s="30">
        <f>AVERAGE(L2938:L2940)*1</f>
        <v>1</v>
      </c>
      <c r="M2941" s="32">
        <f>SUM(H2941:L2941)</f>
        <v>1</v>
      </c>
    </row>
    <row r="2942" spans="1:13" ht="15" customHeight="1" thickTop="1" thickBot="1" x14ac:dyDescent="0.25">
      <c r="A2942" s="11" t="s">
        <v>38</v>
      </c>
      <c r="B2942" s="12" t="s">
        <v>16</v>
      </c>
      <c r="C2942" s="12" t="s">
        <v>17</v>
      </c>
      <c r="D2942" s="12" t="s">
        <v>18</v>
      </c>
      <c r="E2942" s="12" t="s">
        <v>19</v>
      </c>
      <c r="F2942" s="12" t="s">
        <v>20</v>
      </c>
      <c r="G2942" s="13" t="s">
        <v>21</v>
      </c>
      <c r="H2942" s="12" t="s">
        <v>16</v>
      </c>
      <c r="I2942" s="12" t="s">
        <v>17</v>
      </c>
      <c r="J2942" s="12" t="s">
        <v>18</v>
      </c>
      <c r="K2942" s="12" t="s">
        <v>19</v>
      </c>
      <c r="L2942" s="29" t="s">
        <v>20</v>
      </c>
      <c r="M2942" s="13" t="s">
        <v>21</v>
      </c>
    </row>
    <row r="2943" spans="1:13" ht="15" customHeight="1" thickTop="1" thickBot="1" x14ac:dyDescent="0.25">
      <c r="A2943" s="35" t="s">
        <v>39</v>
      </c>
      <c r="B2943" s="36"/>
      <c r="C2943" s="36"/>
      <c r="D2943" s="36"/>
      <c r="E2943" s="17"/>
      <c r="F2943" s="17">
        <v>18</v>
      </c>
      <c r="G2943" s="37">
        <f t="shared" ref="G2943:G2946" si="1231">SUM(B2943:F2943)</f>
        <v>18</v>
      </c>
      <c r="H2943" s="38">
        <f t="shared" ref="H2943:L2946" si="1232">IFERROR(B2943/$G$2943,0)</f>
        <v>0</v>
      </c>
      <c r="I2943" s="38">
        <f t="shared" si="1232"/>
        <v>0</v>
      </c>
      <c r="J2943" s="38">
        <f t="shared" si="1232"/>
        <v>0</v>
      </c>
      <c r="K2943" s="38">
        <f t="shared" si="1232"/>
        <v>0</v>
      </c>
      <c r="L2943" s="38">
        <f>IFERROR(F2943/$G$2943,0)</f>
        <v>1</v>
      </c>
      <c r="M2943" s="21" t="s">
        <v>23</v>
      </c>
    </row>
    <row r="2944" spans="1:13" ht="15" customHeight="1" thickTop="1" thickBot="1" x14ac:dyDescent="0.25">
      <c r="A2944" s="35" t="s">
        <v>40</v>
      </c>
      <c r="B2944" s="36"/>
      <c r="C2944" s="36"/>
      <c r="D2944" s="36"/>
      <c r="E2944" s="17"/>
      <c r="F2944" s="17">
        <v>18</v>
      </c>
      <c r="G2944" s="37">
        <f t="shared" si="1231"/>
        <v>18</v>
      </c>
      <c r="H2944" s="38">
        <f t="shared" si="1232"/>
        <v>0</v>
      </c>
      <c r="I2944" s="38">
        <f t="shared" si="1232"/>
        <v>0</v>
      </c>
      <c r="J2944" s="38">
        <f t="shared" si="1232"/>
        <v>0</v>
      </c>
      <c r="K2944" s="38">
        <f t="shared" si="1232"/>
        <v>0</v>
      </c>
      <c r="L2944" s="38">
        <f t="shared" si="1232"/>
        <v>1</v>
      </c>
      <c r="M2944" s="21" t="s">
        <v>23</v>
      </c>
    </row>
    <row r="2945" spans="1:13" ht="15" customHeight="1" thickTop="1" thickBot="1" x14ac:dyDescent="0.25">
      <c r="A2945" s="35" t="s">
        <v>41</v>
      </c>
      <c r="B2945" s="36"/>
      <c r="C2945" s="36"/>
      <c r="D2945" s="36"/>
      <c r="E2945" s="17"/>
      <c r="F2945" s="17">
        <v>18</v>
      </c>
      <c r="G2945" s="37">
        <f t="shared" si="1231"/>
        <v>18</v>
      </c>
      <c r="H2945" s="38">
        <f t="shared" si="1232"/>
        <v>0</v>
      </c>
      <c r="I2945" s="38">
        <f t="shared" si="1232"/>
        <v>0</v>
      </c>
      <c r="J2945" s="38">
        <f t="shared" si="1232"/>
        <v>0</v>
      </c>
      <c r="K2945" s="38">
        <f t="shared" si="1232"/>
        <v>0</v>
      </c>
      <c r="L2945" s="38">
        <f t="shared" si="1232"/>
        <v>1</v>
      </c>
      <c r="M2945" s="21" t="s">
        <v>23</v>
      </c>
    </row>
    <row r="2946" spans="1:13" ht="15" customHeight="1" thickTop="1" thickBot="1" x14ac:dyDescent="0.25">
      <c r="A2946" s="35" t="s">
        <v>42</v>
      </c>
      <c r="B2946" s="36"/>
      <c r="C2946" s="36"/>
      <c r="D2946" s="36"/>
      <c r="E2946" s="17"/>
      <c r="F2946" s="17">
        <v>18</v>
      </c>
      <c r="G2946" s="37">
        <f t="shared" si="1231"/>
        <v>18</v>
      </c>
      <c r="H2946" s="38">
        <f t="shared" si="1232"/>
        <v>0</v>
      </c>
      <c r="I2946" s="38">
        <f t="shared" si="1232"/>
        <v>0</v>
      </c>
      <c r="J2946" s="38">
        <f t="shared" si="1232"/>
        <v>0</v>
      </c>
      <c r="K2946" s="38">
        <f t="shared" si="1232"/>
        <v>0</v>
      </c>
      <c r="L2946" s="38">
        <f t="shared" si="1232"/>
        <v>1</v>
      </c>
      <c r="M2946" s="21" t="s">
        <v>23</v>
      </c>
    </row>
    <row r="2947" spans="1:13" ht="15" customHeight="1" thickTop="1" thickBot="1" x14ac:dyDescent="0.25">
      <c r="A2947" s="39" t="s">
        <v>33</v>
      </c>
      <c r="B2947" s="40">
        <f t="shared" ref="B2947:D2947" si="1233">IFERROR(AVERAGE(B2943:B2946),0)</f>
        <v>0</v>
      </c>
      <c r="C2947" s="40">
        <f t="shared" si="1233"/>
        <v>0</v>
      </c>
      <c r="D2947" s="40">
        <f t="shared" si="1233"/>
        <v>0</v>
      </c>
      <c r="E2947" s="40">
        <f>IFERROR(AVERAGE(E2943:E2946),0)</f>
        <v>0</v>
      </c>
      <c r="F2947" s="40">
        <f>IFERROR(AVERAGE(F2943:F2946),0)</f>
        <v>18</v>
      </c>
      <c r="G2947" s="40">
        <f>SUM(AVERAGE(G2943:G2946))</f>
        <v>18</v>
      </c>
      <c r="H2947" s="32">
        <f>AVERAGE(H2943:H2946)*0.2</f>
        <v>0</v>
      </c>
      <c r="I2947" s="32">
        <f>AVERAGE(I2943:I2946)*0.4</f>
        <v>0</v>
      </c>
      <c r="J2947" s="32">
        <f>AVERAGE(J2943:J2946)*0.6</f>
        <v>0</v>
      </c>
      <c r="K2947" s="32">
        <f>AVERAGE(K2943:K2946)*0.8</f>
        <v>0</v>
      </c>
      <c r="L2947" s="41">
        <f>AVERAGE(L2943:L2946)*1</f>
        <v>1</v>
      </c>
      <c r="M2947" s="32">
        <f>SUM(H2947:L2947)</f>
        <v>1</v>
      </c>
    </row>
    <row r="2948" spans="1:13" ht="15" customHeight="1" thickTop="1" thickBot="1" x14ac:dyDescent="0.25">
      <c r="A2948" s="42" t="s">
        <v>43</v>
      </c>
      <c r="B2948" s="43"/>
      <c r="C2948" s="43"/>
      <c r="D2948" s="43"/>
      <c r="E2948" s="43"/>
      <c r="F2948" s="43"/>
      <c r="G2948" s="44">
        <f>SUM(B2948:F2948)</f>
        <v>0</v>
      </c>
      <c r="H2948" s="45">
        <f t="shared" ref="H2948:L2948" si="1234">IFERROR(B2948/$G$2948,0)</f>
        <v>0</v>
      </c>
      <c r="I2948" s="45">
        <f t="shared" si="1234"/>
        <v>0</v>
      </c>
      <c r="J2948" s="45">
        <f t="shared" si="1234"/>
        <v>0</v>
      </c>
      <c r="K2948" s="45">
        <f t="shared" si="1234"/>
        <v>0</v>
      </c>
      <c r="L2948" s="45">
        <f t="shared" si="1234"/>
        <v>0</v>
      </c>
      <c r="M2948" s="21" t="s">
        <v>23</v>
      </c>
    </row>
    <row r="2949" spans="1:13" ht="15" customHeight="1" thickTop="1" thickBot="1" x14ac:dyDescent="0.25">
      <c r="A2949" s="83" t="s">
        <v>44</v>
      </c>
      <c r="B2949" s="84"/>
      <c r="C2949" s="84"/>
      <c r="D2949" s="84"/>
      <c r="E2949" s="84"/>
      <c r="F2949" s="85"/>
      <c r="G2949" s="46">
        <v>18</v>
      </c>
      <c r="H2949" s="32" t="s">
        <v>23</v>
      </c>
      <c r="I2949" s="32" t="s">
        <v>23</v>
      </c>
      <c r="J2949" s="32" t="s">
        <v>23</v>
      </c>
      <c r="K2949" s="32" t="s">
        <v>23</v>
      </c>
      <c r="L2949" s="32" t="s">
        <v>23</v>
      </c>
      <c r="M2949" s="32">
        <f>(M2929+M2936+M2941+M2947)/4</f>
        <v>1</v>
      </c>
    </row>
    <row r="2950" spans="1:13" ht="15" customHeight="1" thickTop="1" x14ac:dyDescent="0.2">
      <c r="A2950" s="1"/>
      <c r="B2950" s="1"/>
      <c r="C2950" s="1"/>
      <c r="D2950" s="1"/>
      <c r="E2950" s="1"/>
      <c r="F2950" s="1"/>
      <c r="G2950" s="1"/>
      <c r="H2950" s="1"/>
      <c r="I2950" s="1"/>
      <c r="J2950" s="1"/>
      <c r="K2950" s="1"/>
      <c r="L2950" s="1"/>
      <c r="M2950" s="1"/>
    </row>
    <row r="2951" spans="1:13" ht="15" customHeight="1" thickBot="1" x14ac:dyDescent="0.25">
      <c r="A2951" s="1"/>
      <c r="B2951" s="1"/>
      <c r="C2951" s="1"/>
      <c r="D2951" s="1"/>
      <c r="E2951" s="1"/>
      <c r="F2951" s="1"/>
      <c r="G2951" s="1"/>
      <c r="H2951" s="1"/>
      <c r="I2951" s="1"/>
      <c r="J2951" s="1"/>
      <c r="K2951" s="1"/>
      <c r="L2951" s="1"/>
      <c r="M2951" s="1"/>
    </row>
    <row r="2952" spans="1:13" ht="15" customHeight="1" thickTop="1" thickBot="1" x14ac:dyDescent="0.25">
      <c r="A2952" s="3" t="s">
        <v>0</v>
      </c>
      <c r="B2952" s="86" t="s">
        <v>521</v>
      </c>
      <c r="C2952" s="87"/>
      <c r="D2952" s="87"/>
      <c r="E2952" s="87"/>
      <c r="F2952" s="87"/>
      <c r="G2952" s="88"/>
      <c r="H2952" s="89" t="s">
        <v>1</v>
      </c>
      <c r="I2952" s="90"/>
      <c r="J2952" s="91"/>
      <c r="K2952" s="4" t="s">
        <v>2</v>
      </c>
      <c r="L2952" s="92">
        <v>45756</v>
      </c>
      <c r="M2952" s="93"/>
    </row>
    <row r="2953" spans="1:13" ht="15" customHeight="1" thickBot="1" x14ac:dyDescent="0.25">
      <c r="A2953" s="94" t="s">
        <v>10</v>
      </c>
      <c r="B2953" s="95"/>
      <c r="C2953" s="95"/>
      <c r="D2953" s="95"/>
      <c r="E2953" s="95"/>
      <c r="F2953" s="95"/>
      <c r="G2953" s="96"/>
      <c r="H2953" s="5" t="s">
        <v>11</v>
      </c>
      <c r="I2953" s="100">
        <v>17</v>
      </c>
      <c r="J2953" s="88"/>
      <c r="K2953" s="6"/>
      <c r="L2953" s="5"/>
      <c r="M2953" s="5"/>
    </row>
    <row r="2954" spans="1:13" ht="15" customHeight="1" thickBot="1" x14ac:dyDescent="0.25">
      <c r="A2954" s="97"/>
      <c r="B2954" s="98"/>
      <c r="C2954" s="98"/>
      <c r="D2954" s="98"/>
      <c r="E2954" s="98"/>
      <c r="F2954" s="98"/>
      <c r="G2954" s="99"/>
      <c r="H2954" s="5" t="s">
        <v>12</v>
      </c>
      <c r="I2954" s="100">
        <v>1</v>
      </c>
      <c r="J2954" s="88"/>
      <c r="K2954" s="5"/>
      <c r="L2954" s="5"/>
      <c r="M2954" s="5"/>
    </row>
    <row r="2955" spans="1:13" ht="15" customHeight="1" thickBot="1" x14ac:dyDescent="0.25">
      <c r="A2955" s="10" t="s">
        <v>13</v>
      </c>
      <c r="B2955" s="80" t="s">
        <v>14</v>
      </c>
      <c r="C2955" s="81"/>
      <c r="D2955" s="81"/>
      <c r="E2955" s="81"/>
      <c r="F2955" s="81"/>
      <c r="G2955" s="82"/>
      <c r="H2955" s="100" t="s">
        <v>14</v>
      </c>
      <c r="I2955" s="87"/>
      <c r="J2955" s="87"/>
      <c r="K2955" s="87"/>
      <c r="L2955" s="87"/>
      <c r="M2955" s="88"/>
    </row>
    <row r="2956" spans="1:13" ht="15" customHeight="1" thickTop="1" thickBot="1" x14ac:dyDescent="0.25">
      <c r="A2956" s="11" t="s">
        <v>15</v>
      </c>
      <c r="B2956" s="12" t="s">
        <v>16</v>
      </c>
      <c r="C2956" s="12" t="s">
        <v>17</v>
      </c>
      <c r="D2956" s="12" t="s">
        <v>18</v>
      </c>
      <c r="E2956" s="12" t="s">
        <v>19</v>
      </c>
      <c r="F2956" s="12" t="s">
        <v>20</v>
      </c>
      <c r="G2956" s="13" t="s">
        <v>21</v>
      </c>
      <c r="H2956" s="14" t="s">
        <v>16</v>
      </c>
      <c r="I2956" s="14" t="s">
        <v>17</v>
      </c>
      <c r="J2956" s="14" t="s">
        <v>18</v>
      </c>
      <c r="K2956" s="14" t="s">
        <v>19</v>
      </c>
      <c r="L2956" s="14" t="s">
        <v>20</v>
      </c>
      <c r="M2956" s="15" t="s">
        <v>21</v>
      </c>
    </row>
    <row r="2957" spans="1:13" ht="15" customHeight="1" thickTop="1" thickBot="1" x14ac:dyDescent="0.25">
      <c r="A2957" s="16" t="s">
        <v>22</v>
      </c>
      <c r="B2957" s="17"/>
      <c r="C2957" s="17"/>
      <c r="D2957" s="17"/>
      <c r="E2957" s="17"/>
      <c r="F2957" s="17">
        <v>18</v>
      </c>
      <c r="G2957" s="18">
        <f>SUM(B2957:F2957)</f>
        <v>18</v>
      </c>
      <c r="H2957" s="19">
        <f>IFERROR(B2957/$G$2957,0)</f>
        <v>0</v>
      </c>
      <c r="I2957" s="19">
        <f t="shared" ref="I2957:L2957" si="1235">IFERROR(C2957/$G$2957,0)</f>
        <v>0</v>
      </c>
      <c r="J2957" s="19">
        <f t="shared" si="1235"/>
        <v>0</v>
      </c>
      <c r="K2957" s="19">
        <f t="shared" si="1235"/>
        <v>0</v>
      </c>
      <c r="L2957" s="19">
        <f t="shared" si="1235"/>
        <v>1</v>
      </c>
      <c r="M2957" s="20" t="s">
        <v>23</v>
      </c>
    </row>
    <row r="2958" spans="1:13" ht="15" customHeight="1" thickTop="1" thickBot="1" x14ac:dyDescent="0.25">
      <c r="A2958" s="16" t="s">
        <v>24</v>
      </c>
      <c r="B2958" s="17"/>
      <c r="C2958" s="17"/>
      <c r="D2958" s="17"/>
      <c r="E2958" s="17"/>
      <c r="F2958" s="17">
        <v>18</v>
      </c>
      <c r="G2958" s="18">
        <f t="shared" ref="G2958:G2959" si="1236">SUM(B2958:F2958)</f>
        <v>18</v>
      </c>
      <c r="H2958" s="19">
        <f t="shared" ref="H2958:L2959" si="1237">IFERROR(B2958/$G$2957,0)</f>
        <v>0</v>
      </c>
      <c r="I2958" s="19">
        <f t="shared" si="1237"/>
        <v>0</v>
      </c>
      <c r="J2958" s="19">
        <f t="shared" si="1237"/>
        <v>0</v>
      </c>
      <c r="K2958" s="19">
        <f t="shared" si="1237"/>
        <v>0</v>
      </c>
      <c r="L2958" s="19">
        <f t="shared" si="1237"/>
        <v>1</v>
      </c>
      <c r="M2958" s="21" t="s">
        <v>23</v>
      </c>
    </row>
    <row r="2959" spans="1:13" ht="15" customHeight="1" thickTop="1" thickBot="1" x14ac:dyDescent="0.25">
      <c r="A2959" s="16" t="s">
        <v>25</v>
      </c>
      <c r="B2959" s="17"/>
      <c r="C2959" s="17"/>
      <c r="D2959" s="17"/>
      <c r="E2959" s="17"/>
      <c r="F2959" s="17">
        <v>18</v>
      </c>
      <c r="G2959" s="18">
        <f t="shared" si="1236"/>
        <v>18</v>
      </c>
      <c r="H2959" s="19">
        <f t="shared" si="1237"/>
        <v>0</v>
      </c>
      <c r="I2959" s="19">
        <f t="shared" si="1237"/>
        <v>0</v>
      </c>
      <c r="J2959" s="19">
        <f t="shared" si="1237"/>
        <v>0</v>
      </c>
      <c r="K2959" s="19">
        <f t="shared" si="1237"/>
        <v>0</v>
      </c>
      <c r="L2959" s="19">
        <f t="shared" si="1237"/>
        <v>1</v>
      </c>
      <c r="M2959" s="21" t="s">
        <v>23</v>
      </c>
    </row>
    <row r="2960" spans="1:13" ht="15" customHeight="1" thickTop="1" thickBot="1" x14ac:dyDescent="0.25">
      <c r="A2960" s="22" t="s">
        <v>26</v>
      </c>
      <c r="B2960" s="23">
        <f>IFERROR(AVERAGE(B2957:B2959),0)</f>
        <v>0</v>
      </c>
      <c r="C2960" s="23">
        <f>IFERROR(AVERAGE(C2957:C2959),0)</f>
        <v>0</v>
      </c>
      <c r="D2960" s="23">
        <f>IFERROR(AVERAGE(D2957:D2959),0)</f>
        <v>0</v>
      </c>
      <c r="E2960" s="23">
        <f>IFERROR(AVERAGE(E2957:E2959),0)</f>
        <v>0</v>
      </c>
      <c r="F2960" s="23"/>
      <c r="G2960" s="23">
        <f>SUM(AVERAGE(G2957:G2959))</f>
        <v>18</v>
      </c>
      <c r="H2960" s="24">
        <f>AVERAGE(H2957:H2959)*0.2</f>
        <v>0</v>
      </c>
      <c r="I2960" s="24">
        <f>AVERAGE(I2957:I2959)*0.4</f>
        <v>0</v>
      </c>
      <c r="J2960" s="24">
        <f>AVERAGE(J2957:J2959)*0.6</f>
        <v>0</v>
      </c>
      <c r="K2960" s="24">
        <f>AVERAGE(K2957:K2959)*0.8</f>
        <v>0</v>
      </c>
      <c r="L2960" s="24">
        <f>AVERAGE(L2957:L2959)*1</f>
        <v>1</v>
      </c>
      <c r="M2960" s="25">
        <f>SUM(H2960:L2960)</f>
        <v>1</v>
      </c>
    </row>
    <row r="2961" spans="1:13" ht="15" customHeight="1" thickTop="1" thickBot="1" x14ac:dyDescent="0.25">
      <c r="A2961" s="28" t="s">
        <v>27</v>
      </c>
      <c r="B2961" s="12" t="s">
        <v>16</v>
      </c>
      <c r="C2961" s="12" t="s">
        <v>17</v>
      </c>
      <c r="D2961" s="12" t="s">
        <v>18</v>
      </c>
      <c r="E2961" s="12" t="s">
        <v>19</v>
      </c>
      <c r="F2961" s="12" t="s">
        <v>20</v>
      </c>
      <c r="G2961" s="13" t="s">
        <v>21</v>
      </c>
      <c r="H2961" s="12" t="s">
        <v>16</v>
      </c>
      <c r="I2961" s="12" t="s">
        <v>17</v>
      </c>
      <c r="J2961" s="12" t="s">
        <v>18</v>
      </c>
      <c r="K2961" s="12" t="s">
        <v>19</v>
      </c>
      <c r="L2961" s="29" t="s">
        <v>20</v>
      </c>
      <c r="M2961" s="13" t="s">
        <v>21</v>
      </c>
    </row>
    <row r="2962" spans="1:13" ht="15" customHeight="1" thickTop="1" thickBot="1" x14ac:dyDescent="0.25">
      <c r="A2962" s="16" t="s">
        <v>28</v>
      </c>
      <c r="B2962" s="17"/>
      <c r="C2962" s="17"/>
      <c r="D2962" s="17"/>
      <c r="E2962" s="17"/>
      <c r="F2962" s="17">
        <v>18</v>
      </c>
      <c r="G2962" s="18">
        <f t="shared" ref="G2962:G2966" si="1238">SUM(B2962:F2962)</f>
        <v>18</v>
      </c>
      <c r="H2962" s="19">
        <f t="shared" ref="H2962:L2966" si="1239">IFERROR(B2962/$G$2962,0)</f>
        <v>0</v>
      </c>
      <c r="I2962" s="19">
        <f t="shared" si="1239"/>
        <v>0</v>
      </c>
      <c r="J2962" s="19">
        <f t="shared" si="1239"/>
        <v>0</v>
      </c>
      <c r="K2962" s="19">
        <f t="shared" si="1239"/>
        <v>0</v>
      </c>
      <c r="L2962" s="19">
        <f t="shared" si="1239"/>
        <v>1</v>
      </c>
      <c r="M2962" s="21" t="s">
        <v>23</v>
      </c>
    </row>
    <row r="2963" spans="1:13" ht="15" customHeight="1" thickTop="1" thickBot="1" x14ac:dyDescent="0.25">
      <c r="A2963" s="16" t="s">
        <v>29</v>
      </c>
      <c r="B2963" s="17"/>
      <c r="C2963" s="17"/>
      <c r="D2963" s="17"/>
      <c r="E2963" s="17"/>
      <c r="F2963" s="17">
        <v>18</v>
      </c>
      <c r="G2963" s="18">
        <f t="shared" si="1238"/>
        <v>18</v>
      </c>
      <c r="H2963" s="19">
        <f t="shared" si="1239"/>
        <v>0</v>
      </c>
      <c r="I2963" s="19">
        <f t="shared" si="1239"/>
        <v>0</v>
      </c>
      <c r="J2963" s="19">
        <f t="shared" si="1239"/>
        <v>0</v>
      </c>
      <c r="K2963" s="19">
        <f t="shared" si="1239"/>
        <v>0</v>
      </c>
      <c r="L2963" s="19">
        <f>IFERROR(F2963/$G$2962,0)</f>
        <v>1</v>
      </c>
      <c r="M2963" s="21" t="s">
        <v>23</v>
      </c>
    </row>
    <row r="2964" spans="1:13" ht="15" customHeight="1" thickTop="1" thickBot="1" x14ac:dyDescent="0.25">
      <c r="A2964" s="16" t="s">
        <v>30</v>
      </c>
      <c r="B2964" s="17"/>
      <c r="C2964" s="17"/>
      <c r="D2964" s="17"/>
      <c r="E2964" s="17"/>
      <c r="F2964" s="17">
        <v>18</v>
      </c>
      <c r="G2964" s="18">
        <f t="shared" si="1238"/>
        <v>18</v>
      </c>
      <c r="H2964" s="19">
        <f t="shared" si="1239"/>
        <v>0</v>
      </c>
      <c r="I2964" s="19">
        <f t="shared" si="1239"/>
        <v>0</v>
      </c>
      <c r="J2964" s="19">
        <f t="shared" si="1239"/>
        <v>0</v>
      </c>
      <c r="K2964" s="19">
        <f t="shared" si="1239"/>
        <v>0</v>
      </c>
      <c r="L2964" s="19">
        <f>IFERROR(F2964/$G$2962,0)</f>
        <v>1</v>
      </c>
      <c r="M2964" s="21" t="s">
        <v>23</v>
      </c>
    </row>
    <row r="2965" spans="1:13" ht="15" customHeight="1" thickTop="1" thickBot="1" x14ac:dyDescent="0.25">
      <c r="A2965" s="16" t="s">
        <v>31</v>
      </c>
      <c r="B2965" s="17"/>
      <c r="C2965" s="17"/>
      <c r="D2965" s="17"/>
      <c r="E2965" s="17"/>
      <c r="F2965" s="17">
        <v>18</v>
      </c>
      <c r="G2965" s="18">
        <f t="shared" si="1238"/>
        <v>18</v>
      </c>
      <c r="H2965" s="19">
        <f t="shared" si="1239"/>
        <v>0</v>
      </c>
      <c r="I2965" s="19">
        <f t="shared" si="1239"/>
        <v>0</v>
      </c>
      <c r="J2965" s="19">
        <f t="shared" si="1239"/>
        <v>0</v>
      </c>
      <c r="K2965" s="19">
        <f t="shared" si="1239"/>
        <v>0</v>
      </c>
      <c r="L2965" s="19">
        <f t="shared" si="1239"/>
        <v>1</v>
      </c>
      <c r="M2965" s="21" t="s">
        <v>23</v>
      </c>
    </row>
    <row r="2966" spans="1:13" ht="15" customHeight="1" thickTop="1" thickBot="1" x14ac:dyDescent="0.25">
      <c r="A2966" s="16" t="s">
        <v>32</v>
      </c>
      <c r="B2966" s="17"/>
      <c r="C2966" s="17"/>
      <c r="D2966" s="17"/>
      <c r="E2966" s="17"/>
      <c r="F2966" s="17">
        <v>18</v>
      </c>
      <c r="G2966" s="18">
        <f t="shared" si="1238"/>
        <v>18</v>
      </c>
      <c r="H2966" s="19">
        <f t="shared" si="1239"/>
        <v>0</v>
      </c>
      <c r="I2966" s="19">
        <f t="shared" si="1239"/>
        <v>0</v>
      </c>
      <c r="J2966" s="19">
        <f t="shared" si="1239"/>
        <v>0</v>
      </c>
      <c r="K2966" s="19">
        <f t="shared" si="1239"/>
        <v>0</v>
      </c>
      <c r="L2966" s="19">
        <f t="shared" si="1239"/>
        <v>1</v>
      </c>
      <c r="M2966" s="21"/>
    </row>
    <row r="2967" spans="1:13" ht="15" customHeight="1" thickTop="1" thickBot="1" x14ac:dyDescent="0.25">
      <c r="A2967" s="22" t="s">
        <v>33</v>
      </c>
      <c r="B2967" s="23">
        <f t="shared" ref="B2967:F2967" si="1240">IFERROR(AVERAGE(B2962:B2966),0)</f>
        <v>0</v>
      </c>
      <c r="C2967" s="23">
        <f t="shared" si="1240"/>
        <v>0</v>
      </c>
      <c r="D2967" s="23">
        <f t="shared" si="1240"/>
        <v>0</v>
      </c>
      <c r="E2967" s="23">
        <f t="shared" si="1240"/>
        <v>0</v>
      </c>
      <c r="F2967" s="23">
        <f t="shared" si="1240"/>
        <v>18</v>
      </c>
      <c r="G2967" s="23">
        <f>SUM(AVERAGE(G2962:G2966))</f>
        <v>18</v>
      </c>
      <c r="H2967" s="25">
        <f>AVERAGE(H2962:H2966)*0.2</f>
        <v>0</v>
      </c>
      <c r="I2967" s="25">
        <f>AVERAGE(I2962:I2966)*0.4</f>
        <v>0</v>
      </c>
      <c r="J2967" s="25">
        <f>AVERAGE(J2962:J2966)*0.6</f>
        <v>0</v>
      </c>
      <c r="K2967" s="25">
        <f>AVERAGE(K2962:K2966)*0.8</f>
        <v>0</v>
      </c>
      <c r="L2967" s="30">
        <f>AVERAGE(L2962:L2966)*1</f>
        <v>1</v>
      </c>
      <c r="M2967" s="25">
        <f>SUM(H2967:L2967)</f>
        <v>1</v>
      </c>
    </row>
    <row r="2968" spans="1:13" ht="15" customHeight="1" thickTop="1" thickBot="1" x14ac:dyDescent="0.25">
      <c r="A2968" s="28" t="s">
        <v>34</v>
      </c>
      <c r="B2968" s="12" t="s">
        <v>16</v>
      </c>
      <c r="C2968" s="12" t="s">
        <v>17</v>
      </c>
      <c r="D2968" s="12" t="s">
        <v>18</v>
      </c>
      <c r="E2968" s="12" t="s">
        <v>19</v>
      </c>
      <c r="F2968" s="12" t="s">
        <v>20</v>
      </c>
      <c r="G2968" s="13" t="s">
        <v>21</v>
      </c>
      <c r="H2968" s="12" t="s">
        <v>16</v>
      </c>
      <c r="I2968" s="12" t="s">
        <v>17</v>
      </c>
      <c r="J2968" s="12" t="s">
        <v>18</v>
      </c>
      <c r="K2968" s="12" t="s">
        <v>19</v>
      </c>
      <c r="L2968" s="29" t="s">
        <v>20</v>
      </c>
      <c r="M2968" s="13" t="s">
        <v>21</v>
      </c>
    </row>
    <row r="2969" spans="1:13" ht="15" customHeight="1" thickTop="1" thickBot="1" x14ac:dyDescent="0.25">
      <c r="A2969" s="16" t="s">
        <v>35</v>
      </c>
      <c r="B2969" s="17"/>
      <c r="C2969" s="17"/>
      <c r="D2969" s="17"/>
      <c r="E2969" s="17"/>
      <c r="F2969" s="17">
        <v>18</v>
      </c>
      <c r="G2969" s="18">
        <f t="shared" ref="G2969:G2971" si="1241">SUM(B2969:F2969)</f>
        <v>18</v>
      </c>
      <c r="H2969" s="19">
        <f t="shared" ref="H2969:L2971" si="1242">IFERROR(B2969/$G$2969,0)</f>
        <v>0</v>
      </c>
      <c r="I2969" s="19">
        <f t="shared" si="1242"/>
        <v>0</v>
      </c>
      <c r="J2969" s="19">
        <f t="shared" si="1242"/>
        <v>0</v>
      </c>
      <c r="K2969" s="19">
        <f t="shared" si="1242"/>
        <v>0</v>
      </c>
      <c r="L2969" s="19">
        <f t="shared" si="1242"/>
        <v>1</v>
      </c>
      <c r="M2969" s="21" t="s">
        <v>23</v>
      </c>
    </row>
    <row r="2970" spans="1:13" ht="15" customHeight="1" thickTop="1" thickBot="1" x14ac:dyDescent="0.25">
      <c r="A2970" s="16" t="s">
        <v>36</v>
      </c>
      <c r="B2970" s="17"/>
      <c r="C2970" s="17"/>
      <c r="D2970" s="17"/>
      <c r="E2970" s="17"/>
      <c r="F2970" s="17">
        <v>18</v>
      </c>
      <c r="G2970" s="18">
        <f t="shared" si="1241"/>
        <v>18</v>
      </c>
      <c r="H2970" s="19">
        <f t="shared" si="1242"/>
        <v>0</v>
      </c>
      <c r="I2970" s="19">
        <f t="shared" si="1242"/>
        <v>0</v>
      </c>
      <c r="J2970" s="19">
        <f t="shared" si="1242"/>
        <v>0</v>
      </c>
      <c r="K2970" s="19">
        <f t="shared" si="1242"/>
        <v>0</v>
      </c>
      <c r="L2970" s="19">
        <f t="shared" si="1242"/>
        <v>1</v>
      </c>
      <c r="M2970" s="21" t="s">
        <v>23</v>
      </c>
    </row>
    <row r="2971" spans="1:13" ht="15" customHeight="1" thickTop="1" thickBot="1" x14ac:dyDescent="0.25">
      <c r="A2971" s="16" t="s">
        <v>37</v>
      </c>
      <c r="B2971" s="17"/>
      <c r="C2971" s="17"/>
      <c r="D2971" s="17"/>
      <c r="E2971" s="17"/>
      <c r="F2971" s="17">
        <v>18</v>
      </c>
      <c r="G2971" s="18">
        <f t="shared" si="1241"/>
        <v>18</v>
      </c>
      <c r="H2971" s="19">
        <f t="shared" si="1242"/>
        <v>0</v>
      </c>
      <c r="I2971" s="19">
        <f t="shared" si="1242"/>
        <v>0</v>
      </c>
      <c r="J2971" s="19">
        <f t="shared" si="1242"/>
        <v>0</v>
      </c>
      <c r="K2971" s="19">
        <f>IFERROR(E2971/$G$2969,0)</f>
        <v>0</v>
      </c>
      <c r="L2971" s="19">
        <f>IFERROR(F2971/$G$2969,0)</f>
        <v>1</v>
      </c>
      <c r="M2971" s="21" t="s">
        <v>23</v>
      </c>
    </row>
    <row r="2972" spans="1:13" ht="15" customHeight="1" thickTop="1" thickBot="1" x14ac:dyDescent="0.25">
      <c r="A2972" s="22" t="s">
        <v>33</v>
      </c>
      <c r="B2972" s="23">
        <f t="shared" ref="B2972:F2972" si="1243">IFERROR(AVERAGE(B2969:B2971),0)</f>
        <v>0</v>
      </c>
      <c r="C2972" s="23">
        <f t="shared" si="1243"/>
        <v>0</v>
      </c>
      <c r="D2972" s="31">
        <f t="shared" si="1243"/>
        <v>0</v>
      </c>
      <c r="E2972" s="31">
        <f t="shared" si="1243"/>
        <v>0</v>
      </c>
      <c r="F2972" s="31">
        <f t="shared" si="1243"/>
        <v>18</v>
      </c>
      <c r="G2972" s="31">
        <f>SUM(AVERAGE(G2969:G2971))</f>
        <v>18</v>
      </c>
      <c r="H2972" s="25">
        <f>AVERAGE(H2969:H2971)*0.2</f>
        <v>0</v>
      </c>
      <c r="I2972" s="25">
        <f>AVERAGE(I2969:I2971)*0.4</f>
        <v>0</v>
      </c>
      <c r="J2972" s="25">
        <f>AVERAGE(J2969:J2971)*0.6</f>
        <v>0</v>
      </c>
      <c r="K2972" s="25">
        <f>AVERAGE(K2969:K2971)*0.8</f>
        <v>0</v>
      </c>
      <c r="L2972" s="30">
        <f>AVERAGE(L2969:L2971)*1</f>
        <v>1</v>
      </c>
      <c r="M2972" s="32">
        <f>SUM(H2972:L2972)</f>
        <v>1</v>
      </c>
    </row>
    <row r="2973" spans="1:13" ht="15" customHeight="1" thickTop="1" thickBot="1" x14ac:dyDescent="0.25">
      <c r="A2973" s="11" t="s">
        <v>38</v>
      </c>
      <c r="B2973" s="12" t="s">
        <v>16</v>
      </c>
      <c r="C2973" s="12" t="s">
        <v>17</v>
      </c>
      <c r="D2973" s="12" t="s">
        <v>18</v>
      </c>
      <c r="E2973" s="12" t="s">
        <v>19</v>
      </c>
      <c r="F2973" s="12" t="s">
        <v>20</v>
      </c>
      <c r="G2973" s="13" t="s">
        <v>21</v>
      </c>
      <c r="H2973" s="12" t="s">
        <v>16</v>
      </c>
      <c r="I2973" s="12" t="s">
        <v>17</v>
      </c>
      <c r="J2973" s="12" t="s">
        <v>18</v>
      </c>
      <c r="K2973" s="12" t="s">
        <v>19</v>
      </c>
      <c r="L2973" s="29" t="s">
        <v>20</v>
      </c>
      <c r="M2973" s="13" t="s">
        <v>21</v>
      </c>
    </row>
    <row r="2974" spans="1:13" ht="15" customHeight="1" thickTop="1" thickBot="1" x14ac:dyDescent="0.25">
      <c r="A2974" s="35" t="s">
        <v>39</v>
      </c>
      <c r="B2974" s="36"/>
      <c r="C2974" s="36"/>
      <c r="D2974" s="36"/>
      <c r="E2974" s="17"/>
      <c r="F2974" s="17">
        <v>18</v>
      </c>
      <c r="G2974" s="37">
        <f t="shared" ref="G2974:G2977" si="1244">SUM(B2974:F2974)</f>
        <v>18</v>
      </c>
      <c r="H2974" s="38">
        <f t="shared" ref="H2974:L2977" si="1245">IFERROR(B2974/$G$2974,0)</f>
        <v>0</v>
      </c>
      <c r="I2974" s="38">
        <f t="shared" si="1245"/>
        <v>0</v>
      </c>
      <c r="J2974" s="38">
        <f t="shared" si="1245"/>
        <v>0</v>
      </c>
      <c r="K2974" s="38">
        <f t="shared" si="1245"/>
        <v>0</v>
      </c>
      <c r="L2974" s="38">
        <f>IFERROR(F2974/$G$2974,0)</f>
        <v>1</v>
      </c>
      <c r="M2974" s="21" t="s">
        <v>23</v>
      </c>
    </row>
    <row r="2975" spans="1:13" ht="15" customHeight="1" thickTop="1" thickBot="1" x14ac:dyDescent="0.25">
      <c r="A2975" s="35" t="s">
        <v>40</v>
      </c>
      <c r="B2975" s="36"/>
      <c r="C2975" s="36"/>
      <c r="D2975" s="36"/>
      <c r="E2975" s="17"/>
      <c r="F2975" s="17">
        <v>18</v>
      </c>
      <c r="G2975" s="37">
        <f t="shared" si="1244"/>
        <v>18</v>
      </c>
      <c r="H2975" s="38">
        <f t="shared" si="1245"/>
        <v>0</v>
      </c>
      <c r="I2975" s="38">
        <f t="shared" si="1245"/>
        <v>0</v>
      </c>
      <c r="J2975" s="38">
        <f t="shared" si="1245"/>
        <v>0</v>
      </c>
      <c r="K2975" s="38">
        <f t="shared" si="1245"/>
        <v>0</v>
      </c>
      <c r="L2975" s="38">
        <f t="shared" si="1245"/>
        <v>1</v>
      </c>
      <c r="M2975" s="21" t="s">
        <v>23</v>
      </c>
    </row>
    <row r="2976" spans="1:13" ht="15" customHeight="1" thickTop="1" thickBot="1" x14ac:dyDescent="0.25">
      <c r="A2976" s="35" t="s">
        <v>41</v>
      </c>
      <c r="B2976" s="36"/>
      <c r="C2976" s="36"/>
      <c r="D2976" s="36"/>
      <c r="E2976" s="17"/>
      <c r="F2976" s="17">
        <v>18</v>
      </c>
      <c r="G2976" s="37">
        <f t="shared" si="1244"/>
        <v>18</v>
      </c>
      <c r="H2976" s="38">
        <f t="shared" si="1245"/>
        <v>0</v>
      </c>
      <c r="I2976" s="38">
        <f t="shared" si="1245"/>
        <v>0</v>
      </c>
      <c r="J2976" s="38">
        <f t="shared" si="1245"/>
        <v>0</v>
      </c>
      <c r="K2976" s="38">
        <f t="shared" si="1245"/>
        <v>0</v>
      </c>
      <c r="L2976" s="38">
        <f t="shared" si="1245"/>
        <v>1</v>
      </c>
      <c r="M2976" s="21" t="s">
        <v>23</v>
      </c>
    </row>
    <row r="2977" spans="1:13" ht="15" customHeight="1" thickTop="1" thickBot="1" x14ac:dyDescent="0.25">
      <c r="A2977" s="35" t="s">
        <v>42</v>
      </c>
      <c r="B2977" s="36"/>
      <c r="C2977" s="36"/>
      <c r="D2977" s="36"/>
      <c r="E2977" s="17"/>
      <c r="F2977" s="17">
        <v>18</v>
      </c>
      <c r="G2977" s="37">
        <f t="shared" si="1244"/>
        <v>18</v>
      </c>
      <c r="H2977" s="38">
        <f t="shared" si="1245"/>
        <v>0</v>
      </c>
      <c r="I2977" s="38">
        <f t="shared" si="1245"/>
        <v>0</v>
      </c>
      <c r="J2977" s="38">
        <f t="shared" si="1245"/>
        <v>0</v>
      </c>
      <c r="K2977" s="38">
        <f t="shared" si="1245"/>
        <v>0</v>
      </c>
      <c r="L2977" s="38">
        <f t="shared" si="1245"/>
        <v>1</v>
      </c>
      <c r="M2977" s="21" t="s">
        <v>23</v>
      </c>
    </row>
    <row r="2978" spans="1:13" ht="15" customHeight="1" thickTop="1" thickBot="1" x14ac:dyDescent="0.25">
      <c r="A2978" s="39" t="s">
        <v>33</v>
      </c>
      <c r="B2978" s="40">
        <f t="shared" ref="B2978:D2978" si="1246">IFERROR(AVERAGE(B2974:B2977),0)</f>
        <v>0</v>
      </c>
      <c r="C2978" s="40">
        <f t="shared" si="1246"/>
        <v>0</v>
      </c>
      <c r="D2978" s="40">
        <f t="shared" si="1246"/>
        <v>0</v>
      </c>
      <c r="E2978" s="40">
        <f>IFERROR(AVERAGE(E2974:E2977),0)</f>
        <v>0</v>
      </c>
      <c r="F2978" s="40">
        <f>IFERROR(AVERAGE(F2974:F2977),0)</f>
        <v>18</v>
      </c>
      <c r="G2978" s="40">
        <f>SUM(AVERAGE(G2974:G2977))</f>
        <v>18</v>
      </c>
      <c r="H2978" s="32">
        <f>AVERAGE(H2974:H2977)*0.2</f>
        <v>0</v>
      </c>
      <c r="I2978" s="32">
        <f>AVERAGE(I2974:I2977)*0.4</f>
        <v>0</v>
      </c>
      <c r="J2978" s="32">
        <f>AVERAGE(J2974:J2977)*0.6</f>
        <v>0</v>
      </c>
      <c r="K2978" s="32">
        <f>AVERAGE(K2974:K2977)*0.8</f>
        <v>0</v>
      </c>
      <c r="L2978" s="41">
        <f>AVERAGE(L2974:L2977)*1</f>
        <v>1</v>
      </c>
      <c r="M2978" s="32">
        <f>SUM(H2978:L2978)</f>
        <v>1</v>
      </c>
    </row>
    <row r="2979" spans="1:13" ht="15" customHeight="1" thickTop="1" thickBot="1" x14ac:dyDescent="0.25">
      <c r="A2979" s="42" t="s">
        <v>43</v>
      </c>
      <c r="B2979" s="43"/>
      <c r="C2979" s="43"/>
      <c r="D2979" s="43"/>
      <c r="E2979" s="43"/>
      <c r="F2979" s="43"/>
      <c r="G2979" s="44">
        <f>SUM(B2979:F2979)</f>
        <v>0</v>
      </c>
      <c r="H2979" s="45">
        <f t="shared" ref="H2979:L2979" si="1247">IFERROR(B2979/$G$2979,0)</f>
        <v>0</v>
      </c>
      <c r="I2979" s="45">
        <f t="shared" si="1247"/>
        <v>0</v>
      </c>
      <c r="J2979" s="45">
        <f t="shared" si="1247"/>
        <v>0</v>
      </c>
      <c r="K2979" s="45">
        <f t="shared" si="1247"/>
        <v>0</v>
      </c>
      <c r="L2979" s="45">
        <f t="shared" si="1247"/>
        <v>0</v>
      </c>
      <c r="M2979" s="21" t="s">
        <v>23</v>
      </c>
    </row>
    <row r="2980" spans="1:13" ht="15" customHeight="1" thickTop="1" thickBot="1" x14ac:dyDescent="0.25">
      <c r="A2980" s="83" t="s">
        <v>44</v>
      </c>
      <c r="B2980" s="84"/>
      <c r="C2980" s="84"/>
      <c r="D2980" s="84"/>
      <c r="E2980" s="84"/>
      <c r="F2980" s="85"/>
      <c r="G2980" s="46">
        <v>18</v>
      </c>
      <c r="H2980" s="32" t="s">
        <v>23</v>
      </c>
      <c r="I2980" s="32" t="s">
        <v>23</v>
      </c>
      <c r="J2980" s="32" t="s">
        <v>23</v>
      </c>
      <c r="K2980" s="32" t="s">
        <v>23</v>
      </c>
      <c r="L2980" s="32" t="s">
        <v>23</v>
      </c>
      <c r="M2980" s="32">
        <f>(M2960+M2967+M2972+M2978)/4</f>
        <v>1</v>
      </c>
    </row>
    <row r="2981" spans="1:13" ht="15" customHeight="1" thickTop="1" x14ac:dyDescent="0.2">
      <c r="A2981" s="1"/>
      <c r="B2981" s="1"/>
      <c r="C2981" s="1"/>
      <c r="D2981" s="1"/>
      <c r="E2981" s="1"/>
      <c r="F2981" s="1"/>
      <c r="G2981" s="1"/>
      <c r="H2981" s="1"/>
      <c r="I2981" s="1"/>
      <c r="J2981" s="1"/>
      <c r="K2981" s="1"/>
      <c r="L2981" s="1"/>
      <c r="M2981" s="1"/>
    </row>
    <row r="2982" spans="1:13" ht="15" customHeight="1" thickBot="1" x14ac:dyDescent="0.25">
      <c r="A2982" s="1"/>
      <c r="B2982" s="1"/>
      <c r="C2982" s="1"/>
      <c r="D2982" s="1"/>
      <c r="E2982" s="1"/>
      <c r="F2982" s="1"/>
      <c r="G2982" s="1"/>
      <c r="H2982" s="1"/>
      <c r="I2982" s="1"/>
      <c r="J2982" s="1"/>
      <c r="K2982" s="1"/>
      <c r="L2982" s="1"/>
      <c r="M2982" s="1"/>
    </row>
    <row r="2983" spans="1:13" ht="15" customHeight="1" thickTop="1" thickBot="1" x14ac:dyDescent="0.25">
      <c r="A2983" s="3" t="s">
        <v>0</v>
      </c>
      <c r="B2983" s="86" t="s">
        <v>519</v>
      </c>
      <c r="C2983" s="87"/>
      <c r="D2983" s="87"/>
      <c r="E2983" s="87"/>
      <c r="F2983" s="87"/>
      <c r="G2983" s="88"/>
      <c r="H2983" s="89" t="s">
        <v>1</v>
      </c>
      <c r="I2983" s="90"/>
      <c r="J2983" s="91"/>
      <c r="K2983" s="4" t="s">
        <v>2</v>
      </c>
      <c r="L2983" s="92">
        <v>45804</v>
      </c>
      <c r="M2983" s="93"/>
    </row>
    <row r="2984" spans="1:13" ht="15" customHeight="1" thickBot="1" x14ac:dyDescent="0.25">
      <c r="A2984" s="94" t="s">
        <v>10</v>
      </c>
      <c r="B2984" s="95"/>
      <c r="C2984" s="95"/>
      <c r="D2984" s="95"/>
      <c r="E2984" s="95"/>
      <c r="F2984" s="95"/>
      <c r="G2984" s="96"/>
      <c r="H2984" s="5" t="s">
        <v>11</v>
      </c>
      <c r="I2984" s="100">
        <v>10</v>
      </c>
      <c r="J2984" s="88"/>
      <c r="K2984" s="6"/>
      <c r="L2984" s="5"/>
      <c r="M2984" s="5"/>
    </row>
    <row r="2985" spans="1:13" ht="15" customHeight="1" thickBot="1" x14ac:dyDescent="0.25">
      <c r="A2985" s="97"/>
      <c r="B2985" s="98"/>
      <c r="C2985" s="98"/>
      <c r="D2985" s="98"/>
      <c r="E2985" s="98"/>
      <c r="F2985" s="98"/>
      <c r="G2985" s="99"/>
      <c r="H2985" s="5" t="s">
        <v>12</v>
      </c>
      <c r="I2985" s="100">
        <v>0</v>
      </c>
      <c r="J2985" s="88"/>
      <c r="K2985" s="5"/>
      <c r="L2985" s="5"/>
      <c r="M2985" s="5"/>
    </row>
    <row r="2986" spans="1:13" ht="15" customHeight="1" thickBot="1" x14ac:dyDescent="0.25">
      <c r="A2986" s="10" t="s">
        <v>13</v>
      </c>
      <c r="B2986" s="80" t="s">
        <v>14</v>
      </c>
      <c r="C2986" s="81"/>
      <c r="D2986" s="81"/>
      <c r="E2986" s="81"/>
      <c r="F2986" s="81"/>
      <c r="G2986" s="82"/>
      <c r="H2986" s="100" t="s">
        <v>14</v>
      </c>
      <c r="I2986" s="87"/>
      <c r="J2986" s="87"/>
      <c r="K2986" s="87"/>
      <c r="L2986" s="87"/>
      <c r="M2986" s="88"/>
    </row>
    <row r="2987" spans="1:13" ht="15" customHeight="1" thickTop="1" thickBot="1" x14ac:dyDescent="0.25">
      <c r="A2987" s="11" t="s">
        <v>15</v>
      </c>
      <c r="B2987" s="12" t="s">
        <v>16</v>
      </c>
      <c r="C2987" s="12" t="s">
        <v>17</v>
      </c>
      <c r="D2987" s="12" t="s">
        <v>18</v>
      </c>
      <c r="E2987" s="12" t="s">
        <v>19</v>
      </c>
      <c r="F2987" s="12" t="s">
        <v>20</v>
      </c>
      <c r="G2987" s="13" t="s">
        <v>21</v>
      </c>
      <c r="H2987" s="14" t="s">
        <v>16</v>
      </c>
      <c r="I2987" s="14" t="s">
        <v>17</v>
      </c>
      <c r="J2987" s="14" t="s">
        <v>18</v>
      </c>
      <c r="K2987" s="14" t="s">
        <v>19</v>
      </c>
      <c r="L2987" s="14" t="s">
        <v>20</v>
      </c>
      <c r="M2987" s="15" t="s">
        <v>21</v>
      </c>
    </row>
    <row r="2988" spans="1:13" ht="15" customHeight="1" thickTop="1" thickBot="1" x14ac:dyDescent="0.25">
      <c r="A2988" s="16" t="s">
        <v>22</v>
      </c>
      <c r="B2988" s="17"/>
      <c r="C2988" s="17"/>
      <c r="D2988" s="17"/>
      <c r="E2988" s="17"/>
      <c r="F2988" s="17">
        <v>10</v>
      </c>
      <c r="G2988" s="18">
        <f>SUM(B2988:F2988)</f>
        <v>10</v>
      </c>
      <c r="H2988" s="19">
        <f>IFERROR(B2988/$G$2988,0)</f>
        <v>0</v>
      </c>
      <c r="I2988" s="19">
        <f t="shared" ref="I2988:L2988" si="1248">IFERROR(C2988/$G$2988,0)</f>
        <v>0</v>
      </c>
      <c r="J2988" s="19">
        <f t="shared" si="1248"/>
        <v>0</v>
      </c>
      <c r="K2988" s="19">
        <f t="shared" si="1248"/>
        <v>0</v>
      </c>
      <c r="L2988" s="19">
        <f t="shared" si="1248"/>
        <v>1</v>
      </c>
      <c r="M2988" s="20" t="s">
        <v>23</v>
      </c>
    </row>
    <row r="2989" spans="1:13" ht="15" customHeight="1" thickTop="1" thickBot="1" x14ac:dyDescent="0.25">
      <c r="A2989" s="16" t="s">
        <v>24</v>
      </c>
      <c r="B2989" s="17"/>
      <c r="C2989" s="17"/>
      <c r="D2989" s="17"/>
      <c r="E2989" s="17"/>
      <c r="F2989" s="17">
        <v>10</v>
      </c>
      <c r="G2989" s="18">
        <f t="shared" ref="G2989:G2990" si="1249">SUM(B2989:F2989)</f>
        <v>10</v>
      </c>
      <c r="H2989" s="19">
        <f t="shared" ref="H2989:L2990" si="1250">IFERROR(B2989/$G$2988,0)</f>
        <v>0</v>
      </c>
      <c r="I2989" s="19">
        <f t="shared" si="1250"/>
        <v>0</v>
      </c>
      <c r="J2989" s="19">
        <f t="shared" si="1250"/>
        <v>0</v>
      </c>
      <c r="K2989" s="19">
        <f t="shared" si="1250"/>
        <v>0</v>
      </c>
      <c r="L2989" s="19">
        <f t="shared" si="1250"/>
        <v>1</v>
      </c>
      <c r="M2989" s="21" t="s">
        <v>23</v>
      </c>
    </row>
    <row r="2990" spans="1:13" ht="15" customHeight="1" thickTop="1" thickBot="1" x14ac:dyDescent="0.25">
      <c r="A2990" s="16" t="s">
        <v>25</v>
      </c>
      <c r="B2990" s="17"/>
      <c r="C2990" s="17"/>
      <c r="D2990" s="17"/>
      <c r="E2990" s="17"/>
      <c r="F2990" s="17">
        <v>10</v>
      </c>
      <c r="G2990" s="18">
        <f t="shared" si="1249"/>
        <v>10</v>
      </c>
      <c r="H2990" s="19">
        <f t="shared" si="1250"/>
        <v>0</v>
      </c>
      <c r="I2990" s="19">
        <f t="shared" si="1250"/>
        <v>0</v>
      </c>
      <c r="J2990" s="19">
        <f t="shared" si="1250"/>
        <v>0</v>
      </c>
      <c r="K2990" s="19">
        <f t="shared" si="1250"/>
        <v>0</v>
      </c>
      <c r="L2990" s="19">
        <f t="shared" si="1250"/>
        <v>1</v>
      </c>
      <c r="M2990" s="21" t="s">
        <v>23</v>
      </c>
    </row>
    <row r="2991" spans="1:13" ht="15" customHeight="1" thickTop="1" thickBot="1" x14ac:dyDescent="0.25">
      <c r="A2991" s="22" t="s">
        <v>26</v>
      </c>
      <c r="B2991" s="23">
        <f>IFERROR(AVERAGE(B2988:B2990),0)</f>
        <v>0</v>
      </c>
      <c r="C2991" s="23">
        <f>IFERROR(AVERAGE(C2988:C2990),0)</f>
        <v>0</v>
      </c>
      <c r="D2991" s="23">
        <f>IFERROR(AVERAGE(D2988:D2990),0)</f>
        <v>0</v>
      </c>
      <c r="E2991" s="23">
        <f>IFERROR(AVERAGE(E2988:E2990),0)</f>
        <v>0</v>
      </c>
      <c r="F2991" s="23"/>
      <c r="G2991" s="23">
        <f>SUM(AVERAGE(G2988:G2990))</f>
        <v>10</v>
      </c>
      <c r="H2991" s="24">
        <f>AVERAGE(H2988:H2990)*0.2</f>
        <v>0</v>
      </c>
      <c r="I2991" s="24">
        <f>AVERAGE(I2988:I2990)*0.4</f>
        <v>0</v>
      </c>
      <c r="J2991" s="24">
        <f>AVERAGE(J2988:J2990)*0.6</f>
        <v>0</v>
      </c>
      <c r="K2991" s="24">
        <f>AVERAGE(K2988:K2990)*0.8</f>
        <v>0</v>
      </c>
      <c r="L2991" s="24">
        <f>AVERAGE(L2988:L2990)*1</f>
        <v>1</v>
      </c>
      <c r="M2991" s="25">
        <f>SUM(H2991:L2991)</f>
        <v>1</v>
      </c>
    </row>
    <row r="2992" spans="1:13" ht="15" customHeight="1" thickTop="1" thickBot="1" x14ac:dyDescent="0.25">
      <c r="A2992" s="28" t="s">
        <v>27</v>
      </c>
      <c r="B2992" s="12" t="s">
        <v>16</v>
      </c>
      <c r="C2992" s="12" t="s">
        <v>17</v>
      </c>
      <c r="D2992" s="12" t="s">
        <v>18</v>
      </c>
      <c r="E2992" s="12" t="s">
        <v>19</v>
      </c>
      <c r="F2992" s="12" t="s">
        <v>20</v>
      </c>
      <c r="G2992" s="13" t="s">
        <v>21</v>
      </c>
      <c r="H2992" s="12" t="s">
        <v>16</v>
      </c>
      <c r="I2992" s="12" t="s">
        <v>17</v>
      </c>
      <c r="J2992" s="12" t="s">
        <v>18</v>
      </c>
      <c r="K2992" s="12" t="s">
        <v>19</v>
      </c>
      <c r="L2992" s="29" t="s">
        <v>20</v>
      </c>
      <c r="M2992" s="13" t="s">
        <v>21</v>
      </c>
    </row>
    <row r="2993" spans="1:13" ht="15" customHeight="1" thickTop="1" thickBot="1" x14ac:dyDescent="0.25">
      <c r="A2993" s="16" t="s">
        <v>28</v>
      </c>
      <c r="B2993" s="17"/>
      <c r="C2993" s="17"/>
      <c r="D2993" s="17"/>
      <c r="E2993" s="17"/>
      <c r="F2993" s="17">
        <v>10</v>
      </c>
      <c r="G2993" s="18">
        <f t="shared" ref="G2993:G2997" si="1251">SUM(B2993:F2993)</f>
        <v>10</v>
      </c>
      <c r="H2993" s="19">
        <f t="shared" ref="H2993:L2997" si="1252">IFERROR(B2993/$G$2993,0)</f>
        <v>0</v>
      </c>
      <c r="I2993" s="19">
        <f t="shared" si="1252"/>
        <v>0</v>
      </c>
      <c r="J2993" s="19">
        <f t="shared" si="1252"/>
        <v>0</v>
      </c>
      <c r="K2993" s="19">
        <f t="shared" si="1252"/>
        <v>0</v>
      </c>
      <c r="L2993" s="19">
        <f t="shared" si="1252"/>
        <v>1</v>
      </c>
      <c r="M2993" s="21" t="s">
        <v>23</v>
      </c>
    </row>
    <row r="2994" spans="1:13" ht="15" customHeight="1" thickTop="1" thickBot="1" x14ac:dyDescent="0.25">
      <c r="A2994" s="16" t="s">
        <v>29</v>
      </c>
      <c r="B2994" s="17"/>
      <c r="C2994" s="17"/>
      <c r="D2994" s="17"/>
      <c r="E2994" s="17"/>
      <c r="F2994" s="17">
        <v>10</v>
      </c>
      <c r="G2994" s="18">
        <f t="shared" si="1251"/>
        <v>10</v>
      </c>
      <c r="H2994" s="19">
        <f t="shared" si="1252"/>
        <v>0</v>
      </c>
      <c r="I2994" s="19">
        <f t="shared" si="1252"/>
        <v>0</v>
      </c>
      <c r="J2994" s="19">
        <f t="shared" si="1252"/>
        <v>0</v>
      </c>
      <c r="K2994" s="19">
        <f t="shared" si="1252"/>
        <v>0</v>
      </c>
      <c r="L2994" s="19">
        <f>IFERROR(F2994/$G$2993,0)</f>
        <v>1</v>
      </c>
      <c r="M2994" s="21" t="s">
        <v>23</v>
      </c>
    </row>
    <row r="2995" spans="1:13" ht="15" customHeight="1" thickTop="1" thickBot="1" x14ac:dyDescent="0.25">
      <c r="A2995" s="16" t="s">
        <v>30</v>
      </c>
      <c r="B2995" s="17"/>
      <c r="C2995" s="17"/>
      <c r="D2995" s="17"/>
      <c r="E2995" s="17"/>
      <c r="F2995" s="17">
        <v>10</v>
      </c>
      <c r="G2995" s="18">
        <f t="shared" si="1251"/>
        <v>10</v>
      </c>
      <c r="H2995" s="19">
        <f t="shared" si="1252"/>
        <v>0</v>
      </c>
      <c r="I2995" s="19">
        <f t="shared" si="1252"/>
        <v>0</v>
      </c>
      <c r="J2995" s="19">
        <f t="shared" si="1252"/>
        <v>0</v>
      </c>
      <c r="K2995" s="19">
        <f t="shared" si="1252"/>
        <v>0</v>
      </c>
      <c r="L2995" s="19">
        <f>IFERROR(F2995/$G$2993,0)</f>
        <v>1</v>
      </c>
      <c r="M2995" s="21" t="s">
        <v>23</v>
      </c>
    </row>
    <row r="2996" spans="1:13" ht="15" customHeight="1" thickTop="1" thickBot="1" x14ac:dyDescent="0.25">
      <c r="A2996" s="16" t="s">
        <v>31</v>
      </c>
      <c r="B2996" s="17"/>
      <c r="C2996" s="17"/>
      <c r="D2996" s="17"/>
      <c r="E2996" s="17"/>
      <c r="F2996" s="17">
        <v>10</v>
      </c>
      <c r="G2996" s="18">
        <f t="shared" si="1251"/>
        <v>10</v>
      </c>
      <c r="H2996" s="19">
        <f t="shared" si="1252"/>
        <v>0</v>
      </c>
      <c r="I2996" s="19">
        <f t="shared" si="1252"/>
        <v>0</v>
      </c>
      <c r="J2996" s="19">
        <f t="shared" si="1252"/>
        <v>0</v>
      </c>
      <c r="K2996" s="19">
        <f t="shared" si="1252"/>
        <v>0</v>
      </c>
      <c r="L2996" s="19">
        <f t="shared" si="1252"/>
        <v>1</v>
      </c>
      <c r="M2996" s="21" t="s">
        <v>23</v>
      </c>
    </row>
    <row r="2997" spans="1:13" ht="15" customHeight="1" thickTop="1" thickBot="1" x14ac:dyDescent="0.25">
      <c r="A2997" s="16" t="s">
        <v>32</v>
      </c>
      <c r="B2997" s="17"/>
      <c r="C2997" s="17"/>
      <c r="D2997" s="17"/>
      <c r="E2997" s="17"/>
      <c r="F2997" s="17">
        <v>10</v>
      </c>
      <c r="G2997" s="18">
        <f t="shared" si="1251"/>
        <v>10</v>
      </c>
      <c r="H2997" s="19">
        <f t="shared" si="1252"/>
        <v>0</v>
      </c>
      <c r="I2997" s="19">
        <f t="shared" si="1252"/>
        <v>0</v>
      </c>
      <c r="J2997" s="19">
        <f t="shared" si="1252"/>
        <v>0</v>
      </c>
      <c r="K2997" s="19">
        <f t="shared" si="1252"/>
        <v>0</v>
      </c>
      <c r="L2997" s="19">
        <f t="shared" si="1252"/>
        <v>1</v>
      </c>
      <c r="M2997" s="21"/>
    </row>
    <row r="2998" spans="1:13" ht="15" customHeight="1" thickTop="1" thickBot="1" x14ac:dyDescent="0.25">
      <c r="A2998" s="22" t="s">
        <v>33</v>
      </c>
      <c r="B2998" s="23">
        <f t="shared" ref="B2998:F2998" si="1253">IFERROR(AVERAGE(B2993:B2997),0)</f>
        <v>0</v>
      </c>
      <c r="C2998" s="23">
        <f t="shared" si="1253"/>
        <v>0</v>
      </c>
      <c r="D2998" s="23">
        <f t="shared" si="1253"/>
        <v>0</v>
      </c>
      <c r="E2998" s="23">
        <f t="shared" si="1253"/>
        <v>0</v>
      </c>
      <c r="F2998" s="23">
        <f t="shared" si="1253"/>
        <v>10</v>
      </c>
      <c r="G2998" s="23">
        <f>SUM(AVERAGE(G2993:G2997))</f>
        <v>10</v>
      </c>
      <c r="H2998" s="25">
        <f>AVERAGE(H2993:H2997)*0.2</f>
        <v>0</v>
      </c>
      <c r="I2998" s="25">
        <f>AVERAGE(I2993:I2997)*0.4</f>
        <v>0</v>
      </c>
      <c r="J2998" s="25">
        <f>AVERAGE(J2993:J2997)*0.6</f>
        <v>0</v>
      </c>
      <c r="K2998" s="25">
        <f>AVERAGE(K2993:K2997)*0.8</f>
        <v>0</v>
      </c>
      <c r="L2998" s="30">
        <f>AVERAGE(L2993:L2997)*1</f>
        <v>1</v>
      </c>
      <c r="M2998" s="25">
        <f>SUM(H2998:L2998)</f>
        <v>1</v>
      </c>
    </row>
    <row r="2999" spans="1:13" ht="15" customHeight="1" thickTop="1" thickBot="1" x14ac:dyDescent="0.25">
      <c r="A2999" s="28" t="s">
        <v>34</v>
      </c>
      <c r="B2999" s="12" t="s">
        <v>16</v>
      </c>
      <c r="C2999" s="12" t="s">
        <v>17</v>
      </c>
      <c r="D2999" s="12" t="s">
        <v>18</v>
      </c>
      <c r="E2999" s="12" t="s">
        <v>19</v>
      </c>
      <c r="F2999" s="12" t="s">
        <v>20</v>
      </c>
      <c r="G2999" s="13" t="s">
        <v>21</v>
      </c>
      <c r="H2999" s="12" t="s">
        <v>16</v>
      </c>
      <c r="I2999" s="12" t="s">
        <v>17</v>
      </c>
      <c r="J2999" s="12" t="s">
        <v>18</v>
      </c>
      <c r="K2999" s="12" t="s">
        <v>19</v>
      </c>
      <c r="L2999" s="29" t="s">
        <v>20</v>
      </c>
      <c r="M2999" s="13" t="s">
        <v>21</v>
      </c>
    </row>
    <row r="3000" spans="1:13" ht="15" customHeight="1" thickTop="1" thickBot="1" x14ac:dyDescent="0.25">
      <c r="A3000" s="16" t="s">
        <v>35</v>
      </c>
      <c r="B3000" s="17"/>
      <c r="C3000" s="17"/>
      <c r="D3000" s="17"/>
      <c r="E3000" s="17"/>
      <c r="F3000" s="17">
        <v>10</v>
      </c>
      <c r="G3000" s="18">
        <f t="shared" ref="G3000:G3002" si="1254">SUM(B3000:F3000)</f>
        <v>10</v>
      </c>
      <c r="H3000" s="19">
        <f t="shared" ref="H3000:L3002" si="1255">IFERROR(B3000/$G$3000,0)</f>
        <v>0</v>
      </c>
      <c r="I3000" s="19">
        <f t="shared" si="1255"/>
        <v>0</v>
      </c>
      <c r="J3000" s="19">
        <f t="shared" si="1255"/>
        <v>0</v>
      </c>
      <c r="K3000" s="19">
        <f t="shared" si="1255"/>
        <v>0</v>
      </c>
      <c r="L3000" s="19">
        <f t="shared" si="1255"/>
        <v>1</v>
      </c>
      <c r="M3000" s="21" t="s">
        <v>23</v>
      </c>
    </row>
    <row r="3001" spans="1:13" ht="15" customHeight="1" thickTop="1" thickBot="1" x14ac:dyDescent="0.25">
      <c r="A3001" s="16" t="s">
        <v>36</v>
      </c>
      <c r="B3001" s="17"/>
      <c r="C3001" s="17"/>
      <c r="D3001" s="17"/>
      <c r="E3001" s="17"/>
      <c r="F3001" s="17">
        <v>10</v>
      </c>
      <c r="G3001" s="18">
        <f t="shared" si="1254"/>
        <v>10</v>
      </c>
      <c r="H3001" s="19">
        <f t="shared" si="1255"/>
        <v>0</v>
      </c>
      <c r="I3001" s="19">
        <f t="shared" si="1255"/>
        <v>0</v>
      </c>
      <c r="J3001" s="19">
        <f t="shared" si="1255"/>
        <v>0</v>
      </c>
      <c r="K3001" s="19">
        <f t="shared" si="1255"/>
        <v>0</v>
      </c>
      <c r="L3001" s="19">
        <f t="shared" si="1255"/>
        <v>1</v>
      </c>
      <c r="M3001" s="21" t="s">
        <v>23</v>
      </c>
    </row>
    <row r="3002" spans="1:13" ht="15" customHeight="1" thickTop="1" thickBot="1" x14ac:dyDescent="0.25">
      <c r="A3002" s="16" t="s">
        <v>37</v>
      </c>
      <c r="B3002" s="17"/>
      <c r="C3002" s="17"/>
      <c r="D3002" s="17"/>
      <c r="E3002" s="17"/>
      <c r="F3002" s="17">
        <v>10</v>
      </c>
      <c r="G3002" s="18">
        <f t="shared" si="1254"/>
        <v>10</v>
      </c>
      <c r="H3002" s="19">
        <f t="shared" si="1255"/>
        <v>0</v>
      </c>
      <c r="I3002" s="19">
        <f t="shared" si="1255"/>
        <v>0</v>
      </c>
      <c r="J3002" s="19">
        <f t="shared" si="1255"/>
        <v>0</v>
      </c>
      <c r="K3002" s="19">
        <f>IFERROR(E3002/$G$3000,0)</f>
        <v>0</v>
      </c>
      <c r="L3002" s="19">
        <f>IFERROR(F3002/$G$3000,0)</f>
        <v>1</v>
      </c>
      <c r="M3002" s="21" t="s">
        <v>23</v>
      </c>
    </row>
    <row r="3003" spans="1:13" ht="15" customHeight="1" thickTop="1" thickBot="1" x14ac:dyDescent="0.25">
      <c r="A3003" s="22" t="s">
        <v>33</v>
      </c>
      <c r="B3003" s="23">
        <f t="shared" ref="B3003:F3003" si="1256">IFERROR(AVERAGE(B3000:B3002),0)</f>
        <v>0</v>
      </c>
      <c r="C3003" s="23">
        <f t="shared" si="1256"/>
        <v>0</v>
      </c>
      <c r="D3003" s="31">
        <f t="shared" si="1256"/>
        <v>0</v>
      </c>
      <c r="E3003" s="31">
        <f t="shared" si="1256"/>
        <v>0</v>
      </c>
      <c r="F3003" s="31">
        <f t="shared" si="1256"/>
        <v>10</v>
      </c>
      <c r="G3003" s="31">
        <f>SUM(AVERAGE(G3000:G3002))</f>
        <v>10</v>
      </c>
      <c r="H3003" s="25">
        <f>AVERAGE(H3000:H3002)*0.2</f>
        <v>0</v>
      </c>
      <c r="I3003" s="25">
        <f>AVERAGE(I3000:I3002)*0.4</f>
        <v>0</v>
      </c>
      <c r="J3003" s="25">
        <f>AVERAGE(J3000:J3002)*0.6</f>
        <v>0</v>
      </c>
      <c r="K3003" s="25">
        <f>AVERAGE(K3000:K3002)*0.8</f>
        <v>0</v>
      </c>
      <c r="L3003" s="30">
        <f>AVERAGE(L3000:L3002)*1</f>
        <v>1</v>
      </c>
      <c r="M3003" s="32">
        <f>SUM(H3003:L3003)</f>
        <v>1</v>
      </c>
    </row>
    <row r="3004" spans="1:13" ht="15" customHeight="1" thickTop="1" thickBot="1" x14ac:dyDescent="0.25">
      <c r="A3004" s="11" t="s">
        <v>38</v>
      </c>
      <c r="B3004" s="12" t="s">
        <v>16</v>
      </c>
      <c r="C3004" s="12" t="s">
        <v>17</v>
      </c>
      <c r="D3004" s="12" t="s">
        <v>18</v>
      </c>
      <c r="E3004" s="12" t="s">
        <v>19</v>
      </c>
      <c r="F3004" s="12" t="s">
        <v>20</v>
      </c>
      <c r="G3004" s="13" t="s">
        <v>21</v>
      </c>
      <c r="H3004" s="12" t="s">
        <v>16</v>
      </c>
      <c r="I3004" s="12" t="s">
        <v>17</v>
      </c>
      <c r="J3004" s="12" t="s">
        <v>18</v>
      </c>
      <c r="K3004" s="12" t="s">
        <v>19</v>
      </c>
      <c r="L3004" s="29" t="s">
        <v>20</v>
      </c>
      <c r="M3004" s="13" t="s">
        <v>21</v>
      </c>
    </row>
    <row r="3005" spans="1:13" ht="15" customHeight="1" thickTop="1" thickBot="1" x14ac:dyDescent="0.25">
      <c r="A3005" s="35" t="s">
        <v>39</v>
      </c>
      <c r="B3005" s="36"/>
      <c r="C3005" s="36"/>
      <c r="D3005" s="36"/>
      <c r="E3005" s="17"/>
      <c r="F3005" s="17">
        <v>10</v>
      </c>
      <c r="G3005" s="37">
        <f t="shared" ref="G3005:G3008" si="1257">SUM(B3005:F3005)</f>
        <v>10</v>
      </c>
      <c r="H3005" s="38">
        <f t="shared" ref="H3005:L3008" si="1258">IFERROR(B3005/$G$3005,0)</f>
        <v>0</v>
      </c>
      <c r="I3005" s="38">
        <f t="shared" si="1258"/>
        <v>0</v>
      </c>
      <c r="J3005" s="38">
        <f t="shared" si="1258"/>
        <v>0</v>
      </c>
      <c r="K3005" s="38">
        <f t="shared" si="1258"/>
        <v>0</v>
      </c>
      <c r="L3005" s="38">
        <f>IFERROR(F3005/$G$3005,0)</f>
        <v>1</v>
      </c>
      <c r="M3005" s="21" t="s">
        <v>23</v>
      </c>
    </row>
    <row r="3006" spans="1:13" ht="15" customHeight="1" thickTop="1" thickBot="1" x14ac:dyDescent="0.25">
      <c r="A3006" s="35" t="s">
        <v>40</v>
      </c>
      <c r="B3006" s="36"/>
      <c r="C3006" s="36"/>
      <c r="D3006" s="36"/>
      <c r="E3006" s="17"/>
      <c r="F3006" s="17">
        <v>10</v>
      </c>
      <c r="G3006" s="37">
        <f t="shared" si="1257"/>
        <v>10</v>
      </c>
      <c r="H3006" s="38">
        <f t="shared" si="1258"/>
        <v>0</v>
      </c>
      <c r="I3006" s="38">
        <f t="shared" si="1258"/>
        <v>0</v>
      </c>
      <c r="J3006" s="38">
        <f t="shared" si="1258"/>
        <v>0</v>
      </c>
      <c r="K3006" s="38">
        <f t="shared" si="1258"/>
        <v>0</v>
      </c>
      <c r="L3006" s="38">
        <f t="shared" si="1258"/>
        <v>1</v>
      </c>
      <c r="M3006" s="21" t="s">
        <v>23</v>
      </c>
    </row>
    <row r="3007" spans="1:13" ht="15" customHeight="1" thickTop="1" thickBot="1" x14ac:dyDescent="0.25">
      <c r="A3007" s="35" t="s">
        <v>41</v>
      </c>
      <c r="B3007" s="36"/>
      <c r="C3007" s="36"/>
      <c r="D3007" s="36"/>
      <c r="E3007" s="17"/>
      <c r="F3007" s="17">
        <v>10</v>
      </c>
      <c r="G3007" s="37">
        <f t="shared" si="1257"/>
        <v>10</v>
      </c>
      <c r="H3007" s="38">
        <f t="shared" si="1258"/>
        <v>0</v>
      </c>
      <c r="I3007" s="38">
        <f t="shared" si="1258"/>
        <v>0</v>
      </c>
      <c r="J3007" s="38">
        <f t="shared" si="1258"/>
        <v>0</v>
      </c>
      <c r="K3007" s="38">
        <f t="shared" si="1258"/>
        <v>0</v>
      </c>
      <c r="L3007" s="38">
        <f t="shared" si="1258"/>
        <v>1</v>
      </c>
      <c r="M3007" s="21" t="s">
        <v>23</v>
      </c>
    </row>
    <row r="3008" spans="1:13" ht="15" customHeight="1" thickTop="1" thickBot="1" x14ac:dyDescent="0.25">
      <c r="A3008" s="35" t="s">
        <v>42</v>
      </c>
      <c r="B3008" s="36"/>
      <c r="C3008" s="36"/>
      <c r="D3008" s="36"/>
      <c r="E3008" s="17"/>
      <c r="F3008" s="17">
        <v>10</v>
      </c>
      <c r="G3008" s="37">
        <f t="shared" si="1257"/>
        <v>10</v>
      </c>
      <c r="H3008" s="38">
        <f t="shared" si="1258"/>
        <v>0</v>
      </c>
      <c r="I3008" s="38">
        <f t="shared" si="1258"/>
        <v>0</v>
      </c>
      <c r="J3008" s="38">
        <f t="shared" si="1258"/>
        <v>0</v>
      </c>
      <c r="K3008" s="38">
        <f t="shared" si="1258"/>
        <v>0</v>
      </c>
      <c r="L3008" s="38">
        <f t="shared" si="1258"/>
        <v>1</v>
      </c>
      <c r="M3008" s="21" t="s">
        <v>23</v>
      </c>
    </row>
    <row r="3009" spans="1:13" ht="15" customHeight="1" thickTop="1" thickBot="1" x14ac:dyDescent="0.25">
      <c r="A3009" s="39" t="s">
        <v>33</v>
      </c>
      <c r="B3009" s="40">
        <f t="shared" ref="B3009:D3009" si="1259">IFERROR(AVERAGE(B3005:B3008),0)</f>
        <v>0</v>
      </c>
      <c r="C3009" s="40">
        <f t="shared" si="1259"/>
        <v>0</v>
      </c>
      <c r="D3009" s="40">
        <f t="shared" si="1259"/>
        <v>0</v>
      </c>
      <c r="E3009" s="40">
        <f>IFERROR(AVERAGE(E3005:E3008),0)</f>
        <v>0</v>
      </c>
      <c r="F3009" s="40">
        <f>IFERROR(AVERAGE(F3005:F3008),0)</f>
        <v>10</v>
      </c>
      <c r="G3009" s="40">
        <f>SUM(AVERAGE(G3005:G3008))</f>
        <v>10</v>
      </c>
      <c r="H3009" s="32">
        <f>AVERAGE(H3005:H3008)*0.2</f>
        <v>0</v>
      </c>
      <c r="I3009" s="32">
        <f>AVERAGE(I3005:I3008)*0.4</f>
        <v>0</v>
      </c>
      <c r="J3009" s="32">
        <f>AVERAGE(J3005:J3008)*0.6</f>
        <v>0</v>
      </c>
      <c r="K3009" s="32">
        <f>AVERAGE(K3005:K3008)*0.8</f>
        <v>0</v>
      </c>
      <c r="L3009" s="41">
        <f>AVERAGE(L3005:L3008)*1</f>
        <v>1</v>
      </c>
      <c r="M3009" s="32">
        <f>SUM(H3009:L3009)</f>
        <v>1</v>
      </c>
    </row>
    <row r="3010" spans="1:13" ht="15" customHeight="1" thickTop="1" thickBot="1" x14ac:dyDescent="0.25">
      <c r="A3010" s="42" t="s">
        <v>43</v>
      </c>
      <c r="B3010" s="43"/>
      <c r="C3010" s="43"/>
      <c r="D3010" s="43"/>
      <c r="E3010" s="43"/>
      <c r="F3010" s="43"/>
      <c r="G3010" s="44">
        <f>SUM(B3010:F3010)</f>
        <v>0</v>
      </c>
      <c r="H3010" s="45">
        <f t="shared" ref="H3010:L3010" si="1260">IFERROR(B3010/$G$3010,0)</f>
        <v>0</v>
      </c>
      <c r="I3010" s="45">
        <f t="shared" si="1260"/>
        <v>0</v>
      </c>
      <c r="J3010" s="45">
        <f t="shared" si="1260"/>
        <v>0</v>
      </c>
      <c r="K3010" s="45">
        <f t="shared" si="1260"/>
        <v>0</v>
      </c>
      <c r="L3010" s="45">
        <f t="shared" si="1260"/>
        <v>0</v>
      </c>
      <c r="M3010" s="21" t="s">
        <v>23</v>
      </c>
    </row>
    <row r="3011" spans="1:13" ht="15" customHeight="1" thickTop="1" thickBot="1" x14ac:dyDescent="0.25">
      <c r="A3011" s="83" t="s">
        <v>44</v>
      </c>
      <c r="B3011" s="84"/>
      <c r="C3011" s="84"/>
      <c r="D3011" s="84"/>
      <c r="E3011" s="84"/>
      <c r="F3011" s="85"/>
      <c r="G3011" s="46">
        <v>10</v>
      </c>
      <c r="H3011" s="32" t="s">
        <v>23</v>
      </c>
      <c r="I3011" s="32" t="s">
        <v>23</v>
      </c>
      <c r="J3011" s="32" t="s">
        <v>23</v>
      </c>
      <c r="K3011" s="32" t="s">
        <v>23</v>
      </c>
      <c r="L3011" s="32" t="s">
        <v>23</v>
      </c>
      <c r="M3011" s="32">
        <f>(M2991+M2998+M3003+M3009)/4</f>
        <v>1</v>
      </c>
    </row>
    <row r="3012" spans="1:13" ht="15" customHeight="1" thickTop="1" x14ac:dyDescent="0.2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</row>
    <row r="3013" spans="1:13" ht="15" customHeight="1" thickBot="1" x14ac:dyDescent="0.25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</row>
    <row r="3014" spans="1:13" ht="15" customHeight="1" thickTop="1" thickBot="1" x14ac:dyDescent="0.25">
      <c r="A3014" s="3" t="s">
        <v>0</v>
      </c>
      <c r="B3014" s="86" t="s">
        <v>518</v>
      </c>
      <c r="C3014" s="87"/>
      <c r="D3014" s="87"/>
      <c r="E3014" s="87"/>
      <c r="F3014" s="87"/>
      <c r="G3014" s="88"/>
      <c r="H3014" s="89" t="s">
        <v>1</v>
      </c>
      <c r="I3014" s="90"/>
      <c r="J3014" s="91"/>
      <c r="K3014" s="4" t="s">
        <v>2</v>
      </c>
      <c r="L3014" s="92">
        <v>45783</v>
      </c>
      <c r="M3014" s="93"/>
    </row>
    <row r="3015" spans="1:13" ht="15" customHeight="1" thickBot="1" x14ac:dyDescent="0.25">
      <c r="A3015" s="94" t="s">
        <v>10</v>
      </c>
      <c r="B3015" s="95"/>
      <c r="C3015" s="95"/>
      <c r="D3015" s="95"/>
      <c r="E3015" s="95"/>
      <c r="F3015" s="95"/>
      <c r="G3015" s="96"/>
      <c r="H3015" s="5" t="s">
        <v>11</v>
      </c>
      <c r="I3015" s="100">
        <v>10</v>
      </c>
      <c r="J3015" s="88"/>
      <c r="K3015" s="6"/>
      <c r="L3015" s="5"/>
      <c r="M3015" s="5"/>
    </row>
    <row r="3016" spans="1:13" ht="15" customHeight="1" thickBot="1" x14ac:dyDescent="0.25">
      <c r="A3016" s="97"/>
      <c r="B3016" s="98"/>
      <c r="C3016" s="98"/>
      <c r="D3016" s="98"/>
      <c r="E3016" s="98"/>
      <c r="F3016" s="98"/>
      <c r="G3016" s="99"/>
      <c r="H3016" s="5" t="s">
        <v>12</v>
      </c>
      <c r="I3016" s="100">
        <v>0</v>
      </c>
      <c r="J3016" s="88"/>
      <c r="K3016" s="5"/>
      <c r="L3016" s="5"/>
      <c r="M3016" s="5"/>
    </row>
    <row r="3017" spans="1:13" ht="15" customHeight="1" thickBot="1" x14ac:dyDescent="0.25">
      <c r="A3017" s="10" t="s">
        <v>13</v>
      </c>
      <c r="B3017" s="80" t="s">
        <v>14</v>
      </c>
      <c r="C3017" s="81"/>
      <c r="D3017" s="81"/>
      <c r="E3017" s="81"/>
      <c r="F3017" s="81"/>
      <c r="G3017" s="82"/>
      <c r="H3017" s="100" t="s">
        <v>14</v>
      </c>
      <c r="I3017" s="87"/>
      <c r="J3017" s="87"/>
      <c r="K3017" s="87"/>
      <c r="L3017" s="87"/>
      <c r="M3017" s="88"/>
    </row>
    <row r="3018" spans="1:13" ht="15" customHeight="1" thickTop="1" thickBot="1" x14ac:dyDescent="0.25">
      <c r="A3018" s="11" t="s">
        <v>15</v>
      </c>
      <c r="B3018" s="12" t="s">
        <v>16</v>
      </c>
      <c r="C3018" s="12" t="s">
        <v>17</v>
      </c>
      <c r="D3018" s="12" t="s">
        <v>18</v>
      </c>
      <c r="E3018" s="12" t="s">
        <v>19</v>
      </c>
      <c r="F3018" s="12" t="s">
        <v>20</v>
      </c>
      <c r="G3018" s="13" t="s">
        <v>21</v>
      </c>
      <c r="H3018" s="14" t="s">
        <v>16</v>
      </c>
      <c r="I3018" s="14" t="s">
        <v>17</v>
      </c>
      <c r="J3018" s="14" t="s">
        <v>18</v>
      </c>
      <c r="K3018" s="14" t="s">
        <v>19</v>
      </c>
      <c r="L3018" s="14" t="s">
        <v>20</v>
      </c>
      <c r="M3018" s="15" t="s">
        <v>21</v>
      </c>
    </row>
    <row r="3019" spans="1:13" ht="15" customHeight="1" thickTop="1" thickBot="1" x14ac:dyDescent="0.25">
      <c r="A3019" s="16" t="s">
        <v>22</v>
      </c>
      <c r="B3019" s="17"/>
      <c r="C3019" s="17"/>
      <c r="D3019" s="17"/>
      <c r="E3019" s="17"/>
      <c r="F3019" s="17">
        <v>10</v>
      </c>
      <c r="G3019" s="18">
        <f>SUM(B3019:F3019)</f>
        <v>10</v>
      </c>
      <c r="H3019" s="19">
        <f>IFERROR(B3019/$G$3019,0)</f>
        <v>0</v>
      </c>
      <c r="I3019" s="19">
        <f t="shared" ref="I3019:L3019" si="1261">IFERROR(C3019/$G$3019,0)</f>
        <v>0</v>
      </c>
      <c r="J3019" s="19">
        <f t="shared" si="1261"/>
        <v>0</v>
      </c>
      <c r="K3019" s="19">
        <f t="shared" si="1261"/>
        <v>0</v>
      </c>
      <c r="L3019" s="19">
        <f t="shared" si="1261"/>
        <v>1</v>
      </c>
      <c r="M3019" s="20" t="s">
        <v>23</v>
      </c>
    </row>
    <row r="3020" spans="1:13" ht="15" customHeight="1" thickTop="1" thickBot="1" x14ac:dyDescent="0.25">
      <c r="A3020" s="16" t="s">
        <v>24</v>
      </c>
      <c r="B3020" s="17"/>
      <c r="C3020" s="17"/>
      <c r="D3020" s="17"/>
      <c r="E3020" s="17"/>
      <c r="F3020" s="17">
        <v>10</v>
      </c>
      <c r="G3020" s="18">
        <f t="shared" ref="G3020:G3021" si="1262">SUM(B3020:F3020)</f>
        <v>10</v>
      </c>
      <c r="H3020" s="19">
        <f t="shared" ref="H3020:L3021" si="1263">IFERROR(B3020/$G$3019,0)</f>
        <v>0</v>
      </c>
      <c r="I3020" s="19">
        <f t="shared" si="1263"/>
        <v>0</v>
      </c>
      <c r="J3020" s="19">
        <f t="shared" si="1263"/>
        <v>0</v>
      </c>
      <c r="K3020" s="19">
        <f t="shared" si="1263"/>
        <v>0</v>
      </c>
      <c r="L3020" s="19">
        <f t="shared" si="1263"/>
        <v>1</v>
      </c>
      <c r="M3020" s="21" t="s">
        <v>23</v>
      </c>
    </row>
    <row r="3021" spans="1:13" ht="15" customHeight="1" thickTop="1" thickBot="1" x14ac:dyDescent="0.25">
      <c r="A3021" s="16" t="s">
        <v>25</v>
      </c>
      <c r="B3021" s="17"/>
      <c r="C3021" s="17"/>
      <c r="D3021" s="17"/>
      <c r="E3021" s="17"/>
      <c r="F3021" s="17">
        <v>10</v>
      </c>
      <c r="G3021" s="18">
        <f t="shared" si="1262"/>
        <v>10</v>
      </c>
      <c r="H3021" s="19">
        <f t="shared" si="1263"/>
        <v>0</v>
      </c>
      <c r="I3021" s="19">
        <f t="shared" si="1263"/>
        <v>0</v>
      </c>
      <c r="J3021" s="19">
        <f t="shared" si="1263"/>
        <v>0</v>
      </c>
      <c r="K3021" s="19">
        <f t="shared" si="1263"/>
        <v>0</v>
      </c>
      <c r="L3021" s="19">
        <f t="shared" si="1263"/>
        <v>1</v>
      </c>
      <c r="M3021" s="21" t="s">
        <v>23</v>
      </c>
    </row>
    <row r="3022" spans="1:13" ht="15" customHeight="1" thickTop="1" thickBot="1" x14ac:dyDescent="0.25">
      <c r="A3022" s="22" t="s">
        <v>26</v>
      </c>
      <c r="B3022" s="23">
        <f>IFERROR(AVERAGE(B3019:B3021),0)</f>
        <v>0</v>
      </c>
      <c r="C3022" s="23">
        <f>IFERROR(AVERAGE(C3019:C3021),0)</f>
        <v>0</v>
      </c>
      <c r="D3022" s="23">
        <f>IFERROR(AVERAGE(D3019:D3021),0)</f>
        <v>0</v>
      </c>
      <c r="E3022" s="23">
        <f>IFERROR(AVERAGE(E3019:E3021),0)</f>
        <v>0</v>
      </c>
      <c r="F3022" s="23"/>
      <c r="G3022" s="23">
        <f>SUM(AVERAGE(G3019:G3021))</f>
        <v>10</v>
      </c>
      <c r="H3022" s="24">
        <f>AVERAGE(H3019:H3021)*0.2</f>
        <v>0</v>
      </c>
      <c r="I3022" s="24">
        <f>AVERAGE(I3019:I3021)*0.4</f>
        <v>0</v>
      </c>
      <c r="J3022" s="24">
        <f>AVERAGE(J3019:J3021)*0.6</f>
        <v>0</v>
      </c>
      <c r="K3022" s="24">
        <f>AVERAGE(K3019:K3021)*0.8</f>
        <v>0</v>
      </c>
      <c r="L3022" s="24">
        <f>AVERAGE(L3019:L3021)*1</f>
        <v>1</v>
      </c>
      <c r="M3022" s="25">
        <f>SUM(H3022:L3022)</f>
        <v>1</v>
      </c>
    </row>
    <row r="3023" spans="1:13" ht="15" customHeight="1" thickTop="1" thickBot="1" x14ac:dyDescent="0.25">
      <c r="A3023" s="28" t="s">
        <v>27</v>
      </c>
      <c r="B3023" s="12" t="s">
        <v>16</v>
      </c>
      <c r="C3023" s="12" t="s">
        <v>17</v>
      </c>
      <c r="D3023" s="12" t="s">
        <v>18</v>
      </c>
      <c r="E3023" s="12" t="s">
        <v>19</v>
      </c>
      <c r="F3023" s="12" t="s">
        <v>20</v>
      </c>
      <c r="G3023" s="13" t="s">
        <v>21</v>
      </c>
      <c r="H3023" s="12" t="s">
        <v>16</v>
      </c>
      <c r="I3023" s="12" t="s">
        <v>17</v>
      </c>
      <c r="J3023" s="12" t="s">
        <v>18</v>
      </c>
      <c r="K3023" s="12" t="s">
        <v>19</v>
      </c>
      <c r="L3023" s="29" t="s">
        <v>20</v>
      </c>
      <c r="M3023" s="13" t="s">
        <v>21</v>
      </c>
    </row>
    <row r="3024" spans="1:13" ht="15" customHeight="1" thickTop="1" thickBot="1" x14ac:dyDescent="0.25">
      <c r="A3024" s="16" t="s">
        <v>28</v>
      </c>
      <c r="B3024" s="17"/>
      <c r="C3024" s="17"/>
      <c r="D3024" s="17"/>
      <c r="E3024" s="17"/>
      <c r="F3024" s="17">
        <v>10</v>
      </c>
      <c r="G3024" s="18">
        <f t="shared" ref="G3024:G3028" si="1264">SUM(B3024:F3024)</f>
        <v>10</v>
      </c>
      <c r="H3024" s="19">
        <f t="shared" ref="H3024:L3028" si="1265">IFERROR(B3024/$G$3024,0)</f>
        <v>0</v>
      </c>
      <c r="I3024" s="19">
        <f t="shared" si="1265"/>
        <v>0</v>
      </c>
      <c r="J3024" s="19">
        <f t="shared" si="1265"/>
        <v>0</v>
      </c>
      <c r="K3024" s="19">
        <f t="shared" si="1265"/>
        <v>0</v>
      </c>
      <c r="L3024" s="19">
        <f t="shared" si="1265"/>
        <v>1</v>
      </c>
      <c r="M3024" s="21" t="s">
        <v>23</v>
      </c>
    </row>
    <row r="3025" spans="1:13" ht="15" customHeight="1" thickTop="1" thickBot="1" x14ac:dyDescent="0.25">
      <c r="A3025" s="16" t="s">
        <v>29</v>
      </c>
      <c r="B3025" s="17"/>
      <c r="C3025" s="17"/>
      <c r="D3025" s="17"/>
      <c r="E3025" s="17"/>
      <c r="F3025" s="17">
        <v>10</v>
      </c>
      <c r="G3025" s="18">
        <f t="shared" si="1264"/>
        <v>10</v>
      </c>
      <c r="H3025" s="19">
        <f t="shared" si="1265"/>
        <v>0</v>
      </c>
      <c r="I3025" s="19">
        <f t="shared" si="1265"/>
        <v>0</v>
      </c>
      <c r="J3025" s="19">
        <f t="shared" si="1265"/>
        <v>0</v>
      </c>
      <c r="K3025" s="19">
        <f t="shared" si="1265"/>
        <v>0</v>
      </c>
      <c r="L3025" s="19">
        <f>IFERROR(F3025/$G$3024,0)</f>
        <v>1</v>
      </c>
      <c r="M3025" s="21" t="s">
        <v>23</v>
      </c>
    </row>
    <row r="3026" spans="1:13" ht="15" customHeight="1" thickTop="1" thickBot="1" x14ac:dyDescent="0.25">
      <c r="A3026" s="16" t="s">
        <v>30</v>
      </c>
      <c r="B3026" s="17"/>
      <c r="C3026" s="17"/>
      <c r="D3026" s="17"/>
      <c r="E3026" s="17"/>
      <c r="F3026" s="17">
        <v>10</v>
      </c>
      <c r="G3026" s="18">
        <f t="shared" si="1264"/>
        <v>10</v>
      </c>
      <c r="H3026" s="19">
        <f t="shared" si="1265"/>
        <v>0</v>
      </c>
      <c r="I3026" s="19">
        <f t="shared" si="1265"/>
        <v>0</v>
      </c>
      <c r="J3026" s="19">
        <f t="shared" si="1265"/>
        <v>0</v>
      </c>
      <c r="K3026" s="19">
        <f t="shared" si="1265"/>
        <v>0</v>
      </c>
      <c r="L3026" s="19">
        <f>IFERROR(F3026/$G$3024,0)</f>
        <v>1</v>
      </c>
      <c r="M3026" s="21" t="s">
        <v>23</v>
      </c>
    </row>
    <row r="3027" spans="1:13" ht="15" customHeight="1" thickTop="1" thickBot="1" x14ac:dyDescent="0.25">
      <c r="A3027" s="16" t="s">
        <v>31</v>
      </c>
      <c r="B3027" s="17"/>
      <c r="C3027" s="17"/>
      <c r="D3027" s="17"/>
      <c r="E3027" s="17"/>
      <c r="F3027" s="17">
        <v>10</v>
      </c>
      <c r="G3027" s="18">
        <f t="shared" si="1264"/>
        <v>10</v>
      </c>
      <c r="H3027" s="19">
        <f t="shared" si="1265"/>
        <v>0</v>
      </c>
      <c r="I3027" s="19">
        <f t="shared" si="1265"/>
        <v>0</v>
      </c>
      <c r="J3027" s="19">
        <f t="shared" si="1265"/>
        <v>0</v>
      </c>
      <c r="K3027" s="19">
        <f t="shared" si="1265"/>
        <v>0</v>
      </c>
      <c r="L3027" s="19">
        <f t="shared" si="1265"/>
        <v>1</v>
      </c>
      <c r="M3027" s="21" t="s">
        <v>23</v>
      </c>
    </row>
    <row r="3028" spans="1:13" ht="15" customHeight="1" thickTop="1" thickBot="1" x14ac:dyDescent="0.25">
      <c r="A3028" s="16" t="s">
        <v>32</v>
      </c>
      <c r="B3028" s="17"/>
      <c r="C3028" s="17"/>
      <c r="D3028" s="17"/>
      <c r="E3028" s="17"/>
      <c r="F3028" s="17">
        <v>10</v>
      </c>
      <c r="G3028" s="18">
        <f t="shared" si="1264"/>
        <v>10</v>
      </c>
      <c r="H3028" s="19">
        <f t="shared" si="1265"/>
        <v>0</v>
      </c>
      <c r="I3028" s="19">
        <f t="shared" si="1265"/>
        <v>0</v>
      </c>
      <c r="J3028" s="19">
        <f t="shared" si="1265"/>
        <v>0</v>
      </c>
      <c r="K3028" s="19">
        <f t="shared" si="1265"/>
        <v>0</v>
      </c>
      <c r="L3028" s="19">
        <f t="shared" si="1265"/>
        <v>1</v>
      </c>
      <c r="M3028" s="21"/>
    </row>
    <row r="3029" spans="1:13" ht="15" customHeight="1" thickTop="1" thickBot="1" x14ac:dyDescent="0.25">
      <c r="A3029" s="22" t="s">
        <v>33</v>
      </c>
      <c r="B3029" s="23">
        <f t="shared" ref="B3029:F3029" si="1266">IFERROR(AVERAGE(B3024:B3028),0)</f>
        <v>0</v>
      </c>
      <c r="C3029" s="23">
        <f t="shared" si="1266"/>
        <v>0</v>
      </c>
      <c r="D3029" s="23">
        <f t="shared" si="1266"/>
        <v>0</v>
      </c>
      <c r="E3029" s="23">
        <f t="shared" si="1266"/>
        <v>0</v>
      </c>
      <c r="F3029" s="23">
        <f t="shared" si="1266"/>
        <v>10</v>
      </c>
      <c r="G3029" s="23">
        <f>SUM(AVERAGE(G3024:G3028))</f>
        <v>10</v>
      </c>
      <c r="H3029" s="25">
        <f>AVERAGE(H3024:H3028)*0.2</f>
        <v>0</v>
      </c>
      <c r="I3029" s="25">
        <f>AVERAGE(I3024:I3028)*0.4</f>
        <v>0</v>
      </c>
      <c r="J3029" s="25">
        <f>AVERAGE(J3024:J3028)*0.6</f>
        <v>0</v>
      </c>
      <c r="K3029" s="25">
        <f>AVERAGE(K3024:K3028)*0.8</f>
        <v>0</v>
      </c>
      <c r="L3029" s="30">
        <f>AVERAGE(L3024:L3028)*1</f>
        <v>1</v>
      </c>
      <c r="M3029" s="25">
        <f>SUM(H3029:L3029)</f>
        <v>1</v>
      </c>
    </row>
    <row r="3030" spans="1:13" ht="15" customHeight="1" thickTop="1" thickBot="1" x14ac:dyDescent="0.25">
      <c r="A3030" s="28" t="s">
        <v>34</v>
      </c>
      <c r="B3030" s="12" t="s">
        <v>16</v>
      </c>
      <c r="C3030" s="12" t="s">
        <v>17</v>
      </c>
      <c r="D3030" s="12" t="s">
        <v>18</v>
      </c>
      <c r="E3030" s="12" t="s">
        <v>19</v>
      </c>
      <c r="F3030" s="12" t="s">
        <v>20</v>
      </c>
      <c r="G3030" s="13" t="s">
        <v>21</v>
      </c>
      <c r="H3030" s="12" t="s">
        <v>16</v>
      </c>
      <c r="I3030" s="12" t="s">
        <v>17</v>
      </c>
      <c r="J3030" s="12" t="s">
        <v>18</v>
      </c>
      <c r="K3030" s="12" t="s">
        <v>19</v>
      </c>
      <c r="L3030" s="29" t="s">
        <v>20</v>
      </c>
      <c r="M3030" s="13" t="s">
        <v>21</v>
      </c>
    </row>
    <row r="3031" spans="1:13" ht="15" customHeight="1" thickTop="1" thickBot="1" x14ac:dyDescent="0.25">
      <c r="A3031" s="16" t="s">
        <v>35</v>
      </c>
      <c r="B3031" s="17"/>
      <c r="C3031" s="17"/>
      <c r="D3031" s="17"/>
      <c r="E3031" s="17"/>
      <c r="F3031" s="17">
        <v>10</v>
      </c>
      <c r="G3031" s="18">
        <f t="shared" ref="G3031:G3033" si="1267">SUM(B3031:F3031)</f>
        <v>10</v>
      </c>
      <c r="H3031" s="19">
        <f t="shared" ref="H3031:L3033" si="1268">IFERROR(B3031/$G$3031,0)</f>
        <v>0</v>
      </c>
      <c r="I3031" s="19">
        <f t="shared" si="1268"/>
        <v>0</v>
      </c>
      <c r="J3031" s="19">
        <f t="shared" si="1268"/>
        <v>0</v>
      </c>
      <c r="K3031" s="19">
        <f t="shared" si="1268"/>
        <v>0</v>
      </c>
      <c r="L3031" s="19">
        <f t="shared" si="1268"/>
        <v>1</v>
      </c>
      <c r="M3031" s="21" t="s">
        <v>23</v>
      </c>
    </row>
    <row r="3032" spans="1:13" ht="15" customHeight="1" thickTop="1" thickBot="1" x14ac:dyDescent="0.25">
      <c r="A3032" s="16" t="s">
        <v>36</v>
      </c>
      <c r="B3032" s="17"/>
      <c r="C3032" s="17"/>
      <c r="D3032" s="17"/>
      <c r="E3032" s="17"/>
      <c r="F3032" s="17">
        <v>10</v>
      </c>
      <c r="G3032" s="18">
        <f t="shared" si="1267"/>
        <v>10</v>
      </c>
      <c r="H3032" s="19">
        <f t="shared" si="1268"/>
        <v>0</v>
      </c>
      <c r="I3032" s="19">
        <f t="shared" si="1268"/>
        <v>0</v>
      </c>
      <c r="J3032" s="19">
        <f t="shared" si="1268"/>
        <v>0</v>
      </c>
      <c r="K3032" s="19">
        <f t="shared" si="1268"/>
        <v>0</v>
      </c>
      <c r="L3032" s="19">
        <f t="shared" si="1268"/>
        <v>1</v>
      </c>
      <c r="M3032" s="21" t="s">
        <v>23</v>
      </c>
    </row>
    <row r="3033" spans="1:13" ht="15" customHeight="1" thickTop="1" thickBot="1" x14ac:dyDescent="0.25">
      <c r="A3033" s="16" t="s">
        <v>37</v>
      </c>
      <c r="B3033" s="17"/>
      <c r="C3033" s="17"/>
      <c r="D3033" s="17"/>
      <c r="E3033" s="17"/>
      <c r="F3033" s="17">
        <v>10</v>
      </c>
      <c r="G3033" s="18">
        <f t="shared" si="1267"/>
        <v>10</v>
      </c>
      <c r="H3033" s="19">
        <f t="shared" si="1268"/>
        <v>0</v>
      </c>
      <c r="I3033" s="19">
        <f t="shared" si="1268"/>
        <v>0</v>
      </c>
      <c r="J3033" s="19">
        <f t="shared" si="1268"/>
        <v>0</v>
      </c>
      <c r="K3033" s="19">
        <f>IFERROR(E3033/$G$3031,0)</f>
        <v>0</v>
      </c>
      <c r="L3033" s="19">
        <f>IFERROR(F3033/$G$3031,0)</f>
        <v>1</v>
      </c>
      <c r="M3033" s="21" t="s">
        <v>23</v>
      </c>
    </row>
    <row r="3034" spans="1:13" ht="15" customHeight="1" thickTop="1" thickBot="1" x14ac:dyDescent="0.25">
      <c r="A3034" s="22" t="s">
        <v>33</v>
      </c>
      <c r="B3034" s="23">
        <f t="shared" ref="B3034:F3034" si="1269">IFERROR(AVERAGE(B3031:B3033),0)</f>
        <v>0</v>
      </c>
      <c r="C3034" s="23">
        <f t="shared" si="1269"/>
        <v>0</v>
      </c>
      <c r="D3034" s="31">
        <f t="shared" si="1269"/>
        <v>0</v>
      </c>
      <c r="E3034" s="31">
        <f t="shared" si="1269"/>
        <v>0</v>
      </c>
      <c r="F3034" s="31">
        <f t="shared" si="1269"/>
        <v>10</v>
      </c>
      <c r="G3034" s="31">
        <f>SUM(AVERAGE(G3031:G3033))</f>
        <v>10</v>
      </c>
      <c r="H3034" s="25">
        <f>AVERAGE(H3031:H3033)*0.2</f>
        <v>0</v>
      </c>
      <c r="I3034" s="25">
        <f>AVERAGE(I3031:I3033)*0.4</f>
        <v>0</v>
      </c>
      <c r="J3034" s="25">
        <f>AVERAGE(J3031:J3033)*0.6</f>
        <v>0</v>
      </c>
      <c r="K3034" s="25">
        <f>AVERAGE(K3031:K3033)*0.8</f>
        <v>0</v>
      </c>
      <c r="L3034" s="30">
        <f>AVERAGE(L3031:L3033)*1</f>
        <v>1</v>
      </c>
      <c r="M3034" s="32">
        <f>SUM(H3034:L3034)</f>
        <v>1</v>
      </c>
    </row>
    <row r="3035" spans="1:13" ht="15" customHeight="1" thickTop="1" thickBot="1" x14ac:dyDescent="0.25">
      <c r="A3035" s="11" t="s">
        <v>38</v>
      </c>
      <c r="B3035" s="12" t="s">
        <v>16</v>
      </c>
      <c r="C3035" s="12" t="s">
        <v>17</v>
      </c>
      <c r="D3035" s="12" t="s">
        <v>18</v>
      </c>
      <c r="E3035" s="12" t="s">
        <v>19</v>
      </c>
      <c r="F3035" s="12" t="s">
        <v>20</v>
      </c>
      <c r="G3035" s="13" t="s">
        <v>21</v>
      </c>
      <c r="H3035" s="12" t="s">
        <v>16</v>
      </c>
      <c r="I3035" s="12" t="s">
        <v>17</v>
      </c>
      <c r="J3035" s="12" t="s">
        <v>18</v>
      </c>
      <c r="K3035" s="12" t="s">
        <v>19</v>
      </c>
      <c r="L3035" s="29" t="s">
        <v>20</v>
      </c>
      <c r="M3035" s="13" t="s">
        <v>21</v>
      </c>
    </row>
    <row r="3036" spans="1:13" ht="15" customHeight="1" thickTop="1" thickBot="1" x14ac:dyDescent="0.25">
      <c r="A3036" s="35" t="s">
        <v>39</v>
      </c>
      <c r="B3036" s="36"/>
      <c r="C3036" s="36"/>
      <c r="D3036" s="36"/>
      <c r="E3036" s="17"/>
      <c r="F3036" s="17">
        <v>10</v>
      </c>
      <c r="G3036" s="37">
        <f t="shared" ref="G3036:G3039" si="1270">SUM(B3036:F3036)</f>
        <v>10</v>
      </c>
      <c r="H3036" s="38">
        <f t="shared" ref="H3036:L3039" si="1271">IFERROR(B3036/$G$3036,0)</f>
        <v>0</v>
      </c>
      <c r="I3036" s="38">
        <f t="shared" si="1271"/>
        <v>0</v>
      </c>
      <c r="J3036" s="38">
        <f t="shared" si="1271"/>
        <v>0</v>
      </c>
      <c r="K3036" s="38">
        <f t="shared" si="1271"/>
        <v>0</v>
      </c>
      <c r="L3036" s="38">
        <f>IFERROR(F3036/$G$3036,0)</f>
        <v>1</v>
      </c>
      <c r="M3036" s="21" t="s">
        <v>23</v>
      </c>
    </row>
    <row r="3037" spans="1:13" ht="15" customHeight="1" thickTop="1" thickBot="1" x14ac:dyDescent="0.25">
      <c r="A3037" s="35" t="s">
        <v>40</v>
      </c>
      <c r="B3037" s="36"/>
      <c r="C3037" s="36"/>
      <c r="D3037" s="36"/>
      <c r="E3037" s="17"/>
      <c r="F3037" s="17">
        <v>10</v>
      </c>
      <c r="G3037" s="37">
        <f t="shared" si="1270"/>
        <v>10</v>
      </c>
      <c r="H3037" s="38">
        <f t="shared" si="1271"/>
        <v>0</v>
      </c>
      <c r="I3037" s="38">
        <f t="shared" si="1271"/>
        <v>0</v>
      </c>
      <c r="J3037" s="38">
        <f t="shared" si="1271"/>
        <v>0</v>
      </c>
      <c r="K3037" s="38">
        <f t="shared" si="1271"/>
        <v>0</v>
      </c>
      <c r="L3037" s="38">
        <f t="shared" si="1271"/>
        <v>1</v>
      </c>
      <c r="M3037" s="21" t="s">
        <v>23</v>
      </c>
    </row>
    <row r="3038" spans="1:13" ht="15" customHeight="1" thickTop="1" thickBot="1" x14ac:dyDescent="0.25">
      <c r="A3038" s="35" t="s">
        <v>41</v>
      </c>
      <c r="B3038" s="36"/>
      <c r="C3038" s="36"/>
      <c r="D3038" s="36"/>
      <c r="E3038" s="17"/>
      <c r="F3038" s="17">
        <v>10</v>
      </c>
      <c r="G3038" s="37">
        <f t="shared" si="1270"/>
        <v>10</v>
      </c>
      <c r="H3038" s="38">
        <f t="shared" si="1271"/>
        <v>0</v>
      </c>
      <c r="I3038" s="38">
        <f t="shared" si="1271"/>
        <v>0</v>
      </c>
      <c r="J3038" s="38">
        <f t="shared" si="1271"/>
        <v>0</v>
      </c>
      <c r="K3038" s="38">
        <f t="shared" si="1271"/>
        <v>0</v>
      </c>
      <c r="L3038" s="38">
        <f t="shared" si="1271"/>
        <v>1</v>
      </c>
      <c r="M3038" s="21" t="s">
        <v>23</v>
      </c>
    </row>
    <row r="3039" spans="1:13" ht="15" customHeight="1" thickTop="1" thickBot="1" x14ac:dyDescent="0.25">
      <c r="A3039" s="35" t="s">
        <v>42</v>
      </c>
      <c r="B3039" s="36"/>
      <c r="C3039" s="36"/>
      <c r="D3039" s="36"/>
      <c r="E3039" s="17"/>
      <c r="F3039" s="17">
        <v>10</v>
      </c>
      <c r="G3039" s="37">
        <f t="shared" si="1270"/>
        <v>10</v>
      </c>
      <c r="H3039" s="38">
        <f t="shared" si="1271"/>
        <v>0</v>
      </c>
      <c r="I3039" s="38">
        <f t="shared" si="1271"/>
        <v>0</v>
      </c>
      <c r="J3039" s="38">
        <f t="shared" si="1271"/>
        <v>0</v>
      </c>
      <c r="K3039" s="38">
        <f t="shared" si="1271"/>
        <v>0</v>
      </c>
      <c r="L3039" s="38">
        <f t="shared" si="1271"/>
        <v>1</v>
      </c>
      <c r="M3039" s="21" t="s">
        <v>23</v>
      </c>
    </row>
    <row r="3040" spans="1:13" ht="15" customHeight="1" thickTop="1" thickBot="1" x14ac:dyDescent="0.25">
      <c r="A3040" s="39" t="s">
        <v>33</v>
      </c>
      <c r="B3040" s="40">
        <f t="shared" ref="B3040:D3040" si="1272">IFERROR(AVERAGE(B3036:B3039),0)</f>
        <v>0</v>
      </c>
      <c r="C3040" s="40">
        <f t="shared" si="1272"/>
        <v>0</v>
      </c>
      <c r="D3040" s="40">
        <f t="shared" si="1272"/>
        <v>0</v>
      </c>
      <c r="E3040" s="40">
        <f>IFERROR(AVERAGE(E3036:E3039),0)</f>
        <v>0</v>
      </c>
      <c r="F3040" s="40">
        <f>IFERROR(AVERAGE(F3036:F3039),0)</f>
        <v>10</v>
      </c>
      <c r="G3040" s="40">
        <f>SUM(AVERAGE(G3036:G3039))</f>
        <v>10</v>
      </c>
      <c r="H3040" s="32">
        <f>AVERAGE(H3036:H3039)*0.2</f>
        <v>0</v>
      </c>
      <c r="I3040" s="32">
        <f>AVERAGE(I3036:I3039)*0.4</f>
        <v>0</v>
      </c>
      <c r="J3040" s="32">
        <f>AVERAGE(J3036:J3039)*0.6</f>
        <v>0</v>
      </c>
      <c r="K3040" s="32">
        <f>AVERAGE(K3036:K3039)*0.8</f>
        <v>0</v>
      </c>
      <c r="L3040" s="41">
        <f>AVERAGE(L3036:L3039)*1</f>
        <v>1</v>
      </c>
      <c r="M3040" s="32">
        <f>SUM(H3040:L3040)</f>
        <v>1</v>
      </c>
    </row>
    <row r="3041" spans="1:13" ht="15" customHeight="1" thickTop="1" thickBot="1" x14ac:dyDescent="0.25">
      <c r="A3041" s="42" t="s">
        <v>43</v>
      </c>
      <c r="B3041" s="43"/>
      <c r="C3041" s="43"/>
      <c r="D3041" s="43"/>
      <c r="E3041" s="43"/>
      <c r="F3041" s="43"/>
      <c r="G3041" s="44">
        <f>SUM(B3041:F3041)</f>
        <v>0</v>
      </c>
      <c r="H3041" s="45">
        <f t="shared" ref="H3041:L3041" si="1273">IFERROR(B3041/$G$3041,0)</f>
        <v>0</v>
      </c>
      <c r="I3041" s="45">
        <f t="shared" si="1273"/>
        <v>0</v>
      </c>
      <c r="J3041" s="45">
        <f t="shared" si="1273"/>
        <v>0</v>
      </c>
      <c r="K3041" s="45">
        <f t="shared" si="1273"/>
        <v>0</v>
      </c>
      <c r="L3041" s="45">
        <f t="shared" si="1273"/>
        <v>0</v>
      </c>
      <c r="M3041" s="21" t="s">
        <v>23</v>
      </c>
    </row>
    <row r="3042" spans="1:13" ht="15" customHeight="1" thickTop="1" thickBot="1" x14ac:dyDescent="0.25">
      <c r="A3042" s="83" t="s">
        <v>44</v>
      </c>
      <c r="B3042" s="84"/>
      <c r="C3042" s="84"/>
      <c r="D3042" s="84"/>
      <c r="E3042" s="84"/>
      <c r="F3042" s="85"/>
      <c r="G3042" s="46">
        <v>10</v>
      </c>
      <c r="H3042" s="32" t="s">
        <v>23</v>
      </c>
      <c r="I3042" s="32" t="s">
        <v>23</v>
      </c>
      <c r="J3042" s="32" t="s">
        <v>23</v>
      </c>
      <c r="K3042" s="32" t="s">
        <v>23</v>
      </c>
      <c r="L3042" s="32" t="s">
        <v>23</v>
      </c>
      <c r="M3042" s="32">
        <f>(M3022+M3029+M3034+M3040)/4</f>
        <v>1</v>
      </c>
    </row>
    <row r="3043" spans="1:13" ht="15" customHeight="1" thickTop="1" x14ac:dyDescent="0.2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</row>
    <row r="3044" spans="1:13" ht="15" customHeight="1" thickBot="1" x14ac:dyDescent="0.25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</row>
    <row r="3045" spans="1:13" ht="15" customHeight="1" thickTop="1" thickBot="1" x14ac:dyDescent="0.25">
      <c r="A3045" s="3" t="s">
        <v>0</v>
      </c>
      <c r="B3045" s="86" t="s">
        <v>517</v>
      </c>
      <c r="C3045" s="87"/>
      <c r="D3045" s="87"/>
      <c r="E3045" s="87"/>
      <c r="F3045" s="87"/>
      <c r="G3045" s="88"/>
      <c r="H3045" s="89" t="s">
        <v>1</v>
      </c>
      <c r="I3045" s="90"/>
      <c r="J3045" s="91"/>
      <c r="K3045" s="4" t="s">
        <v>2</v>
      </c>
      <c r="L3045" s="92">
        <v>45775</v>
      </c>
      <c r="M3045" s="93"/>
    </row>
    <row r="3046" spans="1:13" ht="15" customHeight="1" thickBot="1" x14ac:dyDescent="0.25">
      <c r="A3046" s="94" t="s">
        <v>10</v>
      </c>
      <c r="B3046" s="95"/>
      <c r="C3046" s="95"/>
      <c r="D3046" s="95"/>
      <c r="E3046" s="95"/>
      <c r="F3046" s="95"/>
      <c r="G3046" s="96"/>
      <c r="H3046" s="5" t="s">
        <v>11</v>
      </c>
      <c r="I3046" s="100">
        <v>10</v>
      </c>
      <c r="J3046" s="88"/>
      <c r="K3046" s="6"/>
      <c r="L3046" s="5"/>
      <c r="M3046" s="5"/>
    </row>
    <row r="3047" spans="1:13" ht="15" customHeight="1" thickBot="1" x14ac:dyDescent="0.25">
      <c r="A3047" s="97"/>
      <c r="B3047" s="98"/>
      <c r="C3047" s="98"/>
      <c r="D3047" s="98"/>
      <c r="E3047" s="98"/>
      <c r="F3047" s="98"/>
      <c r="G3047" s="99"/>
      <c r="H3047" s="5" t="s">
        <v>12</v>
      </c>
      <c r="I3047" s="100">
        <v>0</v>
      </c>
      <c r="J3047" s="88"/>
      <c r="K3047" s="5"/>
      <c r="L3047" s="5"/>
      <c r="M3047" s="5"/>
    </row>
    <row r="3048" spans="1:13" ht="15" customHeight="1" thickBot="1" x14ac:dyDescent="0.25">
      <c r="A3048" s="10" t="s">
        <v>13</v>
      </c>
      <c r="B3048" s="80" t="s">
        <v>14</v>
      </c>
      <c r="C3048" s="81"/>
      <c r="D3048" s="81"/>
      <c r="E3048" s="81"/>
      <c r="F3048" s="81"/>
      <c r="G3048" s="82"/>
      <c r="H3048" s="100" t="s">
        <v>14</v>
      </c>
      <c r="I3048" s="87"/>
      <c r="J3048" s="87"/>
      <c r="K3048" s="87"/>
      <c r="L3048" s="87"/>
      <c r="M3048" s="88"/>
    </row>
    <row r="3049" spans="1:13" ht="15" customHeight="1" thickTop="1" thickBot="1" x14ac:dyDescent="0.25">
      <c r="A3049" s="11" t="s">
        <v>15</v>
      </c>
      <c r="B3049" s="12" t="s">
        <v>16</v>
      </c>
      <c r="C3049" s="12" t="s">
        <v>17</v>
      </c>
      <c r="D3049" s="12" t="s">
        <v>18</v>
      </c>
      <c r="E3049" s="12" t="s">
        <v>19</v>
      </c>
      <c r="F3049" s="12" t="s">
        <v>20</v>
      </c>
      <c r="G3049" s="13" t="s">
        <v>21</v>
      </c>
      <c r="H3049" s="14" t="s">
        <v>16</v>
      </c>
      <c r="I3049" s="14" t="s">
        <v>17</v>
      </c>
      <c r="J3049" s="14" t="s">
        <v>18</v>
      </c>
      <c r="K3049" s="14" t="s">
        <v>19</v>
      </c>
      <c r="L3049" s="14" t="s">
        <v>20</v>
      </c>
      <c r="M3049" s="15" t="s">
        <v>21</v>
      </c>
    </row>
    <row r="3050" spans="1:13" ht="15" customHeight="1" thickTop="1" thickBot="1" x14ac:dyDescent="0.25">
      <c r="A3050" s="16" t="s">
        <v>22</v>
      </c>
      <c r="B3050" s="17"/>
      <c r="C3050" s="17"/>
      <c r="D3050" s="17"/>
      <c r="E3050" s="17"/>
      <c r="F3050" s="17">
        <v>10</v>
      </c>
      <c r="G3050" s="18">
        <f>SUM(B3050:F3050)</f>
        <v>10</v>
      </c>
      <c r="H3050" s="19">
        <f>IFERROR(B3050/$G$3050,0)</f>
        <v>0</v>
      </c>
      <c r="I3050" s="19">
        <f t="shared" ref="I3050:L3050" si="1274">IFERROR(C3050/$G$3050,0)</f>
        <v>0</v>
      </c>
      <c r="J3050" s="19">
        <f t="shared" si="1274"/>
        <v>0</v>
      </c>
      <c r="K3050" s="19">
        <f t="shared" si="1274"/>
        <v>0</v>
      </c>
      <c r="L3050" s="19">
        <f t="shared" si="1274"/>
        <v>1</v>
      </c>
      <c r="M3050" s="20" t="s">
        <v>23</v>
      </c>
    </row>
    <row r="3051" spans="1:13" ht="15" customHeight="1" thickTop="1" thickBot="1" x14ac:dyDescent="0.25">
      <c r="A3051" s="16" t="s">
        <v>24</v>
      </c>
      <c r="B3051" s="17"/>
      <c r="C3051" s="17"/>
      <c r="D3051" s="17"/>
      <c r="E3051" s="17"/>
      <c r="F3051" s="17">
        <v>10</v>
      </c>
      <c r="G3051" s="18">
        <f t="shared" ref="G3051:G3052" si="1275">SUM(B3051:F3051)</f>
        <v>10</v>
      </c>
      <c r="H3051" s="19">
        <f t="shared" ref="H3051:L3052" si="1276">IFERROR(B3051/$G$3050,0)</f>
        <v>0</v>
      </c>
      <c r="I3051" s="19">
        <f t="shared" si="1276"/>
        <v>0</v>
      </c>
      <c r="J3051" s="19">
        <f t="shared" si="1276"/>
        <v>0</v>
      </c>
      <c r="K3051" s="19">
        <f t="shared" si="1276"/>
        <v>0</v>
      </c>
      <c r="L3051" s="19">
        <f t="shared" si="1276"/>
        <v>1</v>
      </c>
      <c r="M3051" s="21" t="s">
        <v>23</v>
      </c>
    </row>
    <row r="3052" spans="1:13" ht="15" customHeight="1" thickTop="1" thickBot="1" x14ac:dyDescent="0.25">
      <c r="A3052" s="16" t="s">
        <v>25</v>
      </c>
      <c r="B3052" s="17"/>
      <c r="C3052" s="17"/>
      <c r="D3052" s="17"/>
      <c r="E3052" s="17"/>
      <c r="F3052" s="17">
        <v>10</v>
      </c>
      <c r="G3052" s="18">
        <f t="shared" si="1275"/>
        <v>10</v>
      </c>
      <c r="H3052" s="19">
        <f t="shared" si="1276"/>
        <v>0</v>
      </c>
      <c r="I3052" s="19">
        <f t="shared" si="1276"/>
        <v>0</v>
      </c>
      <c r="J3052" s="19">
        <f t="shared" si="1276"/>
        <v>0</v>
      </c>
      <c r="K3052" s="19">
        <f t="shared" si="1276"/>
        <v>0</v>
      </c>
      <c r="L3052" s="19">
        <f t="shared" si="1276"/>
        <v>1</v>
      </c>
      <c r="M3052" s="21" t="s">
        <v>23</v>
      </c>
    </row>
    <row r="3053" spans="1:13" ht="15" customHeight="1" thickTop="1" thickBot="1" x14ac:dyDescent="0.25">
      <c r="A3053" s="22" t="s">
        <v>26</v>
      </c>
      <c r="B3053" s="23">
        <f>IFERROR(AVERAGE(B3050:B3052),0)</f>
        <v>0</v>
      </c>
      <c r="C3053" s="23">
        <f>IFERROR(AVERAGE(C3050:C3052),0)</f>
        <v>0</v>
      </c>
      <c r="D3053" s="23">
        <f>IFERROR(AVERAGE(D3050:D3052),0)</f>
        <v>0</v>
      </c>
      <c r="E3053" s="23">
        <f>IFERROR(AVERAGE(E3050:E3052),0)</f>
        <v>0</v>
      </c>
      <c r="F3053" s="23"/>
      <c r="G3053" s="23">
        <f>SUM(AVERAGE(G3050:G3052))</f>
        <v>10</v>
      </c>
      <c r="H3053" s="24">
        <f>AVERAGE(H3050:H3052)*0.2</f>
        <v>0</v>
      </c>
      <c r="I3053" s="24">
        <f>AVERAGE(I3050:I3052)*0.4</f>
        <v>0</v>
      </c>
      <c r="J3053" s="24">
        <f>AVERAGE(J3050:J3052)*0.6</f>
        <v>0</v>
      </c>
      <c r="K3053" s="24">
        <f>AVERAGE(K3050:K3052)*0.8</f>
        <v>0</v>
      </c>
      <c r="L3053" s="24">
        <f>AVERAGE(L3050:L3052)*1</f>
        <v>1</v>
      </c>
      <c r="M3053" s="25">
        <f>SUM(H3053:L3053)</f>
        <v>1</v>
      </c>
    </row>
    <row r="3054" spans="1:13" ht="15" customHeight="1" thickTop="1" thickBot="1" x14ac:dyDescent="0.25">
      <c r="A3054" s="28" t="s">
        <v>27</v>
      </c>
      <c r="B3054" s="12" t="s">
        <v>16</v>
      </c>
      <c r="C3054" s="12" t="s">
        <v>17</v>
      </c>
      <c r="D3054" s="12" t="s">
        <v>18</v>
      </c>
      <c r="E3054" s="12" t="s">
        <v>19</v>
      </c>
      <c r="F3054" s="12" t="s">
        <v>20</v>
      </c>
      <c r="G3054" s="13" t="s">
        <v>21</v>
      </c>
      <c r="H3054" s="12" t="s">
        <v>16</v>
      </c>
      <c r="I3054" s="12" t="s">
        <v>17</v>
      </c>
      <c r="J3054" s="12" t="s">
        <v>18</v>
      </c>
      <c r="K3054" s="12" t="s">
        <v>19</v>
      </c>
      <c r="L3054" s="29" t="s">
        <v>20</v>
      </c>
      <c r="M3054" s="13" t="s">
        <v>21</v>
      </c>
    </row>
    <row r="3055" spans="1:13" ht="15" customHeight="1" thickTop="1" thickBot="1" x14ac:dyDescent="0.25">
      <c r="A3055" s="16" t="s">
        <v>28</v>
      </c>
      <c r="B3055" s="17"/>
      <c r="C3055" s="17"/>
      <c r="D3055" s="17"/>
      <c r="E3055" s="17"/>
      <c r="F3055" s="17">
        <v>10</v>
      </c>
      <c r="G3055" s="18">
        <f t="shared" ref="G3055:G3059" si="1277">SUM(B3055:F3055)</f>
        <v>10</v>
      </c>
      <c r="H3055" s="19">
        <f t="shared" ref="H3055:L3059" si="1278">IFERROR(B3055/$G$3055,0)</f>
        <v>0</v>
      </c>
      <c r="I3055" s="19">
        <f t="shared" si="1278"/>
        <v>0</v>
      </c>
      <c r="J3055" s="19">
        <f t="shared" si="1278"/>
        <v>0</v>
      </c>
      <c r="K3055" s="19">
        <f t="shared" si="1278"/>
        <v>0</v>
      </c>
      <c r="L3055" s="19">
        <f t="shared" si="1278"/>
        <v>1</v>
      </c>
      <c r="M3055" s="21" t="s">
        <v>23</v>
      </c>
    </row>
    <row r="3056" spans="1:13" ht="15" customHeight="1" thickTop="1" thickBot="1" x14ac:dyDescent="0.25">
      <c r="A3056" s="16" t="s">
        <v>29</v>
      </c>
      <c r="B3056" s="17"/>
      <c r="C3056" s="17"/>
      <c r="D3056" s="17"/>
      <c r="E3056" s="17"/>
      <c r="F3056" s="17">
        <v>10</v>
      </c>
      <c r="G3056" s="18">
        <f t="shared" si="1277"/>
        <v>10</v>
      </c>
      <c r="H3056" s="19">
        <f t="shared" si="1278"/>
        <v>0</v>
      </c>
      <c r="I3056" s="19">
        <f t="shared" si="1278"/>
        <v>0</v>
      </c>
      <c r="J3056" s="19">
        <f t="shared" si="1278"/>
        <v>0</v>
      </c>
      <c r="K3056" s="19">
        <f t="shared" si="1278"/>
        <v>0</v>
      </c>
      <c r="L3056" s="19">
        <f>IFERROR(F3056/$G$3055,0)</f>
        <v>1</v>
      </c>
      <c r="M3056" s="21" t="s">
        <v>23</v>
      </c>
    </row>
    <row r="3057" spans="1:13" ht="15" customHeight="1" thickTop="1" thickBot="1" x14ac:dyDescent="0.25">
      <c r="A3057" s="16" t="s">
        <v>30</v>
      </c>
      <c r="B3057" s="17"/>
      <c r="C3057" s="17"/>
      <c r="D3057" s="17"/>
      <c r="E3057" s="17"/>
      <c r="F3057" s="17">
        <v>10</v>
      </c>
      <c r="G3057" s="18">
        <f t="shared" si="1277"/>
        <v>10</v>
      </c>
      <c r="H3057" s="19">
        <f t="shared" si="1278"/>
        <v>0</v>
      </c>
      <c r="I3057" s="19">
        <f t="shared" si="1278"/>
        <v>0</v>
      </c>
      <c r="J3057" s="19">
        <f t="shared" si="1278"/>
        <v>0</v>
      </c>
      <c r="K3057" s="19">
        <f t="shared" si="1278"/>
        <v>0</v>
      </c>
      <c r="L3057" s="19">
        <f>IFERROR(F3057/$G$3055,0)</f>
        <v>1</v>
      </c>
      <c r="M3057" s="21" t="s">
        <v>23</v>
      </c>
    </row>
    <row r="3058" spans="1:13" ht="15" customHeight="1" thickTop="1" thickBot="1" x14ac:dyDescent="0.25">
      <c r="A3058" s="16" t="s">
        <v>31</v>
      </c>
      <c r="B3058" s="17"/>
      <c r="C3058" s="17"/>
      <c r="D3058" s="17"/>
      <c r="E3058" s="17"/>
      <c r="F3058" s="17">
        <v>10</v>
      </c>
      <c r="G3058" s="18">
        <f t="shared" si="1277"/>
        <v>10</v>
      </c>
      <c r="H3058" s="19">
        <f t="shared" si="1278"/>
        <v>0</v>
      </c>
      <c r="I3058" s="19">
        <f t="shared" si="1278"/>
        <v>0</v>
      </c>
      <c r="J3058" s="19">
        <f t="shared" si="1278"/>
        <v>0</v>
      </c>
      <c r="K3058" s="19">
        <f t="shared" si="1278"/>
        <v>0</v>
      </c>
      <c r="L3058" s="19">
        <f t="shared" si="1278"/>
        <v>1</v>
      </c>
      <c r="M3058" s="21" t="s">
        <v>23</v>
      </c>
    </row>
    <row r="3059" spans="1:13" ht="15" customHeight="1" thickTop="1" thickBot="1" x14ac:dyDescent="0.25">
      <c r="A3059" s="16" t="s">
        <v>32</v>
      </c>
      <c r="B3059" s="17"/>
      <c r="C3059" s="17"/>
      <c r="D3059" s="17"/>
      <c r="E3059" s="17"/>
      <c r="F3059" s="17">
        <v>10</v>
      </c>
      <c r="G3059" s="18">
        <f t="shared" si="1277"/>
        <v>10</v>
      </c>
      <c r="H3059" s="19">
        <f t="shared" si="1278"/>
        <v>0</v>
      </c>
      <c r="I3059" s="19">
        <f t="shared" si="1278"/>
        <v>0</v>
      </c>
      <c r="J3059" s="19">
        <f t="shared" si="1278"/>
        <v>0</v>
      </c>
      <c r="K3059" s="19">
        <f t="shared" si="1278"/>
        <v>0</v>
      </c>
      <c r="L3059" s="19">
        <f t="shared" si="1278"/>
        <v>1</v>
      </c>
      <c r="M3059" s="21"/>
    </row>
    <row r="3060" spans="1:13" ht="15" customHeight="1" thickTop="1" thickBot="1" x14ac:dyDescent="0.25">
      <c r="A3060" s="22" t="s">
        <v>33</v>
      </c>
      <c r="B3060" s="23">
        <f t="shared" ref="B3060:F3060" si="1279">IFERROR(AVERAGE(B3055:B3059),0)</f>
        <v>0</v>
      </c>
      <c r="C3060" s="23">
        <f t="shared" si="1279"/>
        <v>0</v>
      </c>
      <c r="D3060" s="23">
        <f t="shared" si="1279"/>
        <v>0</v>
      </c>
      <c r="E3060" s="23">
        <f t="shared" si="1279"/>
        <v>0</v>
      </c>
      <c r="F3060" s="23">
        <f t="shared" si="1279"/>
        <v>10</v>
      </c>
      <c r="G3060" s="23">
        <f>SUM(AVERAGE(G3055:G3059))</f>
        <v>10</v>
      </c>
      <c r="H3060" s="25">
        <f>AVERAGE(H3055:H3059)*0.2</f>
        <v>0</v>
      </c>
      <c r="I3060" s="25">
        <f>AVERAGE(I3055:I3059)*0.4</f>
        <v>0</v>
      </c>
      <c r="J3060" s="25">
        <f>AVERAGE(J3055:J3059)*0.6</f>
        <v>0</v>
      </c>
      <c r="K3060" s="25">
        <f>AVERAGE(K3055:K3059)*0.8</f>
        <v>0</v>
      </c>
      <c r="L3060" s="30">
        <f>AVERAGE(L3055:L3059)*1</f>
        <v>1</v>
      </c>
      <c r="M3060" s="25">
        <f>SUM(H3060:L3060)</f>
        <v>1</v>
      </c>
    </row>
    <row r="3061" spans="1:13" ht="15" customHeight="1" thickTop="1" thickBot="1" x14ac:dyDescent="0.25">
      <c r="A3061" s="28" t="s">
        <v>34</v>
      </c>
      <c r="B3061" s="12" t="s">
        <v>16</v>
      </c>
      <c r="C3061" s="12" t="s">
        <v>17</v>
      </c>
      <c r="D3061" s="12" t="s">
        <v>18</v>
      </c>
      <c r="E3061" s="12" t="s">
        <v>19</v>
      </c>
      <c r="F3061" s="12" t="s">
        <v>20</v>
      </c>
      <c r="G3061" s="13" t="s">
        <v>21</v>
      </c>
      <c r="H3061" s="12" t="s">
        <v>16</v>
      </c>
      <c r="I3061" s="12" t="s">
        <v>17</v>
      </c>
      <c r="J3061" s="12" t="s">
        <v>18</v>
      </c>
      <c r="K3061" s="12" t="s">
        <v>19</v>
      </c>
      <c r="L3061" s="29" t="s">
        <v>20</v>
      </c>
      <c r="M3061" s="13" t="s">
        <v>21</v>
      </c>
    </row>
    <row r="3062" spans="1:13" ht="15" customHeight="1" thickTop="1" thickBot="1" x14ac:dyDescent="0.25">
      <c r="A3062" s="16" t="s">
        <v>35</v>
      </c>
      <c r="B3062" s="17"/>
      <c r="C3062" s="17"/>
      <c r="D3062" s="17"/>
      <c r="E3062" s="17"/>
      <c r="F3062" s="17">
        <v>10</v>
      </c>
      <c r="G3062" s="18">
        <f t="shared" ref="G3062:G3064" si="1280">SUM(B3062:F3062)</f>
        <v>10</v>
      </c>
      <c r="H3062" s="19">
        <f t="shared" ref="H3062:L3064" si="1281">IFERROR(B3062/$G$3062,0)</f>
        <v>0</v>
      </c>
      <c r="I3062" s="19">
        <f t="shared" si="1281"/>
        <v>0</v>
      </c>
      <c r="J3062" s="19">
        <f t="shared" si="1281"/>
        <v>0</v>
      </c>
      <c r="K3062" s="19">
        <f t="shared" si="1281"/>
        <v>0</v>
      </c>
      <c r="L3062" s="19">
        <f t="shared" si="1281"/>
        <v>1</v>
      </c>
      <c r="M3062" s="21" t="s">
        <v>23</v>
      </c>
    </row>
    <row r="3063" spans="1:13" ht="15" customHeight="1" thickTop="1" thickBot="1" x14ac:dyDescent="0.25">
      <c r="A3063" s="16" t="s">
        <v>36</v>
      </c>
      <c r="B3063" s="17"/>
      <c r="C3063" s="17"/>
      <c r="D3063" s="17"/>
      <c r="E3063" s="17"/>
      <c r="F3063" s="17">
        <v>10</v>
      </c>
      <c r="G3063" s="18">
        <f t="shared" si="1280"/>
        <v>10</v>
      </c>
      <c r="H3063" s="19">
        <f t="shared" si="1281"/>
        <v>0</v>
      </c>
      <c r="I3063" s="19">
        <f t="shared" si="1281"/>
        <v>0</v>
      </c>
      <c r="J3063" s="19">
        <f t="shared" si="1281"/>
        <v>0</v>
      </c>
      <c r="K3063" s="19">
        <f t="shared" si="1281"/>
        <v>0</v>
      </c>
      <c r="L3063" s="19">
        <f t="shared" si="1281"/>
        <v>1</v>
      </c>
      <c r="M3063" s="21" t="s">
        <v>23</v>
      </c>
    </row>
    <row r="3064" spans="1:13" ht="15" customHeight="1" thickTop="1" thickBot="1" x14ac:dyDescent="0.25">
      <c r="A3064" s="16" t="s">
        <v>37</v>
      </c>
      <c r="B3064" s="17"/>
      <c r="C3064" s="17"/>
      <c r="D3064" s="17"/>
      <c r="E3064" s="17"/>
      <c r="F3064" s="17">
        <v>10</v>
      </c>
      <c r="G3064" s="18">
        <f t="shared" si="1280"/>
        <v>10</v>
      </c>
      <c r="H3064" s="19">
        <f t="shared" si="1281"/>
        <v>0</v>
      </c>
      <c r="I3064" s="19">
        <f t="shared" si="1281"/>
        <v>0</v>
      </c>
      <c r="J3064" s="19">
        <f t="shared" si="1281"/>
        <v>0</v>
      </c>
      <c r="K3064" s="19">
        <f>IFERROR(E3064/$G$3062,0)</f>
        <v>0</v>
      </c>
      <c r="L3064" s="19">
        <f>IFERROR(F3064/$G$3062,0)</f>
        <v>1</v>
      </c>
      <c r="M3064" s="21" t="s">
        <v>23</v>
      </c>
    </row>
    <row r="3065" spans="1:13" ht="15" customHeight="1" thickTop="1" thickBot="1" x14ac:dyDescent="0.25">
      <c r="A3065" s="22" t="s">
        <v>33</v>
      </c>
      <c r="B3065" s="23">
        <f t="shared" ref="B3065:F3065" si="1282">IFERROR(AVERAGE(B3062:B3064),0)</f>
        <v>0</v>
      </c>
      <c r="C3065" s="23">
        <f t="shared" si="1282"/>
        <v>0</v>
      </c>
      <c r="D3065" s="31">
        <f t="shared" si="1282"/>
        <v>0</v>
      </c>
      <c r="E3065" s="31">
        <f t="shared" si="1282"/>
        <v>0</v>
      </c>
      <c r="F3065" s="31">
        <f t="shared" si="1282"/>
        <v>10</v>
      </c>
      <c r="G3065" s="31">
        <f>SUM(AVERAGE(G3062:G3064))</f>
        <v>10</v>
      </c>
      <c r="H3065" s="25">
        <f>AVERAGE(H3062:H3064)*0.2</f>
        <v>0</v>
      </c>
      <c r="I3065" s="25">
        <f>AVERAGE(I3062:I3064)*0.4</f>
        <v>0</v>
      </c>
      <c r="J3065" s="25">
        <f>AVERAGE(J3062:J3064)*0.6</f>
        <v>0</v>
      </c>
      <c r="K3065" s="25">
        <f>AVERAGE(K3062:K3064)*0.8</f>
        <v>0</v>
      </c>
      <c r="L3065" s="30">
        <f>AVERAGE(L3062:L3064)*1</f>
        <v>1</v>
      </c>
      <c r="M3065" s="32">
        <f>SUM(H3065:L3065)</f>
        <v>1</v>
      </c>
    </row>
    <row r="3066" spans="1:13" ht="15" customHeight="1" thickTop="1" thickBot="1" x14ac:dyDescent="0.25">
      <c r="A3066" s="11" t="s">
        <v>38</v>
      </c>
      <c r="B3066" s="12" t="s">
        <v>16</v>
      </c>
      <c r="C3066" s="12" t="s">
        <v>17</v>
      </c>
      <c r="D3066" s="12" t="s">
        <v>18</v>
      </c>
      <c r="E3066" s="12" t="s">
        <v>19</v>
      </c>
      <c r="F3066" s="12" t="s">
        <v>20</v>
      </c>
      <c r="G3066" s="13" t="s">
        <v>21</v>
      </c>
      <c r="H3066" s="12" t="s">
        <v>16</v>
      </c>
      <c r="I3066" s="12" t="s">
        <v>17</v>
      </c>
      <c r="J3066" s="12" t="s">
        <v>18</v>
      </c>
      <c r="K3066" s="12" t="s">
        <v>19</v>
      </c>
      <c r="L3066" s="29" t="s">
        <v>20</v>
      </c>
      <c r="M3066" s="13" t="s">
        <v>21</v>
      </c>
    </row>
    <row r="3067" spans="1:13" ht="15" customHeight="1" thickTop="1" thickBot="1" x14ac:dyDescent="0.25">
      <c r="A3067" s="35" t="s">
        <v>39</v>
      </c>
      <c r="B3067" s="36"/>
      <c r="C3067" s="36"/>
      <c r="D3067" s="36"/>
      <c r="E3067" s="17"/>
      <c r="F3067" s="17">
        <v>10</v>
      </c>
      <c r="G3067" s="37">
        <f t="shared" ref="G3067:G3070" si="1283">SUM(B3067:F3067)</f>
        <v>10</v>
      </c>
      <c r="H3067" s="38">
        <f t="shared" ref="H3067:L3070" si="1284">IFERROR(B3067/$G$3067,0)</f>
        <v>0</v>
      </c>
      <c r="I3067" s="38">
        <f t="shared" si="1284"/>
        <v>0</v>
      </c>
      <c r="J3067" s="38">
        <f t="shared" si="1284"/>
        <v>0</v>
      </c>
      <c r="K3067" s="38">
        <f t="shared" si="1284"/>
        <v>0</v>
      </c>
      <c r="L3067" s="38">
        <f>IFERROR(F3067/$G$3067,0)</f>
        <v>1</v>
      </c>
      <c r="M3067" s="21" t="s">
        <v>23</v>
      </c>
    </row>
    <row r="3068" spans="1:13" ht="15" customHeight="1" thickTop="1" thickBot="1" x14ac:dyDescent="0.25">
      <c r="A3068" s="35" t="s">
        <v>40</v>
      </c>
      <c r="B3068" s="36"/>
      <c r="C3068" s="36"/>
      <c r="D3068" s="36"/>
      <c r="E3068" s="17"/>
      <c r="F3068" s="17">
        <v>10</v>
      </c>
      <c r="G3068" s="37">
        <f t="shared" si="1283"/>
        <v>10</v>
      </c>
      <c r="H3068" s="38">
        <f t="shared" si="1284"/>
        <v>0</v>
      </c>
      <c r="I3068" s="38">
        <f t="shared" si="1284"/>
        <v>0</v>
      </c>
      <c r="J3068" s="38">
        <f t="shared" si="1284"/>
        <v>0</v>
      </c>
      <c r="K3068" s="38">
        <f t="shared" si="1284"/>
        <v>0</v>
      </c>
      <c r="L3068" s="38">
        <f t="shared" si="1284"/>
        <v>1</v>
      </c>
      <c r="M3068" s="21" t="s">
        <v>23</v>
      </c>
    </row>
    <row r="3069" spans="1:13" ht="15" customHeight="1" thickTop="1" thickBot="1" x14ac:dyDescent="0.25">
      <c r="A3069" s="35" t="s">
        <v>41</v>
      </c>
      <c r="B3069" s="36"/>
      <c r="C3069" s="36"/>
      <c r="D3069" s="36"/>
      <c r="E3069" s="17"/>
      <c r="F3069" s="17">
        <v>10</v>
      </c>
      <c r="G3069" s="37">
        <f t="shared" si="1283"/>
        <v>10</v>
      </c>
      <c r="H3069" s="38">
        <f t="shared" si="1284"/>
        <v>0</v>
      </c>
      <c r="I3069" s="38">
        <f t="shared" si="1284"/>
        <v>0</v>
      </c>
      <c r="J3069" s="38">
        <f t="shared" si="1284"/>
        <v>0</v>
      </c>
      <c r="K3069" s="38">
        <f t="shared" si="1284"/>
        <v>0</v>
      </c>
      <c r="L3069" s="38">
        <f t="shared" si="1284"/>
        <v>1</v>
      </c>
      <c r="M3069" s="21" t="s">
        <v>23</v>
      </c>
    </row>
    <row r="3070" spans="1:13" ht="15" customHeight="1" thickTop="1" thickBot="1" x14ac:dyDescent="0.25">
      <c r="A3070" s="35" t="s">
        <v>42</v>
      </c>
      <c r="B3070" s="36"/>
      <c r="C3070" s="36"/>
      <c r="D3070" s="36"/>
      <c r="E3070" s="17"/>
      <c r="F3070" s="17">
        <v>10</v>
      </c>
      <c r="G3070" s="37">
        <f t="shared" si="1283"/>
        <v>10</v>
      </c>
      <c r="H3070" s="38">
        <f t="shared" si="1284"/>
        <v>0</v>
      </c>
      <c r="I3070" s="38">
        <f t="shared" si="1284"/>
        <v>0</v>
      </c>
      <c r="J3070" s="38">
        <f t="shared" si="1284"/>
        <v>0</v>
      </c>
      <c r="K3070" s="38">
        <f t="shared" si="1284"/>
        <v>0</v>
      </c>
      <c r="L3070" s="38">
        <f t="shared" si="1284"/>
        <v>1</v>
      </c>
      <c r="M3070" s="21" t="s">
        <v>23</v>
      </c>
    </row>
    <row r="3071" spans="1:13" ht="15" customHeight="1" thickTop="1" thickBot="1" x14ac:dyDescent="0.25">
      <c r="A3071" s="39" t="s">
        <v>33</v>
      </c>
      <c r="B3071" s="40">
        <f t="shared" ref="B3071:D3071" si="1285">IFERROR(AVERAGE(B3067:B3070),0)</f>
        <v>0</v>
      </c>
      <c r="C3071" s="40">
        <f t="shared" si="1285"/>
        <v>0</v>
      </c>
      <c r="D3071" s="40">
        <f t="shared" si="1285"/>
        <v>0</v>
      </c>
      <c r="E3071" s="40">
        <f>IFERROR(AVERAGE(E3067:E3070),0)</f>
        <v>0</v>
      </c>
      <c r="F3071" s="40">
        <f>IFERROR(AVERAGE(F3067:F3070),0)</f>
        <v>10</v>
      </c>
      <c r="G3071" s="40">
        <f>SUM(AVERAGE(G3067:G3070))</f>
        <v>10</v>
      </c>
      <c r="H3071" s="32">
        <f>AVERAGE(H3067:H3070)*0.2</f>
        <v>0</v>
      </c>
      <c r="I3071" s="32">
        <f>AVERAGE(I3067:I3070)*0.4</f>
        <v>0</v>
      </c>
      <c r="J3071" s="32">
        <f>AVERAGE(J3067:J3070)*0.6</f>
        <v>0</v>
      </c>
      <c r="K3071" s="32">
        <f>AVERAGE(K3067:K3070)*0.8</f>
        <v>0</v>
      </c>
      <c r="L3071" s="41">
        <f>AVERAGE(L3067:L3070)*1</f>
        <v>1</v>
      </c>
      <c r="M3071" s="32">
        <f>SUM(H3071:L3071)</f>
        <v>1</v>
      </c>
    </row>
    <row r="3072" spans="1:13" ht="15" customHeight="1" thickTop="1" thickBot="1" x14ac:dyDescent="0.25">
      <c r="A3072" s="42" t="s">
        <v>43</v>
      </c>
      <c r="B3072" s="43"/>
      <c r="C3072" s="43"/>
      <c r="D3072" s="43"/>
      <c r="E3072" s="43"/>
      <c r="F3072" s="43"/>
      <c r="G3072" s="44">
        <f>SUM(B3072:F3072)</f>
        <v>0</v>
      </c>
      <c r="H3072" s="45">
        <f t="shared" ref="H3072:L3072" si="1286">IFERROR(B3072/$G$3072,0)</f>
        <v>0</v>
      </c>
      <c r="I3072" s="45">
        <f t="shared" si="1286"/>
        <v>0</v>
      </c>
      <c r="J3072" s="45">
        <f t="shared" si="1286"/>
        <v>0</v>
      </c>
      <c r="K3072" s="45">
        <f t="shared" si="1286"/>
        <v>0</v>
      </c>
      <c r="L3072" s="45">
        <f t="shared" si="1286"/>
        <v>0</v>
      </c>
      <c r="M3072" s="21" t="s">
        <v>23</v>
      </c>
    </row>
    <row r="3073" spans="1:13" ht="15" customHeight="1" thickTop="1" thickBot="1" x14ac:dyDescent="0.25">
      <c r="A3073" s="83" t="s">
        <v>44</v>
      </c>
      <c r="B3073" s="84"/>
      <c r="C3073" s="84"/>
      <c r="D3073" s="84"/>
      <c r="E3073" s="84"/>
      <c r="F3073" s="85"/>
      <c r="G3073" s="46">
        <v>10</v>
      </c>
      <c r="H3073" s="32" t="s">
        <v>23</v>
      </c>
      <c r="I3073" s="32" t="s">
        <v>23</v>
      </c>
      <c r="J3073" s="32" t="s">
        <v>23</v>
      </c>
      <c r="K3073" s="32" t="s">
        <v>23</v>
      </c>
      <c r="L3073" s="32" t="s">
        <v>23</v>
      </c>
      <c r="M3073" s="32">
        <f>(M3053+M3060+M3065+M3071)/4</f>
        <v>1</v>
      </c>
    </row>
    <row r="3074" spans="1:13" ht="15" customHeight="1" thickTop="1" x14ac:dyDescent="0.2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</row>
    <row r="3075" spans="1:13" ht="15" customHeight="1" thickBot="1" x14ac:dyDescent="0.25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</row>
    <row r="3076" spans="1:13" ht="15" customHeight="1" thickTop="1" thickBot="1" x14ac:dyDescent="0.25">
      <c r="A3076" s="3" t="s">
        <v>0</v>
      </c>
      <c r="B3076" s="86" t="s">
        <v>516</v>
      </c>
      <c r="C3076" s="87"/>
      <c r="D3076" s="87"/>
      <c r="E3076" s="87"/>
      <c r="F3076" s="87"/>
      <c r="G3076" s="88"/>
      <c r="H3076" s="89" t="s">
        <v>1</v>
      </c>
      <c r="I3076" s="90"/>
      <c r="J3076" s="91"/>
      <c r="K3076" s="4" t="s">
        <v>2</v>
      </c>
      <c r="L3076" s="92">
        <v>45758</v>
      </c>
      <c r="M3076" s="93"/>
    </row>
    <row r="3077" spans="1:13" ht="15" customHeight="1" thickBot="1" x14ac:dyDescent="0.25">
      <c r="A3077" s="94" t="s">
        <v>10</v>
      </c>
      <c r="B3077" s="95"/>
      <c r="C3077" s="95"/>
      <c r="D3077" s="95"/>
      <c r="E3077" s="95"/>
      <c r="F3077" s="95"/>
      <c r="G3077" s="96"/>
      <c r="H3077" s="5" t="s">
        <v>11</v>
      </c>
      <c r="I3077" s="100">
        <v>10</v>
      </c>
      <c r="J3077" s="88"/>
      <c r="K3077" s="6"/>
      <c r="L3077" s="5"/>
      <c r="M3077" s="5"/>
    </row>
    <row r="3078" spans="1:13" ht="15" customHeight="1" thickBot="1" x14ac:dyDescent="0.25">
      <c r="A3078" s="97"/>
      <c r="B3078" s="98"/>
      <c r="C3078" s="98"/>
      <c r="D3078" s="98"/>
      <c r="E3078" s="98"/>
      <c r="F3078" s="98"/>
      <c r="G3078" s="99"/>
      <c r="H3078" s="5" t="s">
        <v>12</v>
      </c>
      <c r="I3078" s="100">
        <v>0</v>
      </c>
      <c r="J3078" s="88"/>
      <c r="K3078" s="5"/>
      <c r="L3078" s="5"/>
      <c r="M3078" s="5"/>
    </row>
    <row r="3079" spans="1:13" ht="15" customHeight="1" thickBot="1" x14ac:dyDescent="0.25">
      <c r="A3079" s="10" t="s">
        <v>13</v>
      </c>
      <c r="B3079" s="80" t="s">
        <v>14</v>
      </c>
      <c r="C3079" s="81"/>
      <c r="D3079" s="81"/>
      <c r="E3079" s="81"/>
      <c r="F3079" s="81"/>
      <c r="G3079" s="82"/>
      <c r="H3079" s="100" t="s">
        <v>14</v>
      </c>
      <c r="I3079" s="87"/>
      <c r="J3079" s="87"/>
      <c r="K3079" s="87"/>
      <c r="L3079" s="87"/>
      <c r="M3079" s="88"/>
    </row>
    <row r="3080" spans="1:13" ht="15" customHeight="1" thickTop="1" thickBot="1" x14ac:dyDescent="0.25">
      <c r="A3080" s="11" t="s">
        <v>15</v>
      </c>
      <c r="B3080" s="12" t="s">
        <v>16</v>
      </c>
      <c r="C3080" s="12" t="s">
        <v>17</v>
      </c>
      <c r="D3080" s="12" t="s">
        <v>18</v>
      </c>
      <c r="E3080" s="12" t="s">
        <v>19</v>
      </c>
      <c r="F3080" s="12" t="s">
        <v>20</v>
      </c>
      <c r="G3080" s="13" t="s">
        <v>21</v>
      </c>
      <c r="H3080" s="14" t="s">
        <v>16</v>
      </c>
      <c r="I3080" s="14" t="s">
        <v>17</v>
      </c>
      <c r="J3080" s="14" t="s">
        <v>18</v>
      </c>
      <c r="K3080" s="14" t="s">
        <v>19</v>
      </c>
      <c r="L3080" s="14" t="s">
        <v>20</v>
      </c>
      <c r="M3080" s="15" t="s">
        <v>21</v>
      </c>
    </row>
    <row r="3081" spans="1:13" ht="15" customHeight="1" thickTop="1" thickBot="1" x14ac:dyDescent="0.25">
      <c r="A3081" s="16" t="s">
        <v>22</v>
      </c>
      <c r="B3081" s="17"/>
      <c r="C3081" s="17"/>
      <c r="D3081" s="17"/>
      <c r="E3081" s="17"/>
      <c r="F3081" s="17">
        <v>10</v>
      </c>
      <c r="G3081" s="18">
        <f>SUM(B3081:F3081)</f>
        <v>10</v>
      </c>
      <c r="H3081" s="19">
        <f>IFERROR(B3081/$G$3081,0)</f>
        <v>0</v>
      </c>
      <c r="I3081" s="19">
        <f t="shared" ref="I3081:L3081" si="1287">IFERROR(C3081/$G$3081,0)</f>
        <v>0</v>
      </c>
      <c r="J3081" s="19">
        <f t="shared" si="1287"/>
        <v>0</v>
      </c>
      <c r="K3081" s="19">
        <f t="shared" si="1287"/>
        <v>0</v>
      </c>
      <c r="L3081" s="19">
        <f t="shared" si="1287"/>
        <v>1</v>
      </c>
      <c r="M3081" s="20" t="s">
        <v>23</v>
      </c>
    </row>
    <row r="3082" spans="1:13" ht="15" customHeight="1" thickTop="1" thickBot="1" x14ac:dyDescent="0.25">
      <c r="A3082" s="16" t="s">
        <v>24</v>
      </c>
      <c r="B3082" s="17"/>
      <c r="C3082" s="17"/>
      <c r="D3082" s="17"/>
      <c r="E3082" s="17"/>
      <c r="F3082" s="17">
        <v>10</v>
      </c>
      <c r="G3082" s="18">
        <f t="shared" ref="G3082:G3083" si="1288">SUM(B3082:F3082)</f>
        <v>10</v>
      </c>
      <c r="H3082" s="19">
        <f t="shared" ref="H3082:L3083" si="1289">IFERROR(B3082/$G$3081,0)</f>
        <v>0</v>
      </c>
      <c r="I3082" s="19">
        <f t="shared" si="1289"/>
        <v>0</v>
      </c>
      <c r="J3082" s="19">
        <f t="shared" si="1289"/>
        <v>0</v>
      </c>
      <c r="K3082" s="19">
        <f t="shared" si="1289"/>
        <v>0</v>
      </c>
      <c r="L3082" s="19">
        <f t="shared" si="1289"/>
        <v>1</v>
      </c>
      <c r="M3082" s="21" t="s">
        <v>23</v>
      </c>
    </row>
    <row r="3083" spans="1:13" ht="15" customHeight="1" thickTop="1" thickBot="1" x14ac:dyDescent="0.25">
      <c r="A3083" s="16" t="s">
        <v>25</v>
      </c>
      <c r="B3083" s="17"/>
      <c r="C3083" s="17"/>
      <c r="D3083" s="17"/>
      <c r="E3083" s="17"/>
      <c r="F3083" s="17">
        <v>10</v>
      </c>
      <c r="G3083" s="18">
        <f t="shared" si="1288"/>
        <v>10</v>
      </c>
      <c r="H3083" s="19">
        <f t="shared" si="1289"/>
        <v>0</v>
      </c>
      <c r="I3083" s="19">
        <f t="shared" si="1289"/>
        <v>0</v>
      </c>
      <c r="J3083" s="19">
        <f t="shared" si="1289"/>
        <v>0</v>
      </c>
      <c r="K3083" s="19">
        <f t="shared" si="1289"/>
        <v>0</v>
      </c>
      <c r="L3083" s="19">
        <f t="shared" si="1289"/>
        <v>1</v>
      </c>
      <c r="M3083" s="21" t="s">
        <v>23</v>
      </c>
    </row>
    <row r="3084" spans="1:13" ht="15" customHeight="1" thickTop="1" thickBot="1" x14ac:dyDescent="0.25">
      <c r="A3084" s="22" t="s">
        <v>26</v>
      </c>
      <c r="B3084" s="23">
        <f>IFERROR(AVERAGE(B3081:B3083),0)</f>
        <v>0</v>
      </c>
      <c r="C3084" s="23">
        <f>IFERROR(AVERAGE(C3081:C3083),0)</f>
        <v>0</v>
      </c>
      <c r="D3084" s="23">
        <f>IFERROR(AVERAGE(D3081:D3083),0)</f>
        <v>0</v>
      </c>
      <c r="E3084" s="23">
        <f>IFERROR(AVERAGE(E3081:E3083),0)</f>
        <v>0</v>
      </c>
      <c r="F3084" s="23"/>
      <c r="G3084" s="23">
        <f>SUM(AVERAGE(G3081:G3083))</f>
        <v>10</v>
      </c>
      <c r="H3084" s="24">
        <f>AVERAGE(H3081:H3083)*0.2</f>
        <v>0</v>
      </c>
      <c r="I3084" s="24">
        <f>AVERAGE(I3081:I3083)*0.4</f>
        <v>0</v>
      </c>
      <c r="J3084" s="24">
        <f>AVERAGE(J3081:J3083)*0.6</f>
        <v>0</v>
      </c>
      <c r="K3084" s="24">
        <f>AVERAGE(K3081:K3083)*0.8</f>
        <v>0</v>
      </c>
      <c r="L3084" s="24">
        <f>AVERAGE(L3081:L3083)*1</f>
        <v>1</v>
      </c>
      <c r="M3084" s="25">
        <f>SUM(H3084:L3084)</f>
        <v>1</v>
      </c>
    </row>
    <row r="3085" spans="1:13" ht="15" customHeight="1" thickTop="1" thickBot="1" x14ac:dyDescent="0.25">
      <c r="A3085" s="28" t="s">
        <v>27</v>
      </c>
      <c r="B3085" s="12" t="s">
        <v>16</v>
      </c>
      <c r="C3085" s="12" t="s">
        <v>17</v>
      </c>
      <c r="D3085" s="12" t="s">
        <v>18</v>
      </c>
      <c r="E3085" s="12" t="s">
        <v>19</v>
      </c>
      <c r="F3085" s="12" t="s">
        <v>20</v>
      </c>
      <c r="G3085" s="13" t="s">
        <v>21</v>
      </c>
      <c r="H3085" s="12" t="s">
        <v>16</v>
      </c>
      <c r="I3085" s="12" t="s">
        <v>17</v>
      </c>
      <c r="J3085" s="12" t="s">
        <v>18</v>
      </c>
      <c r="K3085" s="12" t="s">
        <v>19</v>
      </c>
      <c r="L3085" s="29" t="s">
        <v>20</v>
      </c>
      <c r="M3085" s="13" t="s">
        <v>21</v>
      </c>
    </row>
    <row r="3086" spans="1:13" ht="15" customHeight="1" thickTop="1" thickBot="1" x14ac:dyDescent="0.25">
      <c r="A3086" s="16" t="s">
        <v>28</v>
      </c>
      <c r="B3086" s="17"/>
      <c r="C3086" s="17"/>
      <c r="D3086" s="17"/>
      <c r="E3086" s="17"/>
      <c r="F3086" s="17">
        <v>10</v>
      </c>
      <c r="G3086" s="18">
        <f t="shared" ref="G3086:G3090" si="1290">SUM(B3086:F3086)</f>
        <v>10</v>
      </c>
      <c r="H3086" s="19">
        <f t="shared" ref="H3086:L3090" si="1291">IFERROR(B3086/$G$3086,0)</f>
        <v>0</v>
      </c>
      <c r="I3086" s="19">
        <f t="shared" si="1291"/>
        <v>0</v>
      </c>
      <c r="J3086" s="19">
        <f t="shared" si="1291"/>
        <v>0</v>
      </c>
      <c r="K3086" s="19">
        <f t="shared" si="1291"/>
        <v>0</v>
      </c>
      <c r="L3086" s="19">
        <f t="shared" si="1291"/>
        <v>1</v>
      </c>
      <c r="M3086" s="21" t="s">
        <v>23</v>
      </c>
    </row>
    <row r="3087" spans="1:13" ht="15" customHeight="1" thickTop="1" thickBot="1" x14ac:dyDescent="0.25">
      <c r="A3087" s="16" t="s">
        <v>29</v>
      </c>
      <c r="B3087" s="17"/>
      <c r="C3087" s="17"/>
      <c r="D3087" s="17"/>
      <c r="E3087" s="17"/>
      <c r="F3087" s="17">
        <v>10</v>
      </c>
      <c r="G3087" s="18">
        <f t="shared" si="1290"/>
        <v>10</v>
      </c>
      <c r="H3087" s="19">
        <f t="shared" si="1291"/>
        <v>0</v>
      </c>
      <c r="I3087" s="19">
        <f t="shared" si="1291"/>
        <v>0</v>
      </c>
      <c r="J3087" s="19">
        <f t="shared" si="1291"/>
        <v>0</v>
      </c>
      <c r="K3087" s="19">
        <f t="shared" si="1291"/>
        <v>0</v>
      </c>
      <c r="L3087" s="19">
        <f>IFERROR(F3087/$G$3086,0)</f>
        <v>1</v>
      </c>
      <c r="M3087" s="21" t="s">
        <v>23</v>
      </c>
    </row>
    <row r="3088" spans="1:13" ht="15" customHeight="1" thickTop="1" thickBot="1" x14ac:dyDescent="0.25">
      <c r="A3088" s="16" t="s">
        <v>30</v>
      </c>
      <c r="B3088" s="17"/>
      <c r="C3088" s="17"/>
      <c r="D3088" s="17"/>
      <c r="E3088" s="17"/>
      <c r="F3088" s="17">
        <v>10</v>
      </c>
      <c r="G3088" s="18">
        <f t="shared" si="1290"/>
        <v>10</v>
      </c>
      <c r="H3088" s="19">
        <f t="shared" si="1291"/>
        <v>0</v>
      </c>
      <c r="I3088" s="19">
        <f t="shared" si="1291"/>
        <v>0</v>
      </c>
      <c r="J3088" s="19">
        <f t="shared" si="1291"/>
        <v>0</v>
      </c>
      <c r="K3088" s="19">
        <f t="shared" si="1291"/>
        <v>0</v>
      </c>
      <c r="L3088" s="19">
        <f>IFERROR(F3088/$G$3086,0)</f>
        <v>1</v>
      </c>
      <c r="M3088" s="21" t="s">
        <v>23</v>
      </c>
    </row>
    <row r="3089" spans="1:13" ht="15" customHeight="1" thickTop="1" thickBot="1" x14ac:dyDescent="0.25">
      <c r="A3089" s="16" t="s">
        <v>31</v>
      </c>
      <c r="B3089" s="17"/>
      <c r="C3089" s="17"/>
      <c r="D3089" s="17"/>
      <c r="E3089" s="17"/>
      <c r="F3089" s="17">
        <v>10</v>
      </c>
      <c r="G3089" s="18">
        <f t="shared" si="1290"/>
        <v>10</v>
      </c>
      <c r="H3089" s="19">
        <f t="shared" si="1291"/>
        <v>0</v>
      </c>
      <c r="I3089" s="19">
        <f t="shared" si="1291"/>
        <v>0</v>
      </c>
      <c r="J3089" s="19">
        <f t="shared" si="1291"/>
        <v>0</v>
      </c>
      <c r="K3089" s="19">
        <f t="shared" si="1291"/>
        <v>0</v>
      </c>
      <c r="L3089" s="19">
        <f t="shared" si="1291"/>
        <v>1</v>
      </c>
      <c r="M3089" s="21" t="s">
        <v>23</v>
      </c>
    </row>
    <row r="3090" spans="1:13" ht="15" customHeight="1" thickTop="1" thickBot="1" x14ac:dyDescent="0.25">
      <c r="A3090" s="16" t="s">
        <v>32</v>
      </c>
      <c r="B3090" s="17"/>
      <c r="C3090" s="17"/>
      <c r="D3090" s="17"/>
      <c r="E3090" s="17"/>
      <c r="F3090" s="17">
        <v>10</v>
      </c>
      <c r="G3090" s="18">
        <f t="shared" si="1290"/>
        <v>10</v>
      </c>
      <c r="H3090" s="19">
        <f t="shared" si="1291"/>
        <v>0</v>
      </c>
      <c r="I3090" s="19">
        <f t="shared" si="1291"/>
        <v>0</v>
      </c>
      <c r="J3090" s="19">
        <f t="shared" si="1291"/>
        <v>0</v>
      </c>
      <c r="K3090" s="19">
        <f t="shared" si="1291"/>
        <v>0</v>
      </c>
      <c r="L3090" s="19">
        <f t="shared" si="1291"/>
        <v>1</v>
      </c>
      <c r="M3090" s="21"/>
    </row>
    <row r="3091" spans="1:13" ht="15" customHeight="1" thickTop="1" thickBot="1" x14ac:dyDescent="0.25">
      <c r="A3091" s="22" t="s">
        <v>33</v>
      </c>
      <c r="B3091" s="23">
        <f t="shared" ref="B3091:F3091" si="1292">IFERROR(AVERAGE(B3086:B3090),0)</f>
        <v>0</v>
      </c>
      <c r="C3091" s="23">
        <f t="shared" si="1292"/>
        <v>0</v>
      </c>
      <c r="D3091" s="23">
        <f t="shared" si="1292"/>
        <v>0</v>
      </c>
      <c r="E3091" s="23">
        <f t="shared" si="1292"/>
        <v>0</v>
      </c>
      <c r="F3091" s="23">
        <f t="shared" si="1292"/>
        <v>10</v>
      </c>
      <c r="G3091" s="23">
        <f>SUM(AVERAGE(G3086:G3090))</f>
        <v>10</v>
      </c>
      <c r="H3091" s="25">
        <f>AVERAGE(H3086:H3090)*0.2</f>
        <v>0</v>
      </c>
      <c r="I3091" s="25">
        <f>AVERAGE(I3086:I3090)*0.4</f>
        <v>0</v>
      </c>
      <c r="J3091" s="25">
        <f>AVERAGE(J3086:J3090)*0.6</f>
        <v>0</v>
      </c>
      <c r="K3091" s="25">
        <f>AVERAGE(K3086:K3090)*0.8</f>
        <v>0</v>
      </c>
      <c r="L3091" s="30">
        <f>AVERAGE(L3086:L3090)*1</f>
        <v>1</v>
      </c>
      <c r="M3091" s="25">
        <f>SUM(H3091:L3091)</f>
        <v>1</v>
      </c>
    </row>
    <row r="3092" spans="1:13" ht="15" customHeight="1" thickTop="1" thickBot="1" x14ac:dyDescent="0.25">
      <c r="A3092" s="28" t="s">
        <v>34</v>
      </c>
      <c r="B3092" s="12" t="s">
        <v>16</v>
      </c>
      <c r="C3092" s="12" t="s">
        <v>17</v>
      </c>
      <c r="D3092" s="12" t="s">
        <v>18</v>
      </c>
      <c r="E3092" s="12" t="s">
        <v>19</v>
      </c>
      <c r="F3092" s="12" t="s">
        <v>20</v>
      </c>
      <c r="G3092" s="13" t="s">
        <v>21</v>
      </c>
      <c r="H3092" s="12" t="s">
        <v>16</v>
      </c>
      <c r="I3092" s="12" t="s">
        <v>17</v>
      </c>
      <c r="J3092" s="12" t="s">
        <v>18</v>
      </c>
      <c r="K3092" s="12" t="s">
        <v>19</v>
      </c>
      <c r="L3092" s="29" t="s">
        <v>20</v>
      </c>
      <c r="M3092" s="13" t="s">
        <v>21</v>
      </c>
    </row>
    <row r="3093" spans="1:13" ht="15" customHeight="1" thickTop="1" thickBot="1" x14ac:dyDescent="0.25">
      <c r="A3093" s="16" t="s">
        <v>35</v>
      </c>
      <c r="B3093" s="17"/>
      <c r="C3093" s="17"/>
      <c r="D3093" s="17"/>
      <c r="E3093" s="17"/>
      <c r="F3093" s="17">
        <v>10</v>
      </c>
      <c r="G3093" s="18">
        <f t="shared" ref="G3093:G3095" si="1293">SUM(B3093:F3093)</f>
        <v>10</v>
      </c>
      <c r="H3093" s="19">
        <f t="shared" ref="H3093:L3095" si="1294">IFERROR(B3093/$G$3093,0)</f>
        <v>0</v>
      </c>
      <c r="I3093" s="19">
        <f t="shared" si="1294"/>
        <v>0</v>
      </c>
      <c r="J3093" s="19">
        <f t="shared" si="1294"/>
        <v>0</v>
      </c>
      <c r="K3093" s="19">
        <f t="shared" si="1294"/>
        <v>0</v>
      </c>
      <c r="L3093" s="19">
        <f t="shared" si="1294"/>
        <v>1</v>
      </c>
      <c r="M3093" s="21" t="s">
        <v>23</v>
      </c>
    </row>
    <row r="3094" spans="1:13" ht="15" customHeight="1" thickTop="1" thickBot="1" x14ac:dyDescent="0.25">
      <c r="A3094" s="16" t="s">
        <v>36</v>
      </c>
      <c r="B3094" s="17"/>
      <c r="C3094" s="17"/>
      <c r="D3094" s="17"/>
      <c r="E3094" s="17"/>
      <c r="F3094" s="17">
        <v>10</v>
      </c>
      <c r="G3094" s="18">
        <f t="shared" si="1293"/>
        <v>10</v>
      </c>
      <c r="H3094" s="19">
        <f t="shared" si="1294"/>
        <v>0</v>
      </c>
      <c r="I3094" s="19">
        <f t="shared" si="1294"/>
        <v>0</v>
      </c>
      <c r="J3094" s="19">
        <f t="shared" si="1294"/>
        <v>0</v>
      </c>
      <c r="K3094" s="19">
        <f t="shared" si="1294"/>
        <v>0</v>
      </c>
      <c r="L3094" s="19">
        <f t="shared" si="1294"/>
        <v>1</v>
      </c>
      <c r="M3094" s="21" t="s">
        <v>23</v>
      </c>
    </row>
    <row r="3095" spans="1:13" ht="15" customHeight="1" thickTop="1" thickBot="1" x14ac:dyDescent="0.25">
      <c r="A3095" s="16" t="s">
        <v>37</v>
      </c>
      <c r="B3095" s="17"/>
      <c r="C3095" s="17"/>
      <c r="D3095" s="17"/>
      <c r="E3095" s="17"/>
      <c r="F3095" s="17">
        <v>10</v>
      </c>
      <c r="G3095" s="18">
        <f t="shared" si="1293"/>
        <v>10</v>
      </c>
      <c r="H3095" s="19">
        <f t="shared" si="1294"/>
        <v>0</v>
      </c>
      <c r="I3095" s="19">
        <f t="shared" si="1294"/>
        <v>0</v>
      </c>
      <c r="J3095" s="19">
        <f t="shared" si="1294"/>
        <v>0</v>
      </c>
      <c r="K3095" s="19">
        <f>IFERROR(E3095/$G$3093,0)</f>
        <v>0</v>
      </c>
      <c r="L3095" s="19">
        <f>IFERROR(F3095/$G$3093,0)</f>
        <v>1</v>
      </c>
      <c r="M3095" s="21" t="s">
        <v>23</v>
      </c>
    </row>
    <row r="3096" spans="1:13" ht="15" customHeight="1" thickTop="1" thickBot="1" x14ac:dyDescent="0.25">
      <c r="A3096" s="22" t="s">
        <v>33</v>
      </c>
      <c r="B3096" s="23">
        <f t="shared" ref="B3096:F3096" si="1295">IFERROR(AVERAGE(B3093:B3095),0)</f>
        <v>0</v>
      </c>
      <c r="C3096" s="23">
        <f t="shared" si="1295"/>
        <v>0</v>
      </c>
      <c r="D3096" s="31">
        <f t="shared" si="1295"/>
        <v>0</v>
      </c>
      <c r="E3096" s="31">
        <f t="shared" si="1295"/>
        <v>0</v>
      </c>
      <c r="F3096" s="31">
        <f t="shared" si="1295"/>
        <v>10</v>
      </c>
      <c r="G3096" s="31">
        <f>SUM(AVERAGE(G3093:G3095))</f>
        <v>10</v>
      </c>
      <c r="H3096" s="25">
        <f>AVERAGE(H3093:H3095)*0.2</f>
        <v>0</v>
      </c>
      <c r="I3096" s="25">
        <f>AVERAGE(I3093:I3095)*0.4</f>
        <v>0</v>
      </c>
      <c r="J3096" s="25">
        <f>AVERAGE(J3093:J3095)*0.6</f>
        <v>0</v>
      </c>
      <c r="K3096" s="25">
        <f>AVERAGE(K3093:K3095)*0.8</f>
        <v>0</v>
      </c>
      <c r="L3096" s="30">
        <f>AVERAGE(L3093:L3095)*1</f>
        <v>1</v>
      </c>
      <c r="M3096" s="32">
        <f>SUM(H3096:L3096)</f>
        <v>1</v>
      </c>
    </row>
    <row r="3097" spans="1:13" ht="15" customHeight="1" thickTop="1" thickBot="1" x14ac:dyDescent="0.25">
      <c r="A3097" s="11" t="s">
        <v>38</v>
      </c>
      <c r="B3097" s="12" t="s">
        <v>16</v>
      </c>
      <c r="C3097" s="12" t="s">
        <v>17</v>
      </c>
      <c r="D3097" s="12" t="s">
        <v>18</v>
      </c>
      <c r="E3097" s="12" t="s">
        <v>19</v>
      </c>
      <c r="F3097" s="12" t="s">
        <v>20</v>
      </c>
      <c r="G3097" s="13" t="s">
        <v>21</v>
      </c>
      <c r="H3097" s="12" t="s">
        <v>16</v>
      </c>
      <c r="I3097" s="12" t="s">
        <v>17</v>
      </c>
      <c r="J3097" s="12" t="s">
        <v>18</v>
      </c>
      <c r="K3097" s="12" t="s">
        <v>19</v>
      </c>
      <c r="L3097" s="29" t="s">
        <v>20</v>
      </c>
      <c r="M3097" s="13" t="s">
        <v>21</v>
      </c>
    </row>
    <row r="3098" spans="1:13" ht="15" customHeight="1" thickTop="1" thickBot="1" x14ac:dyDescent="0.25">
      <c r="A3098" s="35" t="s">
        <v>39</v>
      </c>
      <c r="B3098" s="36"/>
      <c r="C3098" s="36"/>
      <c r="D3098" s="36"/>
      <c r="E3098" s="17"/>
      <c r="F3098" s="17">
        <v>10</v>
      </c>
      <c r="G3098" s="37">
        <f t="shared" ref="G3098:G3101" si="1296">SUM(B3098:F3098)</f>
        <v>10</v>
      </c>
      <c r="H3098" s="38">
        <f t="shared" ref="H3098:L3101" si="1297">IFERROR(B3098/$G$3098,0)</f>
        <v>0</v>
      </c>
      <c r="I3098" s="38">
        <f t="shared" si="1297"/>
        <v>0</v>
      </c>
      <c r="J3098" s="38">
        <f t="shared" si="1297"/>
        <v>0</v>
      </c>
      <c r="K3098" s="38">
        <f t="shared" si="1297"/>
        <v>0</v>
      </c>
      <c r="L3098" s="38">
        <f>IFERROR(F3098/$G$3098,0)</f>
        <v>1</v>
      </c>
      <c r="M3098" s="21" t="s">
        <v>23</v>
      </c>
    </row>
    <row r="3099" spans="1:13" ht="15" customHeight="1" thickTop="1" thickBot="1" x14ac:dyDescent="0.25">
      <c r="A3099" s="35" t="s">
        <v>40</v>
      </c>
      <c r="B3099" s="36"/>
      <c r="C3099" s="36"/>
      <c r="D3099" s="36"/>
      <c r="E3099" s="17"/>
      <c r="F3099" s="17">
        <v>10</v>
      </c>
      <c r="G3099" s="37">
        <f t="shared" si="1296"/>
        <v>10</v>
      </c>
      <c r="H3099" s="38">
        <f t="shared" si="1297"/>
        <v>0</v>
      </c>
      <c r="I3099" s="38">
        <f t="shared" si="1297"/>
        <v>0</v>
      </c>
      <c r="J3099" s="38">
        <f t="shared" si="1297"/>
        <v>0</v>
      </c>
      <c r="K3099" s="38">
        <f t="shared" si="1297"/>
        <v>0</v>
      </c>
      <c r="L3099" s="38">
        <f t="shared" si="1297"/>
        <v>1</v>
      </c>
      <c r="M3099" s="21" t="s">
        <v>23</v>
      </c>
    </row>
    <row r="3100" spans="1:13" ht="15" customHeight="1" thickTop="1" thickBot="1" x14ac:dyDescent="0.25">
      <c r="A3100" s="35" t="s">
        <v>41</v>
      </c>
      <c r="B3100" s="36"/>
      <c r="C3100" s="36"/>
      <c r="D3100" s="36"/>
      <c r="E3100" s="17"/>
      <c r="F3100" s="17">
        <v>10</v>
      </c>
      <c r="G3100" s="37">
        <f t="shared" si="1296"/>
        <v>10</v>
      </c>
      <c r="H3100" s="38">
        <f t="shared" si="1297"/>
        <v>0</v>
      </c>
      <c r="I3100" s="38">
        <f t="shared" si="1297"/>
        <v>0</v>
      </c>
      <c r="J3100" s="38">
        <f t="shared" si="1297"/>
        <v>0</v>
      </c>
      <c r="K3100" s="38">
        <f t="shared" si="1297"/>
        <v>0</v>
      </c>
      <c r="L3100" s="38">
        <f t="shared" si="1297"/>
        <v>1</v>
      </c>
      <c r="M3100" s="21" t="s">
        <v>23</v>
      </c>
    </row>
    <row r="3101" spans="1:13" ht="15" customHeight="1" thickTop="1" thickBot="1" x14ac:dyDescent="0.25">
      <c r="A3101" s="35" t="s">
        <v>42</v>
      </c>
      <c r="B3101" s="36"/>
      <c r="C3101" s="36"/>
      <c r="D3101" s="36"/>
      <c r="E3101" s="17"/>
      <c r="F3101" s="17">
        <v>10</v>
      </c>
      <c r="G3101" s="37">
        <f t="shared" si="1296"/>
        <v>10</v>
      </c>
      <c r="H3101" s="38">
        <f t="shared" si="1297"/>
        <v>0</v>
      </c>
      <c r="I3101" s="38">
        <f t="shared" si="1297"/>
        <v>0</v>
      </c>
      <c r="J3101" s="38">
        <f t="shared" si="1297"/>
        <v>0</v>
      </c>
      <c r="K3101" s="38">
        <f t="shared" si="1297"/>
        <v>0</v>
      </c>
      <c r="L3101" s="38">
        <f t="shared" si="1297"/>
        <v>1</v>
      </c>
      <c r="M3101" s="21" t="s">
        <v>23</v>
      </c>
    </row>
    <row r="3102" spans="1:13" ht="15" customHeight="1" thickTop="1" thickBot="1" x14ac:dyDescent="0.25">
      <c r="A3102" s="39" t="s">
        <v>33</v>
      </c>
      <c r="B3102" s="40">
        <f t="shared" ref="B3102:D3102" si="1298">IFERROR(AVERAGE(B3098:B3101),0)</f>
        <v>0</v>
      </c>
      <c r="C3102" s="40">
        <f t="shared" si="1298"/>
        <v>0</v>
      </c>
      <c r="D3102" s="40">
        <f t="shared" si="1298"/>
        <v>0</v>
      </c>
      <c r="E3102" s="40">
        <f>IFERROR(AVERAGE(E3098:E3101),0)</f>
        <v>0</v>
      </c>
      <c r="F3102" s="40">
        <f>IFERROR(AVERAGE(F3098:F3101),0)</f>
        <v>10</v>
      </c>
      <c r="G3102" s="40">
        <f>SUM(AVERAGE(G3098:G3101))</f>
        <v>10</v>
      </c>
      <c r="H3102" s="32">
        <f>AVERAGE(H3098:H3101)*0.2</f>
        <v>0</v>
      </c>
      <c r="I3102" s="32">
        <f>AVERAGE(I3098:I3101)*0.4</f>
        <v>0</v>
      </c>
      <c r="J3102" s="32">
        <f>AVERAGE(J3098:J3101)*0.6</f>
        <v>0</v>
      </c>
      <c r="K3102" s="32">
        <f>AVERAGE(K3098:K3101)*0.8</f>
        <v>0</v>
      </c>
      <c r="L3102" s="41">
        <f>AVERAGE(L3098:L3101)*1</f>
        <v>1</v>
      </c>
      <c r="M3102" s="32">
        <f>SUM(H3102:L3102)</f>
        <v>1</v>
      </c>
    </row>
    <row r="3103" spans="1:13" ht="15" customHeight="1" thickTop="1" thickBot="1" x14ac:dyDescent="0.25">
      <c r="A3103" s="42" t="s">
        <v>43</v>
      </c>
      <c r="B3103" s="43"/>
      <c r="C3103" s="43"/>
      <c r="D3103" s="43"/>
      <c r="E3103" s="43"/>
      <c r="F3103" s="43"/>
      <c r="G3103" s="44">
        <f>SUM(B3103:F3103)</f>
        <v>0</v>
      </c>
      <c r="H3103" s="45">
        <f t="shared" ref="H3103:L3103" si="1299">IFERROR(B3103/$G$3103,0)</f>
        <v>0</v>
      </c>
      <c r="I3103" s="45">
        <f t="shared" si="1299"/>
        <v>0</v>
      </c>
      <c r="J3103" s="45">
        <f t="shared" si="1299"/>
        <v>0</v>
      </c>
      <c r="K3103" s="45">
        <f t="shared" si="1299"/>
        <v>0</v>
      </c>
      <c r="L3103" s="45">
        <f t="shared" si="1299"/>
        <v>0</v>
      </c>
      <c r="M3103" s="21" t="s">
        <v>23</v>
      </c>
    </row>
    <row r="3104" spans="1:13" ht="15" customHeight="1" thickTop="1" thickBot="1" x14ac:dyDescent="0.25">
      <c r="A3104" s="83" t="s">
        <v>44</v>
      </c>
      <c r="B3104" s="84"/>
      <c r="C3104" s="84"/>
      <c r="D3104" s="84"/>
      <c r="E3104" s="84"/>
      <c r="F3104" s="85"/>
      <c r="G3104" s="46">
        <v>10</v>
      </c>
      <c r="H3104" s="32" t="s">
        <v>23</v>
      </c>
      <c r="I3104" s="32" t="s">
        <v>23</v>
      </c>
      <c r="J3104" s="32" t="s">
        <v>23</v>
      </c>
      <c r="K3104" s="32" t="s">
        <v>23</v>
      </c>
      <c r="L3104" s="32" t="s">
        <v>23</v>
      </c>
      <c r="M3104" s="32">
        <f>(M3084+M3091+M3096+M3102)/4</f>
        <v>1</v>
      </c>
    </row>
    <row r="3105" spans="1:13" ht="15" customHeight="1" thickTop="1" x14ac:dyDescent="0.2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</row>
    <row r="3106" spans="1:13" ht="15" customHeight="1" thickBot="1" x14ac:dyDescent="0.25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</row>
    <row r="3107" spans="1:13" ht="15" customHeight="1" thickTop="1" thickBot="1" x14ac:dyDescent="0.25">
      <c r="A3107" s="3" t="s">
        <v>0</v>
      </c>
      <c r="B3107" s="86" t="s">
        <v>514</v>
      </c>
      <c r="C3107" s="87"/>
      <c r="D3107" s="87"/>
      <c r="E3107" s="87"/>
      <c r="F3107" s="87"/>
      <c r="G3107" s="88"/>
      <c r="H3107" s="89" t="s">
        <v>1</v>
      </c>
      <c r="I3107" s="90"/>
      <c r="J3107" s="91"/>
      <c r="K3107" s="4" t="s">
        <v>2</v>
      </c>
      <c r="L3107" s="92">
        <v>45763</v>
      </c>
      <c r="M3107" s="93"/>
    </row>
    <row r="3108" spans="1:13" ht="15" customHeight="1" thickBot="1" x14ac:dyDescent="0.25">
      <c r="A3108" s="94" t="s">
        <v>10</v>
      </c>
      <c r="B3108" s="95"/>
      <c r="C3108" s="95"/>
      <c r="D3108" s="95"/>
      <c r="E3108" s="95"/>
      <c r="F3108" s="95"/>
      <c r="G3108" s="96"/>
      <c r="H3108" s="5" t="s">
        <v>11</v>
      </c>
      <c r="I3108" s="100">
        <v>19</v>
      </c>
      <c r="J3108" s="88"/>
      <c r="K3108" s="6"/>
      <c r="L3108" s="5"/>
      <c r="M3108" s="5"/>
    </row>
    <row r="3109" spans="1:13" ht="15" customHeight="1" thickBot="1" x14ac:dyDescent="0.25">
      <c r="A3109" s="97"/>
      <c r="B3109" s="98"/>
      <c r="C3109" s="98"/>
      <c r="D3109" s="98"/>
      <c r="E3109" s="98"/>
      <c r="F3109" s="98"/>
      <c r="G3109" s="99"/>
      <c r="H3109" s="5" t="s">
        <v>12</v>
      </c>
      <c r="I3109" s="100">
        <v>2</v>
      </c>
      <c r="J3109" s="88"/>
      <c r="K3109" s="5"/>
      <c r="L3109" s="5"/>
      <c r="M3109" s="5"/>
    </row>
    <row r="3110" spans="1:13" ht="15" customHeight="1" thickBot="1" x14ac:dyDescent="0.25">
      <c r="A3110" s="10" t="s">
        <v>13</v>
      </c>
      <c r="B3110" s="80" t="s">
        <v>14</v>
      </c>
      <c r="C3110" s="81"/>
      <c r="D3110" s="81"/>
      <c r="E3110" s="81"/>
      <c r="F3110" s="81"/>
      <c r="G3110" s="82"/>
      <c r="H3110" s="100" t="s">
        <v>14</v>
      </c>
      <c r="I3110" s="87"/>
      <c r="J3110" s="87"/>
      <c r="K3110" s="87"/>
      <c r="L3110" s="87"/>
      <c r="M3110" s="88"/>
    </row>
    <row r="3111" spans="1:13" ht="15" customHeight="1" thickTop="1" thickBot="1" x14ac:dyDescent="0.25">
      <c r="A3111" s="11" t="s">
        <v>15</v>
      </c>
      <c r="B3111" s="12" t="s">
        <v>16</v>
      </c>
      <c r="C3111" s="12" t="s">
        <v>17</v>
      </c>
      <c r="D3111" s="12" t="s">
        <v>18</v>
      </c>
      <c r="E3111" s="12" t="s">
        <v>19</v>
      </c>
      <c r="F3111" s="12" t="s">
        <v>20</v>
      </c>
      <c r="G3111" s="13" t="s">
        <v>21</v>
      </c>
      <c r="H3111" s="14" t="s">
        <v>16</v>
      </c>
      <c r="I3111" s="14" t="s">
        <v>17</v>
      </c>
      <c r="J3111" s="14" t="s">
        <v>18</v>
      </c>
      <c r="K3111" s="14" t="s">
        <v>19</v>
      </c>
      <c r="L3111" s="14" t="s">
        <v>20</v>
      </c>
      <c r="M3111" s="15" t="s">
        <v>21</v>
      </c>
    </row>
    <row r="3112" spans="1:13" ht="15" customHeight="1" thickTop="1" thickBot="1" x14ac:dyDescent="0.25">
      <c r="A3112" s="16" t="s">
        <v>22</v>
      </c>
      <c r="B3112" s="17"/>
      <c r="C3112" s="17"/>
      <c r="D3112" s="17"/>
      <c r="E3112" s="17"/>
      <c r="F3112" s="17">
        <v>21</v>
      </c>
      <c r="G3112" s="18">
        <f>SUM(B3112:F3112)</f>
        <v>21</v>
      </c>
      <c r="H3112" s="19">
        <f>IFERROR(B3112/$G$3112,0)</f>
        <v>0</v>
      </c>
      <c r="I3112" s="19">
        <f t="shared" ref="I3112:L3112" si="1300">IFERROR(C3112/$G$3112,0)</f>
        <v>0</v>
      </c>
      <c r="J3112" s="19">
        <f t="shared" si="1300"/>
        <v>0</v>
      </c>
      <c r="K3112" s="19">
        <f t="shared" si="1300"/>
        <v>0</v>
      </c>
      <c r="L3112" s="19">
        <f t="shared" si="1300"/>
        <v>1</v>
      </c>
      <c r="M3112" s="20" t="s">
        <v>23</v>
      </c>
    </row>
    <row r="3113" spans="1:13" ht="15" customHeight="1" thickTop="1" thickBot="1" x14ac:dyDescent="0.25">
      <c r="A3113" s="16" t="s">
        <v>24</v>
      </c>
      <c r="B3113" s="17"/>
      <c r="C3113" s="17"/>
      <c r="D3113" s="17"/>
      <c r="E3113" s="17"/>
      <c r="F3113" s="17">
        <v>21</v>
      </c>
      <c r="G3113" s="18">
        <f t="shared" ref="G3113:G3114" si="1301">SUM(B3113:F3113)</f>
        <v>21</v>
      </c>
      <c r="H3113" s="19">
        <f t="shared" ref="H3113:L3114" si="1302">IFERROR(B3113/$G$3112,0)</f>
        <v>0</v>
      </c>
      <c r="I3113" s="19">
        <f t="shared" si="1302"/>
        <v>0</v>
      </c>
      <c r="J3113" s="19">
        <f t="shared" si="1302"/>
        <v>0</v>
      </c>
      <c r="K3113" s="19">
        <f t="shared" si="1302"/>
        <v>0</v>
      </c>
      <c r="L3113" s="19">
        <f t="shared" si="1302"/>
        <v>1</v>
      </c>
      <c r="M3113" s="21" t="s">
        <v>23</v>
      </c>
    </row>
    <row r="3114" spans="1:13" ht="15" customHeight="1" thickTop="1" thickBot="1" x14ac:dyDescent="0.25">
      <c r="A3114" s="16" t="s">
        <v>25</v>
      </c>
      <c r="B3114" s="17"/>
      <c r="C3114" s="17"/>
      <c r="D3114" s="17"/>
      <c r="E3114" s="17"/>
      <c r="F3114" s="17">
        <v>21</v>
      </c>
      <c r="G3114" s="18">
        <f t="shared" si="1301"/>
        <v>21</v>
      </c>
      <c r="H3114" s="19">
        <f t="shared" si="1302"/>
        <v>0</v>
      </c>
      <c r="I3114" s="19">
        <f t="shared" si="1302"/>
        <v>0</v>
      </c>
      <c r="J3114" s="19">
        <f t="shared" si="1302"/>
        <v>0</v>
      </c>
      <c r="K3114" s="19">
        <f t="shared" si="1302"/>
        <v>0</v>
      </c>
      <c r="L3114" s="19">
        <f t="shared" si="1302"/>
        <v>1</v>
      </c>
      <c r="M3114" s="21" t="s">
        <v>23</v>
      </c>
    </row>
    <row r="3115" spans="1:13" ht="15" customHeight="1" thickTop="1" thickBot="1" x14ac:dyDescent="0.25">
      <c r="A3115" s="22" t="s">
        <v>26</v>
      </c>
      <c r="B3115" s="23">
        <f>IFERROR(AVERAGE(B3112:B3114),0)</f>
        <v>0</v>
      </c>
      <c r="C3115" s="23">
        <f>IFERROR(AVERAGE(C3112:C3114),0)</f>
        <v>0</v>
      </c>
      <c r="D3115" s="23">
        <f>IFERROR(AVERAGE(D3112:D3114),0)</f>
        <v>0</v>
      </c>
      <c r="E3115" s="23">
        <f>IFERROR(AVERAGE(E3112:E3114),0)</f>
        <v>0</v>
      </c>
      <c r="F3115" s="23"/>
      <c r="G3115" s="23">
        <f>SUM(AVERAGE(G3112:G3114))</f>
        <v>21</v>
      </c>
      <c r="H3115" s="24">
        <f>AVERAGE(H3112:H3114)*0.2</f>
        <v>0</v>
      </c>
      <c r="I3115" s="24">
        <f>AVERAGE(I3112:I3114)*0.4</f>
        <v>0</v>
      </c>
      <c r="J3115" s="24">
        <f>AVERAGE(J3112:J3114)*0.6</f>
        <v>0</v>
      </c>
      <c r="K3115" s="24">
        <f>AVERAGE(K3112:K3114)*0.8</f>
        <v>0</v>
      </c>
      <c r="L3115" s="24">
        <f>AVERAGE(L3112:L3114)*1</f>
        <v>1</v>
      </c>
      <c r="M3115" s="25">
        <f>SUM(H3115:L3115)</f>
        <v>1</v>
      </c>
    </row>
    <row r="3116" spans="1:13" ht="15" customHeight="1" thickTop="1" thickBot="1" x14ac:dyDescent="0.25">
      <c r="A3116" s="28" t="s">
        <v>27</v>
      </c>
      <c r="B3116" s="12" t="s">
        <v>16</v>
      </c>
      <c r="C3116" s="12" t="s">
        <v>17</v>
      </c>
      <c r="D3116" s="12" t="s">
        <v>18</v>
      </c>
      <c r="E3116" s="12" t="s">
        <v>19</v>
      </c>
      <c r="F3116" s="12" t="s">
        <v>20</v>
      </c>
      <c r="G3116" s="13" t="s">
        <v>21</v>
      </c>
      <c r="H3116" s="12" t="s">
        <v>16</v>
      </c>
      <c r="I3116" s="12" t="s">
        <v>17</v>
      </c>
      <c r="J3116" s="12" t="s">
        <v>18</v>
      </c>
      <c r="K3116" s="12" t="s">
        <v>19</v>
      </c>
      <c r="L3116" s="29" t="s">
        <v>20</v>
      </c>
      <c r="M3116" s="13" t="s">
        <v>21</v>
      </c>
    </row>
    <row r="3117" spans="1:13" ht="15" customHeight="1" thickTop="1" thickBot="1" x14ac:dyDescent="0.25">
      <c r="A3117" s="16" t="s">
        <v>28</v>
      </c>
      <c r="B3117" s="17"/>
      <c r="C3117" s="17"/>
      <c r="D3117" s="17"/>
      <c r="E3117" s="17"/>
      <c r="F3117" s="17">
        <v>21</v>
      </c>
      <c r="G3117" s="18">
        <f t="shared" ref="G3117:G3121" si="1303">SUM(B3117:F3117)</f>
        <v>21</v>
      </c>
      <c r="H3117" s="19">
        <f t="shared" ref="H3117:L3121" si="1304">IFERROR(B3117/$G$3117,0)</f>
        <v>0</v>
      </c>
      <c r="I3117" s="19">
        <f t="shared" si="1304"/>
        <v>0</v>
      </c>
      <c r="J3117" s="19">
        <f t="shared" si="1304"/>
        <v>0</v>
      </c>
      <c r="K3117" s="19">
        <f t="shared" si="1304"/>
        <v>0</v>
      </c>
      <c r="L3117" s="19">
        <f t="shared" si="1304"/>
        <v>1</v>
      </c>
      <c r="M3117" s="21" t="s">
        <v>23</v>
      </c>
    </row>
    <row r="3118" spans="1:13" ht="15" customHeight="1" thickTop="1" thickBot="1" x14ac:dyDescent="0.25">
      <c r="A3118" s="16" t="s">
        <v>29</v>
      </c>
      <c r="B3118" s="17"/>
      <c r="C3118" s="17"/>
      <c r="D3118" s="17"/>
      <c r="E3118" s="17"/>
      <c r="F3118" s="17">
        <v>21</v>
      </c>
      <c r="G3118" s="18">
        <f t="shared" si="1303"/>
        <v>21</v>
      </c>
      <c r="H3118" s="19">
        <f t="shared" si="1304"/>
        <v>0</v>
      </c>
      <c r="I3118" s="19">
        <f t="shared" si="1304"/>
        <v>0</v>
      </c>
      <c r="J3118" s="19">
        <f t="shared" si="1304"/>
        <v>0</v>
      </c>
      <c r="K3118" s="19">
        <f t="shared" si="1304"/>
        <v>0</v>
      </c>
      <c r="L3118" s="19">
        <f>IFERROR(F3118/$G$3117,0)</f>
        <v>1</v>
      </c>
      <c r="M3118" s="21" t="s">
        <v>23</v>
      </c>
    </row>
    <row r="3119" spans="1:13" ht="15" customHeight="1" thickTop="1" thickBot="1" x14ac:dyDescent="0.25">
      <c r="A3119" s="16" t="s">
        <v>30</v>
      </c>
      <c r="B3119" s="17"/>
      <c r="C3119" s="17"/>
      <c r="D3119" s="17"/>
      <c r="E3119" s="17"/>
      <c r="F3119" s="17">
        <v>21</v>
      </c>
      <c r="G3119" s="18">
        <f t="shared" si="1303"/>
        <v>21</v>
      </c>
      <c r="H3119" s="19">
        <f t="shared" si="1304"/>
        <v>0</v>
      </c>
      <c r="I3119" s="19">
        <f t="shared" si="1304"/>
        <v>0</v>
      </c>
      <c r="J3119" s="19">
        <f t="shared" si="1304"/>
        <v>0</v>
      </c>
      <c r="K3119" s="19">
        <f t="shared" si="1304"/>
        <v>0</v>
      </c>
      <c r="L3119" s="19">
        <f>IFERROR(F3119/$G$3117,0)</f>
        <v>1</v>
      </c>
      <c r="M3119" s="21" t="s">
        <v>23</v>
      </c>
    </row>
    <row r="3120" spans="1:13" ht="15" customHeight="1" thickTop="1" thickBot="1" x14ac:dyDescent="0.25">
      <c r="A3120" s="16" t="s">
        <v>31</v>
      </c>
      <c r="B3120" s="17"/>
      <c r="C3120" s="17"/>
      <c r="D3120" s="17"/>
      <c r="E3120" s="17"/>
      <c r="F3120" s="17">
        <v>21</v>
      </c>
      <c r="G3120" s="18">
        <f t="shared" si="1303"/>
        <v>21</v>
      </c>
      <c r="H3120" s="19">
        <f t="shared" si="1304"/>
        <v>0</v>
      </c>
      <c r="I3120" s="19">
        <f t="shared" si="1304"/>
        <v>0</v>
      </c>
      <c r="J3120" s="19">
        <f t="shared" si="1304"/>
        <v>0</v>
      </c>
      <c r="K3120" s="19">
        <f t="shared" si="1304"/>
        <v>0</v>
      </c>
      <c r="L3120" s="19">
        <f t="shared" si="1304"/>
        <v>1</v>
      </c>
      <c r="M3120" s="21" t="s">
        <v>23</v>
      </c>
    </row>
    <row r="3121" spans="1:13" ht="15" customHeight="1" thickTop="1" thickBot="1" x14ac:dyDescent="0.25">
      <c r="A3121" s="16" t="s">
        <v>32</v>
      </c>
      <c r="B3121" s="17"/>
      <c r="C3121" s="17"/>
      <c r="D3121" s="17"/>
      <c r="E3121" s="17"/>
      <c r="F3121" s="17">
        <v>21</v>
      </c>
      <c r="G3121" s="18">
        <f t="shared" si="1303"/>
        <v>21</v>
      </c>
      <c r="H3121" s="19">
        <f t="shared" si="1304"/>
        <v>0</v>
      </c>
      <c r="I3121" s="19">
        <f t="shared" si="1304"/>
        <v>0</v>
      </c>
      <c r="J3121" s="19">
        <f t="shared" si="1304"/>
        <v>0</v>
      </c>
      <c r="K3121" s="19">
        <f t="shared" si="1304"/>
        <v>0</v>
      </c>
      <c r="L3121" s="19">
        <f t="shared" si="1304"/>
        <v>1</v>
      </c>
      <c r="M3121" s="21"/>
    </row>
    <row r="3122" spans="1:13" ht="15" customHeight="1" thickTop="1" thickBot="1" x14ac:dyDescent="0.25">
      <c r="A3122" s="22" t="s">
        <v>33</v>
      </c>
      <c r="B3122" s="23">
        <f t="shared" ref="B3122:F3122" si="1305">IFERROR(AVERAGE(B3117:B3121),0)</f>
        <v>0</v>
      </c>
      <c r="C3122" s="23">
        <f t="shared" si="1305"/>
        <v>0</v>
      </c>
      <c r="D3122" s="23">
        <f t="shared" si="1305"/>
        <v>0</v>
      </c>
      <c r="E3122" s="23">
        <f t="shared" si="1305"/>
        <v>0</v>
      </c>
      <c r="F3122" s="23">
        <f t="shared" si="1305"/>
        <v>21</v>
      </c>
      <c r="G3122" s="23">
        <f>SUM(AVERAGE(G3117:G3121))</f>
        <v>21</v>
      </c>
      <c r="H3122" s="25">
        <f>AVERAGE(H3117:H3121)*0.2</f>
        <v>0</v>
      </c>
      <c r="I3122" s="25">
        <f>AVERAGE(I3117:I3121)*0.4</f>
        <v>0</v>
      </c>
      <c r="J3122" s="25">
        <f>AVERAGE(J3117:J3121)*0.6</f>
        <v>0</v>
      </c>
      <c r="K3122" s="25">
        <f>AVERAGE(K3117:K3121)*0.8</f>
        <v>0</v>
      </c>
      <c r="L3122" s="30">
        <f>AVERAGE(L3117:L3121)*1</f>
        <v>1</v>
      </c>
      <c r="M3122" s="25">
        <f>SUM(H3122:L3122)</f>
        <v>1</v>
      </c>
    </row>
    <row r="3123" spans="1:13" ht="15" customHeight="1" thickTop="1" thickBot="1" x14ac:dyDescent="0.25">
      <c r="A3123" s="28" t="s">
        <v>34</v>
      </c>
      <c r="B3123" s="12" t="s">
        <v>16</v>
      </c>
      <c r="C3123" s="12" t="s">
        <v>17</v>
      </c>
      <c r="D3123" s="12" t="s">
        <v>18</v>
      </c>
      <c r="E3123" s="12" t="s">
        <v>19</v>
      </c>
      <c r="F3123" s="12" t="s">
        <v>20</v>
      </c>
      <c r="G3123" s="13" t="s">
        <v>21</v>
      </c>
      <c r="H3123" s="12" t="s">
        <v>16</v>
      </c>
      <c r="I3123" s="12" t="s">
        <v>17</v>
      </c>
      <c r="J3123" s="12" t="s">
        <v>18</v>
      </c>
      <c r="K3123" s="12" t="s">
        <v>19</v>
      </c>
      <c r="L3123" s="29" t="s">
        <v>20</v>
      </c>
      <c r="M3123" s="13" t="s">
        <v>21</v>
      </c>
    </row>
    <row r="3124" spans="1:13" ht="15" customHeight="1" thickTop="1" thickBot="1" x14ac:dyDescent="0.25">
      <c r="A3124" s="16" t="s">
        <v>35</v>
      </c>
      <c r="B3124" s="17"/>
      <c r="C3124" s="17"/>
      <c r="D3124" s="17"/>
      <c r="E3124" s="17"/>
      <c r="F3124" s="17">
        <v>21</v>
      </c>
      <c r="G3124" s="18">
        <f t="shared" ref="G3124:G3126" si="1306">SUM(B3124:F3124)</f>
        <v>21</v>
      </c>
      <c r="H3124" s="19">
        <f t="shared" ref="H3124:L3126" si="1307">IFERROR(B3124/$G$3124,0)</f>
        <v>0</v>
      </c>
      <c r="I3124" s="19">
        <f t="shared" si="1307"/>
        <v>0</v>
      </c>
      <c r="J3124" s="19">
        <f t="shared" si="1307"/>
        <v>0</v>
      </c>
      <c r="K3124" s="19">
        <f t="shared" si="1307"/>
        <v>0</v>
      </c>
      <c r="L3124" s="19">
        <f t="shared" si="1307"/>
        <v>1</v>
      </c>
      <c r="M3124" s="21" t="s">
        <v>23</v>
      </c>
    </row>
    <row r="3125" spans="1:13" ht="15" customHeight="1" thickTop="1" thickBot="1" x14ac:dyDescent="0.25">
      <c r="A3125" s="16" t="s">
        <v>36</v>
      </c>
      <c r="B3125" s="17"/>
      <c r="C3125" s="17"/>
      <c r="D3125" s="17"/>
      <c r="E3125" s="17"/>
      <c r="F3125" s="17">
        <v>21</v>
      </c>
      <c r="G3125" s="18">
        <f t="shared" si="1306"/>
        <v>21</v>
      </c>
      <c r="H3125" s="19">
        <f t="shared" si="1307"/>
        <v>0</v>
      </c>
      <c r="I3125" s="19">
        <f t="shared" si="1307"/>
        <v>0</v>
      </c>
      <c r="J3125" s="19">
        <f t="shared" si="1307"/>
        <v>0</v>
      </c>
      <c r="K3125" s="19">
        <f t="shared" si="1307"/>
        <v>0</v>
      </c>
      <c r="L3125" s="19">
        <f t="shared" si="1307"/>
        <v>1</v>
      </c>
      <c r="M3125" s="21" t="s">
        <v>23</v>
      </c>
    </row>
    <row r="3126" spans="1:13" ht="15" customHeight="1" thickTop="1" thickBot="1" x14ac:dyDescent="0.25">
      <c r="A3126" s="16" t="s">
        <v>37</v>
      </c>
      <c r="B3126" s="17"/>
      <c r="C3126" s="17"/>
      <c r="D3126" s="17"/>
      <c r="E3126" s="17"/>
      <c r="F3126" s="17">
        <v>21</v>
      </c>
      <c r="G3126" s="18">
        <f t="shared" si="1306"/>
        <v>21</v>
      </c>
      <c r="H3126" s="19">
        <f t="shared" si="1307"/>
        <v>0</v>
      </c>
      <c r="I3126" s="19">
        <f t="shared" si="1307"/>
        <v>0</v>
      </c>
      <c r="J3126" s="19">
        <f t="shared" si="1307"/>
        <v>0</v>
      </c>
      <c r="K3126" s="19">
        <f>IFERROR(E3126/$G$3124,0)</f>
        <v>0</v>
      </c>
      <c r="L3126" s="19">
        <f>IFERROR(F3126/$G$3124,0)</f>
        <v>1</v>
      </c>
      <c r="M3126" s="21" t="s">
        <v>23</v>
      </c>
    </row>
    <row r="3127" spans="1:13" ht="15" customHeight="1" thickTop="1" thickBot="1" x14ac:dyDescent="0.25">
      <c r="A3127" s="22" t="s">
        <v>33</v>
      </c>
      <c r="B3127" s="23">
        <f t="shared" ref="B3127:F3127" si="1308">IFERROR(AVERAGE(B3124:B3126),0)</f>
        <v>0</v>
      </c>
      <c r="C3127" s="23">
        <f t="shared" si="1308"/>
        <v>0</v>
      </c>
      <c r="D3127" s="31">
        <f t="shared" si="1308"/>
        <v>0</v>
      </c>
      <c r="E3127" s="31">
        <f t="shared" si="1308"/>
        <v>0</v>
      </c>
      <c r="F3127" s="31">
        <f t="shared" si="1308"/>
        <v>21</v>
      </c>
      <c r="G3127" s="31">
        <f>SUM(AVERAGE(G3124:G3126))</f>
        <v>21</v>
      </c>
      <c r="H3127" s="25">
        <f>AVERAGE(H3124:H3126)*0.2</f>
        <v>0</v>
      </c>
      <c r="I3127" s="25">
        <f>AVERAGE(I3124:I3126)*0.4</f>
        <v>0</v>
      </c>
      <c r="J3127" s="25">
        <f>AVERAGE(J3124:J3126)*0.6</f>
        <v>0</v>
      </c>
      <c r="K3127" s="25">
        <f>AVERAGE(K3124:K3126)*0.8</f>
        <v>0</v>
      </c>
      <c r="L3127" s="30">
        <f>AVERAGE(L3124:L3126)*1</f>
        <v>1</v>
      </c>
      <c r="M3127" s="32">
        <f>SUM(H3127:L3127)</f>
        <v>1</v>
      </c>
    </row>
    <row r="3128" spans="1:13" ht="15" customHeight="1" thickTop="1" thickBot="1" x14ac:dyDescent="0.25">
      <c r="A3128" s="11" t="s">
        <v>38</v>
      </c>
      <c r="B3128" s="12" t="s">
        <v>16</v>
      </c>
      <c r="C3128" s="12" t="s">
        <v>17</v>
      </c>
      <c r="D3128" s="12" t="s">
        <v>18</v>
      </c>
      <c r="E3128" s="12" t="s">
        <v>19</v>
      </c>
      <c r="F3128" s="12" t="s">
        <v>20</v>
      </c>
      <c r="G3128" s="13" t="s">
        <v>21</v>
      </c>
      <c r="H3128" s="12" t="s">
        <v>16</v>
      </c>
      <c r="I3128" s="12" t="s">
        <v>17</v>
      </c>
      <c r="J3128" s="12" t="s">
        <v>18</v>
      </c>
      <c r="K3128" s="12" t="s">
        <v>19</v>
      </c>
      <c r="L3128" s="29" t="s">
        <v>20</v>
      </c>
      <c r="M3128" s="13" t="s">
        <v>21</v>
      </c>
    </row>
    <row r="3129" spans="1:13" ht="15" customHeight="1" thickTop="1" thickBot="1" x14ac:dyDescent="0.25">
      <c r="A3129" s="35" t="s">
        <v>39</v>
      </c>
      <c r="B3129" s="36"/>
      <c r="C3129" s="36"/>
      <c r="D3129" s="36"/>
      <c r="E3129" s="17"/>
      <c r="F3129" s="17">
        <v>21</v>
      </c>
      <c r="G3129" s="37">
        <f t="shared" ref="G3129:G3132" si="1309">SUM(B3129:F3129)</f>
        <v>21</v>
      </c>
      <c r="H3129" s="38">
        <f t="shared" ref="H3129:L3132" si="1310">IFERROR(B3129/$G$3129,0)</f>
        <v>0</v>
      </c>
      <c r="I3129" s="38">
        <f t="shared" si="1310"/>
        <v>0</v>
      </c>
      <c r="J3129" s="38">
        <f t="shared" si="1310"/>
        <v>0</v>
      </c>
      <c r="K3129" s="38">
        <f t="shared" si="1310"/>
        <v>0</v>
      </c>
      <c r="L3129" s="38">
        <f>IFERROR(F3129/$G$3129,0)</f>
        <v>1</v>
      </c>
      <c r="M3129" s="21" t="s">
        <v>23</v>
      </c>
    </row>
    <row r="3130" spans="1:13" ht="15" customHeight="1" thickTop="1" thickBot="1" x14ac:dyDescent="0.25">
      <c r="A3130" s="35" t="s">
        <v>40</v>
      </c>
      <c r="B3130" s="36"/>
      <c r="C3130" s="36"/>
      <c r="D3130" s="36"/>
      <c r="E3130" s="17"/>
      <c r="F3130" s="17">
        <v>21</v>
      </c>
      <c r="G3130" s="37">
        <f t="shared" si="1309"/>
        <v>21</v>
      </c>
      <c r="H3130" s="38">
        <f t="shared" si="1310"/>
        <v>0</v>
      </c>
      <c r="I3130" s="38">
        <f t="shared" si="1310"/>
        <v>0</v>
      </c>
      <c r="J3130" s="38">
        <f t="shared" si="1310"/>
        <v>0</v>
      </c>
      <c r="K3130" s="38">
        <f t="shared" si="1310"/>
        <v>0</v>
      </c>
      <c r="L3130" s="38">
        <f t="shared" si="1310"/>
        <v>1</v>
      </c>
      <c r="M3130" s="21" t="s">
        <v>23</v>
      </c>
    </row>
    <row r="3131" spans="1:13" ht="15" customHeight="1" thickTop="1" thickBot="1" x14ac:dyDescent="0.25">
      <c r="A3131" s="35" t="s">
        <v>41</v>
      </c>
      <c r="B3131" s="36"/>
      <c r="C3131" s="36"/>
      <c r="D3131" s="36"/>
      <c r="E3131" s="17"/>
      <c r="F3131" s="17">
        <v>21</v>
      </c>
      <c r="G3131" s="37">
        <f t="shared" si="1309"/>
        <v>21</v>
      </c>
      <c r="H3131" s="38">
        <f t="shared" si="1310"/>
        <v>0</v>
      </c>
      <c r="I3131" s="38">
        <f t="shared" si="1310"/>
        <v>0</v>
      </c>
      <c r="J3131" s="38">
        <f t="shared" si="1310"/>
        <v>0</v>
      </c>
      <c r="K3131" s="38">
        <f t="shared" si="1310"/>
        <v>0</v>
      </c>
      <c r="L3131" s="38">
        <f t="shared" si="1310"/>
        <v>1</v>
      </c>
      <c r="M3131" s="21" t="s">
        <v>23</v>
      </c>
    </row>
    <row r="3132" spans="1:13" ht="15" customHeight="1" thickTop="1" thickBot="1" x14ac:dyDescent="0.25">
      <c r="A3132" s="35" t="s">
        <v>42</v>
      </c>
      <c r="B3132" s="36"/>
      <c r="C3132" s="36"/>
      <c r="D3132" s="36"/>
      <c r="E3132" s="17"/>
      <c r="F3132" s="17">
        <v>21</v>
      </c>
      <c r="G3132" s="37">
        <f t="shared" si="1309"/>
        <v>21</v>
      </c>
      <c r="H3132" s="38">
        <f t="shared" si="1310"/>
        <v>0</v>
      </c>
      <c r="I3132" s="38">
        <f t="shared" si="1310"/>
        <v>0</v>
      </c>
      <c r="J3132" s="38">
        <f t="shared" si="1310"/>
        <v>0</v>
      </c>
      <c r="K3132" s="38">
        <f t="shared" si="1310"/>
        <v>0</v>
      </c>
      <c r="L3132" s="38">
        <f t="shared" si="1310"/>
        <v>1</v>
      </c>
      <c r="M3132" s="21" t="s">
        <v>23</v>
      </c>
    </row>
    <row r="3133" spans="1:13" ht="15" customHeight="1" thickTop="1" thickBot="1" x14ac:dyDescent="0.25">
      <c r="A3133" s="39" t="s">
        <v>33</v>
      </c>
      <c r="B3133" s="40">
        <f t="shared" ref="B3133:D3133" si="1311">IFERROR(AVERAGE(B3129:B3132),0)</f>
        <v>0</v>
      </c>
      <c r="C3133" s="40">
        <f t="shared" si="1311"/>
        <v>0</v>
      </c>
      <c r="D3133" s="40">
        <f t="shared" si="1311"/>
        <v>0</v>
      </c>
      <c r="E3133" s="40">
        <f>IFERROR(AVERAGE(E3129:E3132),0)</f>
        <v>0</v>
      </c>
      <c r="F3133" s="40">
        <f>IFERROR(AVERAGE(F3129:F3132),0)</f>
        <v>21</v>
      </c>
      <c r="G3133" s="40">
        <f>SUM(AVERAGE(G3129:G3132))</f>
        <v>21</v>
      </c>
      <c r="H3133" s="32">
        <f>AVERAGE(H3129:H3132)*0.2</f>
        <v>0</v>
      </c>
      <c r="I3133" s="32">
        <f>AVERAGE(I3129:I3132)*0.4</f>
        <v>0</v>
      </c>
      <c r="J3133" s="32">
        <f>AVERAGE(J3129:J3132)*0.6</f>
        <v>0</v>
      </c>
      <c r="K3133" s="32">
        <f>AVERAGE(K3129:K3132)*0.8</f>
        <v>0</v>
      </c>
      <c r="L3133" s="41">
        <f>AVERAGE(L3129:L3132)*1</f>
        <v>1</v>
      </c>
      <c r="M3133" s="32">
        <f>SUM(H3133:L3133)</f>
        <v>1</v>
      </c>
    </row>
    <row r="3134" spans="1:13" ht="15" customHeight="1" thickTop="1" thickBot="1" x14ac:dyDescent="0.25">
      <c r="A3134" s="42" t="s">
        <v>43</v>
      </c>
      <c r="B3134" s="43"/>
      <c r="C3134" s="43"/>
      <c r="D3134" s="43"/>
      <c r="E3134" s="43"/>
      <c r="F3134" s="43"/>
      <c r="G3134" s="44">
        <f>SUM(B3134:F3134)</f>
        <v>0</v>
      </c>
      <c r="H3134" s="45">
        <f t="shared" ref="H3134:L3134" si="1312">IFERROR(B3134/$G$3134,0)</f>
        <v>0</v>
      </c>
      <c r="I3134" s="45">
        <f t="shared" si="1312"/>
        <v>0</v>
      </c>
      <c r="J3134" s="45">
        <f t="shared" si="1312"/>
        <v>0</v>
      </c>
      <c r="K3134" s="45">
        <f t="shared" si="1312"/>
        <v>0</v>
      </c>
      <c r="L3134" s="45">
        <f t="shared" si="1312"/>
        <v>0</v>
      </c>
      <c r="M3134" s="21" t="s">
        <v>23</v>
      </c>
    </row>
    <row r="3135" spans="1:13" ht="15" customHeight="1" thickTop="1" thickBot="1" x14ac:dyDescent="0.25">
      <c r="A3135" s="83" t="s">
        <v>44</v>
      </c>
      <c r="B3135" s="84"/>
      <c r="C3135" s="84"/>
      <c r="D3135" s="84"/>
      <c r="E3135" s="84"/>
      <c r="F3135" s="85"/>
      <c r="G3135" s="46">
        <v>21</v>
      </c>
      <c r="H3135" s="32" t="s">
        <v>23</v>
      </c>
      <c r="I3135" s="32" t="s">
        <v>23</v>
      </c>
      <c r="J3135" s="32" t="s">
        <v>23</v>
      </c>
      <c r="K3135" s="32" t="s">
        <v>23</v>
      </c>
      <c r="L3135" s="32" t="s">
        <v>23</v>
      </c>
      <c r="M3135" s="32">
        <f>(M3115+M3122+M3127+M3133)/4</f>
        <v>1</v>
      </c>
    </row>
    <row r="3136" spans="1:13" ht="15" customHeight="1" thickTop="1" x14ac:dyDescent="0.2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</row>
    <row r="3137" spans="1:13" ht="15" customHeight="1" thickBot="1" x14ac:dyDescent="0.25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</row>
    <row r="3138" spans="1:13" ht="15" customHeight="1" thickTop="1" thickBot="1" x14ac:dyDescent="0.25">
      <c r="A3138" s="3" t="s">
        <v>0</v>
      </c>
      <c r="B3138" s="86" t="s">
        <v>513</v>
      </c>
      <c r="C3138" s="87"/>
      <c r="D3138" s="87"/>
      <c r="E3138" s="87"/>
      <c r="F3138" s="87"/>
      <c r="G3138" s="88"/>
      <c r="H3138" s="89" t="s">
        <v>1</v>
      </c>
      <c r="I3138" s="90"/>
      <c r="J3138" s="91"/>
      <c r="K3138" s="4" t="s">
        <v>2</v>
      </c>
      <c r="L3138" s="92">
        <v>45755</v>
      </c>
      <c r="M3138" s="93"/>
    </row>
    <row r="3139" spans="1:13" ht="15" customHeight="1" thickBot="1" x14ac:dyDescent="0.25">
      <c r="A3139" s="94" t="s">
        <v>10</v>
      </c>
      <c r="B3139" s="95"/>
      <c r="C3139" s="95"/>
      <c r="D3139" s="95"/>
      <c r="E3139" s="95"/>
      <c r="F3139" s="95"/>
      <c r="G3139" s="96"/>
      <c r="H3139" s="5" t="s">
        <v>11</v>
      </c>
      <c r="I3139" s="100">
        <v>19</v>
      </c>
      <c r="J3139" s="88"/>
      <c r="K3139" s="6"/>
      <c r="L3139" s="5"/>
      <c r="M3139" s="5"/>
    </row>
    <row r="3140" spans="1:13" ht="15" customHeight="1" thickBot="1" x14ac:dyDescent="0.25">
      <c r="A3140" s="97"/>
      <c r="B3140" s="98"/>
      <c r="C3140" s="98"/>
      <c r="D3140" s="98"/>
      <c r="E3140" s="98"/>
      <c r="F3140" s="98"/>
      <c r="G3140" s="99"/>
      <c r="H3140" s="5" t="s">
        <v>12</v>
      </c>
      <c r="I3140" s="100">
        <v>2</v>
      </c>
      <c r="J3140" s="88"/>
      <c r="K3140" s="5"/>
      <c r="L3140" s="5"/>
      <c r="M3140" s="5"/>
    </row>
    <row r="3141" spans="1:13" ht="15" customHeight="1" thickBot="1" x14ac:dyDescent="0.25">
      <c r="A3141" s="10" t="s">
        <v>13</v>
      </c>
      <c r="B3141" s="80" t="s">
        <v>14</v>
      </c>
      <c r="C3141" s="81"/>
      <c r="D3141" s="81"/>
      <c r="E3141" s="81"/>
      <c r="F3141" s="81"/>
      <c r="G3141" s="82"/>
      <c r="H3141" s="100" t="s">
        <v>14</v>
      </c>
      <c r="I3141" s="87"/>
      <c r="J3141" s="87"/>
      <c r="K3141" s="87"/>
      <c r="L3141" s="87"/>
      <c r="M3141" s="88"/>
    </row>
    <row r="3142" spans="1:13" ht="15" customHeight="1" thickTop="1" thickBot="1" x14ac:dyDescent="0.25">
      <c r="A3142" s="11" t="s">
        <v>15</v>
      </c>
      <c r="B3142" s="12" t="s">
        <v>16</v>
      </c>
      <c r="C3142" s="12" t="s">
        <v>17</v>
      </c>
      <c r="D3142" s="12" t="s">
        <v>18</v>
      </c>
      <c r="E3142" s="12" t="s">
        <v>19</v>
      </c>
      <c r="F3142" s="12" t="s">
        <v>20</v>
      </c>
      <c r="G3142" s="13" t="s">
        <v>21</v>
      </c>
      <c r="H3142" s="14" t="s">
        <v>16</v>
      </c>
      <c r="I3142" s="14" t="s">
        <v>17</v>
      </c>
      <c r="J3142" s="14" t="s">
        <v>18</v>
      </c>
      <c r="K3142" s="14" t="s">
        <v>19</v>
      </c>
      <c r="L3142" s="14" t="s">
        <v>20</v>
      </c>
      <c r="M3142" s="15" t="s">
        <v>21</v>
      </c>
    </row>
    <row r="3143" spans="1:13" ht="15" customHeight="1" thickTop="1" thickBot="1" x14ac:dyDescent="0.25">
      <c r="A3143" s="16" t="s">
        <v>22</v>
      </c>
      <c r="B3143" s="17"/>
      <c r="C3143" s="17"/>
      <c r="D3143" s="17"/>
      <c r="E3143" s="17"/>
      <c r="F3143" s="17">
        <v>21</v>
      </c>
      <c r="G3143" s="18">
        <f>SUM(B3143:F3143)</f>
        <v>21</v>
      </c>
      <c r="H3143" s="19">
        <f>IFERROR(B3143/$G$3143,0)</f>
        <v>0</v>
      </c>
      <c r="I3143" s="19">
        <f t="shared" ref="I3143:L3143" si="1313">IFERROR(C3143/$G$3143,0)</f>
        <v>0</v>
      </c>
      <c r="J3143" s="19">
        <f t="shared" si="1313"/>
        <v>0</v>
      </c>
      <c r="K3143" s="19">
        <f t="shared" si="1313"/>
        <v>0</v>
      </c>
      <c r="L3143" s="19">
        <f t="shared" si="1313"/>
        <v>1</v>
      </c>
      <c r="M3143" s="20" t="s">
        <v>23</v>
      </c>
    </row>
    <row r="3144" spans="1:13" ht="15" customHeight="1" thickTop="1" thickBot="1" x14ac:dyDescent="0.25">
      <c r="A3144" s="16" t="s">
        <v>24</v>
      </c>
      <c r="B3144" s="17"/>
      <c r="C3144" s="17"/>
      <c r="D3144" s="17"/>
      <c r="E3144" s="17"/>
      <c r="F3144" s="17">
        <v>21</v>
      </c>
      <c r="G3144" s="18">
        <f t="shared" ref="G3144:G3145" si="1314">SUM(B3144:F3144)</f>
        <v>21</v>
      </c>
      <c r="H3144" s="19">
        <f t="shared" ref="H3144:L3145" si="1315">IFERROR(B3144/$G$3143,0)</f>
        <v>0</v>
      </c>
      <c r="I3144" s="19">
        <f t="shared" si="1315"/>
        <v>0</v>
      </c>
      <c r="J3144" s="19">
        <f t="shared" si="1315"/>
        <v>0</v>
      </c>
      <c r="K3144" s="19">
        <f t="shared" si="1315"/>
        <v>0</v>
      </c>
      <c r="L3144" s="19">
        <f t="shared" si="1315"/>
        <v>1</v>
      </c>
      <c r="M3144" s="21" t="s">
        <v>23</v>
      </c>
    </row>
    <row r="3145" spans="1:13" ht="15" customHeight="1" thickTop="1" thickBot="1" x14ac:dyDescent="0.25">
      <c r="A3145" s="16" t="s">
        <v>25</v>
      </c>
      <c r="B3145" s="17"/>
      <c r="C3145" s="17"/>
      <c r="D3145" s="17"/>
      <c r="E3145" s="17"/>
      <c r="F3145" s="17">
        <v>21</v>
      </c>
      <c r="G3145" s="18">
        <f t="shared" si="1314"/>
        <v>21</v>
      </c>
      <c r="H3145" s="19">
        <f t="shared" si="1315"/>
        <v>0</v>
      </c>
      <c r="I3145" s="19">
        <f t="shared" si="1315"/>
        <v>0</v>
      </c>
      <c r="J3145" s="19">
        <f t="shared" si="1315"/>
        <v>0</v>
      </c>
      <c r="K3145" s="19">
        <f t="shared" si="1315"/>
        <v>0</v>
      </c>
      <c r="L3145" s="19">
        <f t="shared" si="1315"/>
        <v>1</v>
      </c>
      <c r="M3145" s="21" t="s">
        <v>23</v>
      </c>
    </row>
    <row r="3146" spans="1:13" ht="15" customHeight="1" thickTop="1" thickBot="1" x14ac:dyDescent="0.25">
      <c r="A3146" s="22" t="s">
        <v>26</v>
      </c>
      <c r="B3146" s="23">
        <f>IFERROR(AVERAGE(B3143:B3145),0)</f>
        <v>0</v>
      </c>
      <c r="C3146" s="23">
        <f>IFERROR(AVERAGE(C3143:C3145),0)</f>
        <v>0</v>
      </c>
      <c r="D3146" s="23">
        <f>IFERROR(AVERAGE(D3143:D3145),0)</f>
        <v>0</v>
      </c>
      <c r="E3146" s="23">
        <f>IFERROR(AVERAGE(E3143:E3145),0)</f>
        <v>0</v>
      </c>
      <c r="F3146" s="23"/>
      <c r="G3146" s="23">
        <f>SUM(AVERAGE(G3143:G3145))</f>
        <v>21</v>
      </c>
      <c r="H3146" s="24">
        <f>AVERAGE(H3143:H3145)*0.2</f>
        <v>0</v>
      </c>
      <c r="I3146" s="24">
        <f>AVERAGE(I3143:I3145)*0.4</f>
        <v>0</v>
      </c>
      <c r="J3146" s="24">
        <f>AVERAGE(J3143:J3145)*0.6</f>
        <v>0</v>
      </c>
      <c r="K3146" s="24">
        <f>AVERAGE(K3143:K3145)*0.8</f>
        <v>0</v>
      </c>
      <c r="L3146" s="24">
        <f>AVERAGE(L3143:L3145)*1</f>
        <v>1</v>
      </c>
      <c r="M3146" s="25">
        <f>SUM(H3146:L3146)</f>
        <v>1</v>
      </c>
    </row>
    <row r="3147" spans="1:13" ht="15" customHeight="1" thickTop="1" thickBot="1" x14ac:dyDescent="0.25">
      <c r="A3147" s="28" t="s">
        <v>27</v>
      </c>
      <c r="B3147" s="12" t="s">
        <v>16</v>
      </c>
      <c r="C3147" s="12" t="s">
        <v>17</v>
      </c>
      <c r="D3147" s="12" t="s">
        <v>18</v>
      </c>
      <c r="E3147" s="12" t="s">
        <v>19</v>
      </c>
      <c r="F3147" s="12" t="s">
        <v>20</v>
      </c>
      <c r="G3147" s="13" t="s">
        <v>21</v>
      </c>
      <c r="H3147" s="12" t="s">
        <v>16</v>
      </c>
      <c r="I3147" s="12" t="s">
        <v>17</v>
      </c>
      <c r="J3147" s="12" t="s">
        <v>18</v>
      </c>
      <c r="K3147" s="12" t="s">
        <v>19</v>
      </c>
      <c r="L3147" s="29" t="s">
        <v>20</v>
      </c>
      <c r="M3147" s="13" t="s">
        <v>21</v>
      </c>
    </row>
    <row r="3148" spans="1:13" ht="15" customHeight="1" thickTop="1" thickBot="1" x14ac:dyDescent="0.25">
      <c r="A3148" s="16" t="s">
        <v>28</v>
      </c>
      <c r="B3148" s="17"/>
      <c r="C3148" s="17"/>
      <c r="D3148" s="17"/>
      <c r="E3148" s="17"/>
      <c r="F3148" s="17">
        <v>21</v>
      </c>
      <c r="G3148" s="18">
        <f t="shared" ref="G3148:G3152" si="1316">SUM(B3148:F3148)</f>
        <v>21</v>
      </c>
      <c r="H3148" s="19">
        <f t="shared" ref="H3148:L3152" si="1317">IFERROR(B3148/$G$3148,0)</f>
        <v>0</v>
      </c>
      <c r="I3148" s="19">
        <f t="shared" si="1317"/>
        <v>0</v>
      </c>
      <c r="J3148" s="19">
        <f t="shared" si="1317"/>
        <v>0</v>
      </c>
      <c r="K3148" s="19">
        <f t="shared" si="1317"/>
        <v>0</v>
      </c>
      <c r="L3148" s="19">
        <f t="shared" si="1317"/>
        <v>1</v>
      </c>
      <c r="M3148" s="21" t="s">
        <v>23</v>
      </c>
    </row>
    <row r="3149" spans="1:13" ht="15" customHeight="1" thickTop="1" thickBot="1" x14ac:dyDescent="0.25">
      <c r="A3149" s="16" t="s">
        <v>29</v>
      </c>
      <c r="B3149" s="17"/>
      <c r="C3149" s="17"/>
      <c r="D3149" s="17"/>
      <c r="E3149" s="17"/>
      <c r="F3149" s="17">
        <v>21</v>
      </c>
      <c r="G3149" s="18">
        <f t="shared" si="1316"/>
        <v>21</v>
      </c>
      <c r="H3149" s="19">
        <f t="shared" si="1317"/>
        <v>0</v>
      </c>
      <c r="I3149" s="19">
        <f t="shared" si="1317"/>
        <v>0</v>
      </c>
      <c r="J3149" s="19">
        <f t="shared" si="1317"/>
        <v>0</v>
      </c>
      <c r="K3149" s="19">
        <f t="shared" si="1317"/>
        <v>0</v>
      </c>
      <c r="L3149" s="19">
        <f>IFERROR(F3149/$G$3148,0)</f>
        <v>1</v>
      </c>
      <c r="M3149" s="21" t="s">
        <v>23</v>
      </c>
    </row>
    <row r="3150" spans="1:13" ht="15" customHeight="1" thickTop="1" thickBot="1" x14ac:dyDescent="0.25">
      <c r="A3150" s="16" t="s">
        <v>30</v>
      </c>
      <c r="B3150" s="17"/>
      <c r="C3150" s="17"/>
      <c r="D3150" s="17"/>
      <c r="E3150" s="17"/>
      <c r="F3150" s="17">
        <v>21</v>
      </c>
      <c r="G3150" s="18">
        <f t="shared" si="1316"/>
        <v>21</v>
      </c>
      <c r="H3150" s="19">
        <f t="shared" si="1317"/>
        <v>0</v>
      </c>
      <c r="I3150" s="19">
        <f t="shared" si="1317"/>
        <v>0</v>
      </c>
      <c r="J3150" s="19">
        <f t="shared" si="1317"/>
        <v>0</v>
      </c>
      <c r="K3150" s="19">
        <f t="shared" si="1317"/>
        <v>0</v>
      </c>
      <c r="L3150" s="19">
        <f>IFERROR(F3150/$G$3148,0)</f>
        <v>1</v>
      </c>
      <c r="M3150" s="21" t="s">
        <v>23</v>
      </c>
    </row>
    <row r="3151" spans="1:13" ht="15" customHeight="1" thickTop="1" thickBot="1" x14ac:dyDescent="0.25">
      <c r="A3151" s="16" t="s">
        <v>31</v>
      </c>
      <c r="B3151" s="17"/>
      <c r="C3151" s="17"/>
      <c r="D3151" s="17"/>
      <c r="E3151" s="17"/>
      <c r="F3151" s="17">
        <v>21</v>
      </c>
      <c r="G3151" s="18">
        <f t="shared" si="1316"/>
        <v>21</v>
      </c>
      <c r="H3151" s="19">
        <f t="shared" si="1317"/>
        <v>0</v>
      </c>
      <c r="I3151" s="19">
        <f t="shared" si="1317"/>
        <v>0</v>
      </c>
      <c r="J3151" s="19">
        <f t="shared" si="1317"/>
        <v>0</v>
      </c>
      <c r="K3151" s="19">
        <f t="shared" si="1317"/>
        <v>0</v>
      </c>
      <c r="L3151" s="19">
        <f t="shared" si="1317"/>
        <v>1</v>
      </c>
      <c r="M3151" s="21" t="s">
        <v>23</v>
      </c>
    </row>
    <row r="3152" spans="1:13" ht="15" customHeight="1" thickTop="1" thickBot="1" x14ac:dyDescent="0.25">
      <c r="A3152" s="16" t="s">
        <v>32</v>
      </c>
      <c r="B3152" s="17"/>
      <c r="C3152" s="17"/>
      <c r="D3152" s="17"/>
      <c r="E3152" s="17"/>
      <c r="F3152" s="17">
        <v>21</v>
      </c>
      <c r="G3152" s="18">
        <f t="shared" si="1316"/>
        <v>21</v>
      </c>
      <c r="H3152" s="19">
        <f t="shared" si="1317"/>
        <v>0</v>
      </c>
      <c r="I3152" s="19">
        <f t="shared" si="1317"/>
        <v>0</v>
      </c>
      <c r="J3152" s="19">
        <f t="shared" si="1317"/>
        <v>0</v>
      </c>
      <c r="K3152" s="19">
        <f t="shared" si="1317"/>
        <v>0</v>
      </c>
      <c r="L3152" s="19">
        <f t="shared" si="1317"/>
        <v>1</v>
      </c>
      <c r="M3152" s="21"/>
    </row>
    <row r="3153" spans="1:13" ht="15" customHeight="1" thickTop="1" thickBot="1" x14ac:dyDescent="0.25">
      <c r="A3153" s="22" t="s">
        <v>33</v>
      </c>
      <c r="B3153" s="23">
        <f t="shared" ref="B3153:F3153" si="1318">IFERROR(AVERAGE(B3148:B3152),0)</f>
        <v>0</v>
      </c>
      <c r="C3153" s="23">
        <f t="shared" si="1318"/>
        <v>0</v>
      </c>
      <c r="D3153" s="23">
        <f t="shared" si="1318"/>
        <v>0</v>
      </c>
      <c r="E3153" s="23">
        <f t="shared" si="1318"/>
        <v>0</v>
      </c>
      <c r="F3153" s="23">
        <f t="shared" si="1318"/>
        <v>21</v>
      </c>
      <c r="G3153" s="23">
        <f>SUM(AVERAGE(G3148:G3152))</f>
        <v>21</v>
      </c>
      <c r="H3153" s="25">
        <f>AVERAGE(H3148:H3152)*0.2</f>
        <v>0</v>
      </c>
      <c r="I3153" s="25">
        <f>AVERAGE(I3148:I3152)*0.4</f>
        <v>0</v>
      </c>
      <c r="J3153" s="25">
        <f>AVERAGE(J3148:J3152)*0.6</f>
        <v>0</v>
      </c>
      <c r="K3153" s="25">
        <f>AVERAGE(K3148:K3152)*0.8</f>
        <v>0</v>
      </c>
      <c r="L3153" s="30">
        <f>AVERAGE(L3148:L3152)*1</f>
        <v>1</v>
      </c>
      <c r="M3153" s="25">
        <f>SUM(H3153:L3153)</f>
        <v>1</v>
      </c>
    </row>
    <row r="3154" spans="1:13" ht="15" customHeight="1" thickTop="1" thickBot="1" x14ac:dyDescent="0.25">
      <c r="A3154" s="28" t="s">
        <v>34</v>
      </c>
      <c r="B3154" s="12" t="s">
        <v>16</v>
      </c>
      <c r="C3154" s="12" t="s">
        <v>17</v>
      </c>
      <c r="D3154" s="12" t="s">
        <v>18</v>
      </c>
      <c r="E3154" s="12" t="s">
        <v>19</v>
      </c>
      <c r="F3154" s="12" t="s">
        <v>20</v>
      </c>
      <c r="G3154" s="13" t="s">
        <v>21</v>
      </c>
      <c r="H3154" s="12" t="s">
        <v>16</v>
      </c>
      <c r="I3154" s="12" t="s">
        <v>17</v>
      </c>
      <c r="J3154" s="12" t="s">
        <v>18</v>
      </c>
      <c r="K3154" s="12" t="s">
        <v>19</v>
      </c>
      <c r="L3154" s="29" t="s">
        <v>20</v>
      </c>
      <c r="M3154" s="13" t="s">
        <v>21</v>
      </c>
    </row>
    <row r="3155" spans="1:13" ht="15" customHeight="1" thickTop="1" thickBot="1" x14ac:dyDescent="0.25">
      <c r="A3155" s="16" t="s">
        <v>35</v>
      </c>
      <c r="B3155" s="17"/>
      <c r="C3155" s="17"/>
      <c r="D3155" s="17"/>
      <c r="E3155" s="17"/>
      <c r="F3155" s="17">
        <v>21</v>
      </c>
      <c r="G3155" s="18">
        <f t="shared" ref="G3155:G3157" si="1319">SUM(B3155:F3155)</f>
        <v>21</v>
      </c>
      <c r="H3155" s="19">
        <f t="shared" ref="H3155:L3157" si="1320">IFERROR(B3155/$G$3155,0)</f>
        <v>0</v>
      </c>
      <c r="I3155" s="19">
        <f t="shared" si="1320"/>
        <v>0</v>
      </c>
      <c r="J3155" s="19">
        <f t="shared" si="1320"/>
        <v>0</v>
      </c>
      <c r="K3155" s="19">
        <f t="shared" si="1320"/>
        <v>0</v>
      </c>
      <c r="L3155" s="19">
        <f t="shared" si="1320"/>
        <v>1</v>
      </c>
      <c r="M3155" s="21" t="s">
        <v>23</v>
      </c>
    </row>
    <row r="3156" spans="1:13" ht="15" customHeight="1" thickTop="1" thickBot="1" x14ac:dyDescent="0.25">
      <c r="A3156" s="16" t="s">
        <v>36</v>
      </c>
      <c r="B3156" s="17"/>
      <c r="C3156" s="17"/>
      <c r="D3156" s="17"/>
      <c r="E3156" s="17"/>
      <c r="F3156" s="17">
        <v>21</v>
      </c>
      <c r="G3156" s="18">
        <f t="shared" si="1319"/>
        <v>21</v>
      </c>
      <c r="H3156" s="19">
        <f t="shared" si="1320"/>
        <v>0</v>
      </c>
      <c r="I3156" s="19">
        <f t="shared" si="1320"/>
        <v>0</v>
      </c>
      <c r="J3156" s="19">
        <f t="shared" si="1320"/>
        <v>0</v>
      </c>
      <c r="K3156" s="19">
        <f t="shared" si="1320"/>
        <v>0</v>
      </c>
      <c r="L3156" s="19">
        <f t="shared" si="1320"/>
        <v>1</v>
      </c>
      <c r="M3156" s="21" t="s">
        <v>23</v>
      </c>
    </row>
    <row r="3157" spans="1:13" ht="15" customHeight="1" thickTop="1" thickBot="1" x14ac:dyDescent="0.25">
      <c r="A3157" s="16" t="s">
        <v>37</v>
      </c>
      <c r="B3157" s="17"/>
      <c r="C3157" s="17"/>
      <c r="D3157" s="17"/>
      <c r="E3157" s="17"/>
      <c r="F3157" s="17">
        <v>21</v>
      </c>
      <c r="G3157" s="18">
        <f t="shared" si="1319"/>
        <v>21</v>
      </c>
      <c r="H3157" s="19">
        <f t="shared" si="1320"/>
        <v>0</v>
      </c>
      <c r="I3157" s="19">
        <f t="shared" si="1320"/>
        <v>0</v>
      </c>
      <c r="J3157" s="19">
        <f t="shared" si="1320"/>
        <v>0</v>
      </c>
      <c r="K3157" s="19">
        <f>IFERROR(E3157/$G$3155,0)</f>
        <v>0</v>
      </c>
      <c r="L3157" s="19">
        <f>IFERROR(F3157/$G$3155,0)</f>
        <v>1</v>
      </c>
      <c r="M3157" s="21" t="s">
        <v>23</v>
      </c>
    </row>
    <row r="3158" spans="1:13" ht="15" customHeight="1" thickTop="1" thickBot="1" x14ac:dyDescent="0.25">
      <c r="A3158" s="22" t="s">
        <v>33</v>
      </c>
      <c r="B3158" s="23">
        <f t="shared" ref="B3158:F3158" si="1321">IFERROR(AVERAGE(B3155:B3157),0)</f>
        <v>0</v>
      </c>
      <c r="C3158" s="23">
        <f t="shared" si="1321"/>
        <v>0</v>
      </c>
      <c r="D3158" s="31">
        <f t="shared" si="1321"/>
        <v>0</v>
      </c>
      <c r="E3158" s="31">
        <f t="shared" si="1321"/>
        <v>0</v>
      </c>
      <c r="F3158" s="31">
        <f t="shared" si="1321"/>
        <v>21</v>
      </c>
      <c r="G3158" s="31">
        <f>SUM(AVERAGE(G3155:G3157))</f>
        <v>21</v>
      </c>
      <c r="H3158" s="25">
        <f>AVERAGE(H3155:H3157)*0.2</f>
        <v>0</v>
      </c>
      <c r="I3158" s="25">
        <f>AVERAGE(I3155:I3157)*0.4</f>
        <v>0</v>
      </c>
      <c r="J3158" s="25">
        <f>AVERAGE(J3155:J3157)*0.6</f>
        <v>0</v>
      </c>
      <c r="K3158" s="25">
        <f>AVERAGE(K3155:K3157)*0.8</f>
        <v>0</v>
      </c>
      <c r="L3158" s="30">
        <f>AVERAGE(L3155:L3157)*1</f>
        <v>1</v>
      </c>
      <c r="M3158" s="32">
        <f>SUM(H3158:L3158)</f>
        <v>1</v>
      </c>
    </row>
    <row r="3159" spans="1:13" ht="15" customHeight="1" thickTop="1" thickBot="1" x14ac:dyDescent="0.25">
      <c r="A3159" s="11" t="s">
        <v>38</v>
      </c>
      <c r="B3159" s="12" t="s">
        <v>16</v>
      </c>
      <c r="C3159" s="12" t="s">
        <v>17</v>
      </c>
      <c r="D3159" s="12" t="s">
        <v>18</v>
      </c>
      <c r="E3159" s="12" t="s">
        <v>19</v>
      </c>
      <c r="F3159" s="12" t="s">
        <v>20</v>
      </c>
      <c r="G3159" s="13" t="s">
        <v>21</v>
      </c>
      <c r="H3159" s="12" t="s">
        <v>16</v>
      </c>
      <c r="I3159" s="12" t="s">
        <v>17</v>
      </c>
      <c r="J3159" s="12" t="s">
        <v>18</v>
      </c>
      <c r="K3159" s="12" t="s">
        <v>19</v>
      </c>
      <c r="L3159" s="29" t="s">
        <v>20</v>
      </c>
      <c r="M3159" s="13" t="s">
        <v>21</v>
      </c>
    </row>
    <row r="3160" spans="1:13" ht="15" customHeight="1" thickTop="1" thickBot="1" x14ac:dyDescent="0.25">
      <c r="A3160" s="35" t="s">
        <v>39</v>
      </c>
      <c r="B3160" s="36"/>
      <c r="C3160" s="36"/>
      <c r="D3160" s="36"/>
      <c r="E3160" s="17"/>
      <c r="F3160" s="17">
        <v>21</v>
      </c>
      <c r="G3160" s="37">
        <f t="shared" ref="G3160:G3163" si="1322">SUM(B3160:F3160)</f>
        <v>21</v>
      </c>
      <c r="H3160" s="38">
        <f t="shared" ref="H3160:L3163" si="1323">IFERROR(B3160/$G$3160,0)</f>
        <v>0</v>
      </c>
      <c r="I3160" s="38">
        <f t="shared" si="1323"/>
        <v>0</v>
      </c>
      <c r="J3160" s="38">
        <f t="shared" si="1323"/>
        <v>0</v>
      </c>
      <c r="K3160" s="38">
        <f t="shared" si="1323"/>
        <v>0</v>
      </c>
      <c r="L3160" s="38">
        <f>IFERROR(F3160/$G$3160,0)</f>
        <v>1</v>
      </c>
      <c r="M3160" s="21" t="s">
        <v>23</v>
      </c>
    </row>
    <row r="3161" spans="1:13" ht="15" customHeight="1" thickTop="1" thickBot="1" x14ac:dyDescent="0.25">
      <c r="A3161" s="35" t="s">
        <v>40</v>
      </c>
      <c r="B3161" s="36"/>
      <c r="C3161" s="36"/>
      <c r="D3161" s="36"/>
      <c r="E3161" s="17"/>
      <c r="F3161" s="17">
        <v>21</v>
      </c>
      <c r="G3161" s="37">
        <f t="shared" si="1322"/>
        <v>21</v>
      </c>
      <c r="H3161" s="38">
        <f t="shared" si="1323"/>
        <v>0</v>
      </c>
      <c r="I3161" s="38">
        <f t="shared" si="1323"/>
        <v>0</v>
      </c>
      <c r="J3161" s="38">
        <f t="shared" si="1323"/>
        <v>0</v>
      </c>
      <c r="K3161" s="38">
        <f t="shared" si="1323"/>
        <v>0</v>
      </c>
      <c r="L3161" s="38">
        <f t="shared" si="1323"/>
        <v>1</v>
      </c>
      <c r="M3161" s="21" t="s">
        <v>23</v>
      </c>
    </row>
    <row r="3162" spans="1:13" ht="15" customHeight="1" thickTop="1" thickBot="1" x14ac:dyDescent="0.25">
      <c r="A3162" s="35" t="s">
        <v>41</v>
      </c>
      <c r="B3162" s="36"/>
      <c r="C3162" s="36"/>
      <c r="D3162" s="36"/>
      <c r="E3162" s="17"/>
      <c r="F3162" s="17">
        <v>21</v>
      </c>
      <c r="G3162" s="37">
        <f t="shared" si="1322"/>
        <v>21</v>
      </c>
      <c r="H3162" s="38">
        <f t="shared" si="1323"/>
        <v>0</v>
      </c>
      <c r="I3162" s="38">
        <f t="shared" si="1323"/>
        <v>0</v>
      </c>
      <c r="J3162" s="38">
        <f t="shared" si="1323"/>
        <v>0</v>
      </c>
      <c r="K3162" s="38">
        <f t="shared" si="1323"/>
        <v>0</v>
      </c>
      <c r="L3162" s="38">
        <f t="shared" si="1323"/>
        <v>1</v>
      </c>
      <c r="M3162" s="21" t="s">
        <v>23</v>
      </c>
    </row>
    <row r="3163" spans="1:13" ht="15" customHeight="1" thickTop="1" thickBot="1" x14ac:dyDescent="0.25">
      <c r="A3163" s="35" t="s">
        <v>42</v>
      </c>
      <c r="B3163" s="36"/>
      <c r="C3163" s="36"/>
      <c r="D3163" s="36"/>
      <c r="E3163" s="17"/>
      <c r="F3163" s="17">
        <v>21</v>
      </c>
      <c r="G3163" s="37">
        <f t="shared" si="1322"/>
        <v>21</v>
      </c>
      <c r="H3163" s="38">
        <f t="shared" si="1323"/>
        <v>0</v>
      </c>
      <c r="I3163" s="38">
        <f t="shared" si="1323"/>
        <v>0</v>
      </c>
      <c r="J3163" s="38">
        <f t="shared" si="1323"/>
        <v>0</v>
      </c>
      <c r="K3163" s="38">
        <f t="shared" si="1323"/>
        <v>0</v>
      </c>
      <c r="L3163" s="38">
        <f t="shared" si="1323"/>
        <v>1</v>
      </c>
      <c r="M3163" s="21" t="s">
        <v>23</v>
      </c>
    </row>
    <row r="3164" spans="1:13" ht="15" customHeight="1" thickTop="1" thickBot="1" x14ac:dyDescent="0.25">
      <c r="A3164" s="39" t="s">
        <v>33</v>
      </c>
      <c r="B3164" s="40">
        <f t="shared" ref="B3164:D3164" si="1324">IFERROR(AVERAGE(B3160:B3163),0)</f>
        <v>0</v>
      </c>
      <c r="C3164" s="40">
        <f t="shared" si="1324"/>
        <v>0</v>
      </c>
      <c r="D3164" s="40">
        <f t="shared" si="1324"/>
        <v>0</v>
      </c>
      <c r="E3164" s="40">
        <f>IFERROR(AVERAGE(E3160:E3163),0)</f>
        <v>0</v>
      </c>
      <c r="F3164" s="40">
        <f>IFERROR(AVERAGE(F3160:F3163),0)</f>
        <v>21</v>
      </c>
      <c r="G3164" s="40">
        <f>SUM(AVERAGE(G3160:G3163))</f>
        <v>21</v>
      </c>
      <c r="H3164" s="32">
        <f>AVERAGE(H3160:H3163)*0.2</f>
        <v>0</v>
      </c>
      <c r="I3164" s="32">
        <f>AVERAGE(I3160:I3163)*0.4</f>
        <v>0</v>
      </c>
      <c r="J3164" s="32">
        <f>AVERAGE(J3160:J3163)*0.6</f>
        <v>0</v>
      </c>
      <c r="K3164" s="32">
        <f>AVERAGE(K3160:K3163)*0.8</f>
        <v>0</v>
      </c>
      <c r="L3164" s="41">
        <f>AVERAGE(L3160:L3163)*1</f>
        <v>1</v>
      </c>
      <c r="M3164" s="32">
        <f>SUM(H3164:L3164)</f>
        <v>1</v>
      </c>
    </row>
    <row r="3165" spans="1:13" ht="15" customHeight="1" thickTop="1" thickBot="1" x14ac:dyDescent="0.25">
      <c r="A3165" s="42" t="s">
        <v>43</v>
      </c>
      <c r="B3165" s="43"/>
      <c r="C3165" s="43"/>
      <c r="D3165" s="43"/>
      <c r="E3165" s="43"/>
      <c r="F3165" s="43"/>
      <c r="G3165" s="44">
        <f>SUM(B3165:F3165)</f>
        <v>0</v>
      </c>
      <c r="H3165" s="45">
        <f t="shared" ref="H3165:L3165" si="1325">IFERROR(B3165/$G$3165,0)</f>
        <v>0</v>
      </c>
      <c r="I3165" s="45">
        <f t="shared" si="1325"/>
        <v>0</v>
      </c>
      <c r="J3165" s="45">
        <f t="shared" si="1325"/>
        <v>0</v>
      </c>
      <c r="K3165" s="45">
        <f t="shared" si="1325"/>
        <v>0</v>
      </c>
      <c r="L3165" s="45">
        <f t="shared" si="1325"/>
        <v>0</v>
      </c>
      <c r="M3165" s="21" t="s">
        <v>23</v>
      </c>
    </row>
    <row r="3166" spans="1:13" ht="15" customHeight="1" thickTop="1" thickBot="1" x14ac:dyDescent="0.25">
      <c r="A3166" s="83" t="s">
        <v>44</v>
      </c>
      <c r="B3166" s="84"/>
      <c r="C3166" s="84"/>
      <c r="D3166" s="84"/>
      <c r="E3166" s="84"/>
      <c r="F3166" s="85"/>
      <c r="G3166" s="46">
        <v>21</v>
      </c>
      <c r="H3166" s="32" t="s">
        <v>23</v>
      </c>
      <c r="I3166" s="32" t="s">
        <v>23</v>
      </c>
      <c r="J3166" s="32" t="s">
        <v>23</v>
      </c>
      <c r="K3166" s="32" t="s">
        <v>23</v>
      </c>
      <c r="L3166" s="32" t="s">
        <v>23</v>
      </c>
      <c r="M3166" s="32">
        <f>(M3146+M3153+M3158+M3164)/4</f>
        <v>1</v>
      </c>
    </row>
    <row r="3167" spans="1:13" ht="15" customHeight="1" thickTop="1" x14ac:dyDescent="0.2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</row>
    <row r="3168" spans="1:13" ht="15" customHeight="1" thickBot="1" x14ac:dyDescent="0.25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</row>
    <row r="3169" spans="1:13" ht="15" customHeight="1" thickTop="1" thickBot="1" x14ac:dyDescent="0.25">
      <c r="A3169" s="3" t="s">
        <v>0</v>
      </c>
      <c r="B3169" s="86" t="s">
        <v>512</v>
      </c>
      <c r="C3169" s="87"/>
      <c r="D3169" s="87"/>
      <c r="E3169" s="87"/>
      <c r="F3169" s="87"/>
      <c r="G3169" s="88"/>
      <c r="H3169" s="89" t="s">
        <v>1</v>
      </c>
      <c r="I3169" s="90"/>
      <c r="J3169" s="91"/>
      <c r="K3169" s="4" t="s">
        <v>2</v>
      </c>
      <c r="L3169" s="92">
        <v>45790</v>
      </c>
      <c r="M3169" s="93"/>
    </row>
    <row r="3170" spans="1:13" ht="15" customHeight="1" thickBot="1" x14ac:dyDescent="0.25">
      <c r="A3170" s="94" t="s">
        <v>10</v>
      </c>
      <c r="B3170" s="95"/>
      <c r="C3170" s="95"/>
      <c r="D3170" s="95"/>
      <c r="E3170" s="95"/>
      <c r="F3170" s="95"/>
      <c r="G3170" s="96"/>
      <c r="H3170" s="5" t="s">
        <v>11</v>
      </c>
      <c r="I3170" s="100">
        <v>18</v>
      </c>
      <c r="J3170" s="88"/>
      <c r="K3170" s="6"/>
      <c r="L3170" s="5"/>
      <c r="M3170" s="5"/>
    </row>
    <row r="3171" spans="1:13" ht="15" customHeight="1" thickBot="1" x14ac:dyDescent="0.25">
      <c r="A3171" s="97"/>
      <c r="B3171" s="98"/>
      <c r="C3171" s="98"/>
      <c r="D3171" s="98"/>
      <c r="E3171" s="98"/>
      <c r="F3171" s="98"/>
      <c r="G3171" s="99"/>
      <c r="H3171" s="5" t="s">
        <v>12</v>
      </c>
      <c r="I3171" s="100">
        <v>0</v>
      </c>
      <c r="J3171" s="88"/>
      <c r="K3171" s="5"/>
      <c r="L3171" s="5"/>
      <c r="M3171" s="5"/>
    </row>
    <row r="3172" spans="1:13" ht="15" customHeight="1" thickBot="1" x14ac:dyDescent="0.25">
      <c r="A3172" s="10" t="s">
        <v>13</v>
      </c>
      <c r="B3172" s="80" t="s">
        <v>14</v>
      </c>
      <c r="C3172" s="81"/>
      <c r="D3172" s="81"/>
      <c r="E3172" s="81"/>
      <c r="F3172" s="81"/>
      <c r="G3172" s="82"/>
      <c r="H3172" s="100" t="s">
        <v>14</v>
      </c>
      <c r="I3172" s="87"/>
      <c r="J3172" s="87"/>
      <c r="K3172" s="87"/>
      <c r="L3172" s="87"/>
      <c r="M3172" s="88"/>
    </row>
    <row r="3173" spans="1:13" ht="15" customHeight="1" thickTop="1" thickBot="1" x14ac:dyDescent="0.25">
      <c r="A3173" s="11" t="s">
        <v>15</v>
      </c>
      <c r="B3173" s="12" t="s">
        <v>16</v>
      </c>
      <c r="C3173" s="12" t="s">
        <v>17</v>
      </c>
      <c r="D3173" s="12" t="s">
        <v>18</v>
      </c>
      <c r="E3173" s="12" t="s">
        <v>19</v>
      </c>
      <c r="F3173" s="12" t="s">
        <v>20</v>
      </c>
      <c r="G3173" s="13" t="s">
        <v>21</v>
      </c>
      <c r="H3173" s="14" t="s">
        <v>16</v>
      </c>
      <c r="I3173" s="14" t="s">
        <v>17</v>
      </c>
      <c r="J3173" s="14" t="s">
        <v>18</v>
      </c>
      <c r="K3173" s="14" t="s">
        <v>19</v>
      </c>
      <c r="L3173" s="14" t="s">
        <v>20</v>
      </c>
      <c r="M3173" s="15" t="s">
        <v>21</v>
      </c>
    </row>
    <row r="3174" spans="1:13" ht="15" customHeight="1" thickTop="1" thickBot="1" x14ac:dyDescent="0.25">
      <c r="A3174" s="16" t="s">
        <v>22</v>
      </c>
      <c r="B3174" s="17"/>
      <c r="C3174" s="17"/>
      <c r="D3174" s="17"/>
      <c r="E3174" s="17"/>
      <c r="F3174" s="17">
        <v>18</v>
      </c>
      <c r="G3174" s="18">
        <f>SUM(B3174:F3174)</f>
        <v>18</v>
      </c>
      <c r="H3174" s="19">
        <f>IFERROR(B3174/$G$3174,0)</f>
        <v>0</v>
      </c>
      <c r="I3174" s="19">
        <f t="shared" ref="I3174:L3174" si="1326">IFERROR(C3174/$G$3174,0)</f>
        <v>0</v>
      </c>
      <c r="J3174" s="19">
        <f t="shared" si="1326"/>
        <v>0</v>
      </c>
      <c r="K3174" s="19">
        <f t="shared" si="1326"/>
        <v>0</v>
      </c>
      <c r="L3174" s="19">
        <f t="shared" si="1326"/>
        <v>1</v>
      </c>
      <c r="M3174" s="20" t="s">
        <v>23</v>
      </c>
    </row>
    <row r="3175" spans="1:13" ht="15" customHeight="1" thickTop="1" thickBot="1" x14ac:dyDescent="0.25">
      <c r="A3175" s="16" t="s">
        <v>24</v>
      </c>
      <c r="B3175" s="17"/>
      <c r="C3175" s="17"/>
      <c r="D3175" s="17"/>
      <c r="E3175" s="17"/>
      <c r="F3175" s="17">
        <v>18</v>
      </c>
      <c r="G3175" s="18">
        <f t="shared" ref="G3175:G3176" si="1327">SUM(B3175:F3175)</f>
        <v>18</v>
      </c>
      <c r="H3175" s="19">
        <f t="shared" ref="H3175:L3176" si="1328">IFERROR(B3175/$G$3174,0)</f>
        <v>0</v>
      </c>
      <c r="I3175" s="19">
        <f t="shared" si="1328"/>
        <v>0</v>
      </c>
      <c r="J3175" s="19">
        <f t="shared" si="1328"/>
        <v>0</v>
      </c>
      <c r="K3175" s="19">
        <f t="shared" si="1328"/>
        <v>0</v>
      </c>
      <c r="L3175" s="19">
        <f t="shared" si="1328"/>
        <v>1</v>
      </c>
      <c r="M3175" s="21" t="s">
        <v>23</v>
      </c>
    </row>
    <row r="3176" spans="1:13" ht="15" customHeight="1" thickTop="1" thickBot="1" x14ac:dyDescent="0.25">
      <c r="A3176" s="16" t="s">
        <v>25</v>
      </c>
      <c r="B3176" s="17"/>
      <c r="C3176" s="17"/>
      <c r="D3176" s="17"/>
      <c r="E3176" s="17"/>
      <c r="F3176" s="17">
        <v>18</v>
      </c>
      <c r="G3176" s="18">
        <f t="shared" si="1327"/>
        <v>18</v>
      </c>
      <c r="H3176" s="19">
        <f t="shared" si="1328"/>
        <v>0</v>
      </c>
      <c r="I3176" s="19">
        <f t="shared" si="1328"/>
        <v>0</v>
      </c>
      <c r="J3176" s="19">
        <f t="shared" si="1328"/>
        <v>0</v>
      </c>
      <c r="K3176" s="19">
        <f t="shared" si="1328"/>
        <v>0</v>
      </c>
      <c r="L3176" s="19">
        <f t="shared" si="1328"/>
        <v>1</v>
      </c>
      <c r="M3176" s="21" t="s">
        <v>23</v>
      </c>
    </row>
    <row r="3177" spans="1:13" ht="15" customHeight="1" thickTop="1" thickBot="1" x14ac:dyDescent="0.25">
      <c r="A3177" s="22" t="s">
        <v>26</v>
      </c>
      <c r="B3177" s="23">
        <f>IFERROR(AVERAGE(B3174:B3176),0)</f>
        <v>0</v>
      </c>
      <c r="C3177" s="23">
        <f>IFERROR(AVERAGE(C3174:C3176),0)</f>
        <v>0</v>
      </c>
      <c r="D3177" s="23">
        <f>IFERROR(AVERAGE(D3174:D3176),0)</f>
        <v>0</v>
      </c>
      <c r="E3177" s="23">
        <f>IFERROR(AVERAGE(E3174:E3176),0)</f>
        <v>0</v>
      </c>
      <c r="F3177" s="23"/>
      <c r="G3177" s="23">
        <f>SUM(AVERAGE(G3174:G3176))</f>
        <v>18</v>
      </c>
      <c r="H3177" s="24">
        <f>AVERAGE(H3174:H3176)*0.2</f>
        <v>0</v>
      </c>
      <c r="I3177" s="24">
        <f>AVERAGE(I3174:I3176)*0.4</f>
        <v>0</v>
      </c>
      <c r="J3177" s="24">
        <f>AVERAGE(J3174:J3176)*0.6</f>
        <v>0</v>
      </c>
      <c r="K3177" s="24">
        <f>AVERAGE(K3174:K3176)*0.8</f>
        <v>0</v>
      </c>
      <c r="L3177" s="24">
        <f>AVERAGE(L3174:L3176)*1</f>
        <v>1</v>
      </c>
      <c r="M3177" s="25">
        <f>SUM(H3177:L3177)</f>
        <v>1</v>
      </c>
    </row>
    <row r="3178" spans="1:13" ht="15" customHeight="1" thickTop="1" thickBot="1" x14ac:dyDescent="0.25">
      <c r="A3178" s="28" t="s">
        <v>27</v>
      </c>
      <c r="B3178" s="12" t="s">
        <v>16</v>
      </c>
      <c r="C3178" s="12" t="s">
        <v>17</v>
      </c>
      <c r="D3178" s="12" t="s">
        <v>18</v>
      </c>
      <c r="E3178" s="12" t="s">
        <v>19</v>
      </c>
      <c r="F3178" s="12" t="s">
        <v>20</v>
      </c>
      <c r="G3178" s="13" t="s">
        <v>21</v>
      </c>
      <c r="H3178" s="12" t="s">
        <v>16</v>
      </c>
      <c r="I3178" s="12" t="s">
        <v>17</v>
      </c>
      <c r="J3178" s="12" t="s">
        <v>18</v>
      </c>
      <c r="K3178" s="12" t="s">
        <v>19</v>
      </c>
      <c r="L3178" s="29" t="s">
        <v>20</v>
      </c>
      <c r="M3178" s="13" t="s">
        <v>21</v>
      </c>
    </row>
    <row r="3179" spans="1:13" ht="15" customHeight="1" thickTop="1" thickBot="1" x14ac:dyDescent="0.25">
      <c r="A3179" s="16" t="s">
        <v>28</v>
      </c>
      <c r="B3179" s="17"/>
      <c r="C3179" s="17"/>
      <c r="D3179" s="17"/>
      <c r="E3179" s="17"/>
      <c r="F3179" s="17">
        <v>18</v>
      </c>
      <c r="G3179" s="18">
        <f t="shared" ref="G3179:G3183" si="1329">SUM(B3179:F3179)</f>
        <v>18</v>
      </c>
      <c r="H3179" s="19">
        <f t="shared" ref="H3179:L3183" si="1330">IFERROR(B3179/$G$3179,0)</f>
        <v>0</v>
      </c>
      <c r="I3179" s="19">
        <f t="shared" si="1330"/>
        <v>0</v>
      </c>
      <c r="J3179" s="19">
        <f t="shared" si="1330"/>
        <v>0</v>
      </c>
      <c r="K3179" s="19">
        <f t="shared" si="1330"/>
        <v>0</v>
      </c>
      <c r="L3179" s="19">
        <f t="shared" si="1330"/>
        <v>1</v>
      </c>
      <c r="M3179" s="21" t="s">
        <v>23</v>
      </c>
    </row>
    <row r="3180" spans="1:13" ht="15" customHeight="1" thickTop="1" thickBot="1" x14ac:dyDescent="0.25">
      <c r="A3180" s="16" t="s">
        <v>29</v>
      </c>
      <c r="B3180" s="17"/>
      <c r="C3180" s="17"/>
      <c r="D3180" s="17"/>
      <c r="E3180" s="17"/>
      <c r="F3180" s="17">
        <v>18</v>
      </c>
      <c r="G3180" s="18">
        <f t="shared" si="1329"/>
        <v>18</v>
      </c>
      <c r="H3180" s="19">
        <f t="shared" si="1330"/>
        <v>0</v>
      </c>
      <c r="I3180" s="19">
        <f t="shared" si="1330"/>
        <v>0</v>
      </c>
      <c r="J3180" s="19">
        <f t="shared" si="1330"/>
        <v>0</v>
      </c>
      <c r="K3180" s="19">
        <f t="shared" si="1330"/>
        <v>0</v>
      </c>
      <c r="L3180" s="19">
        <f>IFERROR(F3180/$G$3179,0)</f>
        <v>1</v>
      </c>
      <c r="M3180" s="21" t="s">
        <v>23</v>
      </c>
    </row>
    <row r="3181" spans="1:13" ht="15" customHeight="1" thickTop="1" thickBot="1" x14ac:dyDescent="0.25">
      <c r="A3181" s="16" t="s">
        <v>30</v>
      </c>
      <c r="B3181" s="17"/>
      <c r="C3181" s="17"/>
      <c r="D3181" s="17"/>
      <c r="E3181" s="17"/>
      <c r="F3181" s="17">
        <v>18</v>
      </c>
      <c r="G3181" s="18">
        <f t="shared" si="1329"/>
        <v>18</v>
      </c>
      <c r="H3181" s="19">
        <f t="shared" si="1330"/>
        <v>0</v>
      </c>
      <c r="I3181" s="19">
        <f t="shared" si="1330"/>
        <v>0</v>
      </c>
      <c r="J3181" s="19">
        <f t="shared" si="1330"/>
        <v>0</v>
      </c>
      <c r="K3181" s="19">
        <f t="shared" si="1330"/>
        <v>0</v>
      </c>
      <c r="L3181" s="19">
        <f>IFERROR(F3181/$G$3179,0)</f>
        <v>1</v>
      </c>
      <c r="M3181" s="21" t="s">
        <v>23</v>
      </c>
    </row>
    <row r="3182" spans="1:13" ht="15" customHeight="1" thickTop="1" thickBot="1" x14ac:dyDescent="0.25">
      <c r="A3182" s="16" t="s">
        <v>31</v>
      </c>
      <c r="B3182" s="17"/>
      <c r="C3182" s="17"/>
      <c r="D3182" s="17"/>
      <c r="E3182" s="17"/>
      <c r="F3182" s="17">
        <v>18</v>
      </c>
      <c r="G3182" s="18">
        <f t="shared" si="1329"/>
        <v>18</v>
      </c>
      <c r="H3182" s="19">
        <f t="shared" si="1330"/>
        <v>0</v>
      </c>
      <c r="I3182" s="19">
        <f t="shared" si="1330"/>
        <v>0</v>
      </c>
      <c r="J3182" s="19">
        <f t="shared" si="1330"/>
        <v>0</v>
      </c>
      <c r="K3182" s="19">
        <f t="shared" si="1330"/>
        <v>0</v>
      </c>
      <c r="L3182" s="19">
        <f t="shared" si="1330"/>
        <v>1</v>
      </c>
      <c r="M3182" s="21" t="s">
        <v>23</v>
      </c>
    </row>
    <row r="3183" spans="1:13" ht="15" customHeight="1" thickTop="1" thickBot="1" x14ac:dyDescent="0.25">
      <c r="A3183" s="16" t="s">
        <v>32</v>
      </c>
      <c r="B3183" s="17"/>
      <c r="C3183" s="17"/>
      <c r="D3183" s="17"/>
      <c r="E3183" s="17"/>
      <c r="F3183" s="17">
        <v>18</v>
      </c>
      <c r="G3183" s="18">
        <f t="shared" si="1329"/>
        <v>18</v>
      </c>
      <c r="H3183" s="19">
        <f t="shared" si="1330"/>
        <v>0</v>
      </c>
      <c r="I3183" s="19">
        <f t="shared" si="1330"/>
        <v>0</v>
      </c>
      <c r="J3183" s="19">
        <f t="shared" si="1330"/>
        <v>0</v>
      </c>
      <c r="K3183" s="19">
        <f t="shared" si="1330"/>
        <v>0</v>
      </c>
      <c r="L3183" s="19">
        <f t="shared" si="1330"/>
        <v>1</v>
      </c>
      <c r="M3183" s="21"/>
    </row>
    <row r="3184" spans="1:13" ht="15" customHeight="1" thickTop="1" thickBot="1" x14ac:dyDescent="0.25">
      <c r="A3184" s="22" t="s">
        <v>33</v>
      </c>
      <c r="B3184" s="23">
        <f t="shared" ref="B3184:F3184" si="1331">IFERROR(AVERAGE(B3179:B3183),0)</f>
        <v>0</v>
      </c>
      <c r="C3184" s="23">
        <f t="shared" si="1331"/>
        <v>0</v>
      </c>
      <c r="D3184" s="23">
        <f t="shared" si="1331"/>
        <v>0</v>
      </c>
      <c r="E3184" s="23">
        <f t="shared" si="1331"/>
        <v>0</v>
      </c>
      <c r="F3184" s="23">
        <f t="shared" si="1331"/>
        <v>18</v>
      </c>
      <c r="G3184" s="23">
        <f>SUM(AVERAGE(G3179:G3183))</f>
        <v>18</v>
      </c>
      <c r="H3184" s="25">
        <f>AVERAGE(H3179:H3183)*0.2</f>
        <v>0</v>
      </c>
      <c r="I3184" s="25">
        <f>AVERAGE(I3179:I3183)*0.4</f>
        <v>0</v>
      </c>
      <c r="J3184" s="25">
        <f>AVERAGE(J3179:J3183)*0.6</f>
        <v>0</v>
      </c>
      <c r="K3184" s="25">
        <f>AVERAGE(K3179:K3183)*0.8</f>
        <v>0</v>
      </c>
      <c r="L3184" s="30">
        <f>AVERAGE(L3179:L3183)*1</f>
        <v>1</v>
      </c>
      <c r="M3184" s="25">
        <f>SUM(H3184:L3184)</f>
        <v>1</v>
      </c>
    </row>
    <row r="3185" spans="1:13" ht="15" customHeight="1" thickTop="1" thickBot="1" x14ac:dyDescent="0.25">
      <c r="A3185" s="28" t="s">
        <v>34</v>
      </c>
      <c r="B3185" s="12" t="s">
        <v>16</v>
      </c>
      <c r="C3185" s="12" t="s">
        <v>17</v>
      </c>
      <c r="D3185" s="12" t="s">
        <v>18</v>
      </c>
      <c r="E3185" s="12" t="s">
        <v>19</v>
      </c>
      <c r="F3185" s="12" t="s">
        <v>20</v>
      </c>
      <c r="G3185" s="13" t="s">
        <v>21</v>
      </c>
      <c r="H3185" s="12" t="s">
        <v>16</v>
      </c>
      <c r="I3185" s="12" t="s">
        <v>17</v>
      </c>
      <c r="J3185" s="12" t="s">
        <v>18</v>
      </c>
      <c r="K3185" s="12" t="s">
        <v>19</v>
      </c>
      <c r="L3185" s="29" t="s">
        <v>20</v>
      </c>
      <c r="M3185" s="13" t="s">
        <v>21</v>
      </c>
    </row>
    <row r="3186" spans="1:13" ht="15" customHeight="1" thickTop="1" thickBot="1" x14ac:dyDescent="0.25">
      <c r="A3186" s="16" t="s">
        <v>35</v>
      </c>
      <c r="B3186" s="17"/>
      <c r="C3186" s="17"/>
      <c r="D3186" s="17"/>
      <c r="E3186" s="17"/>
      <c r="F3186" s="17">
        <v>18</v>
      </c>
      <c r="G3186" s="18">
        <f t="shared" ref="G3186:G3188" si="1332">SUM(B3186:F3186)</f>
        <v>18</v>
      </c>
      <c r="H3186" s="19">
        <f t="shared" ref="H3186:L3188" si="1333">IFERROR(B3186/$G$3186,0)</f>
        <v>0</v>
      </c>
      <c r="I3186" s="19">
        <f t="shared" si="1333"/>
        <v>0</v>
      </c>
      <c r="J3186" s="19">
        <f t="shared" si="1333"/>
        <v>0</v>
      </c>
      <c r="K3186" s="19">
        <f t="shared" si="1333"/>
        <v>0</v>
      </c>
      <c r="L3186" s="19">
        <f t="shared" si="1333"/>
        <v>1</v>
      </c>
      <c r="M3186" s="21" t="s">
        <v>23</v>
      </c>
    </row>
    <row r="3187" spans="1:13" ht="15" customHeight="1" thickTop="1" thickBot="1" x14ac:dyDescent="0.25">
      <c r="A3187" s="16" t="s">
        <v>36</v>
      </c>
      <c r="B3187" s="17"/>
      <c r="C3187" s="17"/>
      <c r="D3187" s="17"/>
      <c r="E3187" s="17"/>
      <c r="F3187" s="17">
        <v>18</v>
      </c>
      <c r="G3187" s="18">
        <f t="shared" si="1332"/>
        <v>18</v>
      </c>
      <c r="H3187" s="19">
        <f t="shared" si="1333"/>
        <v>0</v>
      </c>
      <c r="I3187" s="19">
        <f t="shared" si="1333"/>
        <v>0</v>
      </c>
      <c r="J3187" s="19">
        <f t="shared" si="1333"/>
        <v>0</v>
      </c>
      <c r="K3187" s="19">
        <f t="shared" si="1333"/>
        <v>0</v>
      </c>
      <c r="L3187" s="19">
        <f t="shared" si="1333"/>
        <v>1</v>
      </c>
      <c r="M3187" s="21" t="s">
        <v>23</v>
      </c>
    </row>
    <row r="3188" spans="1:13" ht="15" customHeight="1" thickTop="1" thickBot="1" x14ac:dyDescent="0.25">
      <c r="A3188" s="16" t="s">
        <v>37</v>
      </c>
      <c r="B3188" s="17"/>
      <c r="C3188" s="17"/>
      <c r="D3188" s="17"/>
      <c r="E3188" s="17"/>
      <c r="F3188" s="17">
        <v>18</v>
      </c>
      <c r="G3188" s="18">
        <f t="shared" si="1332"/>
        <v>18</v>
      </c>
      <c r="H3188" s="19">
        <f t="shared" si="1333"/>
        <v>0</v>
      </c>
      <c r="I3188" s="19">
        <f t="shared" si="1333"/>
        <v>0</v>
      </c>
      <c r="J3188" s="19">
        <f t="shared" si="1333"/>
        <v>0</v>
      </c>
      <c r="K3188" s="19">
        <f>IFERROR(E3188/$G$3186,0)</f>
        <v>0</v>
      </c>
      <c r="L3188" s="19">
        <f>IFERROR(F3188/$G$3186,0)</f>
        <v>1</v>
      </c>
      <c r="M3188" s="21" t="s">
        <v>23</v>
      </c>
    </row>
    <row r="3189" spans="1:13" ht="15" customHeight="1" thickTop="1" thickBot="1" x14ac:dyDescent="0.25">
      <c r="A3189" s="22" t="s">
        <v>33</v>
      </c>
      <c r="B3189" s="23">
        <f t="shared" ref="B3189:F3189" si="1334">IFERROR(AVERAGE(B3186:B3188),0)</f>
        <v>0</v>
      </c>
      <c r="C3189" s="23">
        <f t="shared" si="1334"/>
        <v>0</v>
      </c>
      <c r="D3189" s="31">
        <f t="shared" si="1334"/>
        <v>0</v>
      </c>
      <c r="E3189" s="31">
        <f t="shared" si="1334"/>
        <v>0</v>
      </c>
      <c r="F3189" s="31">
        <f t="shared" si="1334"/>
        <v>18</v>
      </c>
      <c r="G3189" s="31">
        <f>SUM(AVERAGE(G3186:G3188))</f>
        <v>18</v>
      </c>
      <c r="H3189" s="25">
        <f>AVERAGE(H3186:H3188)*0.2</f>
        <v>0</v>
      </c>
      <c r="I3189" s="25">
        <f>AVERAGE(I3186:I3188)*0.4</f>
        <v>0</v>
      </c>
      <c r="J3189" s="25">
        <f>AVERAGE(J3186:J3188)*0.6</f>
        <v>0</v>
      </c>
      <c r="K3189" s="25">
        <f>AVERAGE(K3186:K3188)*0.8</f>
        <v>0</v>
      </c>
      <c r="L3189" s="30">
        <f>AVERAGE(L3186:L3188)*1</f>
        <v>1</v>
      </c>
      <c r="M3189" s="32">
        <f>SUM(H3189:L3189)</f>
        <v>1</v>
      </c>
    </row>
    <row r="3190" spans="1:13" ht="15" customHeight="1" thickTop="1" thickBot="1" x14ac:dyDescent="0.25">
      <c r="A3190" s="11" t="s">
        <v>38</v>
      </c>
      <c r="B3190" s="12" t="s">
        <v>16</v>
      </c>
      <c r="C3190" s="12" t="s">
        <v>17</v>
      </c>
      <c r="D3190" s="12" t="s">
        <v>18</v>
      </c>
      <c r="E3190" s="12" t="s">
        <v>19</v>
      </c>
      <c r="F3190" s="12" t="s">
        <v>20</v>
      </c>
      <c r="G3190" s="13" t="s">
        <v>21</v>
      </c>
      <c r="H3190" s="12" t="s">
        <v>16</v>
      </c>
      <c r="I3190" s="12" t="s">
        <v>17</v>
      </c>
      <c r="J3190" s="12" t="s">
        <v>18</v>
      </c>
      <c r="K3190" s="12" t="s">
        <v>19</v>
      </c>
      <c r="L3190" s="29" t="s">
        <v>20</v>
      </c>
      <c r="M3190" s="13" t="s">
        <v>21</v>
      </c>
    </row>
    <row r="3191" spans="1:13" ht="15" customHeight="1" thickTop="1" thickBot="1" x14ac:dyDescent="0.25">
      <c r="A3191" s="35" t="s">
        <v>39</v>
      </c>
      <c r="B3191" s="36"/>
      <c r="C3191" s="36"/>
      <c r="D3191" s="36"/>
      <c r="E3191" s="17"/>
      <c r="F3191" s="17">
        <v>18</v>
      </c>
      <c r="G3191" s="37">
        <f t="shared" ref="G3191:G3194" si="1335">SUM(B3191:F3191)</f>
        <v>18</v>
      </c>
      <c r="H3191" s="38">
        <f t="shared" ref="H3191:L3194" si="1336">IFERROR(B3191/$G$3191,0)</f>
        <v>0</v>
      </c>
      <c r="I3191" s="38">
        <f t="shared" si="1336"/>
        <v>0</v>
      </c>
      <c r="J3191" s="38">
        <f t="shared" si="1336"/>
        <v>0</v>
      </c>
      <c r="K3191" s="38">
        <f t="shared" si="1336"/>
        <v>0</v>
      </c>
      <c r="L3191" s="38">
        <f>IFERROR(F3191/$G$3191,0)</f>
        <v>1</v>
      </c>
      <c r="M3191" s="21" t="s">
        <v>23</v>
      </c>
    </row>
    <row r="3192" spans="1:13" ht="15" customHeight="1" thickTop="1" thickBot="1" x14ac:dyDescent="0.25">
      <c r="A3192" s="35" t="s">
        <v>40</v>
      </c>
      <c r="B3192" s="36"/>
      <c r="C3192" s="36"/>
      <c r="D3192" s="36"/>
      <c r="E3192" s="17"/>
      <c r="F3192" s="17">
        <v>18</v>
      </c>
      <c r="G3192" s="37">
        <f t="shared" si="1335"/>
        <v>18</v>
      </c>
      <c r="H3192" s="38">
        <f t="shared" si="1336"/>
        <v>0</v>
      </c>
      <c r="I3192" s="38">
        <f t="shared" si="1336"/>
        <v>0</v>
      </c>
      <c r="J3192" s="38">
        <f t="shared" si="1336"/>
        <v>0</v>
      </c>
      <c r="K3192" s="38">
        <f t="shared" si="1336"/>
        <v>0</v>
      </c>
      <c r="L3192" s="38">
        <f t="shared" si="1336"/>
        <v>1</v>
      </c>
      <c r="M3192" s="21" t="s">
        <v>23</v>
      </c>
    </row>
    <row r="3193" spans="1:13" ht="15" customHeight="1" thickTop="1" thickBot="1" x14ac:dyDescent="0.25">
      <c r="A3193" s="35" t="s">
        <v>41</v>
      </c>
      <c r="B3193" s="36"/>
      <c r="C3193" s="36"/>
      <c r="D3193" s="36"/>
      <c r="E3193" s="17"/>
      <c r="F3193" s="17">
        <v>18</v>
      </c>
      <c r="G3193" s="37">
        <f t="shared" si="1335"/>
        <v>18</v>
      </c>
      <c r="H3193" s="38">
        <f t="shared" si="1336"/>
        <v>0</v>
      </c>
      <c r="I3193" s="38">
        <f t="shared" si="1336"/>
        <v>0</v>
      </c>
      <c r="J3193" s="38">
        <f t="shared" si="1336"/>
        <v>0</v>
      </c>
      <c r="K3193" s="38">
        <f t="shared" si="1336"/>
        <v>0</v>
      </c>
      <c r="L3193" s="38">
        <f t="shared" si="1336"/>
        <v>1</v>
      </c>
      <c r="M3193" s="21" t="s">
        <v>23</v>
      </c>
    </row>
    <row r="3194" spans="1:13" ht="15" customHeight="1" thickTop="1" thickBot="1" x14ac:dyDescent="0.25">
      <c r="A3194" s="35" t="s">
        <v>42</v>
      </c>
      <c r="B3194" s="36"/>
      <c r="C3194" s="36"/>
      <c r="D3194" s="36"/>
      <c r="E3194" s="17"/>
      <c r="F3194" s="17">
        <v>18</v>
      </c>
      <c r="G3194" s="37">
        <f t="shared" si="1335"/>
        <v>18</v>
      </c>
      <c r="H3194" s="38">
        <f t="shared" si="1336"/>
        <v>0</v>
      </c>
      <c r="I3194" s="38">
        <f t="shared" si="1336"/>
        <v>0</v>
      </c>
      <c r="J3194" s="38">
        <f t="shared" si="1336"/>
        <v>0</v>
      </c>
      <c r="K3194" s="38">
        <f t="shared" si="1336"/>
        <v>0</v>
      </c>
      <c r="L3194" s="38">
        <f t="shared" si="1336"/>
        <v>1</v>
      </c>
      <c r="M3194" s="21" t="s">
        <v>23</v>
      </c>
    </row>
    <row r="3195" spans="1:13" ht="15" customHeight="1" thickTop="1" thickBot="1" x14ac:dyDescent="0.25">
      <c r="A3195" s="39" t="s">
        <v>33</v>
      </c>
      <c r="B3195" s="40">
        <f t="shared" ref="B3195:D3195" si="1337">IFERROR(AVERAGE(B3191:B3194),0)</f>
        <v>0</v>
      </c>
      <c r="C3195" s="40">
        <f t="shared" si="1337"/>
        <v>0</v>
      </c>
      <c r="D3195" s="40">
        <f t="shared" si="1337"/>
        <v>0</v>
      </c>
      <c r="E3195" s="40">
        <f>IFERROR(AVERAGE(E3191:E3194),0)</f>
        <v>0</v>
      </c>
      <c r="F3195" s="40">
        <f>IFERROR(AVERAGE(F3191:F3194),0)</f>
        <v>18</v>
      </c>
      <c r="G3195" s="40">
        <f>SUM(AVERAGE(G3191:G3194))</f>
        <v>18</v>
      </c>
      <c r="H3195" s="32">
        <f>AVERAGE(H3191:H3194)*0.2</f>
        <v>0</v>
      </c>
      <c r="I3195" s="32">
        <f>AVERAGE(I3191:I3194)*0.4</f>
        <v>0</v>
      </c>
      <c r="J3195" s="32">
        <f>AVERAGE(J3191:J3194)*0.6</f>
        <v>0</v>
      </c>
      <c r="K3195" s="32">
        <f>AVERAGE(K3191:K3194)*0.8</f>
        <v>0</v>
      </c>
      <c r="L3195" s="41">
        <f>AVERAGE(L3191:L3194)*1</f>
        <v>1</v>
      </c>
      <c r="M3195" s="32">
        <f>SUM(H3195:L3195)</f>
        <v>1</v>
      </c>
    </row>
    <row r="3196" spans="1:13" ht="15" customHeight="1" thickTop="1" thickBot="1" x14ac:dyDescent="0.25">
      <c r="A3196" s="42" t="s">
        <v>43</v>
      </c>
      <c r="B3196" s="43"/>
      <c r="C3196" s="43"/>
      <c r="D3196" s="43"/>
      <c r="E3196" s="43"/>
      <c r="F3196" s="43"/>
      <c r="G3196" s="44">
        <f>SUM(B3196:F3196)</f>
        <v>0</v>
      </c>
      <c r="H3196" s="45">
        <f t="shared" ref="H3196:L3196" si="1338">IFERROR(B3196/$G$3196,0)</f>
        <v>0</v>
      </c>
      <c r="I3196" s="45">
        <f t="shared" si="1338"/>
        <v>0</v>
      </c>
      <c r="J3196" s="45">
        <f t="shared" si="1338"/>
        <v>0</v>
      </c>
      <c r="K3196" s="45">
        <f t="shared" si="1338"/>
        <v>0</v>
      </c>
      <c r="L3196" s="45">
        <f t="shared" si="1338"/>
        <v>0</v>
      </c>
      <c r="M3196" s="21" t="s">
        <v>23</v>
      </c>
    </row>
    <row r="3197" spans="1:13" ht="15" customHeight="1" thickTop="1" thickBot="1" x14ac:dyDescent="0.25">
      <c r="A3197" s="83" t="s">
        <v>44</v>
      </c>
      <c r="B3197" s="84"/>
      <c r="C3197" s="84"/>
      <c r="D3197" s="84"/>
      <c r="E3197" s="84"/>
      <c r="F3197" s="85"/>
      <c r="G3197" s="46">
        <v>18</v>
      </c>
      <c r="H3197" s="32" t="s">
        <v>23</v>
      </c>
      <c r="I3197" s="32" t="s">
        <v>23</v>
      </c>
      <c r="J3197" s="32" t="s">
        <v>23</v>
      </c>
      <c r="K3197" s="32" t="s">
        <v>23</v>
      </c>
      <c r="L3197" s="32" t="s">
        <v>23</v>
      </c>
      <c r="M3197" s="32">
        <f>(M3177+M3184+M3189+M3195)/4</f>
        <v>1</v>
      </c>
    </row>
    <row r="3198" spans="1:13" ht="15" customHeight="1" thickTop="1" x14ac:dyDescent="0.2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</row>
    <row r="3199" spans="1:13" ht="15" customHeight="1" thickBot="1" x14ac:dyDescent="0.25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</row>
    <row r="3200" spans="1:13" ht="15" customHeight="1" thickTop="1" thickBot="1" x14ac:dyDescent="0.25">
      <c r="A3200" s="3" t="s">
        <v>0</v>
      </c>
      <c r="B3200" s="86" t="s">
        <v>526</v>
      </c>
      <c r="C3200" s="87"/>
      <c r="D3200" s="87"/>
      <c r="E3200" s="87"/>
      <c r="F3200" s="87"/>
      <c r="G3200" s="88"/>
      <c r="H3200" s="89" t="s">
        <v>1</v>
      </c>
      <c r="I3200" s="90"/>
      <c r="J3200" s="91"/>
      <c r="K3200" s="4" t="s">
        <v>2</v>
      </c>
      <c r="L3200" s="92">
        <v>45741</v>
      </c>
      <c r="M3200" s="93"/>
    </row>
    <row r="3201" spans="1:13" ht="15" customHeight="1" thickBot="1" x14ac:dyDescent="0.25">
      <c r="A3201" s="94" t="s">
        <v>10</v>
      </c>
      <c r="B3201" s="95"/>
      <c r="C3201" s="95"/>
      <c r="D3201" s="95"/>
      <c r="E3201" s="95"/>
      <c r="F3201" s="95"/>
      <c r="G3201" s="96"/>
      <c r="H3201" s="5" t="s">
        <v>11</v>
      </c>
      <c r="I3201" s="100">
        <v>16</v>
      </c>
      <c r="J3201" s="88"/>
      <c r="K3201" s="6"/>
      <c r="L3201" s="5"/>
      <c r="M3201" s="5"/>
    </row>
    <row r="3202" spans="1:13" ht="15" customHeight="1" thickBot="1" x14ac:dyDescent="0.25">
      <c r="A3202" s="97"/>
      <c r="B3202" s="98"/>
      <c r="C3202" s="98"/>
      <c r="D3202" s="98"/>
      <c r="E3202" s="98"/>
      <c r="F3202" s="98"/>
      <c r="G3202" s="99"/>
      <c r="H3202" s="5" t="s">
        <v>12</v>
      </c>
      <c r="I3202" s="100">
        <v>0</v>
      </c>
      <c r="J3202" s="88"/>
      <c r="K3202" s="5"/>
      <c r="L3202" s="5"/>
      <c r="M3202" s="5"/>
    </row>
    <row r="3203" spans="1:13" ht="15" customHeight="1" thickBot="1" x14ac:dyDescent="0.25">
      <c r="A3203" s="10" t="s">
        <v>13</v>
      </c>
      <c r="B3203" s="80" t="s">
        <v>14</v>
      </c>
      <c r="C3203" s="81"/>
      <c r="D3203" s="81"/>
      <c r="E3203" s="81"/>
      <c r="F3203" s="81"/>
      <c r="G3203" s="82"/>
      <c r="H3203" s="100" t="s">
        <v>14</v>
      </c>
      <c r="I3203" s="87"/>
      <c r="J3203" s="87"/>
      <c r="K3203" s="87"/>
      <c r="L3203" s="87"/>
      <c r="M3203" s="88"/>
    </row>
    <row r="3204" spans="1:13" ht="15" customHeight="1" thickTop="1" thickBot="1" x14ac:dyDescent="0.25">
      <c r="A3204" s="11" t="s">
        <v>15</v>
      </c>
      <c r="B3204" s="12" t="s">
        <v>16</v>
      </c>
      <c r="C3204" s="12" t="s">
        <v>17</v>
      </c>
      <c r="D3204" s="12" t="s">
        <v>18</v>
      </c>
      <c r="E3204" s="12" t="s">
        <v>19</v>
      </c>
      <c r="F3204" s="12" t="s">
        <v>20</v>
      </c>
      <c r="G3204" s="13" t="s">
        <v>21</v>
      </c>
      <c r="H3204" s="14" t="s">
        <v>16</v>
      </c>
      <c r="I3204" s="14" t="s">
        <v>17</v>
      </c>
      <c r="J3204" s="14" t="s">
        <v>18</v>
      </c>
      <c r="K3204" s="14" t="s">
        <v>19</v>
      </c>
      <c r="L3204" s="14" t="s">
        <v>20</v>
      </c>
      <c r="M3204" s="15" t="s">
        <v>21</v>
      </c>
    </row>
    <row r="3205" spans="1:13" ht="15" customHeight="1" thickTop="1" thickBot="1" x14ac:dyDescent="0.25">
      <c r="A3205" s="16" t="s">
        <v>22</v>
      </c>
      <c r="B3205" s="17"/>
      <c r="C3205" s="17"/>
      <c r="D3205" s="17"/>
      <c r="E3205" s="17"/>
      <c r="F3205" s="17">
        <v>16</v>
      </c>
      <c r="G3205" s="18">
        <f>SUM(B3205:F3205)</f>
        <v>16</v>
      </c>
      <c r="H3205" s="19">
        <f>IFERROR(B3205/$G$3205,0)</f>
        <v>0</v>
      </c>
      <c r="I3205" s="19">
        <f t="shared" ref="I3205:L3205" si="1339">IFERROR(C3205/$G$3205,0)</f>
        <v>0</v>
      </c>
      <c r="J3205" s="19">
        <f t="shared" si="1339"/>
        <v>0</v>
      </c>
      <c r="K3205" s="19">
        <f t="shared" si="1339"/>
        <v>0</v>
      </c>
      <c r="L3205" s="19">
        <f t="shared" si="1339"/>
        <v>1</v>
      </c>
      <c r="M3205" s="20" t="s">
        <v>23</v>
      </c>
    </row>
    <row r="3206" spans="1:13" ht="15" customHeight="1" thickTop="1" thickBot="1" x14ac:dyDescent="0.25">
      <c r="A3206" s="16" t="s">
        <v>24</v>
      </c>
      <c r="B3206" s="17"/>
      <c r="C3206" s="17"/>
      <c r="D3206" s="17"/>
      <c r="E3206" s="17"/>
      <c r="F3206" s="17">
        <v>16</v>
      </c>
      <c r="G3206" s="18">
        <f t="shared" ref="G3206:G3207" si="1340">SUM(B3206:F3206)</f>
        <v>16</v>
      </c>
      <c r="H3206" s="19">
        <f t="shared" ref="H3206:L3207" si="1341">IFERROR(B3206/$G$3205,0)</f>
        <v>0</v>
      </c>
      <c r="I3206" s="19">
        <f t="shared" si="1341"/>
        <v>0</v>
      </c>
      <c r="J3206" s="19">
        <f t="shared" si="1341"/>
        <v>0</v>
      </c>
      <c r="K3206" s="19">
        <f t="shared" si="1341"/>
        <v>0</v>
      </c>
      <c r="L3206" s="19">
        <f t="shared" si="1341"/>
        <v>1</v>
      </c>
      <c r="M3206" s="21" t="s">
        <v>23</v>
      </c>
    </row>
    <row r="3207" spans="1:13" ht="15" customHeight="1" thickTop="1" thickBot="1" x14ac:dyDescent="0.25">
      <c r="A3207" s="16" t="s">
        <v>25</v>
      </c>
      <c r="B3207" s="17"/>
      <c r="C3207" s="17"/>
      <c r="D3207" s="17"/>
      <c r="E3207" s="17"/>
      <c r="F3207" s="17">
        <v>16</v>
      </c>
      <c r="G3207" s="18">
        <f t="shared" si="1340"/>
        <v>16</v>
      </c>
      <c r="H3207" s="19">
        <f t="shared" si="1341"/>
        <v>0</v>
      </c>
      <c r="I3207" s="19">
        <f t="shared" si="1341"/>
        <v>0</v>
      </c>
      <c r="J3207" s="19">
        <f t="shared" si="1341"/>
        <v>0</v>
      </c>
      <c r="K3207" s="19">
        <f t="shared" si="1341"/>
        <v>0</v>
      </c>
      <c r="L3207" s="19">
        <f t="shared" si="1341"/>
        <v>1</v>
      </c>
      <c r="M3207" s="21" t="s">
        <v>23</v>
      </c>
    </row>
    <row r="3208" spans="1:13" ht="15" customHeight="1" thickTop="1" thickBot="1" x14ac:dyDescent="0.25">
      <c r="A3208" s="22" t="s">
        <v>26</v>
      </c>
      <c r="B3208" s="23">
        <f>IFERROR(AVERAGE(B3205:B3207),0)</f>
        <v>0</v>
      </c>
      <c r="C3208" s="23">
        <f>IFERROR(AVERAGE(C3205:C3207),0)</f>
        <v>0</v>
      </c>
      <c r="D3208" s="23">
        <f>IFERROR(AVERAGE(D3205:D3207),0)</f>
        <v>0</v>
      </c>
      <c r="E3208" s="23">
        <f>IFERROR(AVERAGE(E3205:E3207),0)</f>
        <v>0</v>
      </c>
      <c r="F3208" s="23"/>
      <c r="G3208" s="23">
        <f>SUM(AVERAGE(G3205:G3207))</f>
        <v>16</v>
      </c>
      <c r="H3208" s="24">
        <f>AVERAGE(H3205:H3207)*0.2</f>
        <v>0</v>
      </c>
      <c r="I3208" s="24">
        <f>AVERAGE(I3205:I3207)*0.4</f>
        <v>0</v>
      </c>
      <c r="J3208" s="24">
        <f>AVERAGE(J3205:J3207)*0.6</f>
        <v>0</v>
      </c>
      <c r="K3208" s="24">
        <f>AVERAGE(K3205:K3207)*0.8</f>
        <v>0</v>
      </c>
      <c r="L3208" s="24">
        <f>AVERAGE(L3205:L3207)*1</f>
        <v>1</v>
      </c>
      <c r="M3208" s="25">
        <f>SUM(H3208:L3208)</f>
        <v>1</v>
      </c>
    </row>
    <row r="3209" spans="1:13" ht="15" customHeight="1" thickTop="1" thickBot="1" x14ac:dyDescent="0.25">
      <c r="A3209" s="28" t="s">
        <v>27</v>
      </c>
      <c r="B3209" s="12" t="s">
        <v>16</v>
      </c>
      <c r="C3209" s="12" t="s">
        <v>17</v>
      </c>
      <c r="D3209" s="12" t="s">
        <v>18</v>
      </c>
      <c r="E3209" s="12" t="s">
        <v>19</v>
      </c>
      <c r="F3209" s="12" t="s">
        <v>20</v>
      </c>
      <c r="G3209" s="13" t="s">
        <v>21</v>
      </c>
      <c r="H3209" s="12" t="s">
        <v>16</v>
      </c>
      <c r="I3209" s="12" t="s">
        <v>17</v>
      </c>
      <c r="J3209" s="12" t="s">
        <v>18</v>
      </c>
      <c r="K3209" s="12" t="s">
        <v>19</v>
      </c>
      <c r="L3209" s="29" t="s">
        <v>20</v>
      </c>
      <c r="M3209" s="13" t="s">
        <v>21</v>
      </c>
    </row>
    <row r="3210" spans="1:13" ht="15" customHeight="1" thickTop="1" thickBot="1" x14ac:dyDescent="0.25">
      <c r="A3210" s="16" t="s">
        <v>28</v>
      </c>
      <c r="B3210" s="17"/>
      <c r="C3210" s="17"/>
      <c r="D3210" s="17"/>
      <c r="E3210" s="17"/>
      <c r="F3210" s="17">
        <v>16</v>
      </c>
      <c r="G3210" s="18">
        <f t="shared" ref="G3210:G3214" si="1342">SUM(B3210:F3210)</f>
        <v>16</v>
      </c>
      <c r="H3210" s="19">
        <f t="shared" ref="H3210:L3214" si="1343">IFERROR(B3210/$G$3210,0)</f>
        <v>0</v>
      </c>
      <c r="I3210" s="19">
        <f t="shared" si="1343"/>
        <v>0</v>
      </c>
      <c r="J3210" s="19">
        <f t="shared" si="1343"/>
        <v>0</v>
      </c>
      <c r="K3210" s="19">
        <f t="shared" si="1343"/>
        <v>0</v>
      </c>
      <c r="L3210" s="19">
        <f t="shared" si="1343"/>
        <v>1</v>
      </c>
      <c r="M3210" s="21" t="s">
        <v>23</v>
      </c>
    </row>
    <row r="3211" spans="1:13" ht="15" customHeight="1" thickTop="1" thickBot="1" x14ac:dyDescent="0.25">
      <c r="A3211" s="16" t="s">
        <v>29</v>
      </c>
      <c r="B3211" s="17"/>
      <c r="C3211" s="17"/>
      <c r="D3211" s="17"/>
      <c r="E3211" s="17"/>
      <c r="F3211" s="17">
        <v>16</v>
      </c>
      <c r="G3211" s="18">
        <f t="shared" si="1342"/>
        <v>16</v>
      </c>
      <c r="H3211" s="19">
        <f t="shared" si="1343"/>
        <v>0</v>
      </c>
      <c r="I3211" s="19">
        <f t="shared" si="1343"/>
        <v>0</v>
      </c>
      <c r="J3211" s="19">
        <f t="shared" si="1343"/>
        <v>0</v>
      </c>
      <c r="K3211" s="19">
        <f t="shared" si="1343"/>
        <v>0</v>
      </c>
      <c r="L3211" s="19">
        <f>IFERROR(F3211/$G$3210,0)</f>
        <v>1</v>
      </c>
      <c r="M3211" s="21" t="s">
        <v>23</v>
      </c>
    </row>
    <row r="3212" spans="1:13" ht="15" customHeight="1" thickTop="1" thickBot="1" x14ac:dyDescent="0.25">
      <c r="A3212" s="16" t="s">
        <v>30</v>
      </c>
      <c r="B3212" s="17"/>
      <c r="C3212" s="17"/>
      <c r="D3212" s="17"/>
      <c r="E3212" s="17"/>
      <c r="F3212" s="17">
        <v>16</v>
      </c>
      <c r="G3212" s="18">
        <f t="shared" si="1342"/>
        <v>16</v>
      </c>
      <c r="H3212" s="19">
        <f t="shared" si="1343"/>
        <v>0</v>
      </c>
      <c r="I3212" s="19">
        <f t="shared" si="1343"/>
        <v>0</v>
      </c>
      <c r="J3212" s="19">
        <f t="shared" si="1343"/>
        <v>0</v>
      </c>
      <c r="K3212" s="19">
        <f t="shared" si="1343"/>
        <v>0</v>
      </c>
      <c r="L3212" s="19">
        <f>IFERROR(F3212/$G$3210,0)</f>
        <v>1</v>
      </c>
      <c r="M3212" s="21" t="s">
        <v>23</v>
      </c>
    </row>
    <row r="3213" spans="1:13" ht="15" customHeight="1" thickTop="1" thickBot="1" x14ac:dyDescent="0.25">
      <c r="A3213" s="16" t="s">
        <v>31</v>
      </c>
      <c r="B3213" s="17"/>
      <c r="C3213" s="17"/>
      <c r="D3213" s="17"/>
      <c r="E3213" s="17"/>
      <c r="F3213" s="17">
        <v>16</v>
      </c>
      <c r="G3213" s="18">
        <f t="shared" si="1342"/>
        <v>16</v>
      </c>
      <c r="H3213" s="19">
        <f t="shared" si="1343"/>
        <v>0</v>
      </c>
      <c r="I3213" s="19">
        <f t="shared" si="1343"/>
        <v>0</v>
      </c>
      <c r="J3213" s="19">
        <f t="shared" si="1343"/>
        <v>0</v>
      </c>
      <c r="K3213" s="19">
        <f t="shared" si="1343"/>
        <v>0</v>
      </c>
      <c r="L3213" s="19">
        <f t="shared" si="1343"/>
        <v>1</v>
      </c>
      <c r="M3213" s="21" t="s">
        <v>23</v>
      </c>
    </row>
    <row r="3214" spans="1:13" ht="15" customHeight="1" thickTop="1" thickBot="1" x14ac:dyDescent="0.25">
      <c r="A3214" s="16" t="s">
        <v>32</v>
      </c>
      <c r="B3214" s="17"/>
      <c r="C3214" s="17"/>
      <c r="D3214" s="17"/>
      <c r="E3214" s="17"/>
      <c r="F3214" s="17">
        <v>16</v>
      </c>
      <c r="G3214" s="18">
        <f t="shared" si="1342"/>
        <v>16</v>
      </c>
      <c r="H3214" s="19">
        <f t="shared" si="1343"/>
        <v>0</v>
      </c>
      <c r="I3214" s="19">
        <f t="shared" si="1343"/>
        <v>0</v>
      </c>
      <c r="J3214" s="19">
        <f t="shared" si="1343"/>
        <v>0</v>
      </c>
      <c r="K3214" s="19">
        <f t="shared" si="1343"/>
        <v>0</v>
      </c>
      <c r="L3214" s="19">
        <f t="shared" si="1343"/>
        <v>1</v>
      </c>
      <c r="M3214" s="21"/>
    </row>
    <row r="3215" spans="1:13" ht="15" customHeight="1" thickTop="1" thickBot="1" x14ac:dyDescent="0.25">
      <c r="A3215" s="22" t="s">
        <v>33</v>
      </c>
      <c r="B3215" s="23">
        <f t="shared" ref="B3215:F3215" si="1344">IFERROR(AVERAGE(B3210:B3214),0)</f>
        <v>0</v>
      </c>
      <c r="C3215" s="23">
        <f t="shared" si="1344"/>
        <v>0</v>
      </c>
      <c r="D3215" s="23">
        <f t="shared" si="1344"/>
        <v>0</v>
      </c>
      <c r="E3215" s="23">
        <f t="shared" si="1344"/>
        <v>0</v>
      </c>
      <c r="F3215" s="23">
        <f t="shared" si="1344"/>
        <v>16</v>
      </c>
      <c r="G3215" s="23">
        <f>SUM(AVERAGE(G3210:G3214))</f>
        <v>16</v>
      </c>
      <c r="H3215" s="25">
        <f>AVERAGE(H3210:H3214)*0.2</f>
        <v>0</v>
      </c>
      <c r="I3215" s="25">
        <f>AVERAGE(I3210:I3214)*0.4</f>
        <v>0</v>
      </c>
      <c r="J3215" s="25">
        <f>AVERAGE(J3210:J3214)*0.6</f>
        <v>0</v>
      </c>
      <c r="K3215" s="25">
        <f>AVERAGE(K3210:K3214)*0.8</f>
        <v>0</v>
      </c>
      <c r="L3215" s="30">
        <f>AVERAGE(L3210:L3214)*1</f>
        <v>1</v>
      </c>
      <c r="M3215" s="25">
        <f>SUM(H3215:L3215)</f>
        <v>1</v>
      </c>
    </row>
    <row r="3216" spans="1:13" ht="15" customHeight="1" thickTop="1" thickBot="1" x14ac:dyDescent="0.25">
      <c r="A3216" s="28" t="s">
        <v>34</v>
      </c>
      <c r="B3216" s="12" t="s">
        <v>16</v>
      </c>
      <c r="C3216" s="12" t="s">
        <v>17</v>
      </c>
      <c r="D3216" s="12" t="s">
        <v>18</v>
      </c>
      <c r="E3216" s="12" t="s">
        <v>19</v>
      </c>
      <c r="F3216" s="12" t="s">
        <v>20</v>
      </c>
      <c r="G3216" s="13" t="s">
        <v>21</v>
      </c>
      <c r="H3216" s="12" t="s">
        <v>16</v>
      </c>
      <c r="I3216" s="12" t="s">
        <v>17</v>
      </c>
      <c r="J3216" s="12" t="s">
        <v>18</v>
      </c>
      <c r="K3216" s="12" t="s">
        <v>19</v>
      </c>
      <c r="L3216" s="29" t="s">
        <v>20</v>
      </c>
      <c r="M3216" s="13" t="s">
        <v>21</v>
      </c>
    </row>
    <row r="3217" spans="1:13" ht="15" customHeight="1" thickTop="1" thickBot="1" x14ac:dyDescent="0.25">
      <c r="A3217" s="16" t="s">
        <v>35</v>
      </c>
      <c r="B3217" s="17"/>
      <c r="C3217" s="17"/>
      <c r="D3217" s="17"/>
      <c r="E3217" s="17"/>
      <c r="F3217" s="17">
        <v>16</v>
      </c>
      <c r="G3217" s="18">
        <f t="shared" ref="G3217:G3219" si="1345">SUM(B3217:F3217)</f>
        <v>16</v>
      </c>
      <c r="H3217" s="19">
        <f t="shared" ref="H3217:L3219" si="1346">IFERROR(B3217/$G$3217,0)</f>
        <v>0</v>
      </c>
      <c r="I3217" s="19">
        <f t="shared" si="1346"/>
        <v>0</v>
      </c>
      <c r="J3217" s="19">
        <f t="shared" si="1346"/>
        <v>0</v>
      </c>
      <c r="K3217" s="19">
        <f t="shared" si="1346"/>
        <v>0</v>
      </c>
      <c r="L3217" s="19">
        <f t="shared" si="1346"/>
        <v>1</v>
      </c>
      <c r="M3217" s="21" t="s">
        <v>23</v>
      </c>
    </row>
    <row r="3218" spans="1:13" ht="15" customHeight="1" thickTop="1" thickBot="1" x14ac:dyDescent="0.25">
      <c r="A3218" s="16" t="s">
        <v>36</v>
      </c>
      <c r="B3218" s="17"/>
      <c r="C3218" s="17"/>
      <c r="D3218" s="17"/>
      <c r="E3218" s="17"/>
      <c r="F3218" s="17">
        <v>16</v>
      </c>
      <c r="G3218" s="18">
        <f t="shared" si="1345"/>
        <v>16</v>
      </c>
      <c r="H3218" s="19">
        <f t="shared" si="1346"/>
        <v>0</v>
      </c>
      <c r="I3218" s="19">
        <f t="shared" si="1346"/>
        <v>0</v>
      </c>
      <c r="J3218" s="19">
        <f t="shared" si="1346"/>
        <v>0</v>
      </c>
      <c r="K3218" s="19">
        <f t="shared" si="1346"/>
        <v>0</v>
      </c>
      <c r="L3218" s="19">
        <f t="shared" si="1346"/>
        <v>1</v>
      </c>
      <c r="M3218" s="21" t="s">
        <v>23</v>
      </c>
    </row>
    <row r="3219" spans="1:13" ht="15" customHeight="1" thickTop="1" thickBot="1" x14ac:dyDescent="0.25">
      <c r="A3219" s="16" t="s">
        <v>37</v>
      </c>
      <c r="B3219" s="17"/>
      <c r="C3219" s="17"/>
      <c r="D3219" s="17"/>
      <c r="E3219" s="17"/>
      <c r="F3219" s="17">
        <v>16</v>
      </c>
      <c r="G3219" s="18">
        <f t="shared" si="1345"/>
        <v>16</v>
      </c>
      <c r="H3219" s="19">
        <f t="shared" si="1346"/>
        <v>0</v>
      </c>
      <c r="I3219" s="19">
        <f t="shared" si="1346"/>
        <v>0</v>
      </c>
      <c r="J3219" s="19">
        <f t="shared" si="1346"/>
        <v>0</v>
      </c>
      <c r="K3219" s="19">
        <f>IFERROR(E3219/$G$3217,0)</f>
        <v>0</v>
      </c>
      <c r="L3219" s="19">
        <f>IFERROR(F3219/$G$3217,0)</f>
        <v>1</v>
      </c>
      <c r="M3219" s="21" t="s">
        <v>23</v>
      </c>
    </row>
    <row r="3220" spans="1:13" ht="15" customHeight="1" thickTop="1" thickBot="1" x14ac:dyDescent="0.25">
      <c r="A3220" s="22" t="s">
        <v>33</v>
      </c>
      <c r="B3220" s="23">
        <f t="shared" ref="B3220:F3220" si="1347">IFERROR(AVERAGE(B3217:B3219),0)</f>
        <v>0</v>
      </c>
      <c r="C3220" s="23">
        <f t="shared" si="1347"/>
        <v>0</v>
      </c>
      <c r="D3220" s="31">
        <f t="shared" si="1347"/>
        <v>0</v>
      </c>
      <c r="E3220" s="31">
        <f t="shared" si="1347"/>
        <v>0</v>
      </c>
      <c r="F3220" s="31">
        <f t="shared" si="1347"/>
        <v>16</v>
      </c>
      <c r="G3220" s="31">
        <f>SUM(AVERAGE(G3217:G3219))</f>
        <v>16</v>
      </c>
      <c r="H3220" s="25">
        <f>AVERAGE(H3217:H3219)*0.2</f>
        <v>0</v>
      </c>
      <c r="I3220" s="25">
        <f>AVERAGE(I3217:I3219)*0.4</f>
        <v>0</v>
      </c>
      <c r="J3220" s="25">
        <f>AVERAGE(J3217:J3219)*0.6</f>
        <v>0</v>
      </c>
      <c r="K3220" s="25">
        <f>AVERAGE(K3217:K3219)*0.8</f>
        <v>0</v>
      </c>
      <c r="L3220" s="30">
        <f>AVERAGE(L3217:L3219)*1</f>
        <v>1</v>
      </c>
      <c r="M3220" s="32">
        <f>SUM(H3220:L3220)</f>
        <v>1</v>
      </c>
    </row>
    <row r="3221" spans="1:13" ht="15" customHeight="1" thickTop="1" thickBot="1" x14ac:dyDescent="0.25">
      <c r="A3221" s="11" t="s">
        <v>38</v>
      </c>
      <c r="B3221" s="12" t="s">
        <v>16</v>
      </c>
      <c r="C3221" s="12" t="s">
        <v>17</v>
      </c>
      <c r="D3221" s="12" t="s">
        <v>18</v>
      </c>
      <c r="E3221" s="12" t="s">
        <v>19</v>
      </c>
      <c r="F3221" s="12" t="s">
        <v>20</v>
      </c>
      <c r="G3221" s="13" t="s">
        <v>21</v>
      </c>
      <c r="H3221" s="12" t="s">
        <v>16</v>
      </c>
      <c r="I3221" s="12" t="s">
        <v>17</v>
      </c>
      <c r="J3221" s="12" t="s">
        <v>18</v>
      </c>
      <c r="K3221" s="12" t="s">
        <v>19</v>
      </c>
      <c r="L3221" s="29" t="s">
        <v>20</v>
      </c>
      <c r="M3221" s="13" t="s">
        <v>21</v>
      </c>
    </row>
    <row r="3222" spans="1:13" ht="15" customHeight="1" thickTop="1" thickBot="1" x14ac:dyDescent="0.25">
      <c r="A3222" s="35" t="s">
        <v>39</v>
      </c>
      <c r="B3222" s="36"/>
      <c r="C3222" s="36"/>
      <c r="D3222" s="36"/>
      <c r="E3222" s="17"/>
      <c r="F3222" s="17">
        <v>16</v>
      </c>
      <c r="G3222" s="37">
        <f t="shared" ref="G3222:G3225" si="1348">SUM(B3222:F3222)</f>
        <v>16</v>
      </c>
      <c r="H3222" s="38">
        <f t="shared" ref="H3222:L3225" si="1349">IFERROR(B3222/$G$3222,0)</f>
        <v>0</v>
      </c>
      <c r="I3222" s="38">
        <f t="shared" si="1349"/>
        <v>0</v>
      </c>
      <c r="J3222" s="38">
        <f t="shared" si="1349"/>
        <v>0</v>
      </c>
      <c r="K3222" s="38">
        <f t="shared" si="1349"/>
        <v>0</v>
      </c>
      <c r="L3222" s="38">
        <f>IFERROR(F3222/$G$3222,0)</f>
        <v>1</v>
      </c>
      <c r="M3222" s="21" t="s">
        <v>23</v>
      </c>
    </row>
    <row r="3223" spans="1:13" ht="15" customHeight="1" thickTop="1" thickBot="1" x14ac:dyDescent="0.25">
      <c r="A3223" s="35" t="s">
        <v>40</v>
      </c>
      <c r="B3223" s="36"/>
      <c r="C3223" s="36"/>
      <c r="D3223" s="36"/>
      <c r="E3223" s="17"/>
      <c r="F3223" s="17">
        <v>16</v>
      </c>
      <c r="G3223" s="37">
        <f t="shared" si="1348"/>
        <v>16</v>
      </c>
      <c r="H3223" s="38">
        <f t="shared" si="1349"/>
        <v>0</v>
      </c>
      <c r="I3223" s="38">
        <f t="shared" si="1349"/>
        <v>0</v>
      </c>
      <c r="J3223" s="38">
        <f t="shared" si="1349"/>
        <v>0</v>
      </c>
      <c r="K3223" s="38">
        <f t="shared" si="1349"/>
        <v>0</v>
      </c>
      <c r="L3223" s="38">
        <f t="shared" si="1349"/>
        <v>1</v>
      </c>
      <c r="M3223" s="21" t="s">
        <v>23</v>
      </c>
    </row>
    <row r="3224" spans="1:13" ht="15" customHeight="1" thickTop="1" thickBot="1" x14ac:dyDescent="0.25">
      <c r="A3224" s="35" t="s">
        <v>41</v>
      </c>
      <c r="B3224" s="36"/>
      <c r="C3224" s="36"/>
      <c r="D3224" s="36"/>
      <c r="E3224" s="17"/>
      <c r="F3224" s="17">
        <v>16</v>
      </c>
      <c r="G3224" s="37">
        <f t="shared" si="1348"/>
        <v>16</v>
      </c>
      <c r="H3224" s="38">
        <f t="shared" si="1349"/>
        <v>0</v>
      </c>
      <c r="I3224" s="38">
        <f t="shared" si="1349"/>
        <v>0</v>
      </c>
      <c r="J3224" s="38">
        <f t="shared" si="1349"/>
        <v>0</v>
      </c>
      <c r="K3224" s="38">
        <f t="shared" si="1349"/>
        <v>0</v>
      </c>
      <c r="L3224" s="38">
        <f t="shared" si="1349"/>
        <v>1</v>
      </c>
      <c r="M3224" s="21" t="s">
        <v>23</v>
      </c>
    </row>
    <row r="3225" spans="1:13" ht="15" customHeight="1" thickTop="1" thickBot="1" x14ac:dyDescent="0.25">
      <c r="A3225" s="35" t="s">
        <v>42</v>
      </c>
      <c r="B3225" s="36"/>
      <c r="C3225" s="36"/>
      <c r="D3225" s="36"/>
      <c r="E3225" s="17"/>
      <c r="F3225" s="17">
        <v>16</v>
      </c>
      <c r="G3225" s="37">
        <f t="shared" si="1348"/>
        <v>16</v>
      </c>
      <c r="H3225" s="38">
        <f t="shared" si="1349"/>
        <v>0</v>
      </c>
      <c r="I3225" s="38">
        <f t="shared" si="1349"/>
        <v>0</v>
      </c>
      <c r="J3225" s="38">
        <f t="shared" si="1349"/>
        <v>0</v>
      </c>
      <c r="K3225" s="38">
        <f t="shared" si="1349"/>
        <v>0</v>
      </c>
      <c r="L3225" s="38">
        <f t="shared" si="1349"/>
        <v>1</v>
      </c>
      <c r="M3225" s="21" t="s">
        <v>23</v>
      </c>
    </row>
    <row r="3226" spans="1:13" ht="15" customHeight="1" thickTop="1" thickBot="1" x14ac:dyDescent="0.25">
      <c r="A3226" s="39" t="s">
        <v>33</v>
      </c>
      <c r="B3226" s="40">
        <f t="shared" ref="B3226:D3226" si="1350">IFERROR(AVERAGE(B3222:B3225),0)</f>
        <v>0</v>
      </c>
      <c r="C3226" s="40">
        <f t="shared" si="1350"/>
        <v>0</v>
      </c>
      <c r="D3226" s="40">
        <f t="shared" si="1350"/>
        <v>0</v>
      </c>
      <c r="E3226" s="40">
        <f>IFERROR(AVERAGE(E3222:E3225),0)</f>
        <v>0</v>
      </c>
      <c r="F3226" s="40">
        <f>IFERROR(AVERAGE(F3222:F3225),0)</f>
        <v>16</v>
      </c>
      <c r="G3226" s="40">
        <f>SUM(AVERAGE(G3222:G3225))</f>
        <v>16</v>
      </c>
      <c r="H3226" s="32">
        <f>AVERAGE(H3222:H3225)*0.2</f>
        <v>0</v>
      </c>
      <c r="I3226" s="32">
        <f>AVERAGE(I3222:I3225)*0.4</f>
        <v>0</v>
      </c>
      <c r="J3226" s="32">
        <f>AVERAGE(J3222:J3225)*0.6</f>
        <v>0</v>
      </c>
      <c r="K3226" s="32">
        <f>AVERAGE(K3222:K3225)*0.8</f>
        <v>0</v>
      </c>
      <c r="L3226" s="41">
        <f>AVERAGE(L3222:L3225)*1</f>
        <v>1</v>
      </c>
      <c r="M3226" s="32">
        <f>SUM(H3226:L3226)</f>
        <v>1</v>
      </c>
    </row>
    <row r="3227" spans="1:13" ht="15" customHeight="1" thickTop="1" thickBot="1" x14ac:dyDescent="0.25">
      <c r="A3227" s="42" t="s">
        <v>43</v>
      </c>
      <c r="B3227" s="43"/>
      <c r="C3227" s="43"/>
      <c r="D3227" s="43"/>
      <c r="E3227" s="43"/>
      <c r="F3227" s="43"/>
      <c r="G3227" s="44">
        <f>SUM(B3227:F3227)</f>
        <v>0</v>
      </c>
      <c r="H3227" s="45">
        <f t="shared" ref="H3227:L3227" si="1351">IFERROR(B3227/$G$3227,0)</f>
        <v>0</v>
      </c>
      <c r="I3227" s="45">
        <f t="shared" si="1351"/>
        <v>0</v>
      </c>
      <c r="J3227" s="45">
        <f t="shared" si="1351"/>
        <v>0</v>
      </c>
      <c r="K3227" s="45">
        <f t="shared" si="1351"/>
        <v>0</v>
      </c>
      <c r="L3227" s="45">
        <f t="shared" si="1351"/>
        <v>0</v>
      </c>
      <c r="M3227" s="21" t="s">
        <v>23</v>
      </c>
    </row>
    <row r="3228" spans="1:13" ht="15" customHeight="1" thickTop="1" thickBot="1" x14ac:dyDescent="0.25">
      <c r="A3228" s="83" t="s">
        <v>44</v>
      </c>
      <c r="B3228" s="84"/>
      <c r="C3228" s="84"/>
      <c r="D3228" s="84"/>
      <c r="E3228" s="84"/>
      <c r="F3228" s="85"/>
      <c r="G3228" s="46">
        <v>16</v>
      </c>
      <c r="H3228" s="32" t="s">
        <v>23</v>
      </c>
      <c r="I3228" s="32" t="s">
        <v>23</v>
      </c>
      <c r="J3228" s="32" t="s">
        <v>23</v>
      </c>
      <c r="K3228" s="32" t="s">
        <v>23</v>
      </c>
      <c r="L3228" s="32" t="s">
        <v>23</v>
      </c>
      <c r="M3228" s="32">
        <f>(M3208+M3215+M3220+M3226)/4</f>
        <v>1</v>
      </c>
    </row>
    <row r="3229" spans="1:13" ht="15" customHeight="1" thickTop="1" x14ac:dyDescent="0.2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</row>
    <row r="3230" spans="1:13" ht="15" customHeight="1" thickBot="1" x14ac:dyDescent="0.25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</row>
    <row r="3231" spans="1:13" ht="15" customHeight="1" thickTop="1" thickBot="1" x14ac:dyDescent="0.25">
      <c r="A3231" s="3" t="s">
        <v>0</v>
      </c>
      <c r="B3231" s="86" t="s">
        <v>94</v>
      </c>
      <c r="C3231" s="87"/>
      <c r="D3231" s="87"/>
      <c r="E3231" s="87"/>
      <c r="F3231" s="87"/>
      <c r="G3231" s="88"/>
      <c r="H3231" s="89" t="s">
        <v>1</v>
      </c>
      <c r="I3231" s="90"/>
      <c r="J3231" s="91"/>
      <c r="K3231" s="4" t="s">
        <v>2</v>
      </c>
      <c r="L3231" s="92">
        <v>45825</v>
      </c>
      <c r="M3231" s="93"/>
    </row>
    <row r="3232" spans="1:13" ht="15" customHeight="1" thickBot="1" x14ac:dyDescent="0.25">
      <c r="A3232" s="94" t="s">
        <v>10</v>
      </c>
      <c r="B3232" s="95"/>
      <c r="C3232" s="95"/>
      <c r="D3232" s="95"/>
      <c r="E3232" s="95"/>
      <c r="F3232" s="95"/>
      <c r="G3232" s="96"/>
      <c r="H3232" s="5" t="s">
        <v>11</v>
      </c>
      <c r="I3232" s="100">
        <v>13</v>
      </c>
      <c r="J3232" s="88"/>
      <c r="K3232" s="6"/>
      <c r="L3232" s="5"/>
      <c r="M3232" s="5"/>
    </row>
    <row r="3233" spans="1:13" ht="15" customHeight="1" thickBot="1" x14ac:dyDescent="0.25">
      <c r="A3233" s="97"/>
      <c r="B3233" s="98"/>
      <c r="C3233" s="98"/>
      <c r="D3233" s="98"/>
      <c r="E3233" s="98"/>
      <c r="F3233" s="98"/>
      <c r="G3233" s="99"/>
      <c r="H3233" s="5" t="s">
        <v>12</v>
      </c>
      <c r="I3233" s="100">
        <v>1</v>
      </c>
      <c r="J3233" s="88"/>
      <c r="K3233" s="5"/>
      <c r="L3233" s="5"/>
      <c r="M3233" s="5"/>
    </row>
    <row r="3234" spans="1:13" ht="15" customHeight="1" thickBot="1" x14ac:dyDescent="0.25">
      <c r="A3234" s="10" t="s">
        <v>13</v>
      </c>
      <c r="B3234" s="80" t="s">
        <v>14</v>
      </c>
      <c r="C3234" s="81"/>
      <c r="D3234" s="81"/>
      <c r="E3234" s="81"/>
      <c r="F3234" s="81"/>
      <c r="G3234" s="82"/>
      <c r="H3234" s="100" t="s">
        <v>14</v>
      </c>
      <c r="I3234" s="87"/>
      <c r="J3234" s="87"/>
      <c r="K3234" s="87"/>
      <c r="L3234" s="87"/>
      <c r="M3234" s="88"/>
    </row>
    <row r="3235" spans="1:13" ht="15" customHeight="1" thickTop="1" thickBot="1" x14ac:dyDescent="0.25">
      <c r="A3235" s="11" t="s">
        <v>15</v>
      </c>
      <c r="B3235" s="12" t="s">
        <v>16</v>
      </c>
      <c r="C3235" s="12" t="s">
        <v>17</v>
      </c>
      <c r="D3235" s="12" t="s">
        <v>18</v>
      </c>
      <c r="E3235" s="12" t="s">
        <v>19</v>
      </c>
      <c r="F3235" s="12" t="s">
        <v>20</v>
      </c>
      <c r="G3235" s="13" t="s">
        <v>21</v>
      </c>
      <c r="H3235" s="14" t="s">
        <v>16</v>
      </c>
      <c r="I3235" s="14" t="s">
        <v>17</v>
      </c>
      <c r="J3235" s="14" t="s">
        <v>18</v>
      </c>
      <c r="K3235" s="14" t="s">
        <v>19</v>
      </c>
      <c r="L3235" s="14" t="s">
        <v>20</v>
      </c>
      <c r="M3235" s="15" t="s">
        <v>21</v>
      </c>
    </row>
    <row r="3236" spans="1:13" ht="15" customHeight="1" thickTop="1" thickBot="1" x14ac:dyDescent="0.25">
      <c r="A3236" s="16" t="s">
        <v>22</v>
      </c>
      <c r="B3236" s="17"/>
      <c r="C3236" s="17"/>
      <c r="D3236" s="17"/>
      <c r="E3236" s="17"/>
      <c r="F3236" s="17">
        <v>14</v>
      </c>
      <c r="G3236" s="18">
        <f>SUM(B3236:F3236)</f>
        <v>14</v>
      </c>
      <c r="H3236" s="19">
        <f>IFERROR(B3236/$G$3236,0)</f>
        <v>0</v>
      </c>
      <c r="I3236" s="19">
        <f t="shared" ref="I3236:L3236" si="1352">IFERROR(C3236/$G$3236,0)</f>
        <v>0</v>
      </c>
      <c r="J3236" s="19">
        <f t="shared" si="1352"/>
        <v>0</v>
      </c>
      <c r="K3236" s="19">
        <f t="shared" si="1352"/>
        <v>0</v>
      </c>
      <c r="L3236" s="19">
        <f t="shared" si="1352"/>
        <v>1</v>
      </c>
      <c r="M3236" s="20" t="s">
        <v>23</v>
      </c>
    </row>
    <row r="3237" spans="1:13" ht="15" customHeight="1" thickTop="1" thickBot="1" x14ac:dyDescent="0.25">
      <c r="A3237" s="16" t="s">
        <v>24</v>
      </c>
      <c r="B3237" s="17"/>
      <c r="C3237" s="17"/>
      <c r="D3237" s="17"/>
      <c r="E3237" s="17"/>
      <c r="F3237" s="17">
        <v>14</v>
      </c>
      <c r="G3237" s="18">
        <f t="shared" ref="G3237:G3238" si="1353">SUM(B3237:F3237)</f>
        <v>14</v>
      </c>
      <c r="H3237" s="19">
        <f t="shared" ref="H3237:L3238" si="1354">IFERROR(B3237/$G$3236,0)</f>
        <v>0</v>
      </c>
      <c r="I3237" s="19">
        <f t="shared" si="1354"/>
        <v>0</v>
      </c>
      <c r="J3237" s="19">
        <f t="shared" si="1354"/>
        <v>0</v>
      </c>
      <c r="K3237" s="19">
        <f t="shared" si="1354"/>
        <v>0</v>
      </c>
      <c r="L3237" s="19">
        <f t="shared" si="1354"/>
        <v>1</v>
      </c>
      <c r="M3237" s="21" t="s">
        <v>23</v>
      </c>
    </row>
    <row r="3238" spans="1:13" ht="15" customHeight="1" thickTop="1" thickBot="1" x14ac:dyDescent="0.25">
      <c r="A3238" s="16" t="s">
        <v>25</v>
      </c>
      <c r="B3238" s="17"/>
      <c r="C3238" s="17"/>
      <c r="D3238" s="17"/>
      <c r="E3238" s="17"/>
      <c r="F3238" s="17">
        <v>14</v>
      </c>
      <c r="G3238" s="18">
        <f t="shared" si="1353"/>
        <v>14</v>
      </c>
      <c r="H3238" s="19">
        <f t="shared" si="1354"/>
        <v>0</v>
      </c>
      <c r="I3238" s="19">
        <f t="shared" si="1354"/>
        <v>0</v>
      </c>
      <c r="J3238" s="19">
        <f t="shared" si="1354"/>
        <v>0</v>
      </c>
      <c r="K3238" s="19">
        <f t="shared" si="1354"/>
        <v>0</v>
      </c>
      <c r="L3238" s="19">
        <f t="shared" si="1354"/>
        <v>1</v>
      </c>
      <c r="M3238" s="21" t="s">
        <v>23</v>
      </c>
    </row>
    <row r="3239" spans="1:13" ht="15" customHeight="1" thickTop="1" thickBot="1" x14ac:dyDescent="0.25">
      <c r="A3239" s="22" t="s">
        <v>26</v>
      </c>
      <c r="B3239" s="23">
        <f>IFERROR(AVERAGE(B3236:B3238),0)</f>
        <v>0</v>
      </c>
      <c r="C3239" s="23">
        <f>IFERROR(AVERAGE(C3236:C3238),0)</f>
        <v>0</v>
      </c>
      <c r="D3239" s="23">
        <f>IFERROR(AVERAGE(D3236:D3238),0)</f>
        <v>0</v>
      </c>
      <c r="E3239" s="23">
        <f>IFERROR(AVERAGE(E3236:E3238),0)</f>
        <v>0</v>
      </c>
      <c r="F3239" s="23"/>
      <c r="G3239" s="23">
        <f>SUM(AVERAGE(G3236:G3238))</f>
        <v>14</v>
      </c>
      <c r="H3239" s="24">
        <f>AVERAGE(H3236:H3238)*0.2</f>
        <v>0</v>
      </c>
      <c r="I3239" s="24">
        <f>AVERAGE(I3236:I3238)*0.4</f>
        <v>0</v>
      </c>
      <c r="J3239" s="24">
        <f>AVERAGE(J3236:J3238)*0.6</f>
        <v>0</v>
      </c>
      <c r="K3239" s="24">
        <f>AVERAGE(K3236:K3238)*0.8</f>
        <v>0</v>
      </c>
      <c r="L3239" s="24">
        <f>AVERAGE(L3236:L3238)*1</f>
        <v>1</v>
      </c>
      <c r="M3239" s="25">
        <f>SUM(H3239:L3239)</f>
        <v>1</v>
      </c>
    </row>
    <row r="3240" spans="1:13" ht="15" customHeight="1" thickTop="1" thickBot="1" x14ac:dyDescent="0.25">
      <c r="A3240" s="28" t="s">
        <v>27</v>
      </c>
      <c r="B3240" s="12" t="s">
        <v>16</v>
      </c>
      <c r="C3240" s="12" t="s">
        <v>17</v>
      </c>
      <c r="D3240" s="12" t="s">
        <v>18</v>
      </c>
      <c r="E3240" s="12" t="s">
        <v>19</v>
      </c>
      <c r="F3240" s="12" t="s">
        <v>20</v>
      </c>
      <c r="G3240" s="13" t="s">
        <v>21</v>
      </c>
      <c r="H3240" s="12" t="s">
        <v>16</v>
      </c>
      <c r="I3240" s="12" t="s">
        <v>17</v>
      </c>
      <c r="J3240" s="12" t="s">
        <v>18</v>
      </c>
      <c r="K3240" s="12" t="s">
        <v>19</v>
      </c>
      <c r="L3240" s="29" t="s">
        <v>20</v>
      </c>
      <c r="M3240" s="13" t="s">
        <v>21</v>
      </c>
    </row>
    <row r="3241" spans="1:13" ht="15" customHeight="1" thickTop="1" thickBot="1" x14ac:dyDescent="0.25">
      <c r="A3241" s="16" t="s">
        <v>28</v>
      </c>
      <c r="B3241" s="17"/>
      <c r="C3241" s="17"/>
      <c r="D3241" s="17"/>
      <c r="E3241" s="17"/>
      <c r="F3241" s="17">
        <v>14</v>
      </c>
      <c r="G3241" s="18">
        <f t="shared" ref="G3241:G3245" si="1355">SUM(B3241:F3241)</f>
        <v>14</v>
      </c>
      <c r="H3241" s="19">
        <f t="shared" ref="H3241:L3245" si="1356">IFERROR(B3241/$G$3241,0)</f>
        <v>0</v>
      </c>
      <c r="I3241" s="19">
        <f t="shared" si="1356"/>
        <v>0</v>
      </c>
      <c r="J3241" s="19">
        <f t="shared" si="1356"/>
        <v>0</v>
      </c>
      <c r="K3241" s="19">
        <f t="shared" si="1356"/>
        <v>0</v>
      </c>
      <c r="L3241" s="19">
        <f t="shared" si="1356"/>
        <v>1</v>
      </c>
      <c r="M3241" s="21" t="s">
        <v>23</v>
      </c>
    </row>
    <row r="3242" spans="1:13" ht="15" customHeight="1" thickTop="1" thickBot="1" x14ac:dyDescent="0.25">
      <c r="A3242" s="16" t="s">
        <v>29</v>
      </c>
      <c r="B3242" s="17"/>
      <c r="C3242" s="17"/>
      <c r="D3242" s="17"/>
      <c r="E3242" s="17"/>
      <c r="F3242" s="17">
        <v>14</v>
      </c>
      <c r="G3242" s="18">
        <f t="shared" si="1355"/>
        <v>14</v>
      </c>
      <c r="H3242" s="19">
        <f t="shared" si="1356"/>
        <v>0</v>
      </c>
      <c r="I3242" s="19">
        <f t="shared" si="1356"/>
        <v>0</v>
      </c>
      <c r="J3242" s="19">
        <f t="shared" si="1356"/>
        <v>0</v>
      </c>
      <c r="K3242" s="19">
        <f t="shared" si="1356"/>
        <v>0</v>
      </c>
      <c r="L3242" s="19">
        <f>IFERROR(F3242/$G$3241,0)</f>
        <v>1</v>
      </c>
      <c r="M3242" s="21" t="s">
        <v>23</v>
      </c>
    </row>
    <row r="3243" spans="1:13" ht="15" customHeight="1" thickTop="1" thickBot="1" x14ac:dyDescent="0.25">
      <c r="A3243" s="16" t="s">
        <v>30</v>
      </c>
      <c r="B3243" s="17"/>
      <c r="C3243" s="17"/>
      <c r="D3243" s="17"/>
      <c r="E3243" s="17"/>
      <c r="F3243" s="17">
        <v>14</v>
      </c>
      <c r="G3243" s="18">
        <f t="shared" si="1355"/>
        <v>14</v>
      </c>
      <c r="H3243" s="19">
        <f t="shared" si="1356"/>
        <v>0</v>
      </c>
      <c r="I3243" s="19">
        <f t="shared" si="1356"/>
        <v>0</v>
      </c>
      <c r="J3243" s="19">
        <f t="shared" si="1356"/>
        <v>0</v>
      </c>
      <c r="K3243" s="19">
        <f t="shared" si="1356"/>
        <v>0</v>
      </c>
      <c r="L3243" s="19">
        <f>IFERROR(F3243/$G$3241,0)</f>
        <v>1</v>
      </c>
      <c r="M3243" s="21" t="s">
        <v>23</v>
      </c>
    </row>
    <row r="3244" spans="1:13" ht="15" customHeight="1" thickTop="1" thickBot="1" x14ac:dyDescent="0.25">
      <c r="A3244" s="16" t="s">
        <v>31</v>
      </c>
      <c r="B3244" s="17"/>
      <c r="C3244" s="17"/>
      <c r="D3244" s="17"/>
      <c r="E3244" s="17"/>
      <c r="F3244" s="17">
        <v>14</v>
      </c>
      <c r="G3244" s="18">
        <f t="shared" si="1355"/>
        <v>14</v>
      </c>
      <c r="H3244" s="19">
        <f t="shared" si="1356"/>
        <v>0</v>
      </c>
      <c r="I3244" s="19">
        <f t="shared" si="1356"/>
        <v>0</v>
      </c>
      <c r="J3244" s="19">
        <f t="shared" si="1356"/>
        <v>0</v>
      </c>
      <c r="K3244" s="19">
        <f t="shared" si="1356"/>
        <v>0</v>
      </c>
      <c r="L3244" s="19">
        <f t="shared" si="1356"/>
        <v>1</v>
      </c>
      <c r="M3244" s="21" t="s">
        <v>23</v>
      </c>
    </row>
    <row r="3245" spans="1:13" ht="15" customHeight="1" thickTop="1" thickBot="1" x14ac:dyDescent="0.25">
      <c r="A3245" s="16" t="s">
        <v>32</v>
      </c>
      <c r="B3245" s="17"/>
      <c r="C3245" s="17"/>
      <c r="D3245" s="17"/>
      <c r="E3245" s="17"/>
      <c r="F3245" s="17">
        <v>14</v>
      </c>
      <c r="G3245" s="18">
        <f t="shared" si="1355"/>
        <v>14</v>
      </c>
      <c r="H3245" s="19">
        <f t="shared" si="1356"/>
        <v>0</v>
      </c>
      <c r="I3245" s="19">
        <f t="shared" si="1356"/>
        <v>0</v>
      </c>
      <c r="J3245" s="19">
        <f t="shared" si="1356"/>
        <v>0</v>
      </c>
      <c r="K3245" s="19">
        <f t="shared" si="1356"/>
        <v>0</v>
      </c>
      <c r="L3245" s="19">
        <f t="shared" si="1356"/>
        <v>1</v>
      </c>
      <c r="M3245" s="21"/>
    </row>
    <row r="3246" spans="1:13" ht="15" customHeight="1" thickTop="1" thickBot="1" x14ac:dyDescent="0.25">
      <c r="A3246" s="22" t="s">
        <v>33</v>
      </c>
      <c r="B3246" s="23">
        <f t="shared" ref="B3246:F3246" si="1357">IFERROR(AVERAGE(B3241:B3245),0)</f>
        <v>0</v>
      </c>
      <c r="C3246" s="23">
        <f t="shared" si="1357"/>
        <v>0</v>
      </c>
      <c r="D3246" s="23">
        <f t="shared" si="1357"/>
        <v>0</v>
      </c>
      <c r="E3246" s="23">
        <f t="shared" si="1357"/>
        <v>0</v>
      </c>
      <c r="F3246" s="23">
        <f t="shared" si="1357"/>
        <v>14</v>
      </c>
      <c r="G3246" s="23">
        <f>SUM(AVERAGE(G3241:G3245))</f>
        <v>14</v>
      </c>
      <c r="H3246" s="25">
        <f>AVERAGE(H3241:H3245)*0.2</f>
        <v>0</v>
      </c>
      <c r="I3246" s="25">
        <f>AVERAGE(I3241:I3245)*0.4</f>
        <v>0</v>
      </c>
      <c r="J3246" s="25">
        <f>AVERAGE(J3241:J3245)*0.6</f>
        <v>0</v>
      </c>
      <c r="K3246" s="25">
        <f>AVERAGE(K3241:K3245)*0.8</f>
        <v>0</v>
      </c>
      <c r="L3246" s="30">
        <f>AVERAGE(L3241:L3245)*1</f>
        <v>1</v>
      </c>
      <c r="M3246" s="25">
        <f>SUM(H3246:L3246)</f>
        <v>1</v>
      </c>
    </row>
    <row r="3247" spans="1:13" ht="15" customHeight="1" thickTop="1" thickBot="1" x14ac:dyDescent="0.25">
      <c r="A3247" s="28" t="s">
        <v>34</v>
      </c>
      <c r="B3247" s="12" t="s">
        <v>16</v>
      </c>
      <c r="C3247" s="12" t="s">
        <v>17</v>
      </c>
      <c r="D3247" s="12" t="s">
        <v>18</v>
      </c>
      <c r="E3247" s="12" t="s">
        <v>19</v>
      </c>
      <c r="F3247" s="12" t="s">
        <v>20</v>
      </c>
      <c r="G3247" s="13" t="s">
        <v>21</v>
      </c>
      <c r="H3247" s="12" t="s">
        <v>16</v>
      </c>
      <c r="I3247" s="12" t="s">
        <v>17</v>
      </c>
      <c r="J3247" s="12" t="s">
        <v>18</v>
      </c>
      <c r="K3247" s="12" t="s">
        <v>19</v>
      </c>
      <c r="L3247" s="29" t="s">
        <v>20</v>
      </c>
      <c r="M3247" s="13" t="s">
        <v>21</v>
      </c>
    </row>
    <row r="3248" spans="1:13" ht="15" customHeight="1" thickTop="1" thickBot="1" x14ac:dyDescent="0.25">
      <c r="A3248" s="16" t="s">
        <v>35</v>
      </c>
      <c r="B3248" s="17"/>
      <c r="C3248" s="17"/>
      <c r="D3248" s="17"/>
      <c r="E3248" s="17"/>
      <c r="F3248" s="17">
        <v>14</v>
      </c>
      <c r="G3248" s="18">
        <f t="shared" ref="G3248:G3250" si="1358">SUM(B3248:F3248)</f>
        <v>14</v>
      </c>
      <c r="H3248" s="19">
        <f t="shared" ref="H3248:L3250" si="1359">IFERROR(B3248/$G$3248,0)</f>
        <v>0</v>
      </c>
      <c r="I3248" s="19">
        <f t="shared" si="1359"/>
        <v>0</v>
      </c>
      <c r="J3248" s="19">
        <f t="shared" si="1359"/>
        <v>0</v>
      </c>
      <c r="K3248" s="19">
        <f t="shared" si="1359"/>
        <v>0</v>
      </c>
      <c r="L3248" s="19">
        <f t="shared" si="1359"/>
        <v>1</v>
      </c>
      <c r="M3248" s="21" t="s">
        <v>23</v>
      </c>
    </row>
    <row r="3249" spans="1:13" ht="15" customHeight="1" thickTop="1" thickBot="1" x14ac:dyDescent="0.25">
      <c r="A3249" s="16" t="s">
        <v>36</v>
      </c>
      <c r="B3249" s="17"/>
      <c r="C3249" s="17"/>
      <c r="D3249" s="17"/>
      <c r="E3249" s="17"/>
      <c r="F3249" s="17">
        <v>14</v>
      </c>
      <c r="G3249" s="18">
        <f t="shared" si="1358"/>
        <v>14</v>
      </c>
      <c r="H3249" s="19">
        <f t="shared" si="1359"/>
        <v>0</v>
      </c>
      <c r="I3249" s="19">
        <f t="shared" si="1359"/>
        <v>0</v>
      </c>
      <c r="J3249" s="19">
        <f t="shared" si="1359"/>
        <v>0</v>
      </c>
      <c r="K3249" s="19">
        <f t="shared" si="1359"/>
        <v>0</v>
      </c>
      <c r="L3249" s="19">
        <f t="shared" si="1359"/>
        <v>1</v>
      </c>
      <c r="M3249" s="21" t="s">
        <v>23</v>
      </c>
    </row>
    <row r="3250" spans="1:13" ht="15" customHeight="1" thickTop="1" thickBot="1" x14ac:dyDescent="0.25">
      <c r="A3250" s="16" t="s">
        <v>37</v>
      </c>
      <c r="B3250" s="17"/>
      <c r="C3250" s="17"/>
      <c r="D3250" s="17"/>
      <c r="E3250" s="17"/>
      <c r="F3250" s="17">
        <v>14</v>
      </c>
      <c r="G3250" s="18">
        <f t="shared" si="1358"/>
        <v>14</v>
      </c>
      <c r="H3250" s="19">
        <f t="shared" si="1359"/>
        <v>0</v>
      </c>
      <c r="I3250" s="19">
        <f t="shared" si="1359"/>
        <v>0</v>
      </c>
      <c r="J3250" s="19">
        <f t="shared" si="1359"/>
        <v>0</v>
      </c>
      <c r="K3250" s="19">
        <f>IFERROR(E3250/$G$3248,0)</f>
        <v>0</v>
      </c>
      <c r="L3250" s="19">
        <f>IFERROR(F3250/$G$3248,0)</f>
        <v>1</v>
      </c>
      <c r="M3250" s="21" t="s">
        <v>23</v>
      </c>
    </row>
    <row r="3251" spans="1:13" ht="15" customHeight="1" thickTop="1" thickBot="1" x14ac:dyDescent="0.25">
      <c r="A3251" s="22" t="s">
        <v>33</v>
      </c>
      <c r="B3251" s="23">
        <f t="shared" ref="B3251:F3251" si="1360">IFERROR(AVERAGE(B3248:B3250),0)</f>
        <v>0</v>
      </c>
      <c r="C3251" s="23">
        <f t="shared" si="1360"/>
        <v>0</v>
      </c>
      <c r="D3251" s="31">
        <f t="shared" si="1360"/>
        <v>0</v>
      </c>
      <c r="E3251" s="31">
        <f t="shared" si="1360"/>
        <v>0</v>
      </c>
      <c r="F3251" s="31">
        <f t="shared" si="1360"/>
        <v>14</v>
      </c>
      <c r="G3251" s="31">
        <f>SUM(AVERAGE(G3248:G3250))</f>
        <v>14</v>
      </c>
      <c r="H3251" s="25">
        <f>AVERAGE(H3248:H3250)*0.2</f>
        <v>0</v>
      </c>
      <c r="I3251" s="25">
        <f>AVERAGE(I3248:I3250)*0.4</f>
        <v>0</v>
      </c>
      <c r="J3251" s="25">
        <f>AVERAGE(J3248:J3250)*0.6</f>
        <v>0</v>
      </c>
      <c r="K3251" s="25">
        <f>AVERAGE(K3248:K3250)*0.8</f>
        <v>0</v>
      </c>
      <c r="L3251" s="30">
        <f>AVERAGE(L3248:L3250)*1</f>
        <v>1</v>
      </c>
      <c r="M3251" s="32">
        <f>SUM(H3251:L3251)</f>
        <v>1</v>
      </c>
    </row>
    <row r="3252" spans="1:13" ht="15" customHeight="1" thickTop="1" thickBot="1" x14ac:dyDescent="0.25">
      <c r="A3252" s="11" t="s">
        <v>38</v>
      </c>
      <c r="B3252" s="12" t="s">
        <v>16</v>
      </c>
      <c r="C3252" s="12" t="s">
        <v>17</v>
      </c>
      <c r="D3252" s="12" t="s">
        <v>18</v>
      </c>
      <c r="E3252" s="12" t="s">
        <v>19</v>
      </c>
      <c r="F3252" s="12" t="s">
        <v>20</v>
      </c>
      <c r="G3252" s="13" t="s">
        <v>21</v>
      </c>
      <c r="H3252" s="12" t="s">
        <v>16</v>
      </c>
      <c r="I3252" s="12" t="s">
        <v>17</v>
      </c>
      <c r="J3252" s="12" t="s">
        <v>18</v>
      </c>
      <c r="K3252" s="12" t="s">
        <v>19</v>
      </c>
      <c r="L3252" s="29" t="s">
        <v>20</v>
      </c>
      <c r="M3252" s="13" t="s">
        <v>21</v>
      </c>
    </row>
    <row r="3253" spans="1:13" ht="15" customHeight="1" thickTop="1" thickBot="1" x14ac:dyDescent="0.25">
      <c r="A3253" s="35" t="s">
        <v>39</v>
      </c>
      <c r="B3253" s="36"/>
      <c r="C3253" s="36"/>
      <c r="D3253" s="36"/>
      <c r="E3253" s="17"/>
      <c r="F3253" s="17">
        <v>14</v>
      </c>
      <c r="G3253" s="37">
        <f t="shared" ref="G3253:G3256" si="1361">SUM(B3253:F3253)</f>
        <v>14</v>
      </c>
      <c r="H3253" s="38">
        <f t="shared" ref="H3253:L3256" si="1362">IFERROR(B3253/$G$3253,0)</f>
        <v>0</v>
      </c>
      <c r="I3253" s="38">
        <f t="shared" si="1362"/>
        <v>0</v>
      </c>
      <c r="J3253" s="38">
        <f t="shared" si="1362"/>
        <v>0</v>
      </c>
      <c r="K3253" s="38">
        <f t="shared" si="1362"/>
        <v>0</v>
      </c>
      <c r="L3253" s="38">
        <f>IFERROR(F3253/$G$3253,0)</f>
        <v>1</v>
      </c>
      <c r="M3253" s="21" t="s">
        <v>23</v>
      </c>
    </row>
    <row r="3254" spans="1:13" ht="15" customHeight="1" thickTop="1" thickBot="1" x14ac:dyDescent="0.25">
      <c r="A3254" s="35" t="s">
        <v>40</v>
      </c>
      <c r="B3254" s="36"/>
      <c r="C3254" s="36"/>
      <c r="D3254" s="36"/>
      <c r="E3254" s="17"/>
      <c r="F3254" s="17">
        <v>14</v>
      </c>
      <c r="G3254" s="37">
        <f t="shared" si="1361"/>
        <v>14</v>
      </c>
      <c r="H3254" s="38">
        <f t="shared" si="1362"/>
        <v>0</v>
      </c>
      <c r="I3254" s="38">
        <f t="shared" si="1362"/>
        <v>0</v>
      </c>
      <c r="J3254" s="38">
        <f t="shared" si="1362"/>
        <v>0</v>
      </c>
      <c r="K3254" s="38">
        <f t="shared" si="1362"/>
        <v>0</v>
      </c>
      <c r="L3254" s="38">
        <f t="shared" si="1362"/>
        <v>1</v>
      </c>
      <c r="M3254" s="21" t="s">
        <v>23</v>
      </c>
    </row>
    <row r="3255" spans="1:13" ht="15" customHeight="1" thickTop="1" thickBot="1" x14ac:dyDescent="0.25">
      <c r="A3255" s="35" t="s">
        <v>41</v>
      </c>
      <c r="B3255" s="36"/>
      <c r="C3255" s="36"/>
      <c r="D3255" s="36"/>
      <c r="E3255" s="17"/>
      <c r="F3255" s="17">
        <v>14</v>
      </c>
      <c r="G3255" s="37">
        <f t="shared" si="1361"/>
        <v>14</v>
      </c>
      <c r="H3255" s="38">
        <f t="shared" si="1362"/>
        <v>0</v>
      </c>
      <c r="I3255" s="38">
        <f t="shared" si="1362"/>
        <v>0</v>
      </c>
      <c r="J3255" s="38">
        <f t="shared" si="1362"/>
        <v>0</v>
      </c>
      <c r="K3255" s="38">
        <f t="shared" si="1362"/>
        <v>0</v>
      </c>
      <c r="L3255" s="38">
        <f t="shared" si="1362"/>
        <v>1</v>
      </c>
      <c r="M3255" s="21" t="s">
        <v>23</v>
      </c>
    </row>
    <row r="3256" spans="1:13" ht="15" customHeight="1" thickTop="1" thickBot="1" x14ac:dyDescent="0.25">
      <c r="A3256" s="35" t="s">
        <v>42</v>
      </c>
      <c r="B3256" s="36"/>
      <c r="C3256" s="36"/>
      <c r="D3256" s="36"/>
      <c r="E3256" s="17"/>
      <c r="F3256" s="17">
        <v>14</v>
      </c>
      <c r="G3256" s="37">
        <f t="shared" si="1361"/>
        <v>14</v>
      </c>
      <c r="H3256" s="38">
        <f t="shared" si="1362"/>
        <v>0</v>
      </c>
      <c r="I3256" s="38">
        <f t="shared" si="1362"/>
        <v>0</v>
      </c>
      <c r="J3256" s="38">
        <f t="shared" si="1362"/>
        <v>0</v>
      </c>
      <c r="K3256" s="38">
        <f t="shared" si="1362"/>
        <v>0</v>
      </c>
      <c r="L3256" s="38">
        <f t="shared" si="1362"/>
        <v>1</v>
      </c>
      <c r="M3256" s="21" t="s">
        <v>23</v>
      </c>
    </row>
    <row r="3257" spans="1:13" ht="15" customHeight="1" thickTop="1" thickBot="1" x14ac:dyDescent="0.25">
      <c r="A3257" s="39" t="s">
        <v>33</v>
      </c>
      <c r="B3257" s="40">
        <f t="shared" ref="B3257:D3257" si="1363">IFERROR(AVERAGE(B3253:B3256),0)</f>
        <v>0</v>
      </c>
      <c r="C3257" s="40">
        <f t="shared" si="1363"/>
        <v>0</v>
      </c>
      <c r="D3257" s="40">
        <f t="shared" si="1363"/>
        <v>0</v>
      </c>
      <c r="E3257" s="40">
        <f>IFERROR(AVERAGE(E3253:E3256),0)</f>
        <v>0</v>
      </c>
      <c r="F3257" s="40">
        <f>IFERROR(AVERAGE(F3253:F3256),0)</f>
        <v>14</v>
      </c>
      <c r="G3257" s="40">
        <f>SUM(AVERAGE(G3253:G3256))</f>
        <v>14</v>
      </c>
      <c r="H3257" s="32">
        <f>AVERAGE(H3253:H3256)*0.2</f>
        <v>0</v>
      </c>
      <c r="I3257" s="32">
        <f>AVERAGE(I3253:I3256)*0.4</f>
        <v>0</v>
      </c>
      <c r="J3257" s="32">
        <f>AVERAGE(J3253:J3256)*0.6</f>
        <v>0</v>
      </c>
      <c r="K3257" s="32">
        <f>AVERAGE(K3253:K3256)*0.8</f>
        <v>0</v>
      </c>
      <c r="L3257" s="41">
        <f>AVERAGE(L3253:L3256)*1</f>
        <v>1</v>
      </c>
      <c r="M3257" s="32">
        <f>SUM(H3257:L3257)</f>
        <v>1</v>
      </c>
    </row>
    <row r="3258" spans="1:13" ht="15" customHeight="1" thickTop="1" thickBot="1" x14ac:dyDescent="0.25">
      <c r="A3258" s="42" t="s">
        <v>43</v>
      </c>
      <c r="B3258" s="43"/>
      <c r="C3258" s="43"/>
      <c r="D3258" s="43"/>
      <c r="E3258" s="43"/>
      <c r="F3258" s="43"/>
      <c r="G3258" s="44">
        <f>SUM(B3258:F3258)</f>
        <v>0</v>
      </c>
      <c r="H3258" s="45">
        <f t="shared" ref="H3258:L3258" si="1364">IFERROR(B3258/$G$3258,0)</f>
        <v>0</v>
      </c>
      <c r="I3258" s="45">
        <f t="shared" si="1364"/>
        <v>0</v>
      </c>
      <c r="J3258" s="45">
        <f t="shared" si="1364"/>
        <v>0</v>
      </c>
      <c r="K3258" s="45">
        <f t="shared" si="1364"/>
        <v>0</v>
      </c>
      <c r="L3258" s="45">
        <f t="shared" si="1364"/>
        <v>0</v>
      </c>
      <c r="M3258" s="21" t="s">
        <v>23</v>
      </c>
    </row>
    <row r="3259" spans="1:13" ht="15" customHeight="1" thickTop="1" thickBot="1" x14ac:dyDescent="0.25">
      <c r="A3259" s="83" t="s">
        <v>44</v>
      </c>
      <c r="B3259" s="84"/>
      <c r="C3259" s="84"/>
      <c r="D3259" s="84"/>
      <c r="E3259" s="84"/>
      <c r="F3259" s="85"/>
      <c r="G3259" s="46">
        <v>14</v>
      </c>
      <c r="H3259" s="32" t="s">
        <v>23</v>
      </c>
      <c r="I3259" s="32" t="s">
        <v>23</v>
      </c>
      <c r="J3259" s="32" t="s">
        <v>23</v>
      </c>
      <c r="K3259" s="32" t="s">
        <v>23</v>
      </c>
      <c r="L3259" s="32" t="s">
        <v>23</v>
      </c>
      <c r="M3259" s="32">
        <f>(M3239+M3246+M3251+M3257)/4</f>
        <v>1</v>
      </c>
    </row>
    <row r="3260" spans="1:13" ht="15" customHeight="1" thickTop="1" x14ac:dyDescent="0.2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</row>
    <row r="3261" spans="1:13" ht="15" customHeight="1" thickBot="1" x14ac:dyDescent="0.25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</row>
    <row r="3262" spans="1:13" ht="15" customHeight="1" thickTop="1" thickBot="1" x14ac:dyDescent="0.25">
      <c r="A3262" s="3" t="s">
        <v>0</v>
      </c>
      <c r="B3262" s="86" t="s">
        <v>511</v>
      </c>
      <c r="C3262" s="87"/>
      <c r="D3262" s="87"/>
      <c r="E3262" s="87"/>
      <c r="F3262" s="87"/>
      <c r="G3262" s="88"/>
      <c r="H3262" s="89" t="s">
        <v>1</v>
      </c>
      <c r="I3262" s="90"/>
      <c r="J3262" s="91"/>
      <c r="K3262" s="4" t="s">
        <v>2</v>
      </c>
      <c r="L3262" s="92">
        <v>45805</v>
      </c>
      <c r="M3262" s="93"/>
    </row>
    <row r="3263" spans="1:13" ht="15" customHeight="1" thickBot="1" x14ac:dyDescent="0.25">
      <c r="A3263" s="94" t="s">
        <v>10</v>
      </c>
      <c r="B3263" s="95"/>
      <c r="C3263" s="95"/>
      <c r="D3263" s="95"/>
      <c r="E3263" s="95"/>
      <c r="F3263" s="95"/>
      <c r="G3263" s="96"/>
      <c r="H3263" s="5" t="s">
        <v>11</v>
      </c>
      <c r="I3263" s="100">
        <v>18</v>
      </c>
      <c r="J3263" s="88"/>
      <c r="K3263" s="6"/>
      <c r="L3263" s="5"/>
      <c r="M3263" s="5"/>
    </row>
    <row r="3264" spans="1:13" ht="15" customHeight="1" thickBot="1" x14ac:dyDescent="0.25">
      <c r="A3264" s="97"/>
      <c r="B3264" s="98"/>
      <c r="C3264" s="98"/>
      <c r="D3264" s="98"/>
      <c r="E3264" s="98"/>
      <c r="F3264" s="98"/>
      <c r="G3264" s="99"/>
      <c r="H3264" s="5" t="s">
        <v>12</v>
      </c>
      <c r="I3264" s="100">
        <v>2</v>
      </c>
      <c r="J3264" s="88"/>
      <c r="K3264" s="5"/>
      <c r="L3264" s="5"/>
      <c r="M3264" s="5"/>
    </row>
    <row r="3265" spans="1:13" ht="15" customHeight="1" thickBot="1" x14ac:dyDescent="0.25">
      <c r="A3265" s="10" t="s">
        <v>13</v>
      </c>
      <c r="B3265" s="80" t="s">
        <v>14</v>
      </c>
      <c r="C3265" s="81"/>
      <c r="D3265" s="81"/>
      <c r="E3265" s="81"/>
      <c r="F3265" s="81"/>
      <c r="G3265" s="82"/>
      <c r="H3265" s="100" t="s">
        <v>14</v>
      </c>
      <c r="I3265" s="87"/>
      <c r="J3265" s="87"/>
      <c r="K3265" s="87"/>
      <c r="L3265" s="87"/>
      <c r="M3265" s="88"/>
    </row>
    <row r="3266" spans="1:13" ht="15" customHeight="1" thickTop="1" thickBot="1" x14ac:dyDescent="0.25">
      <c r="A3266" s="11" t="s">
        <v>15</v>
      </c>
      <c r="B3266" s="12" t="s">
        <v>16</v>
      </c>
      <c r="C3266" s="12" t="s">
        <v>17</v>
      </c>
      <c r="D3266" s="12" t="s">
        <v>18</v>
      </c>
      <c r="E3266" s="12" t="s">
        <v>19</v>
      </c>
      <c r="F3266" s="12" t="s">
        <v>20</v>
      </c>
      <c r="G3266" s="13" t="s">
        <v>21</v>
      </c>
      <c r="H3266" s="14" t="s">
        <v>16</v>
      </c>
      <c r="I3266" s="14" t="s">
        <v>17</v>
      </c>
      <c r="J3266" s="14" t="s">
        <v>18</v>
      </c>
      <c r="K3266" s="14" t="s">
        <v>19</v>
      </c>
      <c r="L3266" s="14" t="s">
        <v>20</v>
      </c>
      <c r="M3266" s="15" t="s">
        <v>21</v>
      </c>
    </row>
    <row r="3267" spans="1:13" ht="15" customHeight="1" thickTop="1" thickBot="1" x14ac:dyDescent="0.25">
      <c r="A3267" s="16" t="s">
        <v>22</v>
      </c>
      <c r="B3267" s="17"/>
      <c r="C3267" s="17"/>
      <c r="D3267" s="17"/>
      <c r="E3267" s="17"/>
      <c r="F3267" s="17">
        <v>20</v>
      </c>
      <c r="G3267" s="18">
        <f>SUM(B3267:F3267)</f>
        <v>20</v>
      </c>
      <c r="H3267" s="19">
        <f>IFERROR(B3267/$G$3267,0)</f>
        <v>0</v>
      </c>
      <c r="I3267" s="19">
        <f t="shared" ref="I3267:L3267" si="1365">IFERROR(C3267/$G$3267,0)</f>
        <v>0</v>
      </c>
      <c r="J3267" s="19">
        <f t="shared" si="1365"/>
        <v>0</v>
      </c>
      <c r="K3267" s="19">
        <f t="shared" si="1365"/>
        <v>0</v>
      </c>
      <c r="L3267" s="19">
        <f t="shared" si="1365"/>
        <v>1</v>
      </c>
      <c r="M3267" s="20" t="s">
        <v>23</v>
      </c>
    </row>
    <row r="3268" spans="1:13" ht="15" customHeight="1" thickTop="1" thickBot="1" x14ac:dyDescent="0.25">
      <c r="A3268" s="16" t="s">
        <v>24</v>
      </c>
      <c r="B3268" s="17"/>
      <c r="C3268" s="17"/>
      <c r="D3268" s="17"/>
      <c r="E3268" s="17"/>
      <c r="F3268" s="17">
        <v>20</v>
      </c>
      <c r="G3268" s="18">
        <f t="shared" ref="G3268:G3269" si="1366">SUM(B3268:F3268)</f>
        <v>20</v>
      </c>
      <c r="H3268" s="19">
        <f t="shared" ref="H3268:L3269" si="1367">IFERROR(B3268/$G$3267,0)</f>
        <v>0</v>
      </c>
      <c r="I3268" s="19">
        <f t="shared" si="1367"/>
        <v>0</v>
      </c>
      <c r="J3268" s="19">
        <f t="shared" si="1367"/>
        <v>0</v>
      </c>
      <c r="K3268" s="19">
        <f t="shared" si="1367"/>
        <v>0</v>
      </c>
      <c r="L3268" s="19">
        <f t="shared" si="1367"/>
        <v>1</v>
      </c>
      <c r="M3268" s="21" t="s">
        <v>23</v>
      </c>
    </row>
    <row r="3269" spans="1:13" ht="15" customHeight="1" thickTop="1" thickBot="1" x14ac:dyDescent="0.25">
      <c r="A3269" s="16" t="s">
        <v>25</v>
      </c>
      <c r="B3269" s="17"/>
      <c r="C3269" s="17"/>
      <c r="D3269" s="17"/>
      <c r="E3269" s="17"/>
      <c r="F3269" s="17">
        <v>20</v>
      </c>
      <c r="G3269" s="18">
        <f t="shared" si="1366"/>
        <v>20</v>
      </c>
      <c r="H3269" s="19">
        <f t="shared" si="1367"/>
        <v>0</v>
      </c>
      <c r="I3269" s="19">
        <f t="shared" si="1367"/>
        <v>0</v>
      </c>
      <c r="J3269" s="19">
        <f t="shared" si="1367"/>
        <v>0</v>
      </c>
      <c r="K3269" s="19">
        <f t="shared" si="1367"/>
        <v>0</v>
      </c>
      <c r="L3269" s="19">
        <f t="shared" si="1367"/>
        <v>1</v>
      </c>
      <c r="M3269" s="21" t="s">
        <v>23</v>
      </c>
    </row>
    <row r="3270" spans="1:13" ht="15" customHeight="1" thickTop="1" thickBot="1" x14ac:dyDescent="0.25">
      <c r="A3270" s="22" t="s">
        <v>26</v>
      </c>
      <c r="B3270" s="23">
        <f>IFERROR(AVERAGE(B3267:B3269),0)</f>
        <v>0</v>
      </c>
      <c r="C3270" s="23">
        <f>IFERROR(AVERAGE(C3267:C3269),0)</f>
        <v>0</v>
      </c>
      <c r="D3270" s="23">
        <f>IFERROR(AVERAGE(D3267:D3269),0)</f>
        <v>0</v>
      </c>
      <c r="E3270" s="23">
        <f>IFERROR(AVERAGE(E3267:E3269),0)</f>
        <v>0</v>
      </c>
      <c r="F3270" s="23"/>
      <c r="G3270" s="23">
        <f>SUM(AVERAGE(G3267:G3269))</f>
        <v>20</v>
      </c>
      <c r="H3270" s="24">
        <f>AVERAGE(H3267:H3269)*0.2</f>
        <v>0</v>
      </c>
      <c r="I3270" s="24">
        <f>AVERAGE(I3267:I3269)*0.4</f>
        <v>0</v>
      </c>
      <c r="J3270" s="24">
        <f>AVERAGE(J3267:J3269)*0.6</f>
        <v>0</v>
      </c>
      <c r="K3270" s="24">
        <f>AVERAGE(K3267:K3269)*0.8</f>
        <v>0</v>
      </c>
      <c r="L3270" s="24">
        <f>AVERAGE(L3267:L3269)*1</f>
        <v>1</v>
      </c>
      <c r="M3270" s="25">
        <f>SUM(H3270:L3270)</f>
        <v>1</v>
      </c>
    </row>
    <row r="3271" spans="1:13" ht="15" customHeight="1" thickTop="1" thickBot="1" x14ac:dyDescent="0.25">
      <c r="A3271" s="28" t="s">
        <v>27</v>
      </c>
      <c r="B3271" s="12" t="s">
        <v>16</v>
      </c>
      <c r="C3271" s="12" t="s">
        <v>17</v>
      </c>
      <c r="D3271" s="12" t="s">
        <v>18</v>
      </c>
      <c r="E3271" s="12" t="s">
        <v>19</v>
      </c>
      <c r="F3271" s="12" t="s">
        <v>20</v>
      </c>
      <c r="G3271" s="13" t="s">
        <v>21</v>
      </c>
      <c r="H3271" s="12" t="s">
        <v>16</v>
      </c>
      <c r="I3271" s="12" t="s">
        <v>17</v>
      </c>
      <c r="J3271" s="12" t="s">
        <v>18</v>
      </c>
      <c r="K3271" s="12" t="s">
        <v>19</v>
      </c>
      <c r="L3271" s="29" t="s">
        <v>20</v>
      </c>
      <c r="M3271" s="13" t="s">
        <v>21</v>
      </c>
    </row>
    <row r="3272" spans="1:13" ht="15" customHeight="1" thickTop="1" thickBot="1" x14ac:dyDescent="0.25">
      <c r="A3272" s="16" t="s">
        <v>28</v>
      </c>
      <c r="B3272" s="17"/>
      <c r="C3272" s="17"/>
      <c r="D3272" s="17"/>
      <c r="E3272" s="17"/>
      <c r="F3272" s="17">
        <v>20</v>
      </c>
      <c r="G3272" s="18">
        <f t="shared" ref="G3272:G3276" si="1368">SUM(B3272:F3272)</f>
        <v>20</v>
      </c>
      <c r="H3272" s="19">
        <f t="shared" ref="H3272:L3276" si="1369">IFERROR(B3272/$G$3272,0)</f>
        <v>0</v>
      </c>
      <c r="I3272" s="19">
        <f t="shared" si="1369"/>
        <v>0</v>
      </c>
      <c r="J3272" s="19">
        <f t="shared" si="1369"/>
        <v>0</v>
      </c>
      <c r="K3272" s="19">
        <f t="shared" si="1369"/>
        <v>0</v>
      </c>
      <c r="L3272" s="19">
        <f t="shared" si="1369"/>
        <v>1</v>
      </c>
      <c r="M3272" s="21" t="s">
        <v>23</v>
      </c>
    </row>
    <row r="3273" spans="1:13" ht="15" customHeight="1" thickTop="1" thickBot="1" x14ac:dyDescent="0.25">
      <c r="A3273" s="16" t="s">
        <v>29</v>
      </c>
      <c r="B3273" s="17"/>
      <c r="C3273" s="17"/>
      <c r="D3273" s="17"/>
      <c r="E3273" s="17"/>
      <c r="F3273" s="17">
        <v>20</v>
      </c>
      <c r="G3273" s="18">
        <f t="shared" si="1368"/>
        <v>20</v>
      </c>
      <c r="H3273" s="19">
        <f t="shared" si="1369"/>
        <v>0</v>
      </c>
      <c r="I3273" s="19">
        <f t="shared" si="1369"/>
        <v>0</v>
      </c>
      <c r="J3273" s="19">
        <f t="shared" si="1369"/>
        <v>0</v>
      </c>
      <c r="K3273" s="19">
        <f t="shared" si="1369"/>
        <v>0</v>
      </c>
      <c r="L3273" s="19">
        <f>IFERROR(F3273/$G$3272,0)</f>
        <v>1</v>
      </c>
      <c r="M3273" s="21" t="s">
        <v>23</v>
      </c>
    </row>
    <row r="3274" spans="1:13" ht="15" customHeight="1" thickTop="1" thickBot="1" x14ac:dyDescent="0.25">
      <c r="A3274" s="16" t="s">
        <v>30</v>
      </c>
      <c r="B3274" s="17"/>
      <c r="C3274" s="17"/>
      <c r="D3274" s="17"/>
      <c r="E3274" s="17"/>
      <c r="F3274" s="17">
        <v>20</v>
      </c>
      <c r="G3274" s="18">
        <f t="shared" si="1368"/>
        <v>20</v>
      </c>
      <c r="H3274" s="19">
        <f t="shared" si="1369"/>
        <v>0</v>
      </c>
      <c r="I3274" s="19">
        <f t="shared" si="1369"/>
        <v>0</v>
      </c>
      <c r="J3274" s="19">
        <f t="shared" si="1369"/>
        <v>0</v>
      </c>
      <c r="K3274" s="19">
        <f t="shared" si="1369"/>
        <v>0</v>
      </c>
      <c r="L3274" s="19">
        <f>IFERROR(F3274/$G$3272,0)</f>
        <v>1</v>
      </c>
      <c r="M3274" s="21" t="s">
        <v>23</v>
      </c>
    </row>
    <row r="3275" spans="1:13" ht="15" customHeight="1" thickTop="1" thickBot="1" x14ac:dyDescent="0.25">
      <c r="A3275" s="16" t="s">
        <v>31</v>
      </c>
      <c r="B3275" s="17"/>
      <c r="C3275" s="17"/>
      <c r="D3275" s="17"/>
      <c r="E3275" s="17"/>
      <c r="F3275" s="17">
        <v>20</v>
      </c>
      <c r="G3275" s="18">
        <f t="shared" si="1368"/>
        <v>20</v>
      </c>
      <c r="H3275" s="19">
        <f t="shared" si="1369"/>
        <v>0</v>
      </c>
      <c r="I3275" s="19">
        <f t="shared" si="1369"/>
        <v>0</v>
      </c>
      <c r="J3275" s="19">
        <f t="shared" si="1369"/>
        <v>0</v>
      </c>
      <c r="K3275" s="19">
        <f t="shared" si="1369"/>
        <v>0</v>
      </c>
      <c r="L3275" s="19">
        <f t="shared" si="1369"/>
        <v>1</v>
      </c>
      <c r="M3275" s="21" t="s">
        <v>23</v>
      </c>
    </row>
    <row r="3276" spans="1:13" ht="15" customHeight="1" thickTop="1" thickBot="1" x14ac:dyDescent="0.25">
      <c r="A3276" s="16" t="s">
        <v>32</v>
      </c>
      <c r="B3276" s="17"/>
      <c r="C3276" s="17"/>
      <c r="D3276" s="17"/>
      <c r="E3276" s="17"/>
      <c r="F3276" s="17">
        <v>20</v>
      </c>
      <c r="G3276" s="18">
        <f t="shared" si="1368"/>
        <v>20</v>
      </c>
      <c r="H3276" s="19">
        <f t="shared" si="1369"/>
        <v>0</v>
      </c>
      <c r="I3276" s="19">
        <f t="shared" si="1369"/>
        <v>0</v>
      </c>
      <c r="J3276" s="19">
        <f t="shared" si="1369"/>
        <v>0</v>
      </c>
      <c r="K3276" s="19">
        <f t="shared" si="1369"/>
        <v>0</v>
      </c>
      <c r="L3276" s="19">
        <f t="shared" si="1369"/>
        <v>1</v>
      </c>
      <c r="M3276" s="21"/>
    </row>
    <row r="3277" spans="1:13" ht="15" customHeight="1" thickTop="1" thickBot="1" x14ac:dyDescent="0.25">
      <c r="A3277" s="22" t="s">
        <v>33</v>
      </c>
      <c r="B3277" s="23">
        <f t="shared" ref="B3277:F3277" si="1370">IFERROR(AVERAGE(B3272:B3276),0)</f>
        <v>0</v>
      </c>
      <c r="C3277" s="23">
        <f t="shared" si="1370"/>
        <v>0</v>
      </c>
      <c r="D3277" s="23">
        <f t="shared" si="1370"/>
        <v>0</v>
      </c>
      <c r="E3277" s="23">
        <f t="shared" si="1370"/>
        <v>0</v>
      </c>
      <c r="F3277" s="23">
        <f t="shared" si="1370"/>
        <v>20</v>
      </c>
      <c r="G3277" s="23">
        <f>SUM(AVERAGE(G3272:G3276))</f>
        <v>20</v>
      </c>
      <c r="H3277" s="25">
        <f>AVERAGE(H3272:H3276)*0.2</f>
        <v>0</v>
      </c>
      <c r="I3277" s="25">
        <f>AVERAGE(I3272:I3276)*0.4</f>
        <v>0</v>
      </c>
      <c r="J3277" s="25">
        <f>AVERAGE(J3272:J3276)*0.6</f>
        <v>0</v>
      </c>
      <c r="K3277" s="25">
        <f>AVERAGE(K3272:K3276)*0.8</f>
        <v>0</v>
      </c>
      <c r="L3277" s="30">
        <f>AVERAGE(L3272:L3276)*1</f>
        <v>1</v>
      </c>
      <c r="M3277" s="25">
        <f>SUM(H3277:L3277)</f>
        <v>1</v>
      </c>
    </row>
    <row r="3278" spans="1:13" ht="15" customHeight="1" thickTop="1" thickBot="1" x14ac:dyDescent="0.25">
      <c r="A3278" s="28" t="s">
        <v>34</v>
      </c>
      <c r="B3278" s="12" t="s">
        <v>16</v>
      </c>
      <c r="C3278" s="12" t="s">
        <v>17</v>
      </c>
      <c r="D3278" s="12" t="s">
        <v>18</v>
      </c>
      <c r="E3278" s="12" t="s">
        <v>19</v>
      </c>
      <c r="F3278" s="12" t="s">
        <v>20</v>
      </c>
      <c r="G3278" s="13" t="s">
        <v>21</v>
      </c>
      <c r="H3278" s="12" t="s">
        <v>16</v>
      </c>
      <c r="I3278" s="12" t="s">
        <v>17</v>
      </c>
      <c r="J3278" s="12" t="s">
        <v>18</v>
      </c>
      <c r="K3278" s="12" t="s">
        <v>19</v>
      </c>
      <c r="L3278" s="29" t="s">
        <v>20</v>
      </c>
      <c r="M3278" s="13" t="s">
        <v>21</v>
      </c>
    </row>
    <row r="3279" spans="1:13" ht="15" customHeight="1" thickTop="1" thickBot="1" x14ac:dyDescent="0.25">
      <c r="A3279" s="16" t="s">
        <v>35</v>
      </c>
      <c r="B3279" s="17"/>
      <c r="C3279" s="17"/>
      <c r="D3279" s="17"/>
      <c r="E3279" s="17"/>
      <c r="F3279" s="17">
        <v>20</v>
      </c>
      <c r="G3279" s="18">
        <f t="shared" ref="G3279:G3281" si="1371">SUM(B3279:F3279)</f>
        <v>20</v>
      </c>
      <c r="H3279" s="19">
        <f t="shared" ref="H3279:L3281" si="1372">IFERROR(B3279/$G$3279,0)</f>
        <v>0</v>
      </c>
      <c r="I3279" s="19">
        <f t="shared" si="1372"/>
        <v>0</v>
      </c>
      <c r="J3279" s="19">
        <f t="shared" si="1372"/>
        <v>0</v>
      </c>
      <c r="K3279" s="19">
        <f t="shared" si="1372"/>
        <v>0</v>
      </c>
      <c r="L3279" s="19">
        <f t="shared" si="1372"/>
        <v>1</v>
      </c>
      <c r="M3279" s="21" t="s">
        <v>23</v>
      </c>
    </row>
    <row r="3280" spans="1:13" ht="15" customHeight="1" thickTop="1" thickBot="1" x14ac:dyDescent="0.25">
      <c r="A3280" s="16" t="s">
        <v>36</v>
      </c>
      <c r="B3280" s="17"/>
      <c r="C3280" s="17"/>
      <c r="D3280" s="17"/>
      <c r="E3280" s="17"/>
      <c r="F3280" s="17">
        <v>20</v>
      </c>
      <c r="G3280" s="18">
        <f t="shared" si="1371"/>
        <v>20</v>
      </c>
      <c r="H3280" s="19">
        <f t="shared" si="1372"/>
        <v>0</v>
      </c>
      <c r="I3280" s="19">
        <f t="shared" si="1372"/>
        <v>0</v>
      </c>
      <c r="J3280" s="19">
        <f t="shared" si="1372"/>
        <v>0</v>
      </c>
      <c r="K3280" s="19">
        <f t="shared" si="1372"/>
        <v>0</v>
      </c>
      <c r="L3280" s="19">
        <f t="shared" si="1372"/>
        <v>1</v>
      </c>
      <c r="M3280" s="21" t="s">
        <v>23</v>
      </c>
    </row>
    <row r="3281" spans="1:13" ht="15" customHeight="1" thickTop="1" thickBot="1" x14ac:dyDescent="0.25">
      <c r="A3281" s="16" t="s">
        <v>37</v>
      </c>
      <c r="B3281" s="17"/>
      <c r="C3281" s="17"/>
      <c r="D3281" s="17"/>
      <c r="E3281" s="17"/>
      <c r="F3281" s="17">
        <v>20</v>
      </c>
      <c r="G3281" s="18">
        <f t="shared" si="1371"/>
        <v>20</v>
      </c>
      <c r="H3281" s="19">
        <f t="shared" si="1372"/>
        <v>0</v>
      </c>
      <c r="I3281" s="19">
        <f t="shared" si="1372"/>
        <v>0</v>
      </c>
      <c r="J3281" s="19">
        <f t="shared" si="1372"/>
        <v>0</v>
      </c>
      <c r="K3281" s="19">
        <f>IFERROR(E3281/$G$3279,0)</f>
        <v>0</v>
      </c>
      <c r="L3281" s="19">
        <f>IFERROR(F3281/$G$3279,0)</f>
        <v>1</v>
      </c>
      <c r="M3281" s="21" t="s">
        <v>23</v>
      </c>
    </row>
    <row r="3282" spans="1:13" ht="15" customHeight="1" thickTop="1" thickBot="1" x14ac:dyDescent="0.25">
      <c r="A3282" s="22" t="s">
        <v>33</v>
      </c>
      <c r="B3282" s="23">
        <f t="shared" ref="B3282:F3282" si="1373">IFERROR(AVERAGE(B3279:B3281),0)</f>
        <v>0</v>
      </c>
      <c r="C3282" s="23">
        <f t="shared" si="1373"/>
        <v>0</v>
      </c>
      <c r="D3282" s="31">
        <f t="shared" si="1373"/>
        <v>0</v>
      </c>
      <c r="E3282" s="31">
        <f t="shared" si="1373"/>
        <v>0</v>
      </c>
      <c r="F3282" s="31">
        <f t="shared" si="1373"/>
        <v>20</v>
      </c>
      <c r="G3282" s="31">
        <f>SUM(AVERAGE(G3279:G3281))</f>
        <v>20</v>
      </c>
      <c r="H3282" s="25">
        <f>AVERAGE(H3279:H3281)*0.2</f>
        <v>0</v>
      </c>
      <c r="I3282" s="25">
        <f>AVERAGE(I3279:I3281)*0.4</f>
        <v>0</v>
      </c>
      <c r="J3282" s="25">
        <f>AVERAGE(J3279:J3281)*0.6</f>
        <v>0</v>
      </c>
      <c r="K3282" s="25">
        <f>AVERAGE(K3279:K3281)*0.8</f>
        <v>0</v>
      </c>
      <c r="L3282" s="30">
        <f>AVERAGE(L3279:L3281)*1</f>
        <v>1</v>
      </c>
      <c r="M3282" s="32">
        <f>SUM(H3282:L3282)</f>
        <v>1</v>
      </c>
    </row>
    <row r="3283" spans="1:13" ht="15" customHeight="1" thickTop="1" thickBot="1" x14ac:dyDescent="0.25">
      <c r="A3283" s="11" t="s">
        <v>38</v>
      </c>
      <c r="B3283" s="12" t="s">
        <v>16</v>
      </c>
      <c r="C3283" s="12" t="s">
        <v>17</v>
      </c>
      <c r="D3283" s="12" t="s">
        <v>18</v>
      </c>
      <c r="E3283" s="12" t="s">
        <v>19</v>
      </c>
      <c r="F3283" s="12" t="s">
        <v>20</v>
      </c>
      <c r="G3283" s="13" t="s">
        <v>21</v>
      </c>
      <c r="H3283" s="12" t="s">
        <v>16</v>
      </c>
      <c r="I3283" s="12" t="s">
        <v>17</v>
      </c>
      <c r="J3283" s="12" t="s">
        <v>18</v>
      </c>
      <c r="K3283" s="12" t="s">
        <v>19</v>
      </c>
      <c r="L3283" s="29" t="s">
        <v>20</v>
      </c>
      <c r="M3283" s="13" t="s">
        <v>21</v>
      </c>
    </row>
    <row r="3284" spans="1:13" ht="15" customHeight="1" thickTop="1" thickBot="1" x14ac:dyDescent="0.25">
      <c r="A3284" s="35" t="s">
        <v>39</v>
      </c>
      <c r="B3284" s="36"/>
      <c r="C3284" s="36"/>
      <c r="D3284" s="36"/>
      <c r="E3284" s="17"/>
      <c r="F3284" s="17">
        <v>20</v>
      </c>
      <c r="G3284" s="37">
        <f t="shared" ref="G3284:G3287" si="1374">SUM(B3284:F3284)</f>
        <v>20</v>
      </c>
      <c r="H3284" s="38">
        <f t="shared" ref="H3284:L3287" si="1375">IFERROR(B3284/$G$3284,0)</f>
        <v>0</v>
      </c>
      <c r="I3284" s="38">
        <f t="shared" si="1375"/>
        <v>0</v>
      </c>
      <c r="J3284" s="38">
        <f t="shared" si="1375"/>
        <v>0</v>
      </c>
      <c r="K3284" s="38">
        <f t="shared" si="1375"/>
        <v>0</v>
      </c>
      <c r="L3284" s="38">
        <f>IFERROR(F3284/$G$3284,0)</f>
        <v>1</v>
      </c>
      <c r="M3284" s="21" t="s">
        <v>23</v>
      </c>
    </row>
    <row r="3285" spans="1:13" ht="15" customHeight="1" thickTop="1" thickBot="1" x14ac:dyDescent="0.25">
      <c r="A3285" s="35" t="s">
        <v>40</v>
      </c>
      <c r="B3285" s="36"/>
      <c r="C3285" s="36"/>
      <c r="D3285" s="36"/>
      <c r="E3285" s="17"/>
      <c r="F3285" s="17">
        <v>20</v>
      </c>
      <c r="G3285" s="37">
        <f t="shared" si="1374"/>
        <v>20</v>
      </c>
      <c r="H3285" s="38">
        <f t="shared" si="1375"/>
        <v>0</v>
      </c>
      <c r="I3285" s="38">
        <f t="shared" si="1375"/>
        <v>0</v>
      </c>
      <c r="J3285" s="38">
        <f t="shared" si="1375"/>
        <v>0</v>
      </c>
      <c r="K3285" s="38">
        <f t="shared" si="1375"/>
        <v>0</v>
      </c>
      <c r="L3285" s="38">
        <f t="shared" si="1375"/>
        <v>1</v>
      </c>
      <c r="M3285" s="21" t="s">
        <v>23</v>
      </c>
    </row>
    <row r="3286" spans="1:13" ht="15" customHeight="1" thickTop="1" thickBot="1" x14ac:dyDescent="0.25">
      <c r="A3286" s="35" t="s">
        <v>41</v>
      </c>
      <c r="B3286" s="36"/>
      <c r="C3286" s="36"/>
      <c r="D3286" s="36"/>
      <c r="E3286" s="17"/>
      <c r="F3286" s="17">
        <v>20</v>
      </c>
      <c r="G3286" s="37">
        <f t="shared" si="1374"/>
        <v>20</v>
      </c>
      <c r="H3286" s="38">
        <f t="shared" si="1375"/>
        <v>0</v>
      </c>
      <c r="I3286" s="38">
        <f t="shared" si="1375"/>
        <v>0</v>
      </c>
      <c r="J3286" s="38">
        <f t="shared" si="1375"/>
        <v>0</v>
      </c>
      <c r="K3286" s="38">
        <f t="shared" si="1375"/>
        <v>0</v>
      </c>
      <c r="L3286" s="38">
        <f t="shared" si="1375"/>
        <v>1</v>
      </c>
      <c r="M3286" s="21" t="s">
        <v>23</v>
      </c>
    </row>
    <row r="3287" spans="1:13" ht="15" customHeight="1" thickTop="1" thickBot="1" x14ac:dyDescent="0.25">
      <c r="A3287" s="35" t="s">
        <v>42</v>
      </c>
      <c r="B3287" s="36"/>
      <c r="C3287" s="36"/>
      <c r="D3287" s="36"/>
      <c r="E3287" s="17"/>
      <c r="F3287" s="17">
        <v>20</v>
      </c>
      <c r="G3287" s="37">
        <f t="shared" si="1374"/>
        <v>20</v>
      </c>
      <c r="H3287" s="38">
        <f t="shared" si="1375"/>
        <v>0</v>
      </c>
      <c r="I3287" s="38">
        <f t="shared" si="1375"/>
        <v>0</v>
      </c>
      <c r="J3287" s="38">
        <f t="shared" si="1375"/>
        <v>0</v>
      </c>
      <c r="K3287" s="38">
        <f t="shared" si="1375"/>
        <v>0</v>
      </c>
      <c r="L3287" s="38">
        <f t="shared" si="1375"/>
        <v>1</v>
      </c>
      <c r="M3287" s="21" t="s">
        <v>23</v>
      </c>
    </row>
    <row r="3288" spans="1:13" ht="15" customHeight="1" thickTop="1" thickBot="1" x14ac:dyDescent="0.25">
      <c r="A3288" s="39" t="s">
        <v>33</v>
      </c>
      <c r="B3288" s="40">
        <f t="shared" ref="B3288:D3288" si="1376">IFERROR(AVERAGE(B3284:B3287),0)</f>
        <v>0</v>
      </c>
      <c r="C3288" s="40">
        <f t="shared" si="1376"/>
        <v>0</v>
      </c>
      <c r="D3288" s="40">
        <f t="shared" si="1376"/>
        <v>0</v>
      </c>
      <c r="E3288" s="40">
        <f>IFERROR(AVERAGE(E3284:E3287),0)</f>
        <v>0</v>
      </c>
      <c r="F3288" s="40">
        <f>IFERROR(AVERAGE(F3284:F3287),0)</f>
        <v>20</v>
      </c>
      <c r="G3288" s="40">
        <f>SUM(AVERAGE(G3284:G3287))</f>
        <v>20</v>
      </c>
      <c r="H3288" s="32">
        <f>AVERAGE(H3284:H3287)*0.2</f>
        <v>0</v>
      </c>
      <c r="I3288" s="32">
        <f>AVERAGE(I3284:I3287)*0.4</f>
        <v>0</v>
      </c>
      <c r="J3288" s="32">
        <f>AVERAGE(J3284:J3287)*0.6</f>
        <v>0</v>
      </c>
      <c r="K3288" s="32">
        <f>AVERAGE(K3284:K3287)*0.8</f>
        <v>0</v>
      </c>
      <c r="L3288" s="41">
        <f>AVERAGE(L3284:L3287)*1</f>
        <v>1</v>
      </c>
      <c r="M3288" s="32">
        <f>SUM(H3288:L3288)</f>
        <v>1</v>
      </c>
    </row>
    <row r="3289" spans="1:13" ht="15" customHeight="1" thickTop="1" thickBot="1" x14ac:dyDescent="0.25">
      <c r="A3289" s="42" t="s">
        <v>43</v>
      </c>
      <c r="B3289" s="43"/>
      <c r="C3289" s="43"/>
      <c r="D3289" s="43"/>
      <c r="E3289" s="43"/>
      <c r="F3289" s="43"/>
      <c r="G3289" s="44">
        <f>SUM(B3289:F3289)</f>
        <v>0</v>
      </c>
      <c r="H3289" s="45">
        <f t="shared" ref="H3289:L3289" si="1377">IFERROR(B3289/$G$3289,0)</f>
        <v>0</v>
      </c>
      <c r="I3289" s="45">
        <f t="shared" si="1377"/>
        <v>0</v>
      </c>
      <c r="J3289" s="45">
        <f t="shared" si="1377"/>
        <v>0</v>
      </c>
      <c r="K3289" s="45">
        <f t="shared" si="1377"/>
        <v>0</v>
      </c>
      <c r="L3289" s="45">
        <f t="shared" si="1377"/>
        <v>0</v>
      </c>
      <c r="M3289" s="21" t="s">
        <v>23</v>
      </c>
    </row>
    <row r="3290" spans="1:13" ht="15" customHeight="1" thickTop="1" thickBot="1" x14ac:dyDescent="0.25">
      <c r="A3290" s="83" t="s">
        <v>44</v>
      </c>
      <c r="B3290" s="84"/>
      <c r="C3290" s="84"/>
      <c r="D3290" s="84"/>
      <c r="E3290" s="84"/>
      <c r="F3290" s="85"/>
      <c r="G3290" s="46">
        <v>20</v>
      </c>
      <c r="H3290" s="32" t="s">
        <v>23</v>
      </c>
      <c r="I3290" s="32" t="s">
        <v>23</v>
      </c>
      <c r="J3290" s="32" t="s">
        <v>23</v>
      </c>
      <c r="K3290" s="32" t="s">
        <v>23</v>
      </c>
      <c r="L3290" s="32" t="s">
        <v>23</v>
      </c>
      <c r="M3290" s="32">
        <f>(M3270+M3277+M3282+M3288)/4</f>
        <v>1</v>
      </c>
    </row>
    <row r="3291" spans="1:13" ht="15" customHeight="1" thickTop="1" x14ac:dyDescent="0.2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</row>
    <row r="3292" spans="1:13" ht="15" customHeight="1" thickBot="1" x14ac:dyDescent="0.25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</row>
    <row r="3293" spans="1:13" ht="15" customHeight="1" thickTop="1" thickBot="1" x14ac:dyDescent="0.25">
      <c r="A3293" s="3" t="s">
        <v>0</v>
      </c>
      <c r="B3293" s="86" t="s">
        <v>520</v>
      </c>
      <c r="C3293" s="87"/>
      <c r="D3293" s="87"/>
      <c r="E3293" s="87"/>
      <c r="F3293" s="87"/>
      <c r="G3293" s="88"/>
      <c r="H3293" s="89" t="s">
        <v>1</v>
      </c>
      <c r="I3293" s="90"/>
      <c r="J3293" s="91"/>
      <c r="K3293" s="4" t="s">
        <v>2</v>
      </c>
      <c r="L3293" s="92">
        <v>45750</v>
      </c>
      <c r="M3293" s="93"/>
    </row>
    <row r="3294" spans="1:13" ht="15" customHeight="1" thickBot="1" x14ac:dyDescent="0.25">
      <c r="A3294" s="94" t="s">
        <v>10</v>
      </c>
      <c r="B3294" s="95"/>
      <c r="C3294" s="95"/>
      <c r="D3294" s="95"/>
      <c r="E3294" s="95"/>
      <c r="F3294" s="95"/>
      <c r="G3294" s="96"/>
      <c r="H3294" s="5" t="s">
        <v>11</v>
      </c>
      <c r="I3294" s="100">
        <v>17</v>
      </c>
      <c r="J3294" s="88"/>
      <c r="K3294" s="6"/>
      <c r="L3294" s="5"/>
      <c r="M3294" s="5"/>
    </row>
    <row r="3295" spans="1:13" ht="15" customHeight="1" thickBot="1" x14ac:dyDescent="0.25">
      <c r="A3295" s="97"/>
      <c r="B3295" s="98"/>
      <c r="C3295" s="98"/>
      <c r="D3295" s="98"/>
      <c r="E3295" s="98"/>
      <c r="F3295" s="98"/>
      <c r="G3295" s="99"/>
      <c r="H3295" s="5" t="s">
        <v>12</v>
      </c>
      <c r="I3295" s="100">
        <v>1</v>
      </c>
      <c r="J3295" s="88"/>
      <c r="K3295" s="5"/>
      <c r="L3295" s="5"/>
      <c r="M3295" s="5"/>
    </row>
    <row r="3296" spans="1:13" ht="15" customHeight="1" thickBot="1" x14ac:dyDescent="0.25">
      <c r="A3296" s="10" t="s">
        <v>13</v>
      </c>
      <c r="B3296" s="80" t="s">
        <v>14</v>
      </c>
      <c r="C3296" s="81"/>
      <c r="D3296" s="81"/>
      <c r="E3296" s="81"/>
      <c r="F3296" s="81"/>
      <c r="G3296" s="82"/>
      <c r="H3296" s="100" t="s">
        <v>14</v>
      </c>
      <c r="I3296" s="87"/>
      <c r="J3296" s="87"/>
      <c r="K3296" s="87"/>
      <c r="L3296" s="87"/>
      <c r="M3296" s="88"/>
    </row>
    <row r="3297" spans="1:13" ht="15" customHeight="1" thickTop="1" thickBot="1" x14ac:dyDescent="0.25">
      <c r="A3297" s="11" t="s">
        <v>15</v>
      </c>
      <c r="B3297" s="12" t="s">
        <v>16</v>
      </c>
      <c r="C3297" s="12" t="s">
        <v>17</v>
      </c>
      <c r="D3297" s="12" t="s">
        <v>18</v>
      </c>
      <c r="E3297" s="12" t="s">
        <v>19</v>
      </c>
      <c r="F3297" s="12" t="s">
        <v>20</v>
      </c>
      <c r="G3297" s="13" t="s">
        <v>21</v>
      </c>
      <c r="H3297" s="14" t="s">
        <v>16</v>
      </c>
      <c r="I3297" s="14" t="s">
        <v>17</v>
      </c>
      <c r="J3297" s="14" t="s">
        <v>18</v>
      </c>
      <c r="K3297" s="14" t="s">
        <v>19</v>
      </c>
      <c r="L3297" s="14" t="s">
        <v>20</v>
      </c>
      <c r="M3297" s="15" t="s">
        <v>21</v>
      </c>
    </row>
    <row r="3298" spans="1:13" ht="15" customHeight="1" thickTop="1" thickBot="1" x14ac:dyDescent="0.25">
      <c r="A3298" s="16" t="s">
        <v>22</v>
      </c>
      <c r="B3298" s="17"/>
      <c r="C3298" s="17"/>
      <c r="D3298" s="17"/>
      <c r="E3298" s="17"/>
      <c r="F3298" s="17">
        <v>18</v>
      </c>
      <c r="G3298" s="18">
        <f>SUM(B3298:F3298)</f>
        <v>18</v>
      </c>
      <c r="H3298" s="19">
        <f>IFERROR(B3298/$G$3298,0)</f>
        <v>0</v>
      </c>
      <c r="I3298" s="19">
        <f t="shared" ref="I3298:L3298" si="1378">IFERROR(C3298/$G$3298,0)</f>
        <v>0</v>
      </c>
      <c r="J3298" s="19">
        <f t="shared" si="1378"/>
        <v>0</v>
      </c>
      <c r="K3298" s="19">
        <f t="shared" si="1378"/>
        <v>0</v>
      </c>
      <c r="L3298" s="19">
        <f t="shared" si="1378"/>
        <v>1</v>
      </c>
      <c r="M3298" s="20" t="s">
        <v>23</v>
      </c>
    </row>
    <row r="3299" spans="1:13" ht="15" customHeight="1" thickTop="1" thickBot="1" x14ac:dyDescent="0.25">
      <c r="A3299" s="16" t="s">
        <v>24</v>
      </c>
      <c r="B3299" s="17"/>
      <c r="C3299" s="17"/>
      <c r="D3299" s="17"/>
      <c r="E3299" s="17"/>
      <c r="F3299" s="17">
        <v>18</v>
      </c>
      <c r="G3299" s="18">
        <f t="shared" ref="G3299:G3300" si="1379">SUM(B3299:F3299)</f>
        <v>18</v>
      </c>
      <c r="H3299" s="19">
        <f t="shared" ref="H3299:L3300" si="1380">IFERROR(B3299/$G$3298,0)</f>
        <v>0</v>
      </c>
      <c r="I3299" s="19">
        <f t="shared" si="1380"/>
        <v>0</v>
      </c>
      <c r="J3299" s="19">
        <f t="shared" si="1380"/>
        <v>0</v>
      </c>
      <c r="K3299" s="19">
        <f t="shared" si="1380"/>
        <v>0</v>
      </c>
      <c r="L3299" s="19">
        <f t="shared" si="1380"/>
        <v>1</v>
      </c>
      <c r="M3299" s="21" t="s">
        <v>23</v>
      </c>
    </row>
    <row r="3300" spans="1:13" ht="15" customHeight="1" thickTop="1" thickBot="1" x14ac:dyDescent="0.25">
      <c r="A3300" s="16" t="s">
        <v>25</v>
      </c>
      <c r="B3300" s="17"/>
      <c r="C3300" s="17"/>
      <c r="D3300" s="17"/>
      <c r="E3300" s="17"/>
      <c r="F3300" s="17">
        <v>18</v>
      </c>
      <c r="G3300" s="18">
        <f t="shared" si="1379"/>
        <v>18</v>
      </c>
      <c r="H3300" s="19">
        <f t="shared" si="1380"/>
        <v>0</v>
      </c>
      <c r="I3300" s="19">
        <f t="shared" si="1380"/>
        <v>0</v>
      </c>
      <c r="J3300" s="19">
        <f t="shared" si="1380"/>
        <v>0</v>
      </c>
      <c r="K3300" s="19">
        <f t="shared" si="1380"/>
        <v>0</v>
      </c>
      <c r="L3300" s="19">
        <f t="shared" si="1380"/>
        <v>1</v>
      </c>
      <c r="M3300" s="21" t="s">
        <v>23</v>
      </c>
    </row>
    <row r="3301" spans="1:13" ht="15" customHeight="1" thickTop="1" thickBot="1" x14ac:dyDescent="0.25">
      <c r="A3301" s="22" t="s">
        <v>26</v>
      </c>
      <c r="B3301" s="23">
        <f>IFERROR(AVERAGE(B3298:B3300),0)</f>
        <v>0</v>
      </c>
      <c r="C3301" s="23">
        <f>IFERROR(AVERAGE(C3298:C3300),0)</f>
        <v>0</v>
      </c>
      <c r="D3301" s="23">
        <f>IFERROR(AVERAGE(D3298:D3300),0)</f>
        <v>0</v>
      </c>
      <c r="E3301" s="23">
        <f>IFERROR(AVERAGE(E3298:E3300),0)</f>
        <v>0</v>
      </c>
      <c r="F3301" s="23"/>
      <c r="G3301" s="23">
        <f>SUM(AVERAGE(G3298:G3300))</f>
        <v>18</v>
      </c>
      <c r="H3301" s="24">
        <f>AVERAGE(H3298:H3300)*0.2</f>
        <v>0</v>
      </c>
      <c r="I3301" s="24">
        <f>AVERAGE(I3298:I3300)*0.4</f>
        <v>0</v>
      </c>
      <c r="J3301" s="24">
        <f>AVERAGE(J3298:J3300)*0.6</f>
        <v>0</v>
      </c>
      <c r="K3301" s="24">
        <f>AVERAGE(K3298:K3300)*0.8</f>
        <v>0</v>
      </c>
      <c r="L3301" s="24">
        <f>AVERAGE(L3298:L3300)*1</f>
        <v>1</v>
      </c>
      <c r="M3301" s="25">
        <f>SUM(H3301:L3301)</f>
        <v>1</v>
      </c>
    </row>
    <row r="3302" spans="1:13" ht="15" customHeight="1" thickTop="1" thickBot="1" x14ac:dyDescent="0.25">
      <c r="A3302" s="28" t="s">
        <v>27</v>
      </c>
      <c r="B3302" s="12" t="s">
        <v>16</v>
      </c>
      <c r="C3302" s="12" t="s">
        <v>17</v>
      </c>
      <c r="D3302" s="12" t="s">
        <v>18</v>
      </c>
      <c r="E3302" s="12" t="s">
        <v>19</v>
      </c>
      <c r="F3302" s="12" t="s">
        <v>20</v>
      </c>
      <c r="G3302" s="13" t="s">
        <v>21</v>
      </c>
      <c r="H3302" s="12" t="s">
        <v>16</v>
      </c>
      <c r="I3302" s="12" t="s">
        <v>17</v>
      </c>
      <c r="J3302" s="12" t="s">
        <v>18</v>
      </c>
      <c r="K3302" s="12" t="s">
        <v>19</v>
      </c>
      <c r="L3302" s="29" t="s">
        <v>20</v>
      </c>
      <c r="M3302" s="13" t="s">
        <v>21</v>
      </c>
    </row>
    <row r="3303" spans="1:13" ht="15" customHeight="1" thickTop="1" thickBot="1" x14ac:dyDescent="0.25">
      <c r="A3303" s="16" t="s">
        <v>28</v>
      </c>
      <c r="B3303" s="17"/>
      <c r="C3303" s="17"/>
      <c r="D3303" s="17"/>
      <c r="E3303" s="17"/>
      <c r="F3303" s="17">
        <v>18</v>
      </c>
      <c r="G3303" s="18">
        <f t="shared" ref="G3303:G3307" si="1381">SUM(B3303:F3303)</f>
        <v>18</v>
      </c>
      <c r="H3303" s="19">
        <f t="shared" ref="H3303:L3307" si="1382">IFERROR(B3303/$G$3303,0)</f>
        <v>0</v>
      </c>
      <c r="I3303" s="19">
        <f t="shared" si="1382"/>
        <v>0</v>
      </c>
      <c r="J3303" s="19">
        <f t="shared" si="1382"/>
        <v>0</v>
      </c>
      <c r="K3303" s="19">
        <f t="shared" si="1382"/>
        <v>0</v>
      </c>
      <c r="L3303" s="19">
        <f t="shared" si="1382"/>
        <v>1</v>
      </c>
      <c r="M3303" s="21" t="s">
        <v>23</v>
      </c>
    </row>
    <row r="3304" spans="1:13" ht="15" customHeight="1" thickTop="1" thickBot="1" x14ac:dyDescent="0.25">
      <c r="A3304" s="16" t="s">
        <v>29</v>
      </c>
      <c r="B3304" s="17"/>
      <c r="C3304" s="17"/>
      <c r="D3304" s="17"/>
      <c r="E3304" s="17"/>
      <c r="F3304" s="17">
        <v>18</v>
      </c>
      <c r="G3304" s="18">
        <f t="shared" si="1381"/>
        <v>18</v>
      </c>
      <c r="H3304" s="19">
        <f t="shared" si="1382"/>
        <v>0</v>
      </c>
      <c r="I3304" s="19">
        <f t="shared" si="1382"/>
        <v>0</v>
      </c>
      <c r="J3304" s="19">
        <f t="shared" si="1382"/>
        <v>0</v>
      </c>
      <c r="K3304" s="19">
        <f t="shared" si="1382"/>
        <v>0</v>
      </c>
      <c r="L3304" s="19">
        <f>IFERROR(F3304/$G$3303,0)</f>
        <v>1</v>
      </c>
      <c r="M3304" s="21" t="s">
        <v>23</v>
      </c>
    </row>
    <row r="3305" spans="1:13" ht="15" customHeight="1" thickTop="1" thickBot="1" x14ac:dyDescent="0.25">
      <c r="A3305" s="16" t="s">
        <v>30</v>
      </c>
      <c r="B3305" s="17"/>
      <c r="C3305" s="17"/>
      <c r="D3305" s="17"/>
      <c r="E3305" s="17"/>
      <c r="F3305" s="17">
        <v>18</v>
      </c>
      <c r="G3305" s="18">
        <f t="shared" si="1381"/>
        <v>18</v>
      </c>
      <c r="H3305" s="19">
        <f t="shared" si="1382"/>
        <v>0</v>
      </c>
      <c r="I3305" s="19">
        <f t="shared" si="1382"/>
        <v>0</v>
      </c>
      <c r="J3305" s="19">
        <f t="shared" si="1382"/>
        <v>0</v>
      </c>
      <c r="K3305" s="19">
        <f t="shared" si="1382"/>
        <v>0</v>
      </c>
      <c r="L3305" s="19">
        <f>IFERROR(F3305/$G$3303,0)</f>
        <v>1</v>
      </c>
      <c r="M3305" s="21" t="s">
        <v>23</v>
      </c>
    </row>
    <row r="3306" spans="1:13" ht="15" customHeight="1" thickTop="1" thickBot="1" x14ac:dyDescent="0.25">
      <c r="A3306" s="16" t="s">
        <v>31</v>
      </c>
      <c r="B3306" s="17"/>
      <c r="C3306" s="17"/>
      <c r="D3306" s="17"/>
      <c r="E3306" s="17"/>
      <c r="F3306" s="17">
        <v>18</v>
      </c>
      <c r="G3306" s="18">
        <f t="shared" si="1381"/>
        <v>18</v>
      </c>
      <c r="H3306" s="19">
        <f t="shared" si="1382"/>
        <v>0</v>
      </c>
      <c r="I3306" s="19">
        <f t="shared" si="1382"/>
        <v>0</v>
      </c>
      <c r="J3306" s="19">
        <f t="shared" si="1382"/>
        <v>0</v>
      </c>
      <c r="K3306" s="19">
        <f t="shared" si="1382"/>
        <v>0</v>
      </c>
      <c r="L3306" s="19">
        <f t="shared" si="1382"/>
        <v>1</v>
      </c>
      <c r="M3306" s="21" t="s">
        <v>23</v>
      </c>
    </row>
    <row r="3307" spans="1:13" ht="15" customHeight="1" thickTop="1" thickBot="1" x14ac:dyDescent="0.25">
      <c r="A3307" s="16" t="s">
        <v>32</v>
      </c>
      <c r="B3307" s="17"/>
      <c r="C3307" s="17"/>
      <c r="D3307" s="17"/>
      <c r="E3307" s="17"/>
      <c r="F3307" s="17">
        <v>18</v>
      </c>
      <c r="G3307" s="18">
        <f t="shared" si="1381"/>
        <v>18</v>
      </c>
      <c r="H3307" s="19">
        <f t="shared" si="1382"/>
        <v>0</v>
      </c>
      <c r="I3307" s="19">
        <f t="shared" si="1382"/>
        <v>0</v>
      </c>
      <c r="J3307" s="19">
        <f t="shared" si="1382"/>
        <v>0</v>
      </c>
      <c r="K3307" s="19">
        <f t="shared" si="1382"/>
        <v>0</v>
      </c>
      <c r="L3307" s="19">
        <f t="shared" si="1382"/>
        <v>1</v>
      </c>
      <c r="M3307" s="21"/>
    </row>
    <row r="3308" spans="1:13" ht="15" customHeight="1" thickTop="1" thickBot="1" x14ac:dyDescent="0.25">
      <c r="A3308" s="22" t="s">
        <v>33</v>
      </c>
      <c r="B3308" s="23">
        <f t="shared" ref="B3308:F3308" si="1383">IFERROR(AVERAGE(B3303:B3307),0)</f>
        <v>0</v>
      </c>
      <c r="C3308" s="23">
        <f t="shared" si="1383"/>
        <v>0</v>
      </c>
      <c r="D3308" s="23">
        <f t="shared" si="1383"/>
        <v>0</v>
      </c>
      <c r="E3308" s="23">
        <f t="shared" si="1383"/>
        <v>0</v>
      </c>
      <c r="F3308" s="23">
        <f t="shared" si="1383"/>
        <v>18</v>
      </c>
      <c r="G3308" s="23">
        <f>SUM(AVERAGE(G3303:G3307))</f>
        <v>18</v>
      </c>
      <c r="H3308" s="25">
        <f>AVERAGE(H3303:H3307)*0.2</f>
        <v>0</v>
      </c>
      <c r="I3308" s="25">
        <f>AVERAGE(I3303:I3307)*0.4</f>
        <v>0</v>
      </c>
      <c r="J3308" s="25">
        <f>AVERAGE(J3303:J3307)*0.6</f>
        <v>0</v>
      </c>
      <c r="K3308" s="25">
        <f>AVERAGE(K3303:K3307)*0.8</f>
        <v>0</v>
      </c>
      <c r="L3308" s="30">
        <f>AVERAGE(L3303:L3307)*1</f>
        <v>1</v>
      </c>
      <c r="M3308" s="25">
        <f>SUM(H3308:L3308)</f>
        <v>1</v>
      </c>
    </row>
    <row r="3309" spans="1:13" ht="15" customHeight="1" thickTop="1" thickBot="1" x14ac:dyDescent="0.25">
      <c r="A3309" s="28" t="s">
        <v>34</v>
      </c>
      <c r="B3309" s="12" t="s">
        <v>16</v>
      </c>
      <c r="C3309" s="12" t="s">
        <v>17</v>
      </c>
      <c r="D3309" s="12" t="s">
        <v>18</v>
      </c>
      <c r="E3309" s="12" t="s">
        <v>19</v>
      </c>
      <c r="F3309" s="12" t="s">
        <v>20</v>
      </c>
      <c r="G3309" s="13" t="s">
        <v>21</v>
      </c>
      <c r="H3309" s="12" t="s">
        <v>16</v>
      </c>
      <c r="I3309" s="12" t="s">
        <v>17</v>
      </c>
      <c r="J3309" s="12" t="s">
        <v>18</v>
      </c>
      <c r="K3309" s="12" t="s">
        <v>19</v>
      </c>
      <c r="L3309" s="29" t="s">
        <v>20</v>
      </c>
      <c r="M3309" s="13" t="s">
        <v>21</v>
      </c>
    </row>
    <row r="3310" spans="1:13" ht="15" customHeight="1" thickTop="1" thickBot="1" x14ac:dyDescent="0.25">
      <c r="A3310" s="16" t="s">
        <v>35</v>
      </c>
      <c r="B3310" s="17"/>
      <c r="C3310" s="17"/>
      <c r="D3310" s="17"/>
      <c r="E3310" s="17"/>
      <c r="F3310" s="17">
        <v>18</v>
      </c>
      <c r="G3310" s="18">
        <f t="shared" ref="G3310:G3312" si="1384">SUM(B3310:F3310)</f>
        <v>18</v>
      </c>
      <c r="H3310" s="19">
        <f t="shared" ref="H3310:L3312" si="1385">IFERROR(B3310/$G$3310,0)</f>
        <v>0</v>
      </c>
      <c r="I3310" s="19">
        <f t="shared" si="1385"/>
        <v>0</v>
      </c>
      <c r="J3310" s="19">
        <f t="shared" si="1385"/>
        <v>0</v>
      </c>
      <c r="K3310" s="19">
        <f t="shared" si="1385"/>
        <v>0</v>
      </c>
      <c r="L3310" s="19">
        <f t="shared" si="1385"/>
        <v>1</v>
      </c>
      <c r="M3310" s="21" t="s">
        <v>23</v>
      </c>
    </row>
    <row r="3311" spans="1:13" ht="15" customHeight="1" thickTop="1" thickBot="1" x14ac:dyDescent="0.25">
      <c r="A3311" s="16" t="s">
        <v>36</v>
      </c>
      <c r="B3311" s="17"/>
      <c r="C3311" s="17"/>
      <c r="D3311" s="17"/>
      <c r="E3311" s="17"/>
      <c r="F3311" s="17">
        <v>18</v>
      </c>
      <c r="G3311" s="18">
        <f t="shared" si="1384"/>
        <v>18</v>
      </c>
      <c r="H3311" s="19">
        <f t="shared" si="1385"/>
        <v>0</v>
      </c>
      <c r="I3311" s="19">
        <f t="shared" si="1385"/>
        <v>0</v>
      </c>
      <c r="J3311" s="19">
        <f t="shared" si="1385"/>
        <v>0</v>
      </c>
      <c r="K3311" s="19">
        <f t="shared" si="1385"/>
        <v>0</v>
      </c>
      <c r="L3311" s="19">
        <f t="shared" si="1385"/>
        <v>1</v>
      </c>
      <c r="M3311" s="21" t="s">
        <v>23</v>
      </c>
    </row>
    <row r="3312" spans="1:13" ht="15" customHeight="1" thickTop="1" thickBot="1" x14ac:dyDescent="0.25">
      <c r="A3312" s="16" t="s">
        <v>37</v>
      </c>
      <c r="B3312" s="17"/>
      <c r="C3312" s="17"/>
      <c r="D3312" s="17"/>
      <c r="E3312" s="17"/>
      <c r="F3312" s="17">
        <v>18</v>
      </c>
      <c r="G3312" s="18">
        <f t="shared" si="1384"/>
        <v>18</v>
      </c>
      <c r="H3312" s="19">
        <f t="shared" si="1385"/>
        <v>0</v>
      </c>
      <c r="I3312" s="19">
        <f t="shared" si="1385"/>
        <v>0</v>
      </c>
      <c r="J3312" s="19">
        <f t="shared" si="1385"/>
        <v>0</v>
      </c>
      <c r="K3312" s="19">
        <f>IFERROR(E3312/$G$3310,0)</f>
        <v>0</v>
      </c>
      <c r="L3312" s="19">
        <f>IFERROR(F3312/$G$3310,0)</f>
        <v>1</v>
      </c>
      <c r="M3312" s="21" t="s">
        <v>23</v>
      </c>
    </row>
    <row r="3313" spans="1:13" ht="15" customHeight="1" thickTop="1" thickBot="1" x14ac:dyDescent="0.25">
      <c r="A3313" s="22" t="s">
        <v>33</v>
      </c>
      <c r="B3313" s="23">
        <f t="shared" ref="B3313:F3313" si="1386">IFERROR(AVERAGE(B3310:B3312),0)</f>
        <v>0</v>
      </c>
      <c r="C3313" s="23">
        <f t="shared" si="1386"/>
        <v>0</v>
      </c>
      <c r="D3313" s="31">
        <f t="shared" si="1386"/>
        <v>0</v>
      </c>
      <c r="E3313" s="31">
        <f t="shared" si="1386"/>
        <v>0</v>
      </c>
      <c r="F3313" s="31">
        <f t="shared" si="1386"/>
        <v>18</v>
      </c>
      <c r="G3313" s="31">
        <f>SUM(AVERAGE(G3310:G3312))</f>
        <v>18</v>
      </c>
      <c r="H3313" s="25">
        <f>AVERAGE(H3310:H3312)*0.2</f>
        <v>0</v>
      </c>
      <c r="I3313" s="25">
        <f>AVERAGE(I3310:I3312)*0.4</f>
        <v>0</v>
      </c>
      <c r="J3313" s="25">
        <f>AVERAGE(J3310:J3312)*0.6</f>
        <v>0</v>
      </c>
      <c r="K3313" s="25">
        <f>AVERAGE(K3310:K3312)*0.8</f>
        <v>0</v>
      </c>
      <c r="L3313" s="30">
        <f>AVERAGE(L3310:L3312)*1</f>
        <v>1</v>
      </c>
      <c r="M3313" s="32">
        <f>SUM(H3313:L3313)</f>
        <v>1</v>
      </c>
    </row>
    <row r="3314" spans="1:13" ht="15" customHeight="1" thickTop="1" thickBot="1" x14ac:dyDescent="0.25">
      <c r="A3314" s="11" t="s">
        <v>38</v>
      </c>
      <c r="B3314" s="12" t="s">
        <v>16</v>
      </c>
      <c r="C3314" s="12" t="s">
        <v>17</v>
      </c>
      <c r="D3314" s="12" t="s">
        <v>18</v>
      </c>
      <c r="E3314" s="12" t="s">
        <v>19</v>
      </c>
      <c r="F3314" s="12" t="s">
        <v>20</v>
      </c>
      <c r="G3314" s="13" t="s">
        <v>21</v>
      </c>
      <c r="H3314" s="12" t="s">
        <v>16</v>
      </c>
      <c r="I3314" s="12" t="s">
        <v>17</v>
      </c>
      <c r="J3314" s="12" t="s">
        <v>18</v>
      </c>
      <c r="K3314" s="12" t="s">
        <v>19</v>
      </c>
      <c r="L3314" s="29" t="s">
        <v>20</v>
      </c>
      <c r="M3314" s="13" t="s">
        <v>21</v>
      </c>
    </row>
    <row r="3315" spans="1:13" ht="15" customHeight="1" thickTop="1" thickBot="1" x14ac:dyDescent="0.25">
      <c r="A3315" s="35" t="s">
        <v>39</v>
      </c>
      <c r="B3315" s="36"/>
      <c r="C3315" s="36"/>
      <c r="D3315" s="36"/>
      <c r="E3315" s="17"/>
      <c r="F3315" s="17">
        <v>18</v>
      </c>
      <c r="G3315" s="37">
        <f t="shared" ref="G3315:G3318" si="1387">SUM(B3315:F3315)</f>
        <v>18</v>
      </c>
      <c r="H3315" s="38">
        <f t="shared" ref="H3315:L3318" si="1388">IFERROR(B3315/$G$3315,0)</f>
        <v>0</v>
      </c>
      <c r="I3315" s="38">
        <f t="shared" si="1388"/>
        <v>0</v>
      </c>
      <c r="J3315" s="38">
        <f t="shared" si="1388"/>
        <v>0</v>
      </c>
      <c r="K3315" s="38">
        <f t="shared" si="1388"/>
        <v>0</v>
      </c>
      <c r="L3315" s="38">
        <f>IFERROR(F3315/$G$3315,0)</f>
        <v>1</v>
      </c>
      <c r="M3315" s="21" t="s">
        <v>23</v>
      </c>
    </row>
    <row r="3316" spans="1:13" ht="15" customHeight="1" thickTop="1" thickBot="1" x14ac:dyDescent="0.25">
      <c r="A3316" s="35" t="s">
        <v>40</v>
      </c>
      <c r="B3316" s="36"/>
      <c r="C3316" s="36"/>
      <c r="D3316" s="36"/>
      <c r="E3316" s="17"/>
      <c r="F3316" s="17">
        <v>18</v>
      </c>
      <c r="G3316" s="37">
        <f t="shared" si="1387"/>
        <v>18</v>
      </c>
      <c r="H3316" s="38">
        <f t="shared" si="1388"/>
        <v>0</v>
      </c>
      <c r="I3316" s="38">
        <f t="shared" si="1388"/>
        <v>0</v>
      </c>
      <c r="J3316" s="38">
        <f t="shared" si="1388"/>
        <v>0</v>
      </c>
      <c r="K3316" s="38">
        <f t="shared" si="1388"/>
        <v>0</v>
      </c>
      <c r="L3316" s="38">
        <f t="shared" si="1388"/>
        <v>1</v>
      </c>
      <c r="M3316" s="21" t="s">
        <v>23</v>
      </c>
    </row>
    <row r="3317" spans="1:13" ht="15" customHeight="1" thickTop="1" thickBot="1" x14ac:dyDescent="0.25">
      <c r="A3317" s="35" t="s">
        <v>41</v>
      </c>
      <c r="B3317" s="36"/>
      <c r="C3317" s="36"/>
      <c r="D3317" s="36"/>
      <c r="E3317" s="17"/>
      <c r="F3317" s="17">
        <v>18</v>
      </c>
      <c r="G3317" s="37">
        <f t="shared" si="1387"/>
        <v>18</v>
      </c>
      <c r="H3317" s="38">
        <f t="shared" si="1388"/>
        <v>0</v>
      </c>
      <c r="I3317" s="38">
        <f t="shared" si="1388"/>
        <v>0</v>
      </c>
      <c r="J3317" s="38">
        <f t="shared" si="1388"/>
        <v>0</v>
      </c>
      <c r="K3317" s="38">
        <f t="shared" si="1388"/>
        <v>0</v>
      </c>
      <c r="L3317" s="38">
        <f t="shared" si="1388"/>
        <v>1</v>
      </c>
      <c r="M3317" s="21" t="s">
        <v>23</v>
      </c>
    </row>
    <row r="3318" spans="1:13" ht="15" customHeight="1" thickTop="1" thickBot="1" x14ac:dyDescent="0.25">
      <c r="A3318" s="35" t="s">
        <v>42</v>
      </c>
      <c r="B3318" s="36"/>
      <c r="C3318" s="36"/>
      <c r="D3318" s="36"/>
      <c r="E3318" s="17"/>
      <c r="F3318" s="17">
        <v>18</v>
      </c>
      <c r="G3318" s="37">
        <f t="shared" si="1387"/>
        <v>18</v>
      </c>
      <c r="H3318" s="38">
        <f t="shared" si="1388"/>
        <v>0</v>
      </c>
      <c r="I3318" s="38">
        <f t="shared" si="1388"/>
        <v>0</v>
      </c>
      <c r="J3318" s="38">
        <f t="shared" si="1388"/>
        <v>0</v>
      </c>
      <c r="K3318" s="38">
        <f t="shared" si="1388"/>
        <v>0</v>
      </c>
      <c r="L3318" s="38">
        <f t="shared" si="1388"/>
        <v>1</v>
      </c>
      <c r="M3318" s="21" t="s">
        <v>23</v>
      </c>
    </row>
    <row r="3319" spans="1:13" ht="15" customHeight="1" thickTop="1" thickBot="1" x14ac:dyDescent="0.25">
      <c r="A3319" s="39" t="s">
        <v>33</v>
      </c>
      <c r="B3319" s="40">
        <f t="shared" ref="B3319:D3319" si="1389">IFERROR(AVERAGE(B3315:B3318),0)</f>
        <v>0</v>
      </c>
      <c r="C3319" s="40">
        <f t="shared" si="1389"/>
        <v>0</v>
      </c>
      <c r="D3319" s="40">
        <f t="shared" si="1389"/>
        <v>0</v>
      </c>
      <c r="E3319" s="40">
        <f>IFERROR(AVERAGE(E3315:E3318),0)</f>
        <v>0</v>
      </c>
      <c r="F3319" s="40">
        <f>IFERROR(AVERAGE(F3315:F3318),0)</f>
        <v>18</v>
      </c>
      <c r="G3319" s="40">
        <f>SUM(AVERAGE(G3315:G3318))</f>
        <v>18</v>
      </c>
      <c r="H3319" s="32">
        <f>AVERAGE(H3315:H3318)*0.2</f>
        <v>0</v>
      </c>
      <c r="I3319" s="32">
        <f>AVERAGE(I3315:I3318)*0.4</f>
        <v>0</v>
      </c>
      <c r="J3319" s="32">
        <f>AVERAGE(J3315:J3318)*0.6</f>
        <v>0</v>
      </c>
      <c r="K3319" s="32">
        <f>AVERAGE(K3315:K3318)*0.8</f>
        <v>0</v>
      </c>
      <c r="L3319" s="41">
        <f>AVERAGE(L3315:L3318)*1</f>
        <v>1</v>
      </c>
      <c r="M3319" s="32">
        <f>SUM(H3319:L3319)</f>
        <v>1</v>
      </c>
    </row>
    <row r="3320" spans="1:13" ht="15" customHeight="1" thickTop="1" thickBot="1" x14ac:dyDescent="0.25">
      <c r="A3320" s="42" t="s">
        <v>43</v>
      </c>
      <c r="B3320" s="43"/>
      <c r="C3320" s="43"/>
      <c r="D3320" s="43"/>
      <c r="E3320" s="43"/>
      <c r="F3320" s="43"/>
      <c r="G3320" s="44">
        <f>SUM(B3320:F3320)</f>
        <v>0</v>
      </c>
      <c r="H3320" s="45">
        <f t="shared" ref="H3320:L3320" si="1390">IFERROR(B3320/$G$3320,0)</f>
        <v>0</v>
      </c>
      <c r="I3320" s="45">
        <f t="shared" si="1390"/>
        <v>0</v>
      </c>
      <c r="J3320" s="45">
        <f t="shared" si="1390"/>
        <v>0</v>
      </c>
      <c r="K3320" s="45">
        <f t="shared" si="1390"/>
        <v>0</v>
      </c>
      <c r="L3320" s="45">
        <f t="shared" si="1390"/>
        <v>0</v>
      </c>
      <c r="M3320" s="21" t="s">
        <v>23</v>
      </c>
    </row>
    <row r="3321" spans="1:13" ht="15" customHeight="1" thickTop="1" thickBot="1" x14ac:dyDescent="0.25">
      <c r="A3321" s="83" t="s">
        <v>44</v>
      </c>
      <c r="B3321" s="84"/>
      <c r="C3321" s="84"/>
      <c r="D3321" s="84"/>
      <c r="E3321" s="84"/>
      <c r="F3321" s="85"/>
      <c r="G3321" s="46">
        <v>18</v>
      </c>
      <c r="H3321" s="32" t="s">
        <v>23</v>
      </c>
      <c r="I3321" s="32" t="s">
        <v>23</v>
      </c>
      <c r="J3321" s="32" t="s">
        <v>23</v>
      </c>
      <c r="K3321" s="32" t="s">
        <v>23</v>
      </c>
      <c r="L3321" s="32" t="s">
        <v>23</v>
      </c>
      <c r="M3321" s="32">
        <f>(M3301+M3308+M3313+M3319)/4</f>
        <v>1</v>
      </c>
    </row>
    <row r="3322" spans="1:13" ht="15" customHeight="1" thickTop="1" x14ac:dyDescent="0.2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</row>
    <row r="3323" spans="1:13" ht="15" customHeight="1" thickBot="1" x14ac:dyDescent="0.25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</row>
    <row r="3324" spans="1:13" ht="15" customHeight="1" thickTop="1" thickBot="1" x14ac:dyDescent="0.25">
      <c r="A3324" s="3" t="s">
        <v>0</v>
      </c>
      <c r="B3324" s="86" t="s">
        <v>510</v>
      </c>
      <c r="C3324" s="87"/>
      <c r="D3324" s="87"/>
      <c r="E3324" s="87"/>
      <c r="F3324" s="87"/>
      <c r="G3324" s="88"/>
      <c r="H3324" s="89" t="s">
        <v>1</v>
      </c>
      <c r="I3324" s="90"/>
      <c r="J3324" s="91"/>
      <c r="K3324" s="4" t="s">
        <v>2</v>
      </c>
      <c r="L3324" s="92">
        <v>45790</v>
      </c>
      <c r="M3324" s="93"/>
    </row>
    <row r="3325" spans="1:13" ht="15" customHeight="1" thickBot="1" x14ac:dyDescent="0.25">
      <c r="A3325" s="94" t="s">
        <v>10</v>
      </c>
      <c r="B3325" s="95"/>
      <c r="C3325" s="95"/>
      <c r="D3325" s="95"/>
      <c r="E3325" s="95"/>
      <c r="F3325" s="95"/>
      <c r="G3325" s="96"/>
      <c r="H3325" s="5" t="s">
        <v>11</v>
      </c>
      <c r="I3325" s="100">
        <v>15</v>
      </c>
      <c r="J3325" s="88"/>
      <c r="K3325" s="6"/>
      <c r="L3325" s="5"/>
      <c r="M3325" s="5"/>
    </row>
    <row r="3326" spans="1:13" ht="15" customHeight="1" thickBot="1" x14ac:dyDescent="0.25">
      <c r="A3326" s="97"/>
      <c r="B3326" s="98"/>
      <c r="C3326" s="98"/>
      <c r="D3326" s="98"/>
      <c r="E3326" s="98"/>
      <c r="F3326" s="98"/>
      <c r="G3326" s="99"/>
      <c r="H3326" s="5" t="s">
        <v>12</v>
      </c>
      <c r="I3326" s="100">
        <v>1</v>
      </c>
      <c r="J3326" s="88"/>
      <c r="K3326" s="5"/>
      <c r="L3326" s="5"/>
      <c r="M3326" s="5"/>
    </row>
    <row r="3327" spans="1:13" ht="15" customHeight="1" thickBot="1" x14ac:dyDescent="0.25">
      <c r="A3327" s="10" t="s">
        <v>13</v>
      </c>
      <c r="B3327" s="80" t="s">
        <v>14</v>
      </c>
      <c r="C3327" s="81"/>
      <c r="D3327" s="81"/>
      <c r="E3327" s="81"/>
      <c r="F3327" s="81"/>
      <c r="G3327" s="82"/>
      <c r="H3327" s="100" t="s">
        <v>14</v>
      </c>
      <c r="I3327" s="87"/>
      <c r="J3327" s="87"/>
      <c r="K3327" s="87"/>
      <c r="L3327" s="87"/>
      <c r="M3327" s="88"/>
    </row>
    <row r="3328" spans="1:13" ht="15" customHeight="1" thickTop="1" thickBot="1" x14ac:dyDescent="0.25">
      <c r="A3328" s="11" t="s">
        <v>15</v>
      </c>
      <c r="B3328" s="12" t="s">
        <v>16</v>
      </c>
      <c r="C3328" s="12" t="s">
        <v>17</v>
      </c>
      <c r="D3328" s="12" t="s">
        <v>18</v>
      </c>
      <c r="E3328" s="12" t="s">
        <v>19</v>
      </c>
      <c r="F3328" s="12" t="s">
        <v>20</v>
      </c>
      <c r="G3328" s="13" t="s">
        <v>21</v>
      </c>
      <c r="H3328" s="14" t="s">
        <v>16</v>
      </c>
      <c r="I3328" s="14" t="s">
        <v>17</v>
      </c>
      <c r="J3328" s="14" t="s">
        <v>18</v>
      </c>
      <c r="K3328" s="14" t="s">
        <v>19</v>
      </c>
      <c r="L3328" s="14" t="s">
        <v>20</v>
      </c>
      <c r="M3328" s="15" t="s">
        <v>21</v>
      </c>
    </row>
    <row r="3329" spans="1:13" ht="15" customHeight="1" thickTop="1" thickBot="1" x14ac:dyDescent="0.25">
      <c r="A3329" s="16" t="s">
        <v>22</v>
      </c>
      <c r="B3329" s="17"/>
      <c r="C3329" s="17"/>
      <c r="D3329" s="17"/>
      <c r="E3329" s="17"/>
      <c r="F3329" s="17">
        <v>16</v>
      </c>
      <c r="G3329" s="18">
        <f>SUM(B3329:F3329)</f>
        <v>16</v>
      </c>
      <c r="H3329" s="19">
        <f>IFERROR(B3329/$G$3329,0)</f>
        <v>0</v>
      </c>
      <c r="I3329" s="19">
        <f t="shared" ref="I3329:L3329" si="1391">IFERROR(C3329/$G$3329,0)</f>
        <v>0</v>
      </c>
      <c r="J3329" s="19">
        <f t="shared" si="1391"/>
        <v>0</v>
      </c>
      <c r="K3329" s="19">
        <f t="shared" si="1391"/>
        <v>0</v>
      </c>
      <c r="L3329" s="19">
        <f t="shared" si="1391"/>
        <v>1</v>
      </c>
      <c r="M3329" s="20" t="s">
        <v>23</v>
      </c>
    </row>
    <row r="3330" spans="1:13" ht="15" customHeight="1" thickTop="1" thickBot="1" x14ac:dyDescent="0.25">
      <c r="A3330" s="16" t="s">
        <v>24</v>
      </c>
      <c r="B3330" s="17"/>
      <c r="C3330" s="17"/>
      <c r="D3330" s="17"/>
      <c r="E3330" s="17"/>
      <c r="F3330" s="17">
        <v>16</v>
      </c>
      <c r="G3330" s="18">
        <f t="shared" ref="G3330:G3331" si="1392">SUM(B3330:F3330)</f>
        <v>16</v>
      </c>
      <c r="H3330" s="19">
        <f t="shared" ref="H3330:L3331" si="1393">IFERROR(B3330/$G$3329,0)</f>
        <v>0</v>
      </c>
      <c r="I3330" s="19">
        <f t="shared" si="1393"/>
        <v>0</v>
      </c>
      <c r="J3330" s="19">
        <f t="shared" si="1393"/>
        <v>0</v>
      </c>
      <c r="K3330" s="19">
        <f t="shared" si="1393"/>
        <v>0</v>
      </c>
      <c r="L3330" s="19">
        <f t="shared" si="1393"/>
        <v>1</v>
      </c>
      <c r="M3330" s="21" t="s">
        <v>23</v>
      </c>
    </row>
    <row r="3331" spans="1:13" ht="15" customHeight="1" thickTop="1" thickBot="1" x14ac:dyDescent="0.25">
      <c r="A3331" s="16" t="s">
        <v>25</v>
      </c>
      <c r="B3331" s="17"/>
      <c r="C3331" s="17"/>
      <c r="D3331" s="17"/>
      <c r="E3331" s="17"/>
      <c r="F3331" s="17">
        <v>16</v>
      </c>
      <c r="G3331" s="18">
        <f t="shared" si="1392"/>
        <v>16</v>
      </c>
      <c r="H3331" s="19">
        <f t="shared" si="1393"/>
        <v>0</v>
      </c>
      <c r="I3331" s="19">
        <f t="shared" si="1393"/>
        <v>0</v>
      </c>
      <c r="J3331" s="19">
        <f t="shared" si="1393"/>
        <v>0</v>
      </c>
      <c r="K3331" s="19">
        <f t="shared" si="1393"/>
        <v>0</v>
      </c>
      <c r="L3331" s="19">
        <f t="shared" si="1393"/>
        <v>1</v>
      </c>
      <c r="M3331" s="21" t="s">
        <v>23</v>
      </c>
    </row>
    <row r="3332" spans="1:13" ht="15" customHeight="1" thickTop="1" thickBot="1" x14ac:dyDescent="0.25">
      <c r="A3332" s="22" t="s">
        <v>26</v>
      </c>
      <c r="B3332" s="23">
        <f>IFERROR(AVERAGE(B3329:B3331),0)</f>
        <v>0</v>
      </c>
      <c r="C3332" s="23">
        <f>IFERROR(AVERAGE(C3329:C3331),0)</f>
        <v>0</v>
      </c>
      <c r="D3332" s="23">
        <f>IFERROR(AVERAGE(D3329:D3331),0)</f>
        <v>0</v>
      </c>
      <c r="E3332" s="23">
        <f>IFERROR(AVERAGE(E3329:E3331),0)</f>
        <v>0</v>
      </c>
      <c r="F3332" s="23"/>
      <c r="G3332" s="23">
        <f>SUM(AVERAGE(G3329:G3331))</f>
        <v>16</v>
      </c>
      <c r="H3332" s="24">
        <f>AVERAGE(H3329:H3331)*0.2</f>
        <v>0</v>
      </c>
      <c r="I3332" s="24">
        <f>AVERAGE(I3329:I3331)*0.4</f>
        <v>0</v>
      </c>
      <c r="J3332" s="24">
        <f>AVERAGE(J3329:J3331)*0.6</f>
        <v>0</v>
      </c>
      <c r="K3332" s="24">
        <f>AVERAGE(K3329:K3331)*0.8</f>
        <v>0</v>
      </c>
      <c r="L3332" s="24">
        <f>AVERAGE(L3329:L3331)*1</f>
        <v>1</v>
      </c>
      <c r="M3332" s="25">
        <f>SUM(H3332:L3332)</f>
        <v>1</v>
      </c>
    </row>
    <row r="3333" spans="1:13" ht="15" customHeight="1" thickTop="1" thickBot="1" x14ac:dyDescent="0.25">
      <c r="A3333" s="28" t="s">
        <v>27</v>
      </c>
      <c r="B3333" s="12" t="s">
        <v>16</v>
      </c>
      <c r="C3333" s="12" t="s">
        <v>17</v>
      </c>
      <c r="D3333" s="12" t="s">
        <v>18</v>
      </c>
      <c r="E3333" s="12" t="s">
        <v>19</v>
      </c>
      <c r="F3333" s="12" t="s">
        <v>20</v>
      </c>
      <c r="G3333" s="13" t="s">
        <v>21</v>
      </c>
      <c r="H3333" s="12" t="s">
        <v>16</v>
      </c>
      <c r="I3333" s="12" t="s">
        <v>17</v>
      </c>
      <c r="J3333" s="12" t="s">
        <v>18</v>
      </c>
      <c r="K3333" s="12" t="s">
        <v>19</v>
      </c>
      <c r="L3333" s="29" t="s">
        <v>20</v>
      </c>
      <c r="M3333" s="13" t="s">
        <v>21</v>
      </c>
    </row>
    <row r="3334" spans="1:13" ht="15" customHeight="1" thickTop="1" thickBot="1" x14ac:dyDescent="0.25">
      <c r="A3334" s="16" t="s">
        <v>28</v>
      </c>
      <c r="B3334" s="17"/>
      <c r="C3334" s="17"/>
      <c r="D3334" s="17"/>
      <c r="E3334" s="17"/>
      <c r="F3334" s="17">
        <v>16</v>
      </c>
      <c r="G3334" s="18">
        <f t="shared" ref="G3334:G3338" si="1394">SUM(B3334:F3334)</f>
        <v>16</v>
      </c>
      <c r="H3334" s="19">
        <f t="shared" ref="H3334:L3338" si="1395">IFERROR(B3334/$G$3334,0)</f>
        <v>0</v>
      </c>
      <c r="I3334" s="19">
        <f t="shared" si="1395"/>
        <v>0</v>
      </c>
      <c r="J3334" s="19">
        <f t="shared" si="1395"/>
        <v>0</v>
      </c>
      <c r="K3334" s="19">
        <f t="shared" si="1395"/>
        <v>0</v>
      </c>
      <c r="L3334" s="19">
        <f t="shared" si="1395"/>
        <v>1</v>
      </c>
      <c r="M3334" s="21" t="s">
        <v>23</v>
      </c>
    </row>
    <row r="3335" spans="1:13" ht="15" customHeight="1" thickTop="1" thickBot="1" x14ac:dyDescent="0.25">
      <c r="A3335" s="16" t="s">
        <v>29</v>
      </c>
      <c r="B3335" s="17"/>
      <c r="C3335" s="17"/>
      <c r="D3335" s="17"/>
      <c r="E3335" s="17"/>
      <c r="F3335" s="17">
        <v>16</v>
      </c>
      <c r="G3335" s="18">
        <f t="shared" si="1394"/>
        <v>16</v>
      </c>
      <c r="H3335" s="19">
        <f t="shared" si="1395"/>
        <v>0</v>
      </c>
      <c r="I3335" s="19">
        <f t="shared" si="1395"/>
        <v>0</v>
      </c>
      <c r="J3335" s="19">
        <f t="shared" si="1395"/>
        <v>0</v>
      </c>
      <c r="K3335" s="19">
        <f t="shared" si="1395"/>
        <v>0</v>
      </c>
      <c r="L3335" s="19">
        <f>IFERROR(F3335/$G$3334,0)</f>
        <v>1</v>
      </c>
      <c r="M3335" s="21" t="s">
        <v>23</v>
      </c>
    </row>
    <row r="3336" spans="1:13" ht="15" customHeight="1" thickTop="1" thickBot="1" x14ac:dyDescent="0.25">
      <c r="A3336" s="16" t="s">
        <v>30</v>
      </c>
      <c r="B3336" s="17"/>
      <c r="C3336" s="17"/>
      <c r="D3336" s="17"/>
      <c r="E3336" s="17"/>
      <c r="F3336" s="17">
        <v>16</v>
      </c>
      <c r="G3336" s="18">
        <f t="shared" si="1394"/>
        <v>16</v>
      </c>
      <c r="H3336" s="19">
        <f t="shared" si="1395"/>
        <v>0</v>
      </c>
      <c r="I3336" s="19">
        <f t="shared" si="1395"/>
        <v>0</v>
      </c>
      <c r="J3336" s="19">
        <f t="shared" si="1395"/>
        <v>0</v>
      </c>
      <c r="K3336" s="19">
        <f t="shared" si="1395"/>
        <v>0</v>
      </c>
      <c r="L3336" s="19">
        <f>IFERROR(F3336/$G$3334,0)</f>
        <v>1</v>
      </c>
      <c r="M3336" s="21" t="s">
        <v>23</v>
      </c>
    </row>
    <row r="3337" spans="1:13" ht="15" customHeight="1" thickTop="1" thickBot="1" x14ac:dyDescent="0.25">
      <c r="A3337" s="16" t="s">
        <v>31</v>
      </c>
      <c r="B3337" s="17"/>
      <c r="C3337" s="17"/>
      <c r="D3337" s="17"/>
      <c r="E3337" s="17"/>
      <c r="F3337" s="17">
        <v>16</v>
      </c>
      <c r="G3337" s="18">
        <f t="shared" si="1394"/>
        <v>16</v>
      </c>
      <c r="H3337" s="19">
        <f t="shared" si="1395"/>
        <v>0</v>
      </c>
      <c r="I3337" s="19">
        <f t="shared" si="1395"/>
        <v>0</v>
      </c>
      <c r="J3337" s="19">
        <f t="shared" si="1395"/>
        <v>0</v>
      </c>
      <c r="K3337" s="19">
        <f t="shared" si="1395"/>
        <v>0</v>
      </c>
      <c r="L3337" s="19">
        <f t="shared" si="1395"/>
        <v>1</v>
      </c>
      <c r="M3337" s="21" t="s">
        <v>23</v>
      </c>
    </row>
    <row r="3338" spans="1:13" ht="15" customHeight="1" thickTop="1" thickBot="1" x14ac:dyDescent="0.25">
      <c r="A3338" s="16" t="s">
        <v>32</v>
      </c>
      <c r="B3338" s="17"/>
      <c r="C3338" s="17"/>
      <c r="D3338" s="17"/>
      <c r="E3338" s="17"/>
      <c r="F3338" s="17">
        <v>16</v>
      </c>
      <c r="G3338" s="18">
        <f t="shared" si="1394"/>
        <v>16</v>
      </c>
      <c r="H3338" s="19">
        <f t="shared" si="1395"/>
        <v>0</v>
      </c>
      <c r="I3338" s="19">
        <f t="shared" si="1395"/>
        <v>0</v>
      </c>
      <c r="J3338" s="19">
        <f t="shared" si="1395"/>
        <v>0</v>
      </c>
      <c r="K3338" s="19">
        <f t="shared" si="1395"/>
        <v>0</v>
      </c>
      <c r="L3338" s="19">
        <f t="shared" si="1395"/>
        <v>1</v>
      </c>
      <c r="M3338" s="21"/>
    </row>
    <row r="3339" spans="1:13" ht="15" customHeight="1" thickTop="1" thickBot="1" x14ac:dyDescent="0.25">
      <c r="A3339" s="22" t="s">
        <v>33</v>
      </c>
      <c r="B3339" s="23">
        <f t="shared" ref="B3339:F3339" si="1396">IFERROR(AVERAGE(B3334:B3338),0)</f>
        <v>0</v>
      </c>
      <c r="C3339" s="23">
        <f t="shared" si="1396"/>
        <v>0</v>
      </c>
      <c r="D3339" s="23">
        <f t="shared" si="1396"/>
        <v>0</v>
      </c>
      <c r="E3339" s="23">
        <f t="shared" si="1396"/>
        <v>0</v>
      </c>
      <c r="F3339" s="23">
        <f t="shared" si="1396"/>
        <v>16</v>
      </c>
      <c r="G3339" s="23">
        <f>SUM(AVERAGE(G3334:G3338))</f>
        <v>16</v>
      </c>
      <c r="H3339" s="25">
        <f>AVERAGE(H3334:H3338)*0.2</f>
        <v>0</v>
      </c>
      <c r="I3339" s="25">
        <f>AVERAGE(I3334:I3338)*0.4</f>
        <v>0</v>
      </c>
      <c r="J3339" s="25">
        <f>AVERAGE(J3334:J3338)*0.6</f>
        <v>0</v>
      </c>
      <c r="K3339" s="25">
        <f>AVERAGE(K3334:K3338)*0.8</f>
        <v>0</v>
      </c>
      <c r="L3339" s="30">
        <f>AVERAGE(L3334:L3338)*1</f>
        <v>1</v>
      </c>
      <c r="M3339" s="25">
        <f>SUM(H3339:L3339)</f>
        <v>1</v>
      </c>
    </row>
    <row r="3340" spans="1:13" ht="15" customHeight="1" thickTop="1" thickBot="1" x14ac:dyDescent="0.25">
      <c r="A3340" s="28" t="s">
        <v>34</v>
      </c>
      <c r="B3340" s="12" t="s">
        <v>16</v>
      </c>
      <c r="C3340" s="12" t="s">
        <v>17</v>
      </c>
      <c r="D3340" s="12" t="s">
        <v>18</v>
      </c>
      <c r="E3340" s="12" t="s">
        <v>19</v>
      </c>
      <c r="F3340" s="12" t="s">
        <v>20</v>
      </c>
      <c r="G3340" s="13" t="s">
        <v>21</v>
      </c>
      <c r="H3340" s="12" t="s">
        <v>16</v>
      </c>
      <c r="I3340" s="12" t="s">
        <v>17</v>
      </c>
      <c r="J3340" s="12" t="s">
        <v>18</v>
      </c>
      <c r="K3340" s="12" t="s">
        <v>19</v>
      </c>
      <c r="L3340" s="29" t="s">
        <v>20</v>
      </c>
      <c r="M3340" s="13" t="s">
        <v>21</v>
      </c>
    </row>
    <row r="3341" spans="1:13" ht="15" customHeight="1" thickTop="1" thickBot="1" x14ac:dyDescent="0.25">
      <c r="A3341" s="16" t="s">
        <v>35</v>
      </c>
      <c r="B3341" s="17"/>
      <c r="C3341" s="17"/>
      <c r="D3341" s="17"/>
      <c r="E3341" s="17"/>
      <c r="F3341" s="17">
        <v>16</v>
      </c>
      <c r="G3341" s="18">
        <f t="shared" ref="G3341:G3343" si="1397">SUM(B3341:F3341)</f>
        <v>16</v>
      </c>
      <c r="H3341" s="19">
        <f t="shared" ref="H3341:L3343" si="1398">IFERROR(B3341/$G$3341,0)</f>
        <v>0</v>
      </c>
      <c r="I3341" s="19">
        <f t="shared" si="1398"/>
        <v>0</v>
      </c>
      <c r="J3341" s="19">
        <f t="shared" si="1398"/>
        <v>0</v>
      </c>
      <c r="K3341" s="19">
        <f t="shared" si="1398"/>
        <v>0</v>
      </c>
      <c r="L3341" s="19">
        <f t="shared" si="1398"/>
        <v>1</v>
      </c>
      <c r="M3341" s="21" t="s">
        <v>23</v>
      </c>
    </row>
    <row r="3342" spans="1:13" ht="15" customHeight="1" thickTop="1" thickBot="1" x14ac:dyDescent="0.25">
      <c r="A3342" s="16" t="s">
        <v>36</v>
      </c>
      <c r="B3342" s="17"/>
      <c r="C3342" s="17"/>
      <c r="D3342" s="17"/>
      <c r="E3342" s="17"/>
      <c r="F3342" s="17">
        <v>16</v>
      </c>
      <c r="G3342" s="18">
        <f t="shared" si="1397"/>
        <v>16</v>
      </c>
      <c r="H3342" s="19">
        <f t="shared" si="1398"/>
        <v>0</v>
      </c>
      <c r="I3342" s="19">
        <f t="shared" si="1398"/>
        <v>0</v>
      </c>
      <c r="J3342" s="19">
        <f t="shared" si="1398"/>
        <v>0</v>
      </c>
      <c r="K3342" s="19">
        <f t="shared" si="1398"/>
        <v>0</v>
      </c>
      <c r="L3342" s="19">
        <f t="shared" si="1398"/>
        <v>1</v>
      </c>
      <c r="M3342" s="21" t="s">
        <v>23</v>
      </c>
    </row>
    <row r="3343" spans="1:13" ht="15" customHeight="1" thickTop="1" thickBot="1" x14ac:dyDescent="0.25">
      <c r="A3343" s="16" t="s">
        <v>37</v>
      </c>
      <c r="B3343" s="17"/>
      <c r="C3343" s="17"/>
      <c r="D3343" s="17"/>
      <c r="E3343" s="17"/>
      <c r="F3343" s="17">
        <v>16</v>
      </c>
      <c r="G3343" s="18">
        <f t="shared" si="1397"/>
        <v>16</v>
      </c>
      <c r="H3343" s="19">
        <f t="shared" si="1398"/>
        <v>0</v>
      </c>
      <c r="I3343" s="19">
        <f t="shared" si="1398"/>
        <v>0</v>
      </c>
      <c r="J3343" s="19">
        <f t="shared" si="1398"/>
        <v>0</v>
      </c>
      <c r="K3343" s="19">
        <f>IFERROR(E3343/$G$3341,0)</f>
        <v>0</v>
      </c>
      <c r="L3343" s="19">
        <f>IFERROR(F3343/$G$3341,0)</f>
        <v>1</v>
      </c>
      <c r="M3343" s="21" t="s">
        <v>23</v>
      </c>
    </row>
    <row r="3344" spans="1:13" ht="15" customHeight="1" thickTop="1" thickBot="1" x14ac:dyDescent="0.25">
      <c r="A3344" s="22" t="s">
        <v>33</v>
      </c>
      <c r="B3344" s="23">
        <f t="shared" ref="B3344:F3344" si="1399">IFERROR(AVERAGE(B3341:B3343),0)</f>
        <v>0</v>
      </c>
      <c r="C3344" s="23">
        <f t="shared" si="1399"/>
        <v>0</v>
      </c>
      <c r="D3344" s="31">
        <f t="shared" si="1399"/>
        <v>0</v>
      </c>
      <c r="E3344" s="31">
        <f t="shared" si="1399"/>
        <v>0</v>
      </c>
      <c r="F3344" s="31">
        <f t="shared" si="1399"/>
        <v>16</v>
      </c>
      <c r="G3344" s="31">
        <f>SUM(AVERAGE(G3341:G3343))</f>
        <v>16</v>
      </c>
      <c r="H3344" s="25">
        <f>AVERAGE(H3341:H3343)*0.2</f>
        <v>0</v>
      </c>
      <c r="I3344" s="25">
        <f>AVERAGE(I3341:I3343)*0.4</f>
        <v>0</v>
      </c>
      <c r="J3344" s="25">
        <f>AVERAGE(J3341:J3343)*0.6</f>
        <v>0</v>
      </c>
      <c r="K3344" s="25">
        <f>AVERAGE(K3341:K3343)*0.8</f>
        <v>0</v>
      </c>
      <c r="L3344" s="30">
        <f>AVERAGE(L3341:L3343)*1</f>
        <v>1</v>
      </c>
      <c r="M3344" s="32">
        <f>SUM(H3344:L3344)</f>
        <v>1</v>
      </c>
    </row>
    <row r="3345" spans="1:13" ht="15" customHeight="1" thickTop="1" thickBot="1" x14ac:dyDescent="0.25">
      <c r="A3345" s="11" t="s">
        <v>38</v>
      </c>
      <c r="B3345" s="12" t="s">
        <v>16</v>
      </c>
      <c r="C3345" s="12" t="s">
        <v>17</v>
      </c>
      <c r="D3345" s="12" t="s">
        <v>18</v>
      </c>
      <c r="E3345" s="12" t="s">
        <v>19</v>
      </c>
      <c r="F3345" s="12" t="s">
        <v>20</v>
      </c>
      <c r="G3345" s="13" t="s">
        <v>21</v>
      </c>
      <c r="H3345" s="12" t="s">
        <v>16</v>
      </c>
      <c r="I3345" s="12" t="s">
        <v>17</v>
      </c>
      <c r="J3345" s="12" t="s">
        <v>18</v>
      </c>
      <c r="K3345" s="12" t="s">
        <v>19</v>
      </c>
      <c r="L3345" s="29" t="s">
        <v>20</v>
      </c>
      <c r="M3345" s="13" t="s">
        <v>21</v>
      </c>
    </row>
    <row r="3346" spans="1:13" ht="15" customHeight="1" thickTop="1" thickBot="1" x14ac:dyDescent="0.25">
      <c r="A3346" s="35" t="s">
        <v>39</v>
      </c>
      <c r="B3346" s="36"/>
      <c r="C3346" s="36"/>
      <c r="D3346" s="36"/>
      <c r="E3346" s="17"/>
      <c r="F3346" s="17">
        <v>16</v>
      </c>
      <c r="G3346" s="37">
        <f t="shared" ref="G3346:G3349" si="1400">SUM(B3346:F3346)</f>
        <v>16</v>
      </c>
      <c r="H3346" s="38">
        <f t="shared" ref="H3346:L3349" si="1401">IFERROR(B3346/$G$3346,0)</f>
        <v>0</v>
      </c>
      <c r="I3346" s="38">
        <f t="shared" si="1401"/>
        <v>0</v>
      </c>
      <c r="J3346" s="38">
        <f t="shared" si="1401"/>
        <v>0</v>
      </c>
      <c r="K3346" s="38">
        <f t="shared" si="1401"/>
        <v>0</v>
      </c>
      <c r="L3346" s="38">
        <f>IFERROR(F3346/$G$3346,0)</f>
        <v>1</v>
      </c>
      <c r="M3346" s="21" t="s">
        <v>23</v>
      </c>
    </row>
    <row r="3347" spans="1:13" ht="15" customHeight="1" thickTop="1" thickBot="1" x14ac:dyDescent="0.25">
      <c r="A3347" s="35" t="s">
        <v>40</v>
      </c>
      <c r="B3347" s="36"/>
      <c r="C3347" s="36"/>
      <c r="D3347" s="36"/>
      <c r="E3347" s="17"/>
      <c r="F3347" s="17">
        <v>16</v>
      </c>
      <c r="G3347" s="37">
        <f t="shared" si="1400"/>
        <v>16</v>
      </c>
      <c r="H3347" s="38">
        <f t="shared" si="1401"/>
        <v>0</v>
      </c>
      <c r="I3347" s="38">
        <f t="shared" si="1401"/>
        <v>0</v>
      </c>
      <c r="J3347" s="38">
        <f t="shared" si="1401"/>
        <v>0</v>
      </c>
      <c r="K3347" s="38">
        <f t="shared" si="1401"/>
        <v>0</v>
      </c>
      <c r="L3347" s="38">
        <f t="shared" si="1401"/>
        <v>1</v>
      </c>
      <c r="M3347" s="21" t="s">
        <v>23</v>
      </c>
    </row>
    <row r="3348" spans="1:13" ht="15" customHeight="1" thickTop="1" thickBot="1" x14ac:dyDescent="0.25">
      <c r="A3348" s="35" t="s">
        <v>41</v>
      </c>
      <c r="B3348" s="36"/>
      <c r="C3348" s="36"/>
      <c r="D3348" s="36"/>
      <c r="E3348" s="17"/>
      <c r="F3348" s="17">
        <v>16</v>
      </c>
      <c r="G3348" s="37">
        <f t="shared" si="1400"/>
        <v>16</v>
      </c>
      <c r="H3348" s="38">
        <f t="shared" si="1401"/>
        <v>0</v>
      </c>
      <c r="I3348" s="38">
        <f t="shared" si="1401"/>
        <v>0</v>
      </c>
      <c r="J3348" s="38">
        <f t="shared" si="1401"/>
        <v>0</v>
      </c>
      <c r="K3348" s="38">
        <f t="shared" si="1401"/>
        <v>0</v>
      </c>
      <c r="L3348" s="38">
        <f t="shared" si="1401"/>
        <v>1</v>
      </c>
      <c r="M3348" s="21" t="s">
        <v>23</v>
      </c>
    </row>
    <row r="3349" spans="1:13" ht="15" customHeight="1" thickTop="1" thickBot="1" x14ac:dyDescent="0.25">
      <c r="A3349" s="35" t="s">
        <v>42</v>
      </c>
      <c r="B3349" s="36"/>
      <c r="C3349" s="36"/>
      <c r="D3349" s="36"/>
      <c r="E3349" s="17"/>
      <c r="F3349" s="17">
        <v>16</v>
      </c>
      <c r="G3349" s="37">
        <f t="shared" si="1400"/>
        <v>16</v>
      </c>
      <c r="H3349" s="38">
        <f t="shared" si="1401"/>
        <v>0</v>
      </c>
      <c r="I3349" s="38">
        <f t="shared" si="1401"/>
        <v>0</v>
      </c>
      <c r="J3349" s="38">
        <f t="shared" si="1401"/>
        <v>0</v>
      </c>
      <c r="K3349" s="38">
        <f t="shared" si="1401"/>
        <v>0</v>
      </c>
      <c r="L3349" s="38">
        <f t="shared" si="1401"/>
        <v>1</v>
      </c>
      <c r="M3349" s="21" t="s">
        <v>23</v>
      </c>
    </row>
    <row r="3350" spans="1:13" ht="15" customHeight="1" thickTop="1" thickBot="1" x14ac:dyDescent="0.25">
      <c r="A3350" s="39" t="s">
        <v>33</v>
      </c>
      <c r="B3350" s="40">
        <f t="shared" ref="B3350:D3350" si="1402">IFERROR(AVERAGE(B3346:B3349),0)</f>
        <v>0</v>
      </c>
      <c r="C3350" s="40">
        <f t="shared" si="1402"/>
        <v>0</v>
      </c>
      <c r="D3350" s="40">
        <f t="shared" si="1402"/>
        <v>0</v>
      </c>
      <c r="E3350" s="40">
        <f>IFERROR(AVERAGE(E3346:E3349),0)</f>
        <v>0</v>
      </c>
      <c r="F3350" s="40">
        <f>IFERROR(AVERAGE(F3346:F3349),0)</f>
        <v>16</v>
      </c>
      <c r="G3350" s="40">
        <f>SUM(AVERAGE(G3346:G3349))</f>
        <v>16</v>
      </c>
      <c r="H3350" s="32">
        <f>AVERAGE(H3346:H3349)*0.2</f>
        <v>0</v>
      </c>
      <c r="I3350" s="32">
        <f>AVERAGE(I3346:I3349)*0.4</f>
        <v>0</v>
      </c>
      <c r="J3350" s="32">
        <f>AVERAGE(J3346:J3349)*0.6</f>
        <v>0</v>
      </c>
      <c r="K3350" s="32">
        <f>AVERAGE(K3346:K3349)*0.8</f>
        <v>0</v>
      </c>
      <c r="L3350" s="41">
        <f>AVERAGE(L3346:L3349)*1</f>
        <v>1</v>
      </c>
      <c r="M3350" s="32">
        <f>SUM(H3350:L3350)</f>
        <v>1</v>
      </c>
    </row>
    <row r="3351" spans="1:13" ht="15" customHeight="1" thickTop="1" thickBot="1" x14ac:dyDescent="0.25">
      <c r="A3351" s="42" t="s">
        <v>43</v>
      </c>
      <c r="B3351" s="43"/>
      <c r="C3351" s="43"/>
      <c r="D3351" s="43"/>
      <c r="E3351" s="43"/>
      <c r="F3351" s="43"/>
      <c r="G3351" s="44">
        <f>SUM(B3351:F3351)</f>
        <v>0</v>
      </c>
      <c r="H3351" s="45">
        <f t="shared" ref="H3351:L3351" si="1403">IFERROR(B3351/$G$3351,0)</f>
        <v>0</v>
      </c>
      <c r="I3351" s="45">
        <f t="shared" si="1403"/>
        <v>0</v>
      </c>
      <c r="J3351" s="45">
        <f t="shared" si="1403"/>
        <v>0</v>
      </c>
      <c r="K3351" s="45">
        <f t="shared" si="1403"/>
        <v>0</v>
      </c>
      <c r="L3351" s="45">
        <f t="shared" si="1403"/>
        <v>0</v>
      </c>
      <c r="M3351" s="21" t="s">
        <v>23</v>
      </c>
    </row>
    <row r="3352" spans="1:13" ht="15" customHeight="1" thickTop="1" thickBot="1" x14ac:dyDescent="0.25">
      <c r="A3352" s="83" t="s">
        <v>44</v>
      </c>
      <c r="B3352" s="84"/>
      <c r="C3352" s="84"/>
      <c r="D3352" s="84"/>
      <c r="E3352" s="84"/>
      <c r="F3352" s="85"/>
      <c r="G3352" s="46">
        <v>16</v>
      </c>
      <c r="H3352" s="32" t="s">
        <v>23</v>
      </c>
      <c r="I3352" s="32" t="s">
        <v>23</v>
      </c>
      <c r="J3352" s="32" t="s">
        <v>23</v>
      </c>
      <c r="K3352" s="32" t="s">
        <v>23</v>
      </c>
      <c r="L3352" s="32" t="s">
        <v>23</v>
      </c>
      <c r="M3352" s="32">
        <f>(M3332+M3339+M3344+M3350)/4</f>
        <v>1</v>
      </c>
    </row>
    <row r="3353" spans="1:13" ht="15" customHeight="1" thickTop="1" x14ac:dyDescent="0.2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</row>
    <row r="3354" spans="1:13" ht="15" customHeight="1" thickBot="1" x14ac:dyDescent="0.25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</row>
    <row r="3355" spans="1:13" ht="15" customHeight="1" thickTop="1" thickBot="1" x14ac:dyDescent="0.25">
      <c r="A3355" s="3" t="s">
        <v>0</v>
      </c>
      <c r="B3355" s="86" t="s">
        <v>534</v>
      </c>
      <c r="C3355" s="87"/>
      <c r="D3355" s="87"/>
      <c r="E3355" s="87"/>
      <c r="F3355" s="87"/>
      <c r="G3355" s="88"/>
      <c r="H3355" s="89" t="s">
        <v>1</v>
      </c>
      <c r="I3355" s="90"/>
      <c r="J3355" s="91"/>
      <c r="K3355" s="4" t="s">
        <v>2</v>
      </c>
      <c r="L3355" s="92">
        <v>45750</v>
      </c>
      <c r="M3355" s="93"/>
    </row>
    <row r="3356" spans="1:13" ht="15" customHeight="1" thickBot="1" x14ac:dyDescent="0.25">
      <c r="A3356" s="94" t="s">
        <v>10</v>
      </c>
      <c r="B3356" s="95"/>
      <c r="C3356" s="95"/>
      <c r="D3356" s="95"/>
      <c r="E3356" s="95"/>
      <c r="F3356" s="95"/>
      <c r="G3356" s="96"/>
      <c r="H3356" s="5" t="s">
        <v>11</v>
      </c>
      <c r="I3356" s="100">
        <v>11</v>
      </c>
      <c r="J3356" s="88"/>
      <c r="K3356" s="6"/>
      <c r="L3356" s="5"/>
      <c r="M3356" s="5"/>
    </row>
    <row r="3357" spans="1:13" ht="15" customHeight="1" thickBot="1" x14ac:dyDescent="0.25">
      <c r="A3357" s="97"/>
      <c r="B3357" s="98"/>
      <c r="C3357" s="98"/>
      <c r="D3357" s="98"/>
      <c r="E3357" s="98"/>
      <c r="F3357" s="98"/>
      <c r="G3357" s="99"/>
      <c r="H3357" s="5" t="s">
        <v>12</v>
      </c>
      <c r="I3357" s="100">
        <v>0</v>
      </c>
      <c r="J3357" s="88"/>
      <c r="K3357" s="5"/>
      <c r="L3357" s="5"/>
      <c r="M3357" s="5"/>
    </row>
    <row r="3358" spans="1:13" ht="15" customHeight="1" thickBot="1" x14ac:dyDescent="0.25">
      <c r="A3358" s="10" t="s">
        <v>13</v>
      </c>
      <c r="B3358" s="80" t="s">
        <v>14</v>
      </c>
      <c r="C3358" s="81"/>
      <c r="D3358" s="81"/>
      <c r="E3358" s="81"/>
      <c r="F3358" s="81"/>
      <c r="G3358" s="82"/>
      <c r="H3358" s="100" t="s">
        <v>14</v>
      </c>
      <c r="I3358" s="87"/>
      <c r="J3358" s="87"/>
      <c r="K3358" s="87"/>
      <c r="L3358" s="87"/>
      <c r="M3358" s="88"/>
    </row>
    <row r="3359" spans="1:13" ht="15" customHeight="1" thickTop="1" thickBot="1" x14ac:dyDescent="0.25">
      <c r="A3359" s="11" t="s">
        <v>15</v>
      </c>
      <c r="B3359" s="12" t="s">
        <v>16</v>
      </c>
      <c r="C3359" s="12" t="s">
        <v>17</v>
      </c>
      <c r="D3359" s="12" t="s">
        <v>18</v>
      </c>
      <c r="E3359" s="12" t="s">
        <v>19</v>
      </c>
      <c r="F3359" s="12" t="s">
        <v>20</v>
      </c>
      <c r="G3359" s="13" t="s">
        <v>21</v>
      </c>
      <c r="H3359" s="14" t="s">
        <v>16</v>
      </c>
      <c r="I3359" s="14" t="s">
        <v>17</v>
      </c>
      <c r="J3359" s="14" t="s">
        <v>18</v>
      </c>
      <c r="K3359" s="14" t="s">
        <v>19</v>
      </c>
      <c r="L3359" s="14" t="s">
        <v>20</v>
      </c>
      <c r="M3359" s="15" t="s">
        <v>21</v>
      </c>
    </row>
    <row r="3360" spans="1:13" ht="15" customHeight="1" thickTop="1" thickBot="1" x14ac:dyDescent="0.25">
      <c r="A3360" s="16" t="s">
        <v>22</v>
      </c>
      <c r="B3360" s="17"/>
      <c r="C3360" s="17"/>
      <c r="D3360" s="17"/>
      <c r="E3360" s="17"/>
      <c r="F3360" s="17">
        <v>11</v>
      </c>
      <c r="G3360" s="18">
        <f>SUM(B3360:F3360)</f>
        <v>11</v>
      </c>
      <c r="H3360" s="19">
        <f>IFERROR(B3360/$G$3360,0)</f>
        <v>0</v>
      </c>
      <c r="I3360" s="19">
        <f t="shared" ref="I3360:L3360" si="1404">IFERROR(C3360/$G$3360,0)</f>
        <v>0</v>
      </c>
      <c r="J3360" s="19">
        <f t="shared" si="1404"/>
        <v>0</v>
      </c>
      <c r="K3360" s="19">
        <f t="shared" si="1404"/>
        <v>0</v>
      </c>
      <c r="L3360" s="19">
        <f t="shared" si="1404"/>
        <v>1</v>
      </c>
      <c r="M3360" s="20" t="s">
        <v>23</v>
      </c>
    </row>
    <row r="3361" spans="1:13" ht="15" customHeight="1" thickTop="1" thickBot="1" x14ac:dyDescent="0.25">
      <c r="A3361" s="16" t="s">
        <v>24</v>
      </c>
      <c r="B3361" s="17"/>
      <c r="C3361" s="17"/>
      <c r="D3361" s="17"/>
      <c r="E3361" s="17"/>
      <c r="F3361" s="17">
        <v>11</v>
      </c>
      <c r="G3361" s="18">
        <f t="shared" ref="G3361:G3362" si="1405">SUM(B3361:F3361)</f>
        <v>11</v>
      </c>
      <c r="H3361" s="19">
        <f t="shared" ref="H3361:L3362" si="1406">IFERROR(B3361/$G$3360,0)</f>
        <v>0</v>
      </c>
      <c r="I3361" s="19">
        <f t="shared" si="1406"/>
        <v>0</v>
      </c>
      <c r="J3361" s="19">
        <f t="shared" si="1406"/>
        <v>0</v>
      </c>
      <c r="K3361" s="19">
        <f t="shared" si="1406"/>
        <v>0</v>
      </c>
      <c r="L3361" s="19">
        <f t="shared" si="1406"/>
        <v>1</v>
      </c>
      <c r="M3361" s="21" t="s">
        <v>23</v>
      </c>
    </row>
    <row r="3362" spans="1:13" ht="15" customHeight="1" thickTop="1" thickBot="1" x14ac:dyDescent="0.25">
      <c r="A3362" s="16" t="s">
        <v>25</v>
      </c>
      <c r="B3362" s="17"/>
      <c r="C3362" s="17"/>
      <c r="D3362" s="17"/>
      <c r="E3362" s="17"/>
      <c r="F3362" s="17">
        <v>11</v>
      </c>
      <c r="G3362" s="18">
        <f t="shared" si="1405"/>
        <v>11</v>
      </c>
      <c r="H3362" s="19">
        <f t="shared" si="1406"/>
        <v>0</v>
      </c>
      <c r="I3362" s="19">
        <f t="shared" si="1406"/>
        <v>0</v>
      </c>
      <c r="J3362" s="19">
        <f t="shared" si="1406"/>
        <v>0</v>
      </c>
      <c r="K3362" s="19">
        <f t="shared" si="1406"/>
        <v>0</v>
      </c>
      <c r="L3362" s="19">
        <f t="shared" si="1406"/>
        <v>1</v>
      </c>
      <c r="M3362" s="21" t="s">
        <v>23</v>
      </c>
    </row>
    <row r="3363" spans="1:13" ht="15" customHeight="1" thickTop="1" thickBot="1" x14ac:dyDescent="0.25">
      <c r="A3363" s="22" t="s">
        <v>26</v>
      </c>
      <c r="B3363" s="23">
        <f>IFERROR(AVERAGE(B3360:B3362),0)</f>
        <v>0</v>
      </c>
      <c r="C3363" s="23">
        <f>IFERROR(AVERAGE(C3360:C3362),0)</f>
        <v>0</v>
      </c>
      <c r="D3363" s="23">
        <f>IFERROR(AVERAGE(D3360:D3362),0)</f>
        <v>0</v>
      </c>
      <c r="E3363" s="23">
        <f>IFERROR(AVERAGE(E3360:E3362),0)</f>
        <v>0</v>
      </c>
      <c r="F3363" s="23"/>
      <c r="G3363" s="23">
        <f>SUM(AVERAGE(G3360:G3362))</f>
        <v>11</v>
      </c>
      <c r="H3363" s="24">
        <f>AVERAGE(H3360:H3362)*0.2</f>
        <v>0</v>
      </c>
      <c r="I3363" s="24">
        <f>AVERAGE(I3360:I3362)*0.4</f>
        <v>0</v>
      </c>
      <c r="J3363" s="24">
        <f>AVERAGE(J3360:J3362)*0.6</f>
        <v>0</v>
      </c>
      <c r="K3363" s="24">
        <f>AVERAGE(K3360:K3362)*0.8</f>
        <v>0</v>
      </c>
      <c r="L3363" s="24">
        <f>AVERAGE(L3360:L3362)*1</f>
        <v>1</v>
      </c>
      <c r="M3363" s="25">
        <f>SUM(H3363:L3363)</f>
        <v>1</v>
      </c>
    </row>
    <row r="3364" spans="1:13" ht="15" customHeight="1" thickTop="1" thickBot="1" x14ac:dyDescent="0.25">
      <c r="A3364" s="28" t="s">
        <v>27</v>
      </c>
      <c r="B3364" s="12" t="s">
        <v>16</v>
      </c>
      <c r="C3364" s="12" t="s">
        <v>17</v>
      </c>
      <c r="D3364" s="12" t="s">
        <v>18</v>
      </c>
      <c r="E3364" s="12" t="s">
        <v>19</v>
      </c>
      <c r="F3364" s="12" t="s">
        <v>20</v>
      </c>
      <c r="G3364" s="13" t="s">
        <v>21</v>
      </c>
      <c r="H3364" s="12" t="s">
        <v>16</v>
      </c>
      <c r="I3364" s="12" t="s">
        <v>17</v>
      </c>
      <c r="J3364" s="12" t="s">
        <v>18</v>
      </c>
      <c r="K3364" s="12" t="s">
        <v>19</v>
      </c>
      <c r="L3364" s="29" t="s">
        <v>20</v>
      </c>
      <c r="M3364" s="13" t="s">
        <v>21</v>
      </c>
    </row>
    <row r="3365" spans="1:13" ht="15" customHeight="1" thickTop="1" thickBot="1" x14ac:dyDescent="0.25">
      <c r="A3365" s="16" t="s">
        <v>28</v>
      </c>
      <c r="B3365" s="17"/>
      <c r="C3365" s="17"/>
      <c r="D3365" s="17"/>
      <c r="E3365" s="17"/>
      <c r="F3365" s="17">
        <v>11</v>
      </c>
      <c r="G3365" s="18">
        <f t="shared" ref="G3365:G3369" si="1407">SUM(B3365:F3365)</f>
        <v>11</v>
      </c>
      <c r="H3365" s="19">
        <f t="shared" ref="H3365:L3369" si="1408">IFERROR(B3365/$G$3365,0)</f>
        <v>0</v>
      </c>
      <c r="I3365" s="19">
        <f t="shared" si="1408"/>
        <v>0</v>
      </c>
      <c r="J3365" s="19">
        <f t="shared" si="1408"/>
        <v>0</v>
      </c>
      <c r="K3365" s="19">
        <f t="shared" si="1408"/>
        <v>0</v>
      </c>
      <c r="L3365" s="19">
        <f t="shared" si="1408"/>
        <v>1</v>
      </c>
      <c r="M3365" s="21" t="s">
        <v>23</v>
      </c>
    </row>
    <row r="3366" spans="1:13" ht="15" customHeight="1" thickTop="1" thickBot="1" x14ac:dyDescent="0.25">
      <c r="A3366" s="16" t="s">
        <v>29</v>
      </c>
      <c r="B3366" s="17"/>
      <c r="C3366" s="17"/>
      <c r="D3366" s="17"/>
      <c r="E3366" s="17"/>
      <c r="F3366" s="17">
        <v>11</v>
      </c>
      <c r="G3366" s="18">
        <f t="shared" si="1407"/>
        <v>11</v>
      </c>
      <c r="H3366" s="19">
        <f t="shared" si="1408"/>
        <v>0</v>
      </c>
      <c r="I3366" s="19">
        <f t="shared" si="1408"/>
        <v>0</v>
      </c>
      <c r="J3366" s="19">
        <f t="shared" si="1408"/>
        <v>0</v>
      </c>
      <c r="K3366" s="19">
        <f t="shared" si="1408"/>
        <v>0</v>
      </c>
      <c r="L3366" s="19">
        <f>IFERROR(F3366/$G$3365,0)</f>
        <v>1</v>
      </c>
      <c r="M3366" s="21" t="s">
        <v>23</v>
      </c>
    </row>
    <row r="3367" spans="1:13" ht="15" customHeight="1" thickTop="1" thickBot="1" x14ac:dyDescent="0.25">
      <c r="A3367" s="16" t="s">
        <v>30</v>
      </c>
      <c r="B3367" s="17"/>
      <c r="C3367" s="17"/>
      <c r="D3367" s="17"/>
      <c r="E3367" s="17"/>
      <c r="F3367" s="17">
        <v>11</v>
      </c>
      <c r="G3367" s="18">
        <f t="shared" si="1407"/>
        <v>11</v>
      </c>
      <c r="H3367" s="19">
        <f t="shared" si="1408"/>
        <v>0</v>
      </c>
      <c r="I3367" s="19">
        <f t="shared" si="1408"/>
        <v>0</v>
      </c>
      <c r="J3367" s="19">
        <f t="shared" si="1408"/>
        <v>0</v>
      </c>
      <c r="K3367" s="19">
        <f t="shared" si="1408"/>
        <v>0</v>
      </c>
      <c r="L3367" s="19">
        <f>IFERROR(F3367/$G$3365,0)</f>
        <v>1</v>
      </c>
      <c r="M3367" s="21" t="s">
        <v>23</v>
      </c>
    </row>
    <row r="3368" spans="1:13" ht="15" customHeight="1" thickTop="1" thickBot="1" x14ac:dyDescent="0.25">
      <c r="A3368" s="16" t="s">
        <v>31</v>
      </c>
      <c r="B3368" s="17"/>
      <c r="C3368" s="17"/>
      <c r="D3368" s="17"/>
      <c r="E3368" s="17"/>
      <c r="F3368" s="17">
        <v>11</v>
      </c>
      <c r="G3368" s="18">
        <f t="shared" si="1407"/>
        <v>11</v>
      </c>
      <c r="H3368" s="19">
        <f t="shared" si="1408"/>
        <v>0</v>
      </c>
      <c r="I3368" s="19">
        <f t="shared" si="1408"/>
        <v>0</v>
      </c>
      <c r="J3368" s="19">
        <f t="shared" si="1408"/>
        <v>0</v>
      </c>
      <c r="K3368" s="19">
        <f t="shared" si="1408"/>
        <v>0</v>
      </c>
      <c r="L3368" s="19">
        <f t="shared" si="1408"/>
        <v>1</v>
      </c>
      <c r="M3368" s="21" t="s">
        <v>23</v>
      </c>
    </row>
    <row r="3369" spans="1:13" ht="15" customHeight="1" thickTop="1" thickBot="1" x14ac:dyDescent="0.25">
      <c r="A3369" s="16" t="s">
        <v>32</v>
      </c>
      <c r="B3369" s="17"/>
      <c r="C3369" s="17"/>
      <c r="D3369" s="17"/>
      <c r="E3369" s="17"/>
      <c r="F3369" s="17">
        <v>11</v>
      </c>
      <c r="G3369" s="18">
        <f t="shared" si="1407"/>
        <v>11</v>
      </c>
      <c r="H3369" s="19">
        <f t="shared" si="1408"/>
        <v>0</v>
      </c>
      <c r="I3369" s="19">
        <f t="shared" si="1408"/>
        <v>0</v>
      </c>
      <c r="J3369" s="19">
        <f t="shared" si="1408"/>
        <v>0</v>
      </c>
      <c r="K3369" s="19">
        <f t="shared" si="1408"/>
        <v>0</v>
      </c>
      <c r="L3369" s="19">
        <f t="shared" si="1408"/>
        <v>1</v>
      </c>
      <c r="M3369" s="21"/>
    </row>
    <row r="3370" spans="1:13" ht="15" customHeight="1" thickTop="1" thickBot="1" x14ac:dyDescent="0.25">
      <c r="A3370" s="22" t="s">
        <v>33</v>
      </c>
      <c r="B3370" s="23">
        <f t="shared" ref="B3370:F3370" si="1409">IFERROR(AVERAGE(B3365:B3369),0)</f>
        <v>0</v>
      </c>
      <c r="C3370" s="23">
        <f t="shared" si="1409"/>
        <v>0</v>
      </c>
      <c r="D3370" s="23">
        <f t="shared" si="1409"/>
        <v>0</v>
      </c>
      <c r="E3370" s="23">
        <f t="shared" si="1409"/>
        <v>0</v>
      </c>
      <c r="F3370" s="23">
        <f t="shared" si="1409"/>
        <v>11</v>
      </c>
      <c r="G3370" s="23">
        <f>SUM(AVERAGE(G3365:G3369))</f>
        <v>11</v>
      </c>
      <c r="H3370" s="25">
        <f>AVERAGE(H3365:H3369)*0.2</f>
        <v>0</v>
      </c>
      <c r="I3370" s="25">
        <f>AVERAGE(I3365:I3369)*0.4</f>
        <v>0</v>
      </c>
      <c r="J3370" s="25">
        <f>AVERAGE(J3365:J3369)*0.6</f>
        <v>0</v>
      </c>
      <c r="K3370" s="25">
        <f>AVERAGE(K3365:K3369)*0.8</f>
        <v>0</v>
      </c>
      <c r="L3370" s="30">
        <f>AVERAGE(L3365:L3369)*1</f>
        <v>1</v>
      </c>
      <c r="M3370" s="25">
        <f>SUM(H3370:L3370)</f>
        <v>1</v>
      </c>
    </row>
    <row r="3371" spans="1:13" ht="15" customHeight="1" thickTop="1" thickBot="1" x14ac:dyDescent="0.25">
      <c r="A3371" s="28" t="s">
        <v>34</v>
      </c>
      <c r="B3371" s="12" t="s">
        <v>16</v>
      </c>
      <c r="C3371" s="12" t="s">
        <v>17</v>
      </c>
      <c r="D3371" s="12" t="s">
        <v>18</v>
      </c>
      <c r="E3371" s="12" t="s">
        <v>19</v>
      </c>
      <c r="F3371" s="12" t="s">
        <v>20</v>
      </c>
      <c r="G3371" s="13" t="s">
        <v>21</v>
      </c>
      <c r="H3371" s="12" t="s">
        <v>16</v>
      </c>
      <c r="I3371" s="12" t="s">
        <v>17</v>
      </c>
      <c r="J3371" s="12" t="s">
        <v>18</v>
      </c>
      <c r="K3371" s="12" t="s">
        <v>19</v>
      </c>
      <c r="L3371" s="29" t="s">
        <v>20</v>
      </c>
      <c r="M3371" s="13" t="s">
        <v>21</v>
      </c>
    </row>
    <row r="3372" spans="1:13" ht="15" customHeight="1" thickTop="1" thickBot="1" x14ac:dyDescent="0.25">
      <c r="A3372" s="16" t="s">
        <v>35</v>
      </c>
      <c r="B3372" s="17"/>
      <c r="C3372" s="17"/>
      <c r="D3372" s="17"/>
      <c r="E3372" s="17"/>
      <c r="F3372" s="17">
        <v>11</v>
      </c>
      <c r="G3372" s="18">
        <f t="shared" ref="G3372:G3374" si="1410">SUM(B3372:F3372)</f>
        <v>11</v>
      </c>
      <c r="H3372" s="19">
        <f t="shared" ref="H3372:L3374" si="1411">IFERROR(B3372/$G$3372,0)</f>
        <v>0</v>
      </c>
      <c r="I3372" s="19">
        <f t="shared" si="1411"/>
        <v>0</v>
      </c>
      <c r="J3372" s="19">
        <f t="shared" si="1411"/>
        <v>0</v>
      </c>
      <c r="K3372" s="19">
        <f t="shared" si="1411"/>
        <v>0</v>
      </c>
      <c r="L3372" s="19">
        <f t="shared" si="1411"/>
        <v>1</v>
      </c>
      <c r="M3372" s="21" t="s">
        <v>23</v>
      </c>
    </row>
    <row r="3373" spans="1:13" ht="15" customHeight="1" thickTop="1" thickBot="1" x14ac:dyDescent="0.25">
      <c r="A3373" s="16" t="s">
        <v>36</v>
      </c>
      <c r="B3373" s="17"/>
      <c r="C3373" s="17"/>
      <c r="D3373" s="17"/>
      <c r="E3373" s="17"/>
      <c r="F3373" s="17">
        <v>11</v>
      </c>
      <c r="G3373" s="18">
        <f t="shared" si="1410"/>
        <v>11</v>
      </c>
      <c r="H3373" s="19">
        <f t="shared" si="1411"/>
        <v>0</v>
      </c>
      <c r="I3373" s="19">
        <f t="shared" si="1411"/>
        <v>0</v>
      </c>
      <c r="J3373" s="19">
        <f t="shared" si="1411"/>
        <v>0</v>
      </c>
      <c r="K3373" s="19">
        <f t="shared" si="1411"/>
        <v>0</v>
      </c>
      <c r="L3373" s="19">
        <f t="shared" si="1411"/>
        <v>1</v>
      </c>
      <c r="M3373" s="21" t="s">
        <v>23</v>
      </c>
    </row>
    <row r="3374" spans="1:13" ht="15" customHeight="1" thickTop="1" thickBot="1" x14ac:dyDescent="0.25">
      <c r="A3374" s="16" t="s">
        <v>37</v>
      </c>
      <c r="B3374" s="17"/>
      <c r="C3374" s="17"/>
      <c r="D3374" s="17"/>
      <c r="E3374" s="17"/>
      <c r="F3374" s="17">
        <v>11</v>
      </c>
      <c r="G3374" s="18">
        <f t="shared" si="1410"/>
        <v>11</v>
      </c>
      <c r="H3374" s="19">
        <f t="shared" si="1411"/>
        <v>0</v>
      </c>
      <c r="I3374" s="19">
        <f t="shared" si="1411"/>
        <v>0</v>
      </c>
      <c r="J3374" s="19">
        <f t="shared" si="1411"/>
        <v>0</v>
      </c>
      <c r="K3374" s="19">
        <f>IFERROR(E3374/$G$3372,0)</f>
        <v>0</v>
      </c>
      <c r="L3374" s="19">
        <f>IFERROR(F3374/$G$3372,0)</f>
        <v>1</v>
      </c>
      <c r="M3374" s="21" t="s">
        <v>23</v>
      </c>
    </row>
    <row r="3375" spans="1:13" ht="15" customHeight="1" thickTop="1" thickBot="1" x14ac:dyDescent="0.25">
      <c r="A3375" s="22" t="s">
        <v>33</v>
      </c>
      <c r="B3375" s="23">
        <f t="shared" ref="B3375:F3375" si="1412">IFERROR(AVERAGE(B3372:B3374),0)</f>
        <v>0</v>
      </c>
      <c r="C3375" s="23">
        <f t="shared" si="1412"/>
        <v>0</v>
      </c>
      <c r="D3375" s="31">
        <f t="shared" si="1412"/>
        <v>0</v>
      </c>
      <c r="E3375" s="31">
        <f t="shared" si="1412"/>
        <v>0</v>
      </c>
      <c r="F3375" s="31">
        <f t="shared" si="1412"/>
        <v>11</v>
      </c>
      <c r="G3375" s="31">
        <f>SUM(AVERAGE(G3372:G3374))</f>
        <v>11</v>
      </c>
      <c r="H3375" s="25">
        <f>AVERAGE(H3372:H3374)*0.2</f>
        <v>0</v>
      </c>
      <c r="I3375" s="25">
        <f>AVERAGE(I3372:I3374)*0.4</f>
        <v>0</v>
      </c>
      <c r="J3375" s="25">
        <f>AVERAGE(J3372:J3374)*0.6</f>
        <v>0</v>
      </c>
      <c r="K3375" s="25">
        <f>AVERAGE(K3372:K3374)*0.8</f>
        <v>0</v>
      </c>
      <c r="L3375" s="30">
        <f>AVERAGE(L3372:L3374)*1</f>
        <v>1</v>
      </c>
      <c r="M3375" s="32">
        <f>SUM(H3375:L3375)</f>
        <v>1</v>
      </c>
    </row>
    <row r="3376" spans="1:13" ht="15" customHeight="1" thickTop="1" thickBot="1" x14ac:dyDescent="0.25">
      <c r="A3376" s="11" t="s">
        <v>38</v>
      </c>
      <c r="B3376" s="12" t="s">
        <v>16</v>
      </c>
      <c r="C3376" s="12" t="s">
        <v>17</v>
      </c>
      <c r="D3376" s="12" t="s">
        <v>18</v>
      </c>
      <c r="E3376" s="12" t="s">
        <v>19</v>
      </c>
      <c r="F3376" s="12" t="s">
        <v>20</v>
      </c>
      <c r="G3376" s="13" t="s">
        <v>21</v>
      </c>
      <c r="H3376" s="12" t="s">
        <v>16</v>
      </c>
      <c r="I3376" s="12" t="s">
        <v>17</v>
      </c>
      <c r="J3376" s="12" t="s">
        <v>18</v>
      </c>
      <c r="K3376" s="12" t="s">
        <v>19</v>
      </c>
      <c r="L3376" s="29" t="s">
        <v>20</v>
      </c>
      <c r="M3376" s="13" t="s">
        <v>21</v>
      </c>
    </row>
    <row r="3377" spans="1:13" ht="15" customHeight="1" thickTop="1" thickBot="1" x14ac:dyDescent="0.25">
      <c r="A3377" s="35" t="s">
        <v>39</v>
      </c>
      <c r="B3377" s="36"/>
      <c r="C3377" s="36"/>
      <c r="D3377" s="36"/>
      <c r="E3377" s="17"/>
      <c r="F3377" s="17">
        <v>11</v>
      </c>
      <c r="G3377" s="37">
        <f t="shared" ref="G3377:G3380" si="1413">SUM(B3377:F3377)</f>
        <v>11</v>
      </c>
      <c r="H3377" s="38">
        <f t="shared" ref="H3377:L3380" si="1414">IFERROR(B3377/$G$3377,0)</f>
        <v>0</v>
      </c>
      <c r="I3377" s="38">
        <f t="shared" si="1414"/>
        <v>0</v>
      </c>
      <c r="J3377" s="38">
        <f t="shared" si="1414"/>
        <v>0</v>
      </c>
      <c r="K3377" s="38">
        <f t="shared" si="1414"/>
        <v>0</v>
      </c>
      <c r="L3377" s="38">
        <f>IFERROR(F3377/$G$3377,0)</f>
        <v>1</v>
      </c>
      <c r="M3377" s="21" t="s">
        <v>23</v>
      </c>
    </row>
    <row r="3378" spans="1:13" ht="15" customHeight="1" thickTop="1" thickBot="1" x14ac:dyDescent="0.25">
      <c r="A3378" s="35" t="s">
        <v>40</v>
      </c>
      <c r="B3378" s="36"/>
      <c r="C3378" s="36"/>
      <c r="D3378" s="36"/>
      <c r="E3378" s="17"/>
      <c r="F3378" s="17">
        <v>11</v>
      </c>
      <c r="G3378" s="37">
        <f t="shared" si="1413"/>
        <v>11</v>
      </c>
      <c r="H3378" s="38">
        <f t="shared" si="1414"/>
        <v>0</v>
      </c>
      <c r="I3378" s="38">
        <f t="shared" si="1414"/>
        <v>0</v>
      </c>
      <c r="J3378" s="38">
        <f t="shared" si="1414"/>
        <v>0</v>
      </c>
      <c r="K3378" s="38">
        <f t="shared" si="1414"/>
        <v>0</v>
      </c>
      <c r="L3378" s="38">
        <f t="shared" si="1414"/>
        <v>1</v>
      </c>
      <c r="M3378" s="21" t="s">
        <v>23</v>
      </c>
    </row>
    <row r="3379" spans="1:13" ht="15" customHeight="1" thickTop="1" thickBot="1" x14ac:dyDescent="0.25">
      <c r="A3379" s="35" t="s">
        <v>41</v>
      </c>
      <c r="B3379" s="36"/>
      <c r="C3379" s="36"/>
      <c r="D3379" s="36"/>
      <c r="E3379" s="17"/>
      <c r="F3379" s="17">
        <v>11</v>
      </c>
      <c r="G3379" s="37">
        <f t="shared" si="1413"/>
        <v>11</v>
      </c>
      <c r="H3379" s="38">
        <f t="shared" si="1414"/>
        <v>0</v>
      </c>
      <c r="I3379" s="38">
        <f t="shared" si="1414"/>
        <v>0</v>
      </c>
      <c r="J3379" s="38">
        <f t="shared" si="1414"/>
        <v>0</v>
      </c>
      <c r="K3379" s="38">
        <f t="shared" si="1414"/>
        <v>0</v>
      </c>
      <c r="L3379" s="38">
        <f t="shared" si="1414"/>
        <v>1</v>
      </c>
      <c r="M3379" s="21" t="s">
        <v>23</v>
      </c>
    </row>
    <row r="3380" spans="1:13" ht="15" customHeight="1" thickTop="1" thickBot="1" x14ac:dyDescent="0.25">
      <c r="A3380" s="35" t="s">
        <v>42</v>
      </c>
      <c r="B3380" s="36"/>
      <c r="C3380" s="36"/>
      <c r="D3380" s="36"/>
      <c r="E3380" s="17"/>
      <c r="F3380" s="17">
        <v>11</v>
      </c>
      <c r="G3380" s="37">
        <f t="shared" si="1413"/>
        <v>11</v>
      </c>
      <c r="H3380" s="38">
        <f t="shared" si="1414"/>
        <v>0</v>
      </c>
      <c r="I3380" s="38">
        <f t="shared" si="1414"/>
        <v>0</v>
      </c>
      <c r="J3380" s="38">
        <f t="shared" si="1414"/>
        <v>0</v>
      </c>
      <c r="K3380" s="38">
        <f t="shared" si="1414"/>
        <v>0</v>
      </c>
      <c r="L3380" s="38">
        <f t="shared" si="1414"/>
        <v>1</v>
      </c>
      <c r="M3380" s="21" t="s">
        <v>23</v>
      </c>
    </row>
    <row r="3381" spans="1:13" ht="15" customHeight="1" thickTop="1" thickBot="1" x14ac:dyDescent="0.25">
      <c r="A3381" s="39" t="s">
        <v>33</v>
      </c>
      <c r="B3381" s="40">
        <f t="shared" ref="B3381:D3381" si="1415">IFERROR(AVERAGE(B3377:B3380),0)</f>
        <v>0</v>
      </c>
      <c r="C3381" s="40">
        <f t="shared" si="1415"/>
        <v>0</v>
      </c>
      <c r="D3381" s="40">
        <f t="shared" si="1415"/>
        <v>0</v>
      </c>
      <c r="E3381" s="40">
        <f>IFERROR(AVERAGE(E3377:E3380),0)</f>
        <v>0</v>
      </c>
      <c r="F3381" s="40">
        <f>IFERROR(AVERAGE(F3377:F3380),0)</f>
        <v>11</v>
      </c>
      <c r="G3381" s="40">
        <f>SUM(AVERAGE(G3377:G3380))</f>
        <v>11</v>
      </c>
      <c r="H3381" s="32">
        <f>AVERAGE(H3377:H3380)*0.2</f>
        <v>0</v>
      </c>
      <c r="I3381" s="32">
        <f>AVERAGE(I3377:I3380)*0.4</f>
        <v>0</v>
      </c>
      <c r="J3381" s="32">
        <f>AVERAGE(J3377:J3380)*0.6</f>
        <v>0</v>
      </c>
      <c r="K3381" s="32">
        <f>AVERAGE(K3377:K3380)*0.8</f>
        <v>0</v>
      </c>
      <c r="L3381" s="41">
        <f>AVERAGE(L3377:L3380)*1</f>
        <v>1</v>
      </c>
      <c r="M3381" s="32">
        <f>SUM(H3381:L3381)</f>
        <v>1</v>
      </c>
    </row>
    <row r="3382" spans="1:13" ht="15" customHeight="1" thickTop="1" thickBot="1" x14ac:dyDescent="0.25">
      <c r="A3382" s="42" t="s">
        <v>43</v>
      </c>
      <c r="B3382" s="43"/>
      <c r="C3382" s="43"/>
      <c r="D3382" s="43"/>
      <c r="E3382" s="43"/>
      <c r="F3382" s="43"/>
      <c r="G3382" s="44">
        <f>SUM(B3382:F3382)</f>
        <v>0</v>
      </c>
      <c r="H3382" s="45">
        <f t="shared" ref="H3382:L3382" si="1416">IFERROR(B3382/$G$3382,0)</f>
        <v>0</v>
      </c>
      <c r="I3382" s="45">
        <f t="shared" si="1416"/>
        <v>0</v>
      </c>
      <c r="J3382" s="45">
        <f t="shared" si="1416"/>
        <v>0</v>
      </c>
      <c r="K3382" s="45">
        <f t="shared" si="1416"/>
        <v>0</v>
      </c>
      <c r="L3382" s="45">
        <f t="shared" si="1416"/>
        <v>0</v>
      </c>
      <c r="M3382" s="21" t="s">
        <v>23</v>
      </c>
    </row>
    <row r="3383" spans="1:13" ht="15" customHeight="1" thickTop="1" thickBot="1" x14ac:dyDescent="0.25">
      <c r="A3383" s="83" t="s">
        <v>44</v>
      </c>
      <c r="B3383" s="84"/>
      <c r="C3383" s="84"/>
      <c r="D3383" s="84"/>
      <c r="E3383" s="84"/>
      <c r="F3383" s="85"/>
      <c r="G3383" s="46">
        <v>11</v>
      </c>
      <c r="H3383" s="32" t="s">
        <v>23</v>
      </c>
      <c r="I3383" s="32" t="s">
        <v>23</v>
      </c>
      <c r="J3383" s="32" t="s">
        <v>23</v>
      </c>
      <c r="K3383" s="32" t="s">
        <v>23</v>
      </c>
      <c r="L3383" s="32" t="s">
        <v>23</v>
      </c>
      <c r="M3383" s="32">
        <f>(M3363+M3370+M3375+M3381)/4</f>
        <v>1</v>
      </c>
    </row>
    <row r="3384" spans="1:13" ht="15" customHeight="1" thickTop="1" x14ac:dyDescent="0.2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</row>
    <row r="3385" spans="1:13" ht="15" customHeight="1" thickBot="1" x14ac:dyDescent="0.25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</row>
    <row r="3386" spans="1:13" ht="15" customHeight="1" thickTop="1" thickBot="1" x14ac:dyDescent="0.25">
      <c r="A3386" s="3" t="s">
        <v>0</v>
      </c>
      <c r="B3386" s="86" t="s">
        <v>515</v>
      </c>
      <c r="C3386" s="87"/>
      <c r="D3386" s="87"/>
      <c r="E3386" s="87"/>
      <c r="F3386" s="87"/>
      <c r="G3386" s="88"/>
      <c r="H3386" s="89" t="s">
        <v>1</v>
      </c>
      <c r="I3386" s="90"/>
      <c r="J3386" s="91"/>
      <c r="K3386" s="4" t="s">
        <v>2</v>
      </c>
      <c r="L3386" s="92">
        <v>45751</v>
      </c>
      <c r="M3386" s="93"/>
    </row>
    <row r="3387" spans="1:13" ht="15" customHeight="1" thickBot="1" x14ac:dyDescent="0.25">
      <c r="A3387" s="94" t="s">
        <v>10</v>
      </c>
      <c r="B3387" s="95"/>
      <c r="C3387" s="95"/>
      <c r="D3387" s="95"/>
      <c r="E3387" s="95"/>
      <c r="F3387" s="95"/>
      <c r="G3387" s="96"/>
      <c r="H3387" s="5" t="s">
        <v>11</v>
      </c>
      <c r="I3387" s="100">
        <v>10</v>
      </c>
      <c r="J3387" s="88"/>
      <c r="K3387" s="6"/>
      <c r="L3387" s="5"/>
      <c r="M3387" s="5"/>
    </row>
    <row r="3388" spans="1:13" ht="15" customHeight="1" thickBot="1" x14ac:dyDescent="0.25">
      <c r="A3388" s="97"/>
      <c r="B3388" s="98"/>
      <c r="C3388" s="98"/>
      <c r="D3388" s="98"/>
      <c r="E3388" s="98"/>
      <c r="F3388" s="98"/>
      <c r="G3388" s="99"/>
      <c r="H3388" s="5" t="s">
        <v>12</v>
      </c>
      <c r="I3388" s="100">
        <v>0</v>
      </c>
      <c r="J3388" s="88"/>
      <c r="K3388" s="5"/>
      <c r="L3388" s="5"/>
      <c r="M3388" s="5"/>
    </row>
    <row r="3389" spans="1:13" ht="15" customHeight="1" thickBot="1" x14ac:dyDescent="0.25">
      <c r="A3389" s="10" t="s">
        <v>13</v>
      </c>
      <c r="B3389" s="80" t="s">
        <v>14</v>
      </c>
      <c r="C3389" s="81"/>
      <c r="D3389" s="81"/>
      <c r="E3389" s="81"/>
      <c r="F3389" s="81"/>
      <c r="G3389" s="82"/>
      <c r="H3389" s="100" t="s">
        <v>14</v>
      </c>
      <c r="I3389" s="87"/>
      <c r="J3389" s="87"/>
      <c r="K3389" s="87"/>
      <c r="L3389" s="87"/>
      <c r="M3389" s="88"/>
    </row>
    <row r="3390" spans="1:13" ht="15" customHeight="1" thickTop="1" thickBot="1" x14ac:dyDescent="0.25">
      <c r="A3390" s="11" t="s">
        <v>15</v>
      </c>
      <c r="B3390" s="12" t="s">
        <v>16</v>
      </c>
      <c r="C3390" s="12" t="s">
        <v>17</v>
      </c>
      <c r="D3390" s="12" t="s">
        <v>18</v>
      </c>
      <c r="E3390" s="12" t="s">
        <v>19</v>
      </c>
      <c r="F3390" s="12" t="s">
        <v>20</v>
      </c>
      <c r="G3390" s="13" t="s">
        <v>21</v>
      </c>
      <c r="H3390" s="14" t="s">
        <v>16</v>
      </c>
      <c r="I3390" s="14" t="s">
        <v>17</v>
      </c>
      <c r="J3390" s="14" t="s">
        <v>18</v>
      </c>
      <c r="K3390" s="14" t="s">
        <v>19</v>
      </c>
      <c r="L3390" s="14" t="s">
        <v>20</v>
      </c>
      <c r="M3390" s="15" t="s">
        <v>21</v>
      </c>
    </row>
    <row r="3391" spans="1:13" ht="15" customHeight="1" thickTop="1" thickBot="1" x14ac:dyDescent="0.25">
      <c r="A3391" s="16" t="s">
        <v>22</v>
      </c>
      <c r="B3391" s="17"/>
      <c r="C3391" s="17"/>
      <c r="D3391" s="17"/>
      <c r="E3391" s="17"/>
      <c r="F3391" s="17">
        <v>10</v>
      </c>
      <c r="G3391" s="18">
        <f>SUM(B3391:F3391)</f>
        <v>10</v>
      </c>
      <c r="H3391" s="19">
        <f>IFERROR(B3391/$G$3391,0)</f>
        <v>0</v>
      </c>
      <c r="I3391" s="19">
        <f t="shared" ref="I3391:L3391" si="1417">IFERROR(C3391/$G$3391,0)</f>
        <v>0</v>
      </c>
      <c r="J3391" s="19">
        <f t="shared" si="1417"/>
        <v>0</v>
      </c>
      <c r="K3391" s="19">
        <f t="shared" si="1417"/>
        <v>0</v>
      </c>
      <c r="L3391" s="19">
        <f t="shared" si="1417"/>
        <v>1</v>
      </c>
      <c r="M3391" s="20" t="s">
        <v>23</v>
      </c>
    </row>
    <row r="3392" spans="1:13" ht="15" customHeight="1" thickTop="1" thickBot="1" x14ac:dyDescent="0.25">
      <c r="A3392" s="16" t="s">
        <v>24</v>
      </c>
      <c r="B3392" s="17"/>
      <c r="C3392" s="17"/>
      <c r="D3392" s="17"/>
      <c r="E3392" s="17"/>
      <c r="F3392" s="17">
        <v>10</v>
      </c>
      <c r="G3392" s="18">
        <f t="shared" ref="G3392:G3393" si="1418">SUM(B3392:F3392)</f>
        <v>10</v>
      </c>
      <c r="H3392" s="19">
        <f t="shared" ref="H3392:L3393" si="1419">IFERROR(B3392/$G$3391,0)</f>
        <v>0</v>
      </c>
      <c r="I3392" s="19">
        <f t="shared" si="1419"/>
        <v>0</v>
      </c>
      <c r="J3392" s="19">
        <f t="shared" si="1419"/>
        <v>0</v>
      </c>
      <c r="K3392" s="19">
        <f t="shared" si="1419"/>
        <v>0</v>
      </c>
      <c r="L3392" s="19">
        <f t="shared" si="1419"/>
        <v>1</v>
      </c>
      <c r="M3392" s="21" t="s">
        <v>23</v>
      </c>
    </row>
    <row r="3393" spans="1:13" ht="15" customHeight="1" thickTop="1" thickBot="1" x14ac:dyDescent="0.25">
      <c r="A3393" s="16" t="s">
        <v>25</v>
      </c>
      <c r="B3393" s="17"/>
      <c r="C3393" s="17"/>
      <c r="D3393" s="17"/>
      <c r="E3393" s="17"/>
      <c r="F3393" s="17">
        <v>10</v>
      </c>
      <c r="G3393" s="18">
        <f t="shared" si="1418"/>
        <v>10</v>
      </c>
      <c r="H3393" s="19">
        <f t="shared" si="1419"/>
        <v>0</v>
      </c>
      <c r="I3393" s="19">
        <f t="shared" si="1419"/>
        <v>0</v>
      </c>
      <c r="J3393" s="19">
        <f t="shared" si="1419"/>
        <v>0</v>
      </c>
      <c r="K3393" s="19">
        <f t="shared" si="1419"/>
        <v>0</v>
      </c>
      <c r="L3393" s="19">
        <f t="shared" si="1419"/>
        <v>1</v>
      </c>
      <c r="M3393" s="21" t="s">
        <v>23</v>
      </c>
    </row>
    <row r="3394" spans="1:13" ht="15" customHeight="1" thickTop="1" thickBot="1" x14ac:dyDescent="0.25">
      <c r="A3394" s="22" t="s">
        <v>26</v>
      </c>
      <c r="B3394" s="23">
        <f>IFERROR(AVERAGE(B3391:B3393),0)</f>
        <v>0</v>
      </c>
      <c r="C3394" s="23">
        <f>IFERROR(AVERAGE(C3391:C3393),0)</f>
        <v>0</v>
      </c>
      <c r="D3394" s="23">
        <f>IFERROR(AVERAGE(D3391:D3393),0)</f>
        <v>0</v>
      </c>
      <c r="E3394" s="23">
        <f>IFERROR(AVERAGE(E3391:E3393),0)</f>
        <v>0</v>
      </c>
      <c r="F3394" s="23"/>
      <c r="G3394" s="23">
        <f>SUM(AVERAGE(G3391:G3393))</f>
        <v>10</v>
      </c>
      <c r="H3394" s="24">
        <f>AVERAGE(H3391:H3393)*0.2</f>
        <v>0</v>
      </c>
      <c r="I3394" s="24">
        <f>AVERAGE(I3391:I3393)*0.4</f>
        <v>0</v>
      </c>
      <c r="J3394" s="24">
        <f>AVERAGE(J3391:J3393)*0.6</f>
        <v>0</v>
      </c>
      <c r="K3394" s="24">
        <f>AVERAGE(K3391:K3393)*0.8</f>
        <v>0</v>
      </c>
      <c r="L3394" s="24">
        <f>AVERAGE(L3391:L3393)*1</f>
        <v>1</v>
      </c>
      <c r="M3394" s="25">
        <f>SUM(H3394:L3394)</f>
        <v>1</v>
      </c>
    </row>
    <row r="3395" spans="1:13" ht="15" customHeight="1" thickTop="1" thickBot="1" x14ac:dyDescent="0.25">
      <c r="A3395" s="28" t="s">
        <v>27</v>
      </c>
      <c r="B3395" s="12" t="s">
        <v>16</v>
      </c>
      <c r="C3395" s="12" t="s">
        <v>17</v>
      </c>
      <c r="D3395" s="12" t="s">
        <v>18</v>
      </c>
      <c r="E3395" s="12" t="s">
        <v>19</v>
      </c>
      <c r="F3395" s="12" t="s">
        <v>20</v>
      </c>
      <c r="G3395" s="13" t="s">
        <v>21</v>
      </c>
      <c r="H3395" s="12" t="s">
        <v>16</v>
      </c>
      <c r="I3395" s="12" t="s">
        <v>17</v>
      </c>
      <c r="J3395" s="12" t="s">
        <v>18</v>
      </c>
      <c r="K3395" s="12" t="s">
        <v>19</v>
      </c>
      <c r="L3395" s="29" t="s">
        <v>20</v>
      </c>
      <c r="M3395" s="13" t="s">
        <v>21</v>
      </c>
    </row>
    <row r="3396" spans="1:13" ht="15" customHeight="1" thickTop="1" thickBot="1" x14ac:dyDescent="0.25">
      <c r="A3396" s="16" t="s">
        <v>28</v>
      </c>
      <c r="B3396" s="17"/>
      <c r="C3396" s="17"/>
      <c r="D3396" s="17"/>
      <c r="E3396" s="17"/>
      <c r="F3396" s="17">
        <v>10</v>
      </c>
      <c r="G3396" s="18">
        <f t="shared" ref="G3396:G3400" si="1420">SUM(B3396:F3396)</f>
        <v>10</v>
      </c>
      <c r="H3396" s="19">
        <f t="shared" ref="H3396:L3400" si="1421">IFERROR(B3396/$G$3396,0)</f>
        <v>0</v>
      </c>
      <c r="I3396" s="19">
        <f t="shared" si="1421"/>
        <v>0</v>
      </c>
      <c r="J3396" s="19">
        <f t="shared" si="1421"/>
        <v>0</v>
      </c>
      <c r="K3396" s="19">
        <f t="shared" si="1421"/>
        <v>0</v>
      </c>
      <c r="L3396" s="19">
        <f t="shared" si="1421"/>
        <v>1</v>
      </c>
      <c r="M3396" s="21" t="s">
        <v>23</v>
      </c>
    </row>
    <row r="3397" spans="1:13" ht="15" customHeight="1" thickTop="1" thickBot="1" x14ac:dyDescent="0.25">
      <c r="A3397" s="16" t="s">
        <v>29</v>
      </c>
      <c r="B3397" s="17"/>
      <c r="C3397" s="17"/>
      <c r="D3397" s="17"/>
      <c r="E3397" s="17"/>
      <c r="F3397" s="17">
        <v>10</v>
      </c>
      <c r="G3397" s="18">
        <f t="shared" si="1420"/>
        <v>10</v>
      </c>
      <c r="H3397" s="19">
        <f t="shared" si="1421"/>
        <v>0</v>
      </c>
      <c r="I3397" s="19">
        <f t="shared" si="1421"/>
        <v>0</v>
      </c>
      <c r="J3397" s="19">
        <f t="shared" si="1421"/>
        <v>0</v>
      </c>
      <c r="K3397" s="19">
        <f t="shared" si="1421"/>
        <v>0</v>
      </c>
      <c r="L3397" s="19">
        <f>IFERROR(F3397/$G$3396,0)</f>
        <v>1</v>
      </c>
      <c r="M3397" s="21" t="s">
        <v>23</v>
      </c>
    </row>
    <row r="3398" spans="1:13" ht="15" customHeight="1" thickTop="1" thickBot="1" x14ac:dyDescent="0.25">
      <c r="A3398" s="16" t="s">
        <v>30</v>
      </c>
      <c r="B3398" s="17"/>
      <c r="C3398" s="17"/>
      <c r="D3398" s="17"/>
      <c r="E3398" s="17"/>
      <c r="F3398" s="17">
        <v>10</v>
      </c>
      <c r="G3398" s="18">
        <f t="shared" si="1420"/>
        <v>10</v>
      </c>
      <c r="H3398" s="19">
        <f t="shared" si="1421"/>
        <v>0</v>
      </c>
      <c r="I3398" s="19">
        <f t="shared" si="1421"/>
        <v>0</v>
      </c>
      <c r="J3398" s="19">
        <f t="shared" si="1421"/>
        <v>0</v>
      </c>
      <c r="K3398" s="19">
        <f t="shared" si="1421"/>
        <v>0</v>
      </c>
      <c r="L3398" s="19">
        <f>IFERROR(F3398/$G$3396,0)</f>
        <v>1</v>
      </c>
      <c r="M3398" s="21" t="s">
        <v>23</v>
      </c>
    </row>
    <row r="3399" spans="1:13" ht="15" customHeight="1" thickTop="1" thickBot="1" x14ac:dyDescent="0.25">
      <c r="A3399" s="16" t="s">
        <v>31</v>
      </c>
      <c r="B3399" s="17"/>
      <c r="C3399" s="17"/>
      <c r="D3399" s="17"/>
      <c r="E3399" s="17"/>
      <c r="F3399" s="17">
        <v>10</v>
      </c>
      <c r="G3399" s="18">
        <f t="shared" si="1420"/>
        <v>10</v>
      </c>
      <c r="H3399" s="19">
        <f t="shared" si="1421"/>
        <v>0</v>
      </c>
      <c r="I3399" s="19">
        <f t="shared" si="1421"/>
        <v>0</v>
      </c>
      <c r="J3399" s="19">
        <f t="shared" si="1421"/>
        <v>0</v>
      </c>
      <c r="K3399" s="19">
        <f t="shared" si="1421"/>
        <v>0</v>
      </c>
      <c r="L3399" s="19">
        <f t="shared" si="1421"/>
        <v>1</v>
      </c>
      <c r="M3399" s="21" t="s">
        <v>23</v>
      </c>
    </row>
    <row r="3400" spans="1:13" ht="15" customHeight="1" thickTop="1" thickBot="1" x14ac:dyDescent="0.25">
      <c r="A3400" s="16" t="s">
        <v>32</v>
      </c>
      <c r="B3400" s="17"/>
      <c r="C3400" s="17"/>
      <c r="D3400" s="17"/>
      <c r="E3400" s="17"/>
      <c r="F3400" s="17">
        <v>10</v>
      </c>
      <c r="G3400" s="18">
        <f t="shared" si="1420"/>
        <v>10</v>
      </c>
      <c r="H3400" s="19">
        <f t="shared" si="1421"/>
        <v>0</v>
      </c>
      <c r="I3400" s="19">
        <f t="shared" si="1421"/>
        <v>0</v>
      </c>
      <c r="J3400" s="19">
        <f t="shared" si="1421"/>
        <v>0</v>
      </c>
      <c r="K3400" s="19">
        <f t="shared" si="1421"/>
        <v>0</v>
      </c>
      <c r="L3400" s="19">
        <f t="shared" si="1421"/>
        <v>1</v>
      </c>
      <c r="M3400" s="21"/>
    </row>
    <row r="3401" spans="1:13" ht="15" customHeight="1" thickTop="1" thickBot="1" x14ac:dyDescent="0.25">
      <c r="A3401" s="22" t="s">
        <v>33</v>
      </c>
      <c r="B3401" s="23">
        <f t="shared" ref="B3401:F3401" si="1422">IFERROR(AVERAGE(B3396:B3400),0)</f>
        <v>0</v>
      </c>
      <c r="C3401" s="23">
        <f t="shared" si="1422"/>
        <v>0</v>
      </c>
      <c r="D3401" s="23">
        <f t="shared" si="1422"/>
        <v>0</v>
      </c>
      <c r="E3401" s="23">
        <f t="shared" si="1422"/>
        <v>0</v>
      </c>
      <c r="F3401" s="23">
        <f t="shared" si="1422"/>
        <v>10</v>
      </c>
      <c r="G3401" s="23">
        <f>SUM(AVERAGE(G3396:G3400))</f>
        <v>10</v>
      </c>
      <c r="H3401" s="25">
        <f>AVERAGE(H3396:H3400)*0.2</f>
        <v>0</v>
      </c>
      <c r="I3401" s="25">
        <f>AVERAGE(I3396:I3400)*0.4</f>
        <v>0</v>
      </c>
      <c r="J3401" s="25">
        <f>AVERAGE(J3396:J3400)*0.6</f>
        <v>0</v>
      </c>
      <c r="K3401" s="25">
        <f>AVERAGE(K3396:K3400)*0.8</f>
        <v>0</v>
      </c>
      <c r="L3401" s="30">
        <f>AVERAGE(L3396:L3400)*1</f>
        <v>1</v>
      </c>
      <c r="M3401" s="25">
        <f>SUM(H3401:L3401)</f>
        <v>1</v>
      </c>
    </row>
    <row r="3402" spans="1:13" ht="15" customHeight="1" thickTop="1" thickBot="1" x14ac:dyDescent="0.25">
      <c r="A3402" s="28" t="s">
        <v>34</v>
      </c>
      <c r="B3402" s="12" t="s">
        <v>16</v>
      </c>
      <c r="C3402" s="12" t="s">
        <v>17</v>
      </c>
      <c r="D3402" s="12" t="s">
        <v>18</v>
      </c>
      <c r="E3402" s="12" t="s">
        <v>19</v>
      </c>
      <c r="F3402" s="12" t="s">
        <v>20</v>
      </c>
      <c r="G3402" s="13" t="s">
        <v>21</v>
      </c>
      <c r="H3402" s="12" t="s">
        <v>16</v>
      </c>
      <c r="I3402" s="12" t="s">
        <v>17</v>
      </c>
      <c r="J3402" s="12" t="s">
        <v>18</v>
      </c>
      <c r="K3402" s="12" t="s">
        <v>19</v>
      </c>
      <c r="L3402" s="29" t="s">
        <v>20</v>
      </c>
      <c r="M3402" s="13" t="s">
        <v>21</v>
      </c>
    </row>
    <row r="3403" spans="1:13" ht="15" customHeight="1" thickTop="1" thickBot="1" x14ac:dyDescent="0.25">
      <c r="A3403" s="16" t="s">
        <v>35</v>
      </c>
      <c r="B3403" s="17"/>
      <c r="C3403" s="17"/>
      <c r="D3403" s="17"/>
      <c r="E3403" s="17"/>
      <c r="F3403" s="17">
        <v>10</v>
      </c>
      <c r="G3403" s="18">
        <f t="shared" ref="G3403:G3405" si="1423">SUM(B3403:F3403)</f>
        <v>10</v>
      </c>
      <c r="H3403" s="19">
        <f t="shared" ref="H3403:L3405" si="1424">IFERROR(B3403/$G$3403,0)</f>
        <v>0</v>
      </c>
      <c r="I3403" s="19">
        <f t="shared" si="1424"/>
        <v>0</v>
      </c>
      <c r="J3403" s="19">
        <f t="shared" si="1424"/>
        <v>0</v>
      </c>
      <c r="K3403" s="19">
        <f t="shared" si="1424"/>
        <v>0</v>
      </c>
      <c r="L3403" s="19">
        <f t="shared" si="1424"/>
        <v>1</v>
      </c>
      <c r="M3403" s="21" t="s">
        <v>23</v>
      </c>
    </row>
    <row r="3404" spans="1:13" ht="15" customHeight="1" thickTop="1" thickBot="1" x14ac:dyDescent="0.25">
      <c r="A3404" s="16" t="s">
        <v>36</v>
      </c>
      <c r="B3404" s="17"/>
      <c r="C3404" s="17"/>
      <c r="D3404" s="17"/>
      <c r="E3404" s="17"/>
      <c r="F3404" s="17">
        <v>10</v>
      </c>
      <c r="G3404" s="18">
        <f t="shared" si="1423"/>
        <v>10</v>
      </c>
      <c r="H3404" s="19">
        <f t="shared" si="1424"/>
        <v>0</v>
      </c>
      <c r="I3404" s="19">
        <f t="shared" si="1424"/>
        <v>0</v>
      </c>
      <c r="J3404" s="19">
        <f t="shared" si="1424"/>
        <v>0</v>
      </c>
      <c r="K3404" s="19">
        <f t="shared" si="1424"/>
        <v>0</v>
      </c>
      <c r="L3404" s="19">
        <f t="shared" si="1424"/>
        <v>1</v>
      </c>
      <c r="M3404" s="21" t="s">
        <v>23</v>
      </c>
    </row>
    <row r="3405" spans="1:13" ht="15" customHeight="1" thickTop="1" thickBot="1" x14ac:dyDescent="0.25">
      <c r="A3405" s="16" t="s">
        <v>37</v>
      </c>
      <c r="B3405" s="17"/>
      <c r="C3405" s="17"/>
      <c r="D3405" s="17"/>
      <c r="E3405" s="17"/>
      <c r="F3405" s="17">
        <v>10</v>
      </c>
      <c r="G3405" s="18">
        <f t="shared" si="1423"/>
        <v>10</v>
      </c>
      <c r="H3405" s="19">
        <f t="shared" si="1424"/>
        <v>0</v>
      </c>
      <c r="I3405" s="19">
        <f t="shared" si="1424"/>
        <v>0</v>
      </c>
      <c r="J3405" s="19">
        <f t="shared" si="1424"/>
        <v>0</v>
      </c>
      <c r="K3405" s="19">
        <f>IFERROR(E3405/$G$3403,0)</f>
        <v>0</v>
      </c>
      <c r="L3405" s="19">
        <f>IFERROR(F3405/$G$3403,0)</f>
        <v>1</v>
      </c>
      <c r="M3405" s="21" t="s">
        <v>23</v>
      </c>
    </row>
    <row r="3406" spans="1:13" ht="15" customHeight="1" thickTop="1" thickBot="1" x14ac:dyDescent="0.25">
      <c r="A3406" s="22" t="s">
        <v>33</v>
      </c>
      <c r="B3406" s="23">
        <f t="shared" ref="B3406:F3406" si="1425">IFERROR(AVERAGE(B3403:B3405),0)</f>
        <v>0</v>
      </c>
      <c r="C3406" s="23">
        <f t="shared" si="1425"/>
        <v>0</v>
      </c>
      <c r="D3406" s="31">
        <f t="shared" si="1425"/>
        <v>0</v>
      </c>
      <c r="E3406" s="31">
        <f t="shared" si="1425"/>
        <v>0</v>
      </c>
      <c r="F3406" s="31">
        <f t="shared" si="1425"/>
        <v>10</v>
      </c>
      <c r="G3406" s="31">
        <f>SUM(AVERAGE(G3403:G3405))</f>
        <v>10</v>
      </c>
      <c r="H3406" s="25">
        <f>AVERAGE(H3403:H3405)*0.2</f>
        <v>0</v>
      </c>
      <c r="I3406" s="25">
        <f>AVERAGE(I3403:I3405)*0.4</f>
        <v>0</v>
      </c>
      <c r="J3406" s="25">
        <f>AVERAGE(J3403:J3405)*0.6</f>
        <v>0</v>
      </c>
      <c r="K3406" s="25">
        <f>AVERAGE(K3403:K3405)*0.8</f>
        <v>0</v>
      </c>
      <c r="L3406" s="30">
        <f>AVERAGE(L3403:L3405)*1</f>
        <v>1</v>
      </c>
      <c r="M3406" s="32">
        <f>SUM(H3406:L3406)</f>
        <v>1</v>
      </c>
    </row>
    <row r="3407" spans="1:13" ht="15" customHeight="1" thickTop="1" thickBot="1" x14ac:dyDescent="0.25">
      <c r="A3407" s="11" t="s">
        <v>38</v>
      </c>
      <c r="B3407" s="12" t="s">
        <v>16</v>
      </c>
      <c r="C3407" s="12" t="s">
        <v>17</v>
      </c>
      <c r="D3407" s="12" t="s">
        <v>18</v>
      </c>
      <c r="E3407" s="12" t="s">
        <v>19</v>
      </c>
      <c r="F3407" s="12" t="s">
        <v>20</v>
      </c>
      <c r="G3407" s="13" t="s">
        <v>21</v>
      </c>
      <c r="H3407" s="12" t="s">
        <v>16</v>
      </c>
      <c r="I3407" s="12" t="s">
        <v>17</v>
      </c>
      <c r="J3407" s="12" t="s">
        <v>18</v>
      </c>
      <c r="K3407" s="12" t="s">
        <v>19</v>
      </c>
      <c r="L3407" s="29" t="s">
        <v>20</v>
      </c>
      <c r="M3407" s="13" t="s">
        <v>21</v>
      </c>
    </row>
    <row r="3408" spans="1:13" ht="15" customHeight="1" thickTop="1" thickBot="1" x14ac:dyDescent="0.25">
      <c r="A3408" s="35" t="s">
        <v>39</v>
      </c>
      <c r="B3408" s="36"/>
      <c r="C3408" s="36"/>
      <c r="D3408" s="36"/>
      <c r="E3408" s="17"/>
      <c r="F3408" s="17">
        <v>10</v>
      </c>
      <c r="G3408" s="37">
        <f t="shared" ref="G3408:G3411" si="1426">SUM(B3408:F3408)</f>
        <v>10</v>
      </c>
      <c r="H3408" s="38">
        <f t="shared" ref="H3408:L3411" si="1427">IFERROR(B3408/$G$3408,0)</f>
        <v>0</v>
      </c>
      <c r="I3408" s="38">
        <f t="shared" si="1427"/>
        <v>0</v>
      </c>
      <c r="J3408" s="38">
        <f t="shared" si="1427"/>
        <v>0</v>
      </c>
      <c r="K3408" s="38">
        <f t="shared" si="1427"/>
        <v>0</v>
      </c>
      <c r="L3408" s="38">
        <f>IFERROR(F3408/$G$3408,0)</f>
        <v>1</v>
      </c>
      <c r="M3408" s="21" t="s">
        <v>23</v>
      </c>
    </row>
    <row r="3409" spans="1:13" ht="15" customHeight="1" thickTop="1" thickBot="1" x14ac:dyDescent="0.25">
      <c r="A3409" s="35" t="s">
        <v>40</v>
      </c>
      <c r="B3409" s="36"/>
      <c r="C3409" s="36"/>
      <c r="D3409" s="36"/>
      <c r="E3409" s="17"/>
      <c r="F3409" s="17">
        <v>10</v>
      </c>
      <c r="G3409" s="37">
        <f t="shared" si="1426"/>
        <v>10</v>
      </c>
      <c r="H3409" s="38">
        <f t="shared" si="1427"/>
        <v>0</v>
      </c>
      <c r="I3409" s="38">
        <f t="shared" si="1427"/>
        <v>0</v>
      </c>
      <c r="J3409" s="38">
        <f t="shared" si="1427"/>
        <v>0</v>
      </c>
      <c r="K3409" s="38">
        <f t="shared" si="1427"/>
        <v>0</v>
      </c>
      <c r="L3409" s="38">
        <f t="shared" si="1427"/>
        <v>1</v>
      </c>
      <c r="M3409" s="21" t="s">
        <v>23</v>
      </c>
    </row>
    <row r="3410" spans="1:13" ht="15" customHeight="1" thickTop="1" thickBot="1" x14ac:dyDescent="0.25">
      <c r="A3410" s="35" t="s">
        <v>41</v>
      </c>
      <c r="B3410" s="36"/>
      <c r="C3410" s="36"/>
      <c r="D3410" s="36"/>
      <c r="E3410" s="17"/>
      <c r="F3410" s="17">
        <v>10</v>
      </c>
      <c r="G3410" s="37">
        <f t="shared" si="1426"/>
        <v>10</v>
      </c>
      <c r="H3410" s="38">
        <f t="shared" si="1427"/>
        <v>0</v>
      </c>
      <c r="I3410" s="38">
        <f t="shared" si="1427"/>
        <v>0</v>
      </c>
      <c r="J3410" s="38">
        <f t="shared" si="1427"/>
        <v>0</v>
      </c>
      <c r="K3410" s="38">
        <f t="shared" si="1427"/>
        <v>0</v>
      </c>
      <c r="L3410" s="38">
        <f t="shared" si="1427"/>
        <v>1</v>
      </c>
      <c r="M3410" s="21" t="s">
        <v>23</v>
      </c>
    </row>
    <row r="3411" spans="1:13" ht="15" customHeight="1" thickTop="1" thickBot="1" x14ac:dyDescent="0.25">
      <c r="A3411" s="35" t="s">
        <v>42</v>
      </c>
      <c r="B3411" s="36"/>
      <c r="C3411" s="36"/>
      <c r="D3411" s="36"/>
      <c r="E3411" s="17"/>
      <c r="F3411" s="17">
        <v>10</v>
      </c>
      <c r="G3411" s="37">
        <f t="shared" si="1426"/>
        <v>10</v>
      </c>
      <c r="H3411" s="38">
        <f t="shared" si="1427"/>
        <v>0</v>
      </c>
      <c r="I3411" s="38">
        <f t="shared" si="1427"/>
        <v>0</v>
      </c>
      <c r="J3411" s="38">
        <f t="shared" si="1427"/>
        <v>0</v>
      </c>
      <c r="K3411" s="38">
        <f t="shared" si="1427"/>
        <v>0</v>
      </c>
      <c r="L3411" s="38">
        <f t="shared" si="1427"/>
        <v>1</v>
      </c>
      <c r="M3411" s="21" t="s">
        <v>23</v>
      </c>
    </row>
    <row r="3412" spans="1:13" ht="15" customHeight="1" thickTop="1" thickBot="1" x14ac:dyDescent="0.25">
      <c r="A3412" s="39" t="s">
        <v>33</v>
      </c>
      <c r="B3412" s="40">
        <f t="shared" ref="B3412:D3412" si="1428">IFERROR(AVERAGE(B3408:B3411),0)</f>
        <v>0</v>
      </c>
      <c r="C3412" s="40">
        <f t="shared" si="1428"/>
        <v>0</v>
      </c>
      <c r="D3412" s="40">
        <f t="shared" si="1428"/>
        <v>0</v>
      </c>
      <c r="E3412" s="40">
        <f>IFERROR(AVERAGE(E3408:E3411),0)</f>
        <v>0</v>
      </c>
      <c r="F3412" s="40">
        <f>IFERROR(AVERAGE(F3408:F3411),0)</f>
        <v>10</v>
      </c>
      <c r="G3412" s="40">
        <f>SUM(AVERAGE(G3408:G3411))</f>
        <v>10</v>
      </c>
      <c r="H3412" s="32">
        <f>AVERAGE(H3408:H3411)*0.2</f>
        <v>0</v>
      </c>
      <c r="I3412" s="32">
        <f>AVERAGE(I3408:I3411)*0.4</f>
        <v>0</v>
      </c>
      <c r="J3412" s="32">
        <f>AVERAGE(J3408:J3411)*0.6</f>
        <v>0</v>
      </c>
      <c r="K3412" s="32">
        <f>AVERAGE(K3408:K3411)*0.8</f>
        <v>0</v>
      </c>
      <c r="L3412" s="41">
        <f>AVERAGE(L3408:L3411)*1</f>
        <v>1</v>
      </c>
      <c r="M3412" s="32">
        <f>SUM(H3412:L3412)</f>
        <v>1</v>
      </c>
    </row>
    <row r="3413" spans="1:13" ht="15" customHeight="1" thickTop="1" thickBot="1" x14ac:dyDescent="0.25">
      <c r="A3413" s="42" t="s">
        <v>43</v>
      </c>
      <c r="B3413" s="43"/>
      <c r="C3413" s="43"/>
      <c r="D3413" s="43"/>
      <c r="E3413" s="43"/>
      <c r="F3413" s="43"/>
      <c r="G3413" s="44">
        <f>SUM(B3413:F3413)</f>
        <v>0</v>
      </c>
      <c r="H3413" s="45">
        <f t="shared" ref="H3413:L3413" si="1429">IFERROR(B3413/$G$3413,0)</f>
        <v>0</v>
      </c>
      <c r="I3413" s="45">
        <f t="shared" si="1429"/>
        <v>0</v>
      </c>
      <c r="J3413" s="45">
        <f t="shared" si="1429"/>
        <v>0</v>
      </c>
      <c r="K3413" s="45">
        <f t="shared" si="1429"/>
        <v>0</v>
      </c>
      <c r="L3413" s="45">
        <f t="shared" si="1429"/>
        <v>0</v>
      </c>
      <c r="M3413" s="21" t="s">
        <v>23</v>
      </c>
    </row>
    <row r="3414" spans="1:13" ht="15" customHeight="1" thickTop="1" thickBot="1" x14ac:dyDescent="0.25">
      <c r="A3414" s="83" t="s">
        <v>44</v>
      </c>
      <c r="B3414" s="84"/>
      <c r="C3414" s="84"/>
      <c r="D3414" s="84"/>
      <c r="E3414" s="84"/>
      <c r="F3414" s="85"/>
      <c r="G3414" s="46">
        <v>10</v>
      </c>
      <c r="H3414" s="32" t="s">
        <v>23</v>
      </c>
      <c r="I3414" s="32" t="s">
        <v>23</v>
      </c>
      <c r="J3414" s="32" t="s">
        <v>23</v>
      </c>
      <c r="K3414" s="32" t="s">
        <v>23</v>
      </c>
      <c r="L3414" s="32" t="s">
        <v>23</v>
      </c>
      <c r="M3414" s="32">
        <f>(M3394+M3401+M3406+M3412)/4</f>
        <v>1</v>
      </c>
    </row>
    <row r="3415" spans="1:13" ht="15" customHeight="1" thickTop="1" x14ac:dyDescent="0.2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</row>
    <row r="3416" spans="1:13" ht="15" customHeight="1" thickBot="1" x14ac:dyDescent="0.25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</row>
    <row r="3417" spans="1:13" ht="15" customHeight="1" thickTop="1" thickBot="1" x14ac:dyDescent="0.25">
      <c r="A3417" s="3" t="s">
        <v>0</v>
      </c>
      <c r="B3417" s="86" t="s">
        <v>66</v>
      </c>
      <c r="C3417" s="87"/>
      <c r="D3417" s="87"/>
      <c r="E3417" s="87"/>
      <c r="F3417" s="87"/>
      <c r="G3417" s="88"/>
      <c r="H3417" s="89" t="s">
        <v>1</v>
      </c>
      <c r="I3417" s="90"/>
      <c r="J3417" s="91"/>
      <c r="K3417" s="4" t="s">
        <v>2</v>
      </c>
      <c r="L3417" s="92">
        <v>45780</v>
      </c>
      <c r="M3417" s="93"/>
    </row>
    <row r="3418" spans="1:13" ht="15" customHeight="1" thickBot="1" x14ac:dyDescent="0.25">
      <c r="A3418" s="94" t="s">
        <v>10</v>
      </c>
      <c r="B3418" s="95"/>
      <c r="C3418" s="95"/>
      <c r="D3418" s="95"/>
      <c r="E3418" s="95"/>
      <c r="F3418" s="95"/>
      <c r="G3418" s="96"/>
      <c r="H3418" s="5" t="s">
        <v>11</v>
      </c>
      <c r="I3418" s="100">
        <v>0</v>
      </c>
      <c r="J3418" s="88"/>
      <c r="K3418" s="6"/>
      <c r="L3418" s="5"/>
      <c r="M3418" s="5"/>
    </row>
    <row r="3419" spans="1:13" ht="15" customHeight="1" thickBot="1" x14ac:dyDescent="0.25">
      <c r="A3419" s="97"/>
      <c r="B3419" s="98"/>
      <c r="C3419" s="98"/>
      <c r="D3419" s="98"/>
      <c r="E3419" s="98"/>
      <c r="F3419" s="98"/>
      <c r="G3419" s="99"/>
      <c r="H3419" s="5" t="s">
        <v>12</v>
      </c>
      <c r="I3419" s="100">
        <v>24</v>
      </c>
      <c r="J3419" s="88"/>
      <c r="K3419" s="5"/>
      <c r="L3419" s="5"/>
      <c r="M3419" s="5"/>
    </row>
    <row r="3420" spans="1:13" ht="15" customHeight="1" thickBot="1" x14ac:dyDescent="0.25">
      <c r="A3420" s="10" t="s">
        <v>13</v>
      </c>
      <c r="B3420" s="80" t="s">
        <v>14</v>
      </c>
      <c r="C3420" s="81"/>
      <c r="D3420" s="81"/>
      <c r="E3420" s="81"/>
      <c r="F3420" s="81"/>
      <c r="G3420" s="82"/>
      <c r="H3420" s="100" t="s">
        <v>14</v>
      </c>
      <c r="I3420" s="87"/>
      <c r="J3420" s="87"/>
      <c r="K3420" s="87"/>
      <c r="L3420" s="87"/>
      <c r="M3420" s="88"/>
    </row>
    <row r="3421" spans="1:13" ht="15" customHeight="1" thickTop="1" thickBot="1" x14ac:dyDescent="0.25">
      <c r="A3421" s="11" t="s">
        <v>15</v>
      </c>
      <c r="B3421" s="12" t="s">
        <v>16</v>
      </c>
      <c r="C3421" s="12" t="s">
        <v>17</v>
      </c>
      <c r="D3421" s="12" t="s">
        <v>18</v>
      </c>
      <c r="E3421" s="12" t="s">
        <v>19</v>
      </c>
      <c r="F3421" s="12" t="s">
        <v>20</v>
      </c>
      <c r="G3421" s="13" t="s">
        <v>21</v>
      </c>
      <c r="H3421" s="14" t="s">
        <v>16</v>
      </c>
      <c r="I3421" s="14" t="s">
        <v>17</v>
      </c>
      <c r="J3421" s="14" t="s">
        <v>18</v>
      </c>
      <c r="K3421" s="14" t="s">
        <v>19</v>
      </c>
      <c r="L3421" s="14" t="s">
        <v>20</v>
      </c>
      <c r="M3421" s="15" t="s">
        <v>21</v>
      </c>
    </row>
    <row r="3422" spans="1:13" ht="15" customHeight="1" thickTop="1" thickBot="1" x14ac:dyDescent="0.25">
      <c r="A3422" s="16" t="s">
        <v>22</v>
      </c>
      <c r="B3422" s="17"/>
      <c r="C3422" s="17"/>
      <c r="D3422" s="17"/>
      <c r="E3422" s="17"/>
      <c r="F3422" s="17">
        <v>24</v>
      </c>
      <c r="G3422" s="18">
        <f>SUM(B3422:F3422)</f>
        <v>24</v>
      </c>
      <c r="H3422" s="19">
        <f>IFERROR(B3422/$G$3422,0)</f>
        <v>0</v>
      </c>
      <c r="I3422" s="19">
        <f t="shared" ref="I3422:L3422" si="1430">IFERROR(C3422/$G$3422,0)</f>
        <v>0</v>
      </c>
      <c r="J3422" s="19">
        <f t="shared" si="1430"/>
        <v>0</v>
      </c>
      <c r="K3422" s="19">
        <f t="shared" si="1430"/>
        <v>0</v>
      </c>
      <c r="L3422" s="19">
        <f t="shared" si="1430"/>
        <v>1</v>
      </c>
      <c r="M3422" s="20" t="s">
        <v>23</v>
      </c>
    </row>
    <row r="3423" spans="1:13" ht="15" customHeight="1" thickTop="1" thickBot="1" x14ac:dyDescent="0.25">
      <c r="A3423" s="16" t="s">
        <v>24</v>
      </c>
      <c r="B3423" s="17"/>
      <c r="C3423" s="17"/>
      <c r="D3423" s="17"/>
      <c r="E3423" s="17"/>
      <c r="F3423" s="17">
        <v>24</v>
      </c>
      <c r="G3423" s="18">
        <f t="shared" ref="G3423:G3424" si="1431">SUM(B3423:F3423)</f>
        <v>24</v>
      </c>
      <c r="H3423" s="19">
        <f t="shared" ref="H3423:L3424" si="1432">IFERROR(B3423/$G$3422,0)</f>
        <v>0</v>
      </c>
      <c r="I3423" s="19">
        <f t="shared" si="1432"/>
        <v>0</v>
      </c>
      <c r="J3423" s="19">
        <f t="shared" si="1432"/>
        <v>0</v>
      </c>
      <c r="K3423" s="19">
        <f t="shared" si="1432"/>
        <v>0</v>
      </c>
      <c r="L3423" s="19">
        <f t="shared" si="1432"/>
        <v>1</v>
      </c>
      <c r="M3423" s="21" t="s">
        <v>23</v>
      </c>
    </row>
    <row r="3424" spans="1:13" ht="15" customHeight="1" thickTop="1" thickBot="1" x14ac:dyDescent="0.25">
      <c r="A3424" s="16" t="s">
        <v>25</v>
      </c>
      <c r="B3424" s="17"/>
      <c r="C3424" s="17"/>
      <c r="D3424" s="17"/>
      <c r="E3424" s="17"/>
      <c r="F3424" s="17">
        <v>24</v>
      </c>
      <c r="G3424" s="18">
        <f t="shared" si="1431"/>
        <v>24</v>
      </c>
      <c r="H3424" s="19">
        <f t="shared" si="1432"/>
        <v>0</v>
      </c>
      <c r="I3424" s="19">
        <f t="shared" si="1432"/>
        <v>0</v>
      </c>
      <c r="J3424" s="19">
        <f t="shared" si="1432"/>
        <v>0</v>
      </c>
      <c r="K3424" s="19">
        <f t="shared" si="1432"/>
        <v>0</v>
      </c>
      <c r="L3424" s="19">
        <f t="shared" si="1432"/>
        <v>1</v>
      </c>
      <c r="M3424" s="21" t="s">
        <v>23</v>
      </c>
    </row>
    <row r="3425" spans="1:13" ht="15" customHeight="1" thickTop="1" thickBot="1" x14ac:dyDescent="0.25">
      <c r="A3425" s="22" t="s">
        <v>26</v>
      </c>
      <c r="B3425" s="23">
        <f>IFERROR(AVERAGE(B3422:B3424),0)</f>
        <v>0</v>
      </c>
      <c r="C3425" s="23">
        <f>IFERROR(AVERAGE(C3422:C3424),0)</f>
        <v>0</v>
      </c>
      <c r="D3425" s="23">
        <f>IFERROR(AVERAGE(D3422:D3424),0)</f>
        <v>0</v>
      </c>
      <c r="E3425" s="23">
        <f>IFERROR(AVERAGE(E3422:E3424),0)</f>
        <v>0</v>
      </c>
      <c r="F3425" s="23"/>
      <c r="G3425" s="23">
        <f>SUM(AVERAGE(G3422:G3424))</f>
        <v>24</v>
      </c>
      <c r="H3425" s="24">
        <f>AVERAGE(H3422:H3424)*0.2</f>
        <v>0</v>
      </c>
      <c r="I3425" s="24">
        <f>AVERAGE(I3422:I3424)*0.4</f>
        <v>0</v>
      </c>
      <c r="J3425" s="24">
        <f>AVERAGE(J3422:J3424)*0.6</f>
        <v>0</v>
      </c>
      <c r="K3425" s="24">
        <f>AVERAGE(K3422:K3424)*0.8</f>
        <v>0</v>
      </c>
      <c r="L3425" s="24">
        <f>AVERAGE(L3422:L3424)*1</f>
        <v>1</v>
      </c>
      <c r="M3425" s="25">
        <f>SUM(H3425:L3425)</f>
        <v>1</v>
      </c>
    </row>
    <row r="3426" spans="1:13" ht="15" customHeight="1" thickTop="1" thickBot="1" x14ac:dyDescent="0.25">
      <c r="A3426" s="28" t="s">
        <v>27</v>
      </c>
      <c r="B3426" s="12" t="s">
        <v>16</v>
      </c>
      <c r="C3426" s="12" t="s">
        <v>17</v>
      </c>
      <c r="D3426" s="12" t="s">
        <v>18</v>
      </c>
      <c r="E3426" s="12" t="s">
        <v>19</v>
      </c>
      <c r="F3426" s="12" t="s">
        <v>20</v>
      </c>
      <c r="G3426" s="13" t="s">
        <v>21</v>
      </c>
      <c r="H3426" s="12" t="s">
        <v>16</v>
      </c>
      <c r="I3426" s="12" t="s">
        <v>17</v>
      </c>
      <c r="J3426" s="12" t="s">
        <v>18</v>
      </c>
      <c r="K3426" s="12" t="s">
        <v>19</v>
      </c>
      <c r="L3426" s="29" t="s">
        <v>20</v>
      </c>
      <c r="M3426" s="13" t="s">
        <v>21</v>
      </c>
    </row>
    <row r="3427" spans="1:13" ht="15" customHeight="1" thickTop="1" thickBot="1" x14ac:dyDescent="0.25">
      <c r="A3427" s="16" t="s">
        <v>28</v>
      </c>
      <c r="B3427" s="17"/>
      <c r="C3427" s="17"/>
      <c r="D3427" s="17"/>
      <c r="E3427" s="17"/>
      <c r="F3427" s="17">
        <v>24</v>
      </c>
      <c r="G3427" s="18">
        <f t="shared" ref="G3427:G3431" si="1433">SUM(B3427:F3427)</f>
        <v>24</v>
      </c>
      <c r="H3427" s="19">
        <f t="shared" ref="H3427:L3431" si="1434">IFERROR(B3427/$G$3427,0)</f>
        <v>0</v>
      </c>
      <c r="I3427" s="19">
        <f t="shared" si="1434"/>
        <v>0</v>
      </c>
      <c r="J3427" s="19">
        <f t="shared" si="1434"/>
        <v>0</v>
      </c>
      <c r="K3427" s="19">
        <f t="shared" si="1434"/>
        <v>0</v>
      </c>
      <c r="L3427" s="19">
        <f t="shared" si="1434"/>
        <v>1</v>
      </c>
      <c r="M3427" s="21" t="s">
        <v>23</v>
      </c>
    </row>
    <row r="3428" spans="1:13" ht="15" customHeight="1" thickTop="1" thickBot="1" x14ac:dyDescent="0.25">
      <c r="A3428" s="16" t="s">
        <v>29</v>
      </c>
      <c r="B3428" s="17"/>
      <c r="C3428" s="17"/>
      <c r="D3428" s="17"/>
      <c r="E3428" s="17"/>
      <c r="F3428" s="17">
        <v>24</v>
      </c>
      <c r="G3428" s="18">
        <f t="shared" si="1433"/>
        <v>24</v>
      </c>
      <c r="H3428" s="19">
        <f t="shared" si="1434"/>
        <v>0</v>
      </c>
      <c r="I3428" s="19">
        <f t="shared" si="1434"/>
        <v>0</v>
      </c>
      <c r="J3428" s="19">
        <f t="shared" si="1434"/>
        <v>0</v>
      </c>
      <c r="K3428" s="19">
        <f t="shared" si="1434"/>
        <v>0</v>
      </c>
      <c r="L3428" s="19">
        <f>IFERROR(F3428/$G$3427,0)</f>
        <v>1</v>
      </c>
      <c r="M3428" s="21" t="s">
        <v>23</v>
      </c>
    </row>
    <row r="3429" spans="1:13" ht="15" customHeight="1" thickTop="1" thickBot="1" x14ac:dyDescent="0.25">
      <c r="A3429" s="16" t="s">
        <v>30</v>
      </c>
      <c r="B3429" s="17"/>
      <c r="C3429" s="17"/>
      <c r="D3429" s="17"/>
      <c r="E3429" s="17"/>
      <c r="F3429" s="17">
        <v>24</v>
      </c>
      <c r="G3429" s="18">
        <f t="shared" si="1433"/>
        <v>24</v>
      </c>
      <c r="H3429" s="19">
        <f t="shared" si="1434"/>
        <v>0</v>
      </c>
      <c r="I3429" s="19">
        <f t="shared" si="1434"/>
        <v>0</v>
      </c>
      <c r="J3429" s="19">
        <f t="shared" si="1434"/>
        <v>0</v>
      </c>
      <c r="K3429" s="19">
        <f t="shared" si="1434"/>
        <v>0</v>
      </c>
      <c r="L3429" s="19">
        <f>IFERROR(F3429/$G$3427,0)</f>
        <v>1</v>
      </c>
      <c r="M3429" s="21" t="s">
        <v>23</v>
      </c>
    </row>
    <row r="3430" spans="1:13" ht="15" customHeight="1" thickTop="1" thickBot="1" x14ac:dyDescent="0.25">
      <c r="A3430" s="16" t="s">
        <v>31</v>
      </c>
      <c r="B3430" s="17"/>
      <c r="C3430" s="17"/>
      <c r="D3430" s="17"/>
      <c r="E3430" s="17"/>
      <c r="F3430" s="17">
        <v>24</v>
      </c>
      <c r="G3430" s="18">
        <f t="shared" si="1433"/>
        <v>24</v>
      </c>
      <c r="H3430" s="19">
        <f t="shared" si="1434"/>
        <v>0</v>
      </c>
      <c r="I3430" s="19">
        <f t="shared" si="1434"/>
        <v>0</v>
      </c>
      <c r="J3430" s="19">
        <f t="shared" si="1434"/>
        <v>0</v>
      </c>
      <c r="K3430" s="19">
        <f t="shared" si="1434"/>
        <v>0</v>
      </c>
      <c r="L3430" s="19">
        <f t="shared" si="1434"/>
        <v>1</v>
      </c>
      <c r="M3430" s="21" t="s">
        <v>23</v>
      </c>
    </row>
    <row r="3431" spans="1:13" ht="15" customHeight="1" thickTop="1" thickBot="1" x14ac:dyDescent="0.25">
      <c r="A3431" s="16" t="s">
        <v>32</v>
      </c>
      <c r="B3431" s="17"/>
      <c r="C3431" s="17"/>
      <c r="D3431" s="17"/>
      <c r="E3431" s="17"/>
      <c r="F3431" s="17">
        <v>24</v>
      </c>
      <c r="G3431" s="18">
        <f t="shared" si="1433"/>
        <v>24</v>
      </c>
      <c r="H3431" s="19">
        <f t="shared" si="1434"/>
        <v>0</v>
      </c>
      <c r="I3431" s="19">
        <f t="shared" si="1434"/>
        <v>0</v>
      </c>
      <c r="J3431" s="19">
        <f t="shared" si="1434"/>
        <v>0</v>
      </c>
      <c r="K3431" s="19">
        <f t="shared" si="1434"/>
        <v>0</v>
      </c>
      <c r="L3431" s="19">
        <f t="shared" si="1434"/>
        <v>1</v>
      </c>
      <c r="M3431" s="21"/>
    </row>
    <row r="3432" spans="1:13" ht="15" customHeight="1" thickTop="1" thickBot="1" x14ac:dyDescent="0.25">
      <c r="A3432" s="22" t="s">
        <v>33</v>
      </c>
      <c r="B3432" s="23">
        <f t="shared" ref="B3432:F3432" si="1435">IFERROR(AVERAGE(B3427:B3431),0)</f>
        <v>0</v>
      </c>
      <c r="C3432" s="23">
        <f t="shared" si="1435"/>
        <v>0</v>
      </c>
      <c r="D3432" s="23">
        <f t="shared" si="1435"/>
        <v>0</v>
      </c>
      <c r="E3432" s="23">
        <f t="shared" si="1435"/>
        <v>0</v>
      </c>
      <c r="F3432" s="23">
        <f t="shared" si="1435"/>
        <v>24</v>
      </c>
      <c r="G3432" s="23">
        <f>SUM(AVERAGE(G3427:G3431))</f>
        <v>24</v>
      </c>
      <c r="H3432" s="25">
        <f>AVERAGE(H3427:H3431)*0.2</f>
        <v>0</v>
      </c>
      <c r="I3432" s="25">
        <f>AVERAGE(I3427:I3431)*0.4</f>
        <v>0</v>
      </c>
      <c r="J3432" s="25">
        <f>AVERAGE(J3427:J3431)*0.6</f>
        <v>0</v>
      </c>
      <c r="K3432" s="25">
        <f>AVERAGE(K3427:K3431)*0.8</f>
        <v>0</v>
      </c>
      <c r="L3432" s="30">
        <f>AVERAGE(L3427:L3431)*1</f>
        <v>1</v>
      </c>
      <c r="M3432" s="25">
        <f>SUM(H3432:L3432)</f>
        <v>1</v>
      </c>
    </row>
    <row r="3433" spans="1:13" ht="15" customHeight="1" thickTop="1" thickBot="1" x14ac:dyDescent="0.25">
      <c r="A3433" s="28" t="s">
        <v>34</v>
      </c>
      <c r="B3433" s="12" t="s">
        <v>16</v>
      </c>
      <c r="C3433" s="12" t="s">
        <v>17</v>
      </c>
      <c r="D3433" s="12" t="s">
        <v>18</v>
      </c>
      <c r="E3433" s="12" t="s">
        <v>19</v>
      </c>
      <c r="F3433" s="12" t="s">
        <v>20</v>
      </c>
      <c r="G3433" s="13" t="s">
        <v>21</v>
      </c>
      <c r="H3433" s="12" t="s">
        <v>16</v>
      </c>
      <c r="I3433" s="12" t="s">
        <v>17</v>
      </c>
      <c r="J3433" s="12" t="s">
        <v>18</v>
      </c>
      <c r="K3433" s="12" t="s">
        <v>19</v>
      </c>
      <c r="L3433" s="29" t="s">
        <v>20</v>
      </c>
      <c r="M3433" s="13" t="s">
        <v>21</v>
      </c>
    </row>
    <row r="3434" spans="1:13" ht="15" customHeight="1" thickTop="1" thickBot="1" x14ac:dyDescent="0.25">
      <c r="A3434" s="16" t="s">
        <v>35</v>
      </c>
      <c r="B3434" s="17"/>
      <c r="C3434" s="17"/>
      <c r="D3434" s="17"/>
      <c r="E3434" s="17"/>
      <c r="F3434" s="17">
        <v>24</v>
      </c>
      <c r="G3434" s="18">
        <f t="shared" ref="G3434:G3436" si="1436">SUM(B3434:F3434)</f>
        <v>24</v>
      </c>
      <c r="H3434" s="19">
        <f t="shared" ref="H3434:L3436" si="1437">IFERROR(B3434/$G$3434,0)</f>
        <v>0</v>
      </c>
      <c r="I3434" s="19">
        <f t="shared" si="1437"/>
        <v>0</v>
      </c>
      <c r="J3434" s="19">
        <f t="shared" si="1437"/>
        <v>0</v>
      </c>
      <c r="K3434" s="19">
        <f t="shared" si="1437"/>
        <v>0</v>
      </c>
      <c r="L3434" s="19">
        <f t="shared" si="1437"/>
        <v>1</v>
      </c>
      <c r="M3434" s="21" t="s">
        <v>23</v>
      </c>
    </row>
    <row r="3435" spans="1:13" ht="15" customHeight="1" thickTop="1" thickBot="1" x14ac:dyDescent="0.25">
      <c r="A3435" s="16" t="s">
        <v>36</v>
      </c>
      <c r="B3435" s="17"/>
      <c r="C3435" s="17"/>
      <c r="D3435" s="17"/>
      <c r="E3435" s="17"/>
      <c r="F3435" s="17">
        <v>24</v>
      </c>
      <c r="G3435" s="18">
        <f t="shared" si="1436"/>
        <v>24</v>
      </c>
      <c r="H3435" s="19">
        <f t="shared" si="1437"/>
        <v>0</v>
      </c>
      <c r="I3435" s="19">
        <f t="shared" si="1437"/>
        <v>0</v>
      </c>
      <c r="J3435" s="19">
        <f t="shared" si="1437"/>
        <v>0</v>
      </c>
      <c r="K3435" s="19">
        <f t="shared" si="1437"/>
        <v>0</v>
      </c>
      <c r="L3435" s="19">
        <f t="shared" si="1437"/>
        <v>1</v>
      </c>
      <c r="M3435" s="21" t="s">
        <v>23</v>
      </c>
    </row>
    <row r="3436" spans="1:13" ht="15" customHeight="1" thickTop="1" thickBot="1" x14ac:dyDescent="0.25">
      <c r="A3436" s="16" t="s">
        <v>37</v>
      </c>
      <c r="B3436" s="17"/>
      <c r="C3436" s="17"/>
      <c r="D3436" s="17"/>
      <c r="E3436" s="17"/>
      <c r="F3436" s="17">
        <v>24</v>
      </c>
      <c r="G3436" s="18">
        <f t="shared" si="1436"/>
        <v>24</v>
      </c>
      <c r="H3436" s="19">
        <f t="shared" si="1437"/>
        <v>0</v>
      </c>
      <c r="I3436" s="19">
        <f t="shared" si="1437"/>
        <v>0</v>
      </c>
      <c r="J3436" s="19">
        <f t="shared" si="1437"/>
        <v>0</v>
      </c>
      <c r="K3436" s="19">
        <f>IFERROR(E3436/$G$3434,0)</f>
        <v>0</v>
      </c>
      <c r="L3436" s="19">
        <f>IFERROR(F3436/$G$3434,0)</f>
        <v>1</v>
      </c>
      <c r="M3436" s="21" t="s">
        <v>23</v>
      </c>
    </row>
    <row r="3437" spans="1:13" ht="15" customHeight="1" thickTop="1" thickBot="1" x14ac:dyDescent="0.25">
      <c r="A3437" s="22" t="s">
        <v>33</v>
      </c>
      <c r="B3437" s="23">
        <f t="shared" ref="B3437:F3437" si="1438">IFERROR(AVERAGE(B3434:B3436),0)</f>
        <v>0</v>
      </c>
      <c r="C3437" s="23">
        <f t="shared" si="1438"/>
        <v>0</v>
      </c>
      <c r="D3437" s="31">
        <f t="shared" si="1438"/>
        <v>0</v>
      </c>
      <c r="E3437" s="31">
        <f t="shared" si="1438"/>
        <v>0</v>
      </c>
      <c r="F3437" s="31">
        <f t="shared" si="1438"/>
        <v>24</v>
      </c>
      <c r="G3437" s="31">
        <f>SUM(AVERAGE(G3434:G3436))</f>
        <v>24</v>
      </c>
      <c r="H3437" s="25">
        <f>AVERAGE(H3434:H3436)*0.2</f>
        <v>0</v>
      </c>
      <c r="I3437" s="25">
        <f>AVERAGE(I3434:I3436)*0.4</f>
        <v>0</v>
      </c>
      <c r="J3437" s="25">
        <f>AVERAGE(J3434:J3436)*0.6</f>
        <v>0</v>
      </c>
      <c r="K3437" s="25">
        <f>AVERAGE(K3434:K3436)*0.8</f>
        <v>0</v>
      </c>
      <c r="L3437" s="30">
        <f>AVERAGE(L3434:L3436)*1</f>
        <v>1</v>
      </c>
      <c r="M3437" s="32">
        <f>SUM(H3437:L3437)</f>
        <v>1</v>
      </c>
    </row>
    <row r="3438" spans="1:13" ht="15" customHeight="1" thickTop="1" thickBot="1" x14ac:dyDescent="0.25">
      <c r="A3438" s="11" t="s">
        <v>38</v>
      </c>
      <c r="B3438" s="12" t="s">
        <v>16</v>
      </c>
      <c r="C3438" s="12" t="s">
        <v>17</v>
      </c>
      <c r="D3438" s="12" t="s">
        <v>18</v>
      </c>
      <c r="E3438" s="12" t="s">
        <v>19</v>
      </c>
      <c r="F3438" s="12" t="s">
        <v>20</v>
      </c>
      <c r="G3438" s="13" t="s">
        <v>21</v>
      </c>
      <c r="H3438" s="12" t="s">
        <v>16</v>
      </c>
      <c r="I3438" s="12" t="s">
        <v>17</v>
      </c>
      <c r="J3438" s="12" t="s">
        <v>18</v>
      </c>
      <c r="K3438" s="12" t="s">
        <v>19</v>
      </c>
      <c r="L3438" s="29" t="s">
        <v>20</v>
      </c>
      <c r="M3438" s="13" t="s">
        <v>21</v>
      </c>
    </row>
    <row r="3439" spans="1:13" ht="15" customHeight="1" thickTop="1" thickBot="1" x14ac:dyDescent="0.25">
      <c r="A3439" s="35" t="s">
        <v>39</v>
      </c>
      <c r="B3439" s="36"/>
      <c r="C3439" s="36"/>
      <c r="D3439" s="36"/>
      <c r="E3439" s="17"/>
      <c r="F3439" s="17">
        <v>24</v>
      </c>
      <c r="G3439" s="37">
        <f t="shared" ref="G3439:G3442" si="1439">SUM(B3439:F3439)</f>
        <v>24</v>
      </c>
      <c r="H3439" s="38">
        <f t="shared" ref="H3439:L3442" si="1440">IFERROR(B3439/$G$3439,0)</f>
        <v>0</v>
      </c>
      <c r="I3439" s="38">
        <f t="shared" si="1440"/>
        <v>0</v>
      </c>
      <c r="J3439" s="38">
        <f t="shared" si="1440"/>
        <v>0</v>
      </c>
      <c r="K3439" s="38">
        <f t="shared" si="1440"/>
        <v>0</v>
      </c>
      <c r="L3439" s="38">
        <f>IFERROR(F3439/$G$3439,0)</f>
        <v>1</v>
      </c>
      <c r="M3439" s="21" t="s">
        <v>23</v>
      </c>
    </row>
    <row r="3440" spans="1:13" ht="15" customHeight="1" thickTop="1" thickBot="1" x14ac:dyDescent="0.25">
      <c r="A3440" s="35" t="s">
        <v>40</v>
      </c>
      <c r="B3440" s="36"/>
      <c r="C3440" s="36"/>
      <c r="D3440" s="36"/>
      <c r="E3440" s="17"/>
      <c r="F3440" s="17">
        <v>24</v>
      </c>
      <c r="G3440" s="37">
        <f t="shared" si="1439"/>
        <v>24</v>
      </c>
      <c r="H3440" s="38">
        <f t="shared" si="1440"/>
        <v>0</v>
      </c>
      <c r="I3440" s="38">
        <f t="shared" si="1440"/>
        <v>0</v>
      </c>
      <c r="J3440" s="38">
        <f t="shared" si="1440"/>
        <v>0</v>
      </c>
      <c r="K3440" s="38">
        <f t="shared" si="1440"/>
        <v>0</v>
      </c>
      <c r="L3440" s="38">
        <f t="shared" si="1440"/>
        <v>1</v>
      </c>
      <c r="M3440" s="21" t="s">
        <v>23</v>
      </c>
    </row>
    <row r="3441" spans="1:13" ht="15" customHeight="1" thickTop="1" thickBot="1" x14ac:dyDescent="0.25">
      <c r="A3441" s="35" t="s">
        <v>41</v>
      </c>
      <c r="B3441" s="36"/>
      <c r="C3441" s="36"/>
      <c r="D3441" s="36"/>
      <c r="E3441" s="17"/>
      <c r="F3441" s="17">
        <v>24</v>
      </c>
      <c r="G3441" s="37">
        <f t="shared" si="1439"/>
        <v>24</v>
      </c>
      <c r="H3441" s="38">
        <f t="shared" si="1440"/>
        <v>0</v>
      </c>
      <c r="I3441" s="38">
        <f t="shared" si="1440"/>
        <v>0</v>
      </c>
      <c r="J3441" s="38">
        <f t="shared" si="1440"/>
        <v>0</v>
      </c>
      <c r="K3441" s="38">
        <f t="shared" si="1440"/>
        <v>0</v>
      </c>
      <c r="L3441" s="38">
        <f t="shared" si="1440"/>
        <v>1</v>
      </c>
      <c r="M3441" s="21" t="s">
        <v>23</v>
      </c>
    </row>
    <row r="3442" spans="1:13" ht="15" customHeight="1" thickTop="1" thickBot="1" x14ac:dyDescent="0.25">
      <c r="A3442" s="35" t="s">
        <v>42</v>
      </c>
      <c r="B3442" s="36"/>
      <c r="C3442" s="36"/>
      <c r="D3442" s="36"/>
      <c r="E3442" s="17"/>
      <c r="F3442" s="17">
        <v>24</v>
      </c>
      <c r="G3442" s="37">
        <f t="shared" si="1439"/>
        <v>24</v>
      </c>
      <c r="H3442" s="38">
        <f t="shared" si="1440"/>
        <v>0</v>
      </c>
      <c r="I3442" s="38">
        <f t="shared" si="1440"/>
        <v>0</v>
      </c>
      <c r="J3442" s="38">
        <f t="shared" si="1440"/>
        <v>0</v>
      </c>
      <c r="K3442" s="38">
        <f t="shared" si="1440"/>
        <v>0</v>
      </c>
      <c r="L3442" s="38">
        <f t="shared" si="1440"/>
        <v>1</v>
      </c>
      <c r="M3442" s="21" t="s">
        <v>23</v>
      </c>
    </row>
    <row r="3443" spans="1:13" ht="15" customHeight="1" thickTop="1" thickBot="1" x14ac:dyDescent="0.25">
      <c r="A3443" s="39" t="s">
        <v>33</v>
      </c>
      <c r="B3443" s="40">
        <f t="shared" ref="B3443:D3443" si="1441">IFERROR(AVERAGE(B3439:B3442),0)</f>
        <v>0</v>
      </c>
      <c r="C3443" s="40">
        <f t="shared" si="1441"/>
        <v>0</v>
      </c>
      <c r="D3443" s="40">
        <f t="shared" si="1441"/>
        <v>0</v>
      </c>
      <c r="E3443" s="40">
        <f>IFERROR(AVERAGE(E3439:E3442),0)</f>
        <v>0</v>
      </c>
      <c r="F3443" s="40">
        <f>IFERROR(AVERAGE(F3439:F3442),0)</f>
        <v>24</v>
      </c>
      <c r="G3443" s="40">
        <f>SUM(AVERAGE(G3439:G3442))</f>
        <v>24</v>
      </c>
      <c r="H3443" s="32">
        <f>AVERAGE(H3439:H3442)*0.2</f>
        <v>0</v>
      </c>
      <c r="I3443" s="32">
        <f>AVERAGE(I3439:I3442)*0.4</f>
        <v>0</v>
      </c>
      <c r="J3443" s="32">
        <f>AVERAGE(J3439:J3442)*0.6</f>
        <v>0</v>
      </c>
      <c r="K3443" s="32">
        <f>AVERAGE(K3439:K3442)*0.8</f>
        <v>0</v>
      </c>
      <c r="L3443" s="41">
        <f>AVERAGE(L3439:L3442)*1</f>
        <v>1</v>
      </c>
      <c r="M3443" s="32">
        <f>SUM(H3443:L3443)</f>
        <v>1</v>
      </c>
    </row>
    <row r="3444" spans="1:13" ht="15" customHeight="1" thickTop="1" thickBot="1" x14ac:dyDescent="0.25">
      <c r="A3444" s="42" t="s">
        <v>43</v>
      </c>
      <c r="B3444" s="43"/>
      <c r="C3444" s="43"/>
      <c r="D3444" s="43"/>
      <c r="E3444" s="43"/>
      <c r="F3444" s="43"/>
      <c r="G3444" s="44">
        <f>SUM(B3444:F3444)</f>
        <v>0</v>
      </c>
      <c r="H3444" s="45">
        <f t="shared" ref="H3444:L3444" si="1442">IFERROR(B3444/$G$3444,0)</f>
        <v>0</v>
      </c>
      <c r="I3444" s="45">
        <f t="shared" si="1442"/>
        <v>0</v>
      </c>
      <c r="J3444" s="45">
        <f t="shared" si="1442"/>
        <v>0</v>
      </c>
      <c r="K3444" s="45">
        <f t="shared" si="1442"/>
        <v>0</v>
      </c>
      <c r="L3444" s="45">
        <f t="shared" si="1442"/>
        <v>0</v>
      </c>
      <c r="M3444" s="21" t="s">
        <v>23</v>
      </c>
    </row>
    <row r="3445" spans="1:13" ht="15" customHeight="1" thickTop="1" thickBot="1" x14ac:dyDescent="0.25">
      <c r="A3445" s="83" t="s">
        <v>44</v>
      </c>
      <c r="B3445" s="84"/>
      <c r="C3445" s="84"/>
      <c r="D3445" s="84"/>
      <c r="E3445" s="84"/>
      <c r="F3445" s="85"/>
      <c r="G3445" s="46">
        <v>24</v>
      </c>
      <c r="H3445" s="32" t="s">
        <v>23</v>
      </c>
      <c r="I3445" s="32" t="s">
        <v>23</v>
      </c>
      <c r="J3445" s="32" t="s">
        <v>23</v>
      </c>
      <c r="K3445" s="32" t="s">
        <v>23</v>
      </c>
      <c r="L3445" s="32" t="s">
        <v>23</v>
      </c>
      <c r="M3445" s="32">
        <f>(M3425+M3432+M3437+M3443)/4</f>
        <v>1</v>
      </c>
    </row>
    <row r="3446" spans="1:13" ht="15" customHeight="1" thickTop="1" x14ac:dyDescent="0.2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</row>
    <row r="3447" spans="1:13" ht="15" customHeight="1" thickBot="1" x14ac:dyDescent="0.25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</row>
    <row r="3448" spans="1:13" ht="15" customHeight="1" thickTop="1" thickBot="1" x14ac:dyDescent="0.25">
      <c r="A3448" s="3" t="s">
        <v>0</v>
      </c>
      <c r="B3448" s="86" t="s">
        <v>66</v>
      </c>
      <c r="C3448" s="87"/>
      <c r="D3448" s="87"/>
      <c r="E3448" s="87"/>
      <c r="F3448" s="87"/>
      <c r="G3448" s="88"/>
      <c r="H3448" s="89" t="s">
        <v>1</v>
      </c>
      <c r="I3448" s="90"/>
      <c r="J3448" s="91"/>
      <c r="K3448" s="4" t="s">
        <v>2</v>
      </c>
      <c r="L3448" s="92" t="s">
        <v>509</v>
      </c>
      <c r="M3448" s="93"/>
    </row>
    <row r="3449" spans="1:13" ht="15" customHeight="1" thickBot="1" x14ac:dyDescent="0.25">
      <c r="A3449" s="94" t="s">
        <v>10</v>
      </c>
      <c r="B3449" s="95"/>
      <c r="C3449" s="95"/>
      <c r="D3449" s="95"/>
      <c r="E3449" s="95"/>
      <c r="F3449" s="95"/>
      <c r="G3449" s="96"/>
      <c r="H3449" s="5" t="s">
        <v>11</v>
      </c>
      <c r="I3449" s="100">
        <v>12</v>
      </c>
      <c r="J3449" s="88"/>
      <c r="K3449" s="6"/>
      <c r="L3449" s="5"/>
      <c r="M3449" s="5"/>
    </row>
    <row r="3450" spans="1:13" ht="15" customHeight="1" thickBot="1" x14ac:dyDescent="0.25">
      <c r="A3450" s="97"/>
      <c r="B3450" s="98"/>
      <c r="C3450" s="98"/>
      <c r="D3450" s="98"/>
      <c r="E3450" s="98"/>
      <c r="F3450" s="98"/>
      <c r="G3450" s="99"/>
      <c r="H3450" s="5" t="s">
        <v>12</v>
      </c>
      <c r="I3450" s="100">
        <v>10</v>
      </c>
      <c r="J3450" s="88"/>
      <c r="K3450" s="5"/>
      <c r="L3450" s="5"/>
      <c r="M3450" s="5"/>
    </row>
    <row r="3451" spans="1:13" ht="15" customHeight="1" thickBot="1" x14ac:dyDescent="0.25">
      <c r="A3451" s="10" t="s">
        <v>13</v>
      </c>
      <c r="B3451" s="80" t="s">
        <v>14</v>
      </c>
      <c r="C3451" s="81"/>
      <c r="D3451" s="81"/>
      <c r="E3451" s="81"/>
      <c r="F3451" s="81"/>
      <c r="G3451" s="82"/>
      <c r="H3451" s="100" t="s">
        <v>14</v>
      </c>
      <c r="I3451" s="87"/>
      <c r="J3451" s="87"/>
      <c r="K3451" s="87"/>
      <c r="L3451" s="87"/>
      <c r="M3451" s="88"/>
    </row>
    <row r="3452" spans="1:13" ht="15" customHeight="1" thickTop="1" thickBot="1" x14ac:dyDescent="0.25">
      <c r="A3452" s="11" t="s">
        <v>15</v>
      </c>
      <c r="B3452" s="12" t="s">
        <v>16</v>
      </c>
      <c r="C3452" s="12" t="s">
        <v>17</v>
      </c>
      <c r="D3452" s="12" t="s">
        <v>18</v>
      </c>
      <c r="E3452" s="12" t="s">
        <v>19</v>
      </c>
      <c r="F3452" s="12" t="s">
        <v>20</v>
      </c>
      <c r="G3452" s="13" t="s">
        <v>21</v>
      </c>
      <c r="H3452" s="14" t="s">
        <v>16</v>
      </c>
      <c r="I3452" s="14" t="s">
        <v>17</v>
      </c>
      <c r="J3452" s="14" t="s">
        <v>18</v>
      </c>
      <c r="K3452" s="14" t="s">
        <v>19</v>
      </c>
      <c r="L3452" s="14" t="s">
        <v>20</v>
      </c>
      <c r="M3452" s="15" t="s">
        <v>21</v>
      </c>
    </row>
    <row r="3453" spans="1:13" ht="15" customHeight="1" thickTop="1" thickBot="1" x14ac:dyDescent="0.25">
      <c r="A3453" s="16" t="s">
        <v>22</v>
      </c>
      <c r="B3453" s="17"/>
      <c r="C3453" s="17"/>
      <c r="D3453" s="17"/>
      <c r="E3453" s="17"/>
      <c r="F3453" s="17">
        <v>22</v>
      </c>
      <c r="G3453" s="18">
        <f>SUM(B3453:F3453)</f>
        <v>22</v>
      </c>
      <c r="H3453" s="19">
        <f>IFERROR(B3453/$G$3453,0)</f>
        <v>0</v>
      </c>
      <c r="I3453" s="19">
        <f t="shared" ref="I3453:L3453" si="1443">IFERROR(C3453/$G$3453,0)</f>
        <v>0</v>
      </c>
      <c r="J3453" s="19">
        <f t="shared" si="1443"/>
        <v>0</v>
      </c>
      <c r="K3453" s="19">
        <f t="shared" si="1443"/>
        <v>0</v>
      </c>
      <c r="L3453" s="19">
        <f t="shared" si="1443"/>
        <v>1</v>
      </c>
      <c r="M3453" s="20" t="s">
        <v>23</v>
      </c>
    </row>
    <row r="3454" spans="1:13" ht="15" customHeight="1" thickTop="1" thickBot="1" x14ac:dyDescent="0.25">
      <c r="A3454" s="16" t="s">
        <v>24</v>
      </c>
      <c r="B3454" s="17"/>
      <c r="C3454" s="17"/>
      <c r="D3454" s="17"/>
      <c r="E3454" s="17"/>
      <c r="F3454" s="17">
        <v>22</v>
      </c>
      <c r="G3454" s="18">
        <f t="shared" ref="G3454:G3455" si="1444">SUM(B3454:F3454)</f>
        <v>22</v>
      </c>
      <c r="H3454" s="19">
        <f t="shared" ref="H3454:L3455" si="1445">IFERROR(B3454/$G$3453,0)</f>
        <v>0</v>
      </c>
      <c r="I3454" s="19">
        <f t="shared" si="1445"/>
        <v>0</v>
      </c>
      <c r="J3454" s="19">
        <f t="shared" si="1445"/>
        <v>0</v>
      </c>
      <c r="K3454" s="19">
        <f t="shared" si="1445"/>
        <v>0</v>
      </c>
      <c r="L3454" s="19">
        <f t="shared" si="1445"/>
        <v>1</v>
      </c>
      <c r="M3454" s="21" t="s">
        <v>23</v>
      </c>
    </row>
    <row r="3455" spans="1:13" ht="15" customHeight="1" thickTop="1" thickBot="1" x14ac:dyDescent="0.25">
      <c r="A3455" s="16" t="s">
        <v>25</v>
      </c>
      <c r="B3455" s="17"/>
      <c r="C3455" s="17"/>
      <c r="D3455" s="17"/>
      <c r="E3455" s="17"/>
      <c r="F3455" s="17">
        <v>22</v>
      </c>
      <c r="G3455" s="18">
        <f t="shared" si="1444"/>
        <v>22</v>
      </c>
      <c r="H3455" s="19">
        <f t="shared" si="1445"/>
        <v>0</v>
      </c>
      <c r="I3455" s="19">
        <f t="shared" si="1445"/>
        <v>0</v>
      </c>
      <c r="J3455" s="19">
        <f t="shared" si="1445"/>
        <v>0</v>
      </c>
      <c r="K3455" s="19">
        <f t="shared" si="1445"/>
        <v>0</v>
      </c>
      <c r="L3455" s="19">
        <f t="shared" si="1445"/>
        <v>1</v>
      </c>
      <c r="M3455" s="21" t="s">
        <v>23</v>
      </c>
    </row>
    <row r="3456" spans="1:13" ht="15" customHeight="1" thickTop="1" thickBot="1" x14ac:dyDescent="0.25">
      <c r="A3456" s="22" t="s">
        <v>26</v>
      </c>
      <c r="B3456" s="23">
        <f>IFERROR(AVERAGE(B3453:B3455),0)</f>
        <v>0</v>
      </c>
      <c r="C3456" s="23">
        <f>IFERROR(AVERAGE(C3453:C3455),0)</f>
        <v>0</v>
      </c>
      <c r="D3456" s="23">
        <f>IFERROR(AVERAGE(D3453:D3455),0)</f>
        <v>0</v>
      </c>
      <c r="E3456" s="23">
        <f>IFERROR(AVERAGE(E3453:E3455),0)</f>
        <v>0</v>
      </c>
      <c r="F3456" s="23"/>
      <c r="G3456" s="23">
        <f>SUM(AVERAGE(G3453:G3455))</f>
        <v>22</v>
      </c>
      <c r="H3456" s="24">
        <f>AVERAGE(H3453:H3455)*0.2</f>
        <v>0</v>
      </c>
      <c r="I3456" s="24">
        <f>AVERAGE(I3453:I3455)*0.4</f>
        <v>0</v>
      </c>
      <c r="J3456" s="24">
        <f>AVERAGE(J3453:J3455)*0.6</f>
        <v>0</v>
      </c>
      <c r="K3456" s="24">
        <f>AVERAGE(K3453:K3455)*0.8</f>
        <v>0</v>
      </c>
      <c r="L3456" s="24">
        <f>AVERAGE(L3453:L3455)*1</f>
        <v>1</v>
      </c>
      <c r="M3456" s="25">
        <f>SUM(H3456:L3456)</f>
        <v>1</v>
      </c>
    </row>
    <row r="3457" spans="1:13" ht="15" customHeight="1" thickTop="1" thickBot="1" x14ac:dyDescent="0.25">
      <c r="A3457" s="28" t="s">
        <v>27</v>
      </c>
      <c r="B3457" s="12" t="s">
        <v>16</v>
      </c>
      <c r="C3457" s="12" t="s">
        <v>17</v>
      </c>
      <c r="D3457" s="12" t="s">
        <v>18</v>
      </c>
      <c r="E3457" s="12" t="s">
        <v>19</v>
      </c>
      <c r="F3457" s="12" t="s">
        <v>20</v>
      </c>
      <c r="G3457" s="13" t="s">
        <v>21</v>
      </c>
      <c r="H3457" s="12" t="s">
        <v>16</v>
      </c>
      <c r="I3457" s="12" t="s">
        <v>17</v>
      </c>
      <c r="J3457" s="12" t="s">
        <v>18</v>
      </c>
      <c r="K3457" s="12" t="s">
        <v>19</v>
      </c>
      <c r="L3457" s="29" t="s">
        <v>20</v>
      </c>
      <c r="M3457" s="13" t="s">
        <v>21</v>
      </c>
    </row>
    <row r="3458" spans="1:13" ht="15" customHeight="1" thickTop="1" thickBot="1" x14ac:dyDescent="0.25">
      <c r="A3458" s="16" t="s">
        <v>28</v>
      </c>
      <c r="B3458" s="17"/>
      <c r="C3458" s="17"/>
      <c r="D3458" s="17"/>
      <c r="E3458" s="17"/>
      <c r="F3458" s="17">
        <v>22</v>
      </c>
      <c r="G3458" s="18">
        <f t="shared" ref="G3458:G3462" si="1446">SUM(B3458:F3458)</f>
        <v>22</v>
      </c>
      <c r="H3458" s="19">
        <f t="shared" ref="H3458:L3462" si="1447">IFERROR(B3458/$G$3458,0)</f>
        <v>0</v>
      </c>
      <c r="I3458" s="19">
        <f t="shared" si="1447"/>
        <v>0</v>
      </c>
      <c r="J3458" s="19">
        <f t="shared" si="1447"/>
        <v>0</v>
      </c>
      <c r="K3458" s="19">
        <f t="shared" si="1447"/>
        <v>0</v>
      </c>
      <c r="L3458" s="19">
        <f t="shared" si="1447"/>
        <v>1</v>
      </c>
      <c r="M3458" s="21" t="s">
        <v>23</v>
      </c>
    </row>
    <row r="3459" spans="1:13" ht="15" customHeight="1" thickTop="1" thickBot="1" x14ac:dyDescent="0.25">
      <c r="A3459" s="16" t="s">
        <v>29</v>
      </c>
      <c r="B3459" s="17"/>
      <c r="C3459" s="17"/>
      <c r="D3459" s="17"/>
      <c r="E3459" s="17"/>
      <c r="F3459" s="17">
        <v>22</v>
      </c>
      <c r="G3459" s="18">
        <f t="shared" si="1446"/>
        <v>22</v>
      </c>
      <c r="H3459" s="19">
        <f t="shared" si="1447"/>
        <v>0</v>
      </c>
      <c r="I3459" s="19">
        <f t="shared" si="1447"/>
        <v>0</v>
      </c>
      <c r="J3459" s="19">
        <f t="shared" si="1447"/>
        <v>0</v>
      </c>
      <c r="K3459" s="19">
        <f t="shared" si="1447"/>
        <v>0</v>
      </c>
      <c r="L3459" s="19">
        <f>IFERROR(F3459/$G$3458,0)</f>
        <v>1</v>
      </c>
      <c r="M3459" s="21" t="s">
        <v>23</v>
      </c>
    </row>
    <row r="3460" spans="1:13" ht="15" customHeight="1" thickTop="1" thickBot="1" x14ac:dyDescent="0.25">
      <c r="A3460" s="16" t="s">
        <v>30</v>
      </c>
      <c r="B3460" s="17"/>
      <c r="C3460" s="17"/>
      <c r="D3460" s="17"/>
      <c r="E3460" s="17"/>
      <c r="F3460" s="17">
        <v>22</v>
      </c>
      <c r="G3460" s="18">
        <f t="shared" si="1446"/>
        <v>22</v>
      </c>
      <c r="H3460" s="19">
        <f t="shared" si="1447"/>
        <v>0</v>
      </c>
      <c r="I3460" s="19">
        <f t="shared" si="1447"/>
        <v>0</v>
      </c>
      <c r="J3460" s="19">
        <f t="shared" si="1447"/>
        <v>0</v>
      </c>
      <c r="K3460" s="19">
        <f t="shared" si="1447"/>
        <v>0</v>
      </c>
      <c r="L3460" s="19">
        <f>IFERROR(F3460/$G$3458,0)</f>
        <v>1</v>
      </c>
      <c r="M3460" s="21" t="s">
        <v>23</v>
      </c>
    </row>
    <row r="3461" spans="1:13" ht="15" customHeight="1" thickTop="1" thickBot="1" x14ac:dyDescent="0.25">
      <c r="A3461" s="16" t="s">
        <v>31</v>
      </c>
      <c r="B3461" s="17"/>
      <c r="C3461" s="17"/>
      <c r="D3461" s="17"/>
      <c r="E3461" s="17"/>
      <c r="F3461" s="17">
        <v>22</v>
      </c>
      <c r="G3461" s="18">
        <f t="shared" si="1446"/>
        <v>22</v>
      </c>
      <c r="H3461" s="19">
        <f t="shared" si="1447"/>
        <v>0</v>
      </c>
      <c r="I3461" s="19">
        <f t="shared" si="1447"/>
        <v>0</v>
      </c>
      <c r="J3461" s="19">
        <f t="shared" si="1447"/>
        <v>0</v>
      </c>
      <c r="K3461" s="19">
        <f t="shared" si="1447"/>
        <v>0</v>
      </c>
      <c r="L3461" s="19">
        <f t="shared" si="1447"/>
        <v>1</v>
      </c>
      <c r="M3461" s="21" t="s">
        <v>23</v>
      </c>
    </row>
    <row r="3462" spans="1:13" ht="15" customHeight="1" thickTop="1" thickBot="1" x14ac:dyDescent="0.25">
      <c r="A3462" s="16" t="s">
        <v>32</v>
      </c>
      <c r="B3462" s="17"/>
      <c r="C3462" s="17"/>
      <c r="D3462" s="17"/>
      <c r="E3462" s="17"/>
      <c r="F3462" s="17">
        <v>22</v>
      </c>
      <c r="G3462" s="18">
        <f t="shared" si="1446"/>
        <v>22</v>
      </c>
      <c r="H3462" s="19">
        <f t="shared" si="1447"/>
        <v>0</v>
      </c>
      <c r="I3462" s="19">
        <f t="shared" si="1447"/>
        <v>0</v>
      </c>
      <c r="J3462" s="19">
        <f t="shared" si="1447"/>
        <v>0</v>
      </c>
      <c r="K3462" s="19">
        <f t="shared" si="1447"/>
        <v>0</v>
      </c>
      <c r="L3462" s="19">
        <f t="shared" si="1447"/>
        <v>1</v>
      </c>
      <c r="M3462" s="21"/>
    </row>
    <row r="3463" spans="1:13" ht="15" customHeight="1" thickTop="1" thickBot="1" x14ac:dyDescent="0.25">
      <c r="A3463" s="22" t="s">
        <v>33</v>
      </c>
      <c r="B3463" s="23">
        <f t="shared" ref="B3463:F3463" si="1448">IFERROR(AVERAGE(B3458:B3462),0)</f>
        <v>0</v>
      </c>
      <c r="C3463" s="23">
        <f t="shared" si="1448"/>
        <v>0</v>
      </c>
      <c r="D3463" s="23">
        <f t="shared" si="1448"/>
        <v>0</v>
      </c>
      <c r="E3463" s="23">
        <f t="shared" si="1448"/>
        <v>0</v>
      </c>
      <c r="F3463" s="23">
        <f t="shared" si="1448"/>
        <v>22</v>
      </c>
      <c r="G3463" s="23">
        <f>SUM(AVERAGE(G3458:G3462))</f>
        <v>22</v>
      </c>
      <c r="H3463" s="25">
        <f>AVERAGE(H3458:H3462)*0.2</f>
        <v>0</v>
      </c>
      <c r="I3463" s="25">
        <f>AVERAGE(I3458:I3462)*0.4</f>
        <v>0</v>
      </c>
      <c r="J3463" s="25">
        <f>AVERAGE(J3458:J3462)*0.6</f>
        <v>0</v>
      </c>
      <c r="K3463" s="25">
        <f>AVERAGE(K3458:K3462)*0.8</f>
        <v>0</v>
      </c>
      <c r="L3463" s="30">
        <f>AVERAGE(L3458:L3462)*1</f>
        <v>1</v>
      </c>
      <c r="M3463" s="25">
        <f>SUM(H3463:L3463)</f>
        <v>1</v>
      </c>
    </row>
    <row r="3464" spans="1:13" ht="15" customHeight="1" thickTop="1" thickBot="1" x14ac:dyDescent="0.25">
      <c r="A3464" s="28" t="s">
        <v>34</v>
      </c>
      <c r="B3464" s="12" t="s">
        <v>16</v>
      </c>
      <c r="C3464" s="12" t="s">
        <v>17</v>
      </c>
      <c r="D3464" s="12" t="s">
        <v>18</v>
      </c>
      <c r="E3464" s="12" t="s">
        <v>19</v>
      </c>
      <c r="F3464" s="12" t="s">
        <v>20</v>
      </c>
      <c r="G3464" s="13" t="s">
        <v>21</v>
      </c>
      <c r="H3464" s="12" t="s">
        <v>16</v>
      </c>
      <c r="I3464" s="12" t="s">
        <v>17</v>
      </c>
      <c r="J3464" s="12" t="s">
        <v>18</v>
      </c>
      <c r="K3464" s="12" t="s">
        <v>19</v>
      </c>
      <c r="L3464" s="29" t="s">
        <v>20</v>
      </c>
      <c r="M3464" s="13" t="s">
        <v>21</v>
      </c>
    </row>
    <row r="3465" spans="1:13" ht="15" customHeight="1" thickTop="1" thickBot="1" x14ac:dyDescent="0.25">
      <c r="A3465" s="16" t="s">
        <v>35</v>
      </c>
      <c r="B3465" s="17"/>
      <c r="C3465" s="17"/>
      <c r="D3465" s="17"/>
      <c r="E3465" s="17"/>
      <c r="F3465" s="17">
        <v>22</v>
      </c>
      <c r="G3465" s="18">
        <f t="shared" ref="G3465:G3467" si="1449">SUM(B3465:F3465)</f>
        <v>22</v>
      </c>
      <c r="H3465" s="19">
        <f t="shared" ref="H3465:L3467" si="1450">IFERROR(B3465/$G$3465,0)</f>
        <v>0</v>
      </c>
      <c r="I3465" s="19">
        <f t="shared" si="1450"/>
        <v>0</v>
      </c>
      <c r="J3465" s="19">
        <f t="shared" si="1450"/>
        <v>0</v>
      </c>
      <c r="K3465" s="19">
        <f t="shared" si="1450"/>
        <v>0</v>
      </c>
      <c r="L3465" s="19">
        <f t="shared" si="1450"/>
        <v>1</v>
      </c>
      <c r="M3465" s="21" t="s">
        <v>23</v>
      </c>
    </row>
    <row r="3466" spans="1:13" ht="15" customHeight="1" thickTop="1" thickBot="1" x14ac:dyDescent="0.25">
      <c r="A3466" s="16" t="s">
        <v>36</v>
      </c>
      <c r="B3466" s="17"/>
      <c r="C3466" s="17"/>
      <c r="D3466" s="17"/>
      <c r="E3466" s="17"/>
      <c r="F3466" s="17">
        <v>22</v>
      </c>
      <c r="G3466" s="18">
        <f t="shared" si="1449"/>
        <v>22</v>
      </c>
      <c r="H3466" s="19">
        <f t="shared" si="1450"/>
        <v>0</v>
      </c>
      <c r="I3466" s="19">
        <f t="shared" si="1450"/>
        <v>0</v>
      </c>
      <c r="J3466" s="19">
        <f t="shared" si="1450"/>
        <v>0</v>
      </c>
      <c r="K3466" s="19">
        <f t="shared" si="1450"/>
        <v>0</v>
      </c>
      <c r="L3466" s="19">
        <f t="shared" si="1450"/>
        <v>1</v>
      </c>
      <c r="M3466" s="21" t="s">
        <v>23</v>
      </c>
    </row>
    <row r="3467" spans="1:13" ht="15" customHeight="1" thickTop="1" thickBot="1" x14ac:dyDescent="0.25">
      <c r="A3467" s="16" t="s">
        <v>37</v>
      </c>
      <c r="B3467" s="17"/>
      <c r="C3467" s="17"/>
      <c r="D3467" s="17"/>
      <c r="E3467" s="17"/>
      <c r="F3467" s="17">
        <v>22</v>
      </c>
      <c r="G3467" s="18">
        <f t="shared" si="1449"/>
        <v>22</v>
      </c>
      <c r="H3467" s="19">
        <f t="shared" si="1450"/>
        <v>0</v>
      </c>
      <c r="I3467" s="19">
        <f t="shared" si="1450"/>
        <v>0</v>
      </c>
      <c r="J3467" s="19">
        <f t="shared" si="1450"/>
        <v>0</v>
      </c>
      <c r="K3467" s="19">
        <f>IFERROR(E3467/$G$3465,0)</f>
        <v>0</v>
      </c>
      <c r="L3467" s="19">
        <f>IFERROR(F3467/$G$3465,0)</f>
        <v>1</v>
      </c>
      <c r="M3467" s="21" t="s">
        <v>23</v>
      </c>
    </row>
    <row r="3468" spans="1:13" ht="15" customHeight="1" thickTop="1" thickBot="1" x14ac:dyDescent="0.25">
      <c r="A3468" s="22" t="s">
        <v>33</v>
      </c>
      <c r="B3468" s="23">
        <f t="shared" ref="B3468:F3468" si="1451">IFERROR(AVERAGE(B3465:B3467),0)</f>
        <v>0</v>
      </c>
      <c r="C3468" s="23">
        <f t="shared" si="1451"/>
        <v>0</v>
      </c>
      <c r="D3468" s="31">
        <f t="shared" si="1451"/>
        <v>0</v>
      </c>
      <c r="E3468" s="31">
        <f t="shared" si="1451"/>
        <v>0</v>
      </c>
      <c r="F3468" s="31">
        <f t="shared" si="1451"/>
        <v>22</v>
      </c>
      <c r="G3468" s="31">
        <f>SUM(AVERAGE(G3465:G3467))</f>
        <v>22</v>
      </c>
      <c r="H3468" s="25">
        <f>AVERAGE(H3465:H3467)*0.2</f>
        <v>0</v>
      </c>
      <c r="I3468" s="25">
        <f>AVERAGE(I3465:I3467)*0.4</f>
        <v>0</v>
      </c>
      <c r="J3468" s="25">
        <f>AVERAGE(J3465:J3467)*0.6</f>
        <v>0</v>
      </c>
      <c r="K3468" s="25">
        <f>AVERAGE(K3465:K3467)*0.8</f>
        <v>0</v>
      </c>
      <c r="L3468" s="30">
        <f>AVERAGE(L3465:L3467)*1</f>
        <v>1</v>
      </c>
      <c r="M3468" s="32">
        <f>SUM(H3468:L3468)</f>
        <v>1</v>
      </c>
    </row>
    <row r="3469" spans="1:13" ht="15" customHeight="1" thickTop="1" thickBot="1" x14ac:dyDescent="0.25">
      <c r="A3469" s="11" t="s">
        <v>38</v>
      </c>
      <c r="B3469" s="12" t="s">
        <v>16</v>
      </c>
      <c r="C3469" s="12" t="s">
        <v>17</v>
      </c>
      <c r="D3469" s="12" t="s">
        <v>18</v>
      </c>
      <c r="E3469" s="12" t="s">
        <v>19</v>
      </c>
      <c r="F3469" s="12" t="s">
        <v>20</v>
      </c>
      <c r="G3469" s="13" t="s">
        <v>21</v>
      </c>
      <c r="H3469" s="12" t="s">
        <v>16</v>
      </c>
      <c r="I3469" s="12" t="s">
        <v>17</v>
      </c>
      <c r="J3469" s="12" t="s">
        <v>18</v>
      </c>
      <c r="K3469" s="12" t="s">
        <v>19</v>
      </c>
      <c r="L3469" s="29" t="s">
        <v>20</v>
      </c>
      <c r="M3469" s="13" t="s">
        <v>21</v>
      </c>
    </row>
    <row r="3470" spans="1:13" ht="15" customHeight="1" thickTop="1" thickBot="1" x14ac:dyDescent="0.25">
      <c r="A3470" s="35" t="s">
        <v>39</v>
      </c>
      <c r="B3470" s="36"/>
      <c r="C3470" s="36"/>
      <c r="D3470" s="36"/>
      <c r="E3470" s="17"/>
      <c r="F3470" s="17">
        <v>22</v>
      </c>
      <c r="G3470" s="37">
        <f t="shared" ref="G3470:G3473" si="1452">SUM(B3470:F3470)</f>
        <v>22</v>
      </c>
      <c r="H3470" s="38">
        <f t="shared" ref="H3470:L3473" si="1453">IFERROR(B3470/$G$3470,0)</f>
        <v>0</v>
      </c>
      <c r="I3470" s="38">
        <f t="shared" si="1453"/>
        <v>0</v>
      </c>
      <c r="J3470" s="38">
        <f t="shared" si="1453"/>
        <v>0</v>
      </c>
      <c r="K3470" s="38">
        <f t="shared" si="1453"/>
        <v>0</v>
      </c>
      <c r="L3470" s="38">
        <f>IFERROR(F3470/$G$3470,0)</f>
        <v>1</v>
      </c>
      <c r="M3470" s="21" t="s">
        <v>23</v>
      </c>
    </row>
    <row r="3471" spans="1:13" ht="15" customHeight="1" thickTop="1" thickBot="1" x14ac:dyDescent="0.25">
      <c r="A3471" s="35" t="s">
        <v>40</v>
      </c>
      <c r="B3471" s="36"/>
      <c r="C3471" s="36"/>
      <c r="D3471" s="36"/>
      <c r="E3471" s="17"/>
      <c r="F3471" s="17">
        <v>22</v>
      </c>
      <c r="G3471" s="37">
        <f t="shared" si="1452"/>
        <v>22</v>
      </c>
      <c r="H3471" s="38">
        <f t="shared" si="1453"/>
        <v>0</v>
      </c>
      <c r="I3471" s="38">
        <f t="shared" si="1453"/>
        <v>0</v>
      </c>
      <c r="J3471" s="38">
        <f t="shared" si="1453"/>
        <v>0</v>
      </c>
      <c r="K3471" s="38">
        <f t="shared" si="1453"/>
        <v>0</v>
      </c>
      <c r="L3471" s="38">
        <f t="shared" si="1453"/>
        <v>1</v>
      </c>
      <c r="M3471" s="21" t="s">
        <v>23</v>
      </c>
    </row>
    <row r="3472" spans="1:13" ht="15" customHeight="1" thickTop="1" thickBot="1" x14ac:dyDescent="0.25">
      <c r="A3472" s="35" t="s">
        <v>41</v>
      </c>
      <c r="B3472" s="36"/>
      <c r="C3472" s="36"/>
      <c r="D3472" s="36"/>
      <c r="E3472" s="17"/>
      <c r="F3472" s="17">
        <v>22</v>
      </c>
      <c r="G3472" s="37">
        <f t="shared" si="1452"/>
        <v>22</v>
      </c>
      <c r="H3472" s="38">
        <f t="shared" si="1453"/>
        <v>0</v>
      </c>
      <c r="I3472" s="38">
        <f t="shared" si="1453"/>
        <v>0</v>
      </c>
      <c r="J3472" s="38">
        <f t="shared" si="1453"/>
        <v>0</v>
      </c>
      <c r="K3472" s="38">
        <f t="shared" si="1453"/>
        <v>0</v>
      </c>
      <c r="L3472" s="38">
        <f t="shared" si="1453"/>
        <v>1</v>
      </c>
      <c r="M3472" s="21" t="s">
        <v>23</v>
      </c>
    </row>
    <row r="3473" spans="1:13" ht="15" customHeight="1" thickTop="1" thickBot="1" x14ac:dyDescent="0.25">
      <c r="A3473" s="35" t="s">
        <v>42</v>
      </c>
      <c r="B3473" s="36"/>
      <c r="C3473" s="36"/>
      <c r="D3473" s="36"/>
      <c r="E3473" s="17"/>
      <c r="F3473" s="17">
        <v>22</v>
      </c>
      <c r="G3473" s="37">
        <f t="shared" si="1452"/>
        <v>22</v>
      </c>
      <c r="H3473" s="38">
        <f t="shared" si="1453"/>
        <v>0</v>
      </c>
      <c r="I3473" s="38">
        <f t="shared" si="1453"/>
        <v>0</v>
      </c>
      <c r="J3473" s="38">
        <f t="shared" si="1453"/>
        <v>0</v>
      </c>
      <c r="K3473" s="38">
        <f t="shared" si="1453"/>
        <v>0</v>
      </c>
      <c r="L3473" s="38">
        <f t="shared" si="1453"/>
        <v>1</v>
      </c>
      <c r="M3473" s="21" t="s">
        <v>23</v>
      </c>
    </row>
    <row r="3474" spans="1:13" ht="15" customHeight="1" thickTop="1" thickBot="1" x14ac:dyDescent="0.25">
      <c r="A3474" s="39" t="s">
        <v>33</v>
      </c>
      <c r="B3474" s="40">
        <f t="shared" ref="B3474:D3474" si="1454">IFERROR(AVERAGE(B3470:B3473),0)</f>
        <v>0</v>
      </c>
      <c r="C3474" s="40">
        <f t="shared" si="1454"/>
        <v>0</v>
      </c>
      <c r="D3474" s="40">
        <f t="shared" si="1454"/>
        <v>0</v>
      </c>
      <c r="E3474" s="40">
        <f>IFERROR(AVERAGE(E3470:E3473),0)</f>
        <v>0</v>
      </c>
      <c r="F3474" s="40">
        <f>IFERROR(AVERAGE(F3470:F3473),0)</f>
        <v>22</v>
      </c>
      <c r="G3474" s="40">
        <f>SUM(AVERAGE(G3470:G3473))</f>
        <v>22</v>
      </c>
      <c r="H3474" s="32">
        <f>AVERAGE(H3470:H3473)*0.2</f>
        <v>0</v>
      </c>
      <c r="I3474" s="32">
        <f>AVERAGE(I3470:I3473)*0.4</f>
        <v>0</v>
      </c>
      <c r="J3474" s="32">
        <f>AVERAGE(J3470:J3473)*0.6</f>
        <v>0</v>
      </c>
      <c r="K3474" s="32">
        <f>AVERAGE(K3470:K3473)*0.8</f>
        <v>0</v>
      </c>
      <c r="L3474" s="41">
        <f>AVERAGE(L3470:L3473)*1</f>
        <v>1</v>
      </c>
      <c r="M3474" s="32">
        <f>SUM(H3474:L3474)</f>
        <v>1</v>
      </c>
    </row>
    <row r="3475" spans="1:13" ht="15" customHeight="1" thickTop="1" thickBot="1" x14ac:dyDescent="0.25">
      <c r="A3475" s="42" t="s">
        <v>43</v>
      </c>
      <c r="B3475" s="43"/>
      <c r="C3475" s="43"/>
      <c r="D3475" s="43"/>
      <c r="E3475" s="43"/>
      <c r="F3475" s="43"/>
      <c r="G3475" s="44">
        <f>SUM(B3475:F3475)</f>
        <v>0</v>
      </c>
      <c r="H3475" s="45">
        <f t="shared" ref="H3475:L3475" si="1455">IFERROR(B3475/$G$3475,0)</f>
        <v>0</v>
      </c>
      <c r="I3475" s="45">
        <f t="shared" si="1455"/>
        <v>0</v>
      </c>
      <c r="J3475" s="45">
        <f t="shared" si="1455"/>
        <v>0</v>
      </c>
      <c r="K3475" s="45">
        <f t="shared" si="1455"/>
        <v>0</v>
      </c>
      <c r="L3475" s="45">
        <f t="shared" si="1455"/>
        <v>0</v>
      </c>
      <c r="M3475" s="21" t="s">
        <v>23</v>
      </c>
    </row>
    <row r="3476" spans="1:13" ht="15" customHeight="1" thickTop="1" thickBot="1" x14ac:dyDescent="0.25">
      <c r="A3476" s="83" t="s">
        <v>44</v>
      </c>
      <c r="B3476" s="84"/>
      <c r="C3476" s="84"/>
      <c r="D3476" s="84"/>
      <c r="E3476" s="84"/>
      <c r="F3476" s="85"/>
      <c r="G3476" s="46">
        <v>22</v>
      </c>
      <c r="H3476" s="32" t="s">
        <v>23</v>
      </c>
      <c r="I3476" s="32" t="s">
        <v>23</v>
      </c>
      <c r="J3476" s="32" t="s">
        <v>23</v>
      </c>
      <c r="K3476" s="32" t="s">
        <v>23</v>
      </c>
      <c r="L3476" s="32" t="s">
        <v>23</v>
      </c>
      <c r="M3476" s="32">
        <f>(M3456+M3463+M3468+M3474)/4</f>
        <v>1</v>
      </c>
    </row>
    <row r="3477" spans="1:13" ht="15" customHeight="1" thickTop="1" x14ac:dyDescent="0.2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</row>
    <row r="3478" spans="1:13" ht="15" customHeight="1" thickBot="1" x14ac:dyDescent="0.25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</row>
    <row r="3479" spans="1:13" ht="15" customHeight="1" thickTop="1" thickBot="1" x14ac:dyDescent="0.25">
      <c r="A3479" s="3" t="s">
        <v>0</v>
      </c>
      <c r="B3479" s="86" t="s">
        <v>508</v>
      </c>
      <c r="C3479" s="87"/>
      <c r="D3479" s="87"/>
      <c r="E3479" s="87"/>
      <c r="F3479" s="87"/>
      <c r="G3479" s="88"/>
      <c r="H3479" s="89" t="s">
        <v>1</v>
      </c>
      <c r="I3479" s="90"/>
      <c r="J3479" s="91"/>
      <c r="K3479" s="4" t="s">
        <v>2</v>
      </c>
      <c r="L3479" s="92">
        <v>45763</v>
      </c>
      <c r="M3479" s="93"/>
    </row>
    <row r="3480" spans="1:13" ht="15" customHeight="1" thickBot="1" x14ac:dyDescent="0.25">
      <c r="A3480" s="94" t="s">
        <v>10</v>
      </c>
      <c r="B3480" s="95"/>
      <c r="C3480" s="95"/>
      <c r="D3480" s="95"/>
      <c r="E3480" s="95"/>
      <c r="F3480" s="95"/>
      <c r="G3480" s="96"/>
      <c r="H3480" s="5" t="s">
        <v>11</v>
      </c>
      <c r="I3480" s="100">
        <v>19</v>
      </c>
      <c r="J3480" s="88"/>
      <c r="K3480" s="6"/>
      <c r="L3480" s="5"/>
      <c r="M3480" s="5"/>
    </row>
    <row r="3481" spans="1:13" ht="15" customHeight="1" thickBot="1" x14ac:dyDescent="0.25">
      <c r="A3481" s="97"/>
      <c r="B3481" s="98"/>
      <c r="C3481" s="98"/>
      <c r="D3481" s="98"/>
      <c r="E3481" s="98"/>
      <c r="F3481" s="98"/>
      <c r="G3481" s="99"/>
      <c r="H3481" s="5" t="s">
        <v>12</v>
      </c>
      <c r="I3481" s="100">
        <v>0</v>
      </c>
      <c r="J3481" s="88"/>
      <c r="K3481" s="5"/>
      <c r="L3481" s="5"/>
      <c r="M3481" s="5"/>
    </row>
    <row r="3482" spans="1:13" ht="15" customHeight="1" thickBot="1" x14ac:dyDescent="0.25">
      <c r="A3482" s="10" t="s">
        <v>13</v>
      </c>
      <c r="B3482" s="80" t="s">
        <v>14</v>
      </c>
      <c r="C3482" s="81"/>
      <c r="D3482" s="81"/>
      <c r="E3482" s="81"/>
      <c r="F3482" s="81"/>
      <c r="G3482" s="82"/>
      <c r="H3482" s="100" t="s">
        <v>14</v>
      </c>
      <c r="I3482" s="87"/>
      <c r="J3482" s="87"/>
      <c r="K3482" s="87"/>
      <c r="L3482" s="87"/>
      <c r="M3482" s="88"/>
    </row>
    <row r="3483" spans="1:13" ht="15" customHeight="1" thickTop="1" thickBot="1" x14ac:dyDescent="0.25">
      <c r="A3483" s="11" t="s">
        <v>15</v>
      </c>
      <c r="B3483" s="12" t="s">
        <v>16</v>
      </c>
      <c r="C3483" s="12" t="s">
        <v>17</v>
      </c>
      <c r="D3483" s="12" t="s">
        <v>18</v>
      </c>
      <c r="E3483" s="12" t="s">
        <v>19</v>
      </c>
      <c r="F3483" s="12" t="s">
        <v>20</v>
      </c>
      <c r="G3483" s="13" t="s">
        <v>21</v>
      </c>
      <c r="H3483" s="14" t="s">
        <v>16</v>
      </c>
      <c r="I3483" s="14" t="s">
        <v>17</v>
      </c>
      <c r="J3483" s="14" t="s">
        <v>18</v>
      </c>
      <c r="K3483" s="14" t="s">
        <v>19</v>
      </c>
      <c r="L3483" s="14" t="s">
        <v>20</v>
      </c>
      <c r="M3483" s="15" t="s">
        <v>21</v>
      </c>
    </row>
    <row r="3484" spans="1:13" ht="15" customHeight="1" thickTop="1" thickBot="1" x14ac:dyDescent="0.25">
      <c r="A3484" s="16" t="s">
        <v>22</v>
      </c>
      <c r="B3484" s="17"/>
      <c r="C3484" s="17"/>
      <c r="D3484" s="17"/>
      <c r="E3484" s="17"/>
      <c r="F3484" s="17">
        <v>19</v>
      </c>
      <c r="G3484" s="18">
        <f>SUM(B3484:F3484)</f>
        <v>19</v>
      </c>
      <c r="H3484" s="19">
        <f>IFERROR(B3484/$G$3484,0)</f>
        <v>0</v>
      </c>
      <c r="I3484" s="19">
        <f t="shared" ref="I3484:L3484" si="1456">IFERROR(C3484/$G$3484,0)</f>
        <v>0</v>
      </c>
      <c r="J3484" s="19">
        <f t="shared" si="1456"/>
        <v>0</v>
      </c>
      <c r="K3484" s="19">
        <f t="shared" si="1456"/>
        <v>0</v>
      </c>
      <c r="L3484" s="19">
        <f t="shared" si="1456"/>
        <v>1</v>
      </c>
      <c r="M3484" s="20" t="s">
        <v>23</v>
      </c>
    </row>
    <row r="3485" spans="1:13" ht="15" customHeight="1" thickTop="1" thickBot="1" x14ac:dyDescent="0.25">
      <c r="A3485" s="16" t="s">
        <v>24</v>
      </c>
      <c r="B3485" s="17"/>
      <c r="C3485" s="17"/>
      <c r="D3485" s="17"/>
      <c r="E3485" s="17"/>
      <c r="F3485" s="17">
        <v>19</v>
      </c>
      <c r="G3485" s="18">
        <f t="shared" ref="G3485:G3486" si="1457">SUM(B3485:F3485)</f>
        <v>19</v>
      </c>
      <c r="H3485" s="19">
        <f t="shared" ref="H3485:L3486" si="1458">IFERROR(B3485/$G$3484,0)</f>
        <v>0</v>
      </c>
      <c r="I3485" s="19">
        <f t="shared" si="1458"/>
        <v>0</v>
      </c>
      <c r="J3485" s="19">
        <f t="shared" si="1458"/>
        <v>0</v>
      </c>
      <c r="K3485" s="19">
        <f t="shared" si="1458"/>
        <v>0</v>
      </c>
      <c r="L3485" s="19">
        <f t="shared" si="1458"/>
        <v>1</v>
      </c>
      <c r="M3485" s="21" t="s">
        <v>23</v>
      </c>
    </row>
    <row r="3486" spans="1:13" ht="15" customHeight="1" thickTop="1" thickBot="1" x14ac:dyDescent="0.25">
      <c r="A3486" s="16" t="s">
        <v>25</v>
      </c>
      <c r="B3486" s="17"/>
      <c r="C3486" s="17"/>
      <c r="D3486" s="17"/>
      <c r="E3486" s="17"/>
      <c r="F3486" s="17">
        <v>19</v>
      </c>
      <c r="G3486" s="18">
        <f t="shared" si="1457"/>
        <v>19</v>
      </c>
      <c r="H3486" s="19">
        <f t="shared" si="1458"/>
        <v>0</v>
      </c>
      <c r="I3486" s="19">
        <f t="shared" si="1458"/>
        <v>0</v>
      </c>
      <c r="J3486" s="19">
        <f t="shared" si="1458"/>
        <v>0</v>
      </c>
      <c r="K3486" s="19">
        <f t="shared" si="1458"/>
        <v>0</v>
      </c>
      <c r="L3486" s="19">
        <f t="shared" si="1458"/>
        <v>1</v>
      </c>
      <c r="M3486" s="21" t="s">
        <v>23</v>
      </c>
    </row>
    <row r="3487" spans="1:13" ht="15" customHeight="1" thickTop="1" thickBot="1" x14ac:dyDescent="0.25">
      <c r="A3487" s="22" t="s">
        <v>26</v>
      </c>
      <c r="B3487" s="23">
        <f>IFERROR(AVERAGE(B3484:B3486),0)</f>
        <v>0</v>
      </c>
      <c r="C3487" s="23">
        <f>IFERROR(AVERAGE(C3484:C3486),0)</f>
        <v>0</v>
      </c>
      <c r="D3487" s="23">
        <f>IFERROR(AVERAGE(D3484:D3486),0)</f>
        <v>0</v>
      </c>
      <c r="E3487" s="23">
        <f>IFERROR(AVERAGE(E3484:E3486),0)</f>
        <v>0</v>
      </c>
      <c r="F3487" s="23"/>
      <c r="G3487" s="23">
        <f>SUM(AVERAGE(G3484:G3486))</f>
        <v>19</v>
      </c>
      <c r="H3487" s="24">
        <f>AVERAGE(H3484:H3486)*0.2</f>
        <v>0</v>
      </c>
      <c r="I3487" s="24">
        <f>AVERAGE(I3484:I3486)*0.4</f>
        <v>0</v>
      </c>
      <c r="J3487" s="24">
        <f>AVERAGE(J3484:J3486)*0.6</f>
        <v>0</v>
      </c>
      <c r="K3487" s="24">
        <f>AVERAGE(K3484:K3486)*0.8</f>
        <v>0</v>
      </c>
      <c r="L3487" s="24">
        <f>AVERAGE(L3484:L3486)*1</f>
        <v>1</v>
      </c>
      <c r="M3487" s="25">
        <f>SUM(H3487:L3487)</f>
        <v>1</v>
      </c>
    </row>
    <row r="3488" spans="1:13" ht="15" customHeight="1" thickTop="1" thickBot="1" x14ac:dyDescent="0.25">
      <c r="A3488" s="28" t="s">
        <v>27</v>
      </c>
      <c r="B3488" s="12" t="s">
        <v>16</v>
      </c>
      <c r="C3488" s="12" t="s">
        <v>17</v>
      </c>
      <c r="D3488" s="12" t="s">
        <v>18</v>
      </c>
      <c r="E3488" s="12" t="s">
        <v>19</v>
      </c>
      <c r="F3488" s="12" t="s">
        <v>20</v>
      </c>
      <c r="G3488" s="13" t="s">
        <v>21</v>
      </c>
      <c r="H3488" s="12" t="s">
        <v>16</v>
      </c>
      <c r="I3488" s="12" t="s">
        <v>17</v>
      </c>
      <c r="J3488" s="12" t="s">
        <v>18</v>
      </c>
      <c r="K3488" s="12" t="s">
        <v>19</v>
      </c>
      <c r="L3488" s="29" t="s">
        <v>20</v>
      </c>
      <c r="M3488" s="13" t="s">
        <v>21</v>
      </c>
    </row>
    <row r="3489" spans="1:13" ht="15" customHeight="1" thickTop="1" thickBot="1" x14ac:dyDescent="0.25">
      <c r="A3489" s="16" t="s">
        <v>28</v>
      </c>
      <c r="B3489" s="17"/>
      <c r="C3489" s="17"/>
      <c r="D3489" s="17"/>
      <c r="E3489" s="17"/>
      <c r="F3489" s="17">
        <v>19</v>
      </c>
      <c r="G3489" s="18">
        <f t="shared" ref="G3489:G3493" si="1459">SUM(B3489:F3489)</f>
        <v>19</v>
      </c>
      <c r="H3489" s="19">
        <f t="shared" ref="H3489:L3493" si="1460">IFERROR(B3489/$G$3489,0)</f>
        <v>0</v>
      </c>
      <c r="I3489" s="19">
        <f t="shared" si="1460"/>
        <v>0</v>
      </c>
      <c r="J3489" s="19">
        <f t="shared" si="1460"/>
        <v>0</v>
      </c>
      <c r="K3489" s="19">
        <f t="shared" si="1460"/>
        <v>0</v>
      </c>
      <c r="L3489" s="19">
        <f t="shared" si="1460"/>
        <v>1</v>
      </c>
      <c r="M3489" s="21" t="s">
        <v>23</v>
      </c>
    </row>
    <row r="3490" spans="1:13" ht="15" customHeight="1" thickTop="1" thickBot="1" x14ac:dyDescent="0.25">
      <c r="A3490" s="16" t="s">
        <v>29</v>
      </c>
      <c r="B3490" s="17"/>
      <c r="C3490" s="17"/>
      <c r="D3490" s="17"/>
      <c r="E3490" s="17"/>
      <c r="F3490" s="17">
        <v>19</v>
      </c>
      <c r="G3490" s="18">
        <f t="shared" si="1459"/>
        <v>19</v>
      </c>
      <c r="H3490" s="19">
        <f t="shared" si="1460"/>
        <v>0</v>
      </c>
      <c r="I3490" s="19">
        <f t="shared" si="1460"/>
        <v>0</v>
      </c>
      <c r="J3490" s="19">
        <f t="shared" si="1460"/>
        <v>0</v>
      </c>
      <c r="K3490" s="19">
        <f t="shared" si="1460"/>
        <v>0</v>
      </c>
      <c r="L3490" s="19">
        <f>IFERROR(F3490/$G$3489,0)</f>
        <v>1</v>
      </c>
      <c r="M3490" s="21" t="s">
        <v>23</v>
      </c>
    </row>
    <row r="3491" spans="1:13" ht="15" customHeight="1" thickTop="1" thickBot="1" x14ac:dyDescent="0.25">
      <c r="A3491" s="16" t="s">
        <v>30</v>
      </c>
      <c r="B3491" s="17"/>
      <c r="C3491" s="17"/>
      <c r="D3491" s="17"/>
      <c r="E3491" s="17"/>
      <c r="F3491" s="17">
        <v>19</v>
      </c>
      <c r="G3491" s="18">
        <f t="shared" si="1459"/>
        <v>19</v>
      </c>
      <c r="H3491" s="19">
        <f t="shared" si="1460"/>
        <v>0</v>
      </c>
      <c r="I3491" s="19">
        <f t="shared" si="1460"/>
        <v>0</v>
      </c>
      <c r="J3491" s="19">
        <f t="shared" si="1460"/>
        <v>0</v>
      </c>
      <c r="K3491" s="19">
        <f t="shared" si="1460"/>
        <v>0</v>
      </c>
      <c r="L3491" s="19">
        <f>IFERROR(F3491/$G$3489,0)</f>
        <v>1</v>
      </c>
      <c r="M3491" s="21" t="s">
        <v>23</v>
      </c>
    </row>
    <row r="3492" spans="1:13" ht="15" customHeight="1" thickTop="1" thickBot="1" x14ac:dyDescent="0.25">
      <c r="A3492" s="16" t="s">
        <v>31</v>
      </c>
      <c r="B3492" s="17"/>
      <c r="C3492" s="17"/>
      <c r="D3492" s="17"/>
      <c r="E3492" s="17"/>
      <c r="F3492" s="17">
        <v>19</v>
      </c>
      <c r="G3492" s="18">
        <f t="shared" si="1459"/>
        <v>19</v>
      </c>
      <c r="H3492" s="19">
        <f t="shared" si="1460"/>
        <v>0</v>
      </c>
      <c r="I3492" s="19">
        <f t="shared" si="1460"/>
        <v>0</v>
      </c>
      <c r="J3492" s="19">
        <f t="shared" si="1460"/>
        <v>0</v>
      </c>
      <c r="K3492" s="19">
        <f t="shared" si="1460"/>
        <v>0</v>
      </c>
      <c r="L3492" s="19">
        <f t="shared" si="1460"/>
        <v>1</v>
      </c>
      <c r="M3492" s="21" t="s">
        <v>23</v>
      </c>
    </row>
    <row r="3493" spans="1:13" ht="15" customHeight="1" thickTop="1" thickBot="1" x14ac:dyDescent="0.25">
      <c r="A3493" s="16" t="s">
        <v>32</v>
      </c>
      <c r="B3493" s="17"/>
      <c r="C3493" s="17"/>
      <c r="D3493" s="17"/>
      <c r="E3493" s="17"/>
      <c r="F3493" s="17">
        <v>19</v>
      </c>
      <c r="G3493" s="18">
        <f t="shared" si="1459"/>
        <v>19</v>
      </c>
      <c r="H3493" s="19">
        <f t="shared" si="1460"/>
        <v>0</v>
      </c>
      <c r="I3493" s="19">
        <f t="shared" si="1460"/>
        <v>0</v>
      </c>
      <c r="J3493" s="19">
        <f t="shared" si="1460"/>
        <v>0</v>
      </c>
      <c r="K3493" s="19">
        <f t="shared" si="1460"/>
        <v>0</v>
      </c>
      <c r="L3493" s="19">
        <f t="shared" si="1460"/>
        <v>1</v>
      </c>
      <c r="M3493" s="21"/>
    </row>
    <row r="3494" spans="1:13" ht="15" customHeight="1" thickTop="1" thickBot="1" x14ac:dyDescent="0.25">
      <c r="A3494" s="22" t="s">
        <v>33</v>
      </c>
      <c r="B3494" s="23">
        <f t="shared" ref="B3494:F3494" si="1461">IFERROR(AVERAGE(B3489:B3493),0)</f>
        <v>0</v>
      </c>
      <c r="C3494" s="23">
        <f t="shared" si="1461"/>
        <v>0</v>
      </c>
      <c r="D3494" s="23">
        <f t="shared" si="1461"/>
        <v>0</v>
      </c>
      <c r="E3494" s="23">
        <f t="shared" si="1461"/>
        <v>0</v>
      </c>
      <c r="F3494" s="23">
        <f t="shared" si="1461"/>
        <v>19</v>
      </c>
      <c r="G3494" s="23">
        <f>SUM(AVERAGE(G3489:G3493))</f>
        <v>19</v>
      </c>
      <c r="H3494" s="25">
        <f>AVERAGE(H3489:H3493)*0.2</f>
        <v>0</v>
      </c>
      <c r="I3494" s="25">
        <f>AVERAGE(I3489:I3493)*0.4</f>
        <v>0</v>
      </c>
      <c r="J3494" s="25">
        <f>AVERAGE(J3489:J3493)*0.6</f>
        <v>0</v>
      </c>
      <c r="K3494" s="25">
        <f>AVERAGE(K3489:K3493)*0.8</f>
        <v>0</v>
      </c>
      <c r="L3494" s="30">
        <f>AVERAGE(L3489:L3493)*1</f>
        <v>1</v>
      </c>
      <c r="M3494" s="25">
        <f>SUM(H3494:L3494)</f>
        <v>1</v>
      </c>
    </row>
    <row r="3495" spans="1:13" ht="15" customHeight="1" thickTop="1" thickBot="1" x14ac:dyDescent="0.25">
      <c r="A3495" s="28" t="s">
        <v>34</v>
      </c>
      <c r="B3495" s="12" t="s">
        <v>16</v>
      </c>
      <c r="C3495" s="12" t="s">
        <v>17</v>
      </c>
      <c r="D3495" s="12" t="s">
        <v>18</v>
      </c>
      <c r="E3495" s="12" t="s">
        <v>19</v>
      </c>
      <c r="F3495" s="12" t="s">
        <v>20</v>
      </c>
      <c r="G3495" s="13" t="s">
        <v>21</v>
      </c>
      <c r="H3495" s="12" t="s">
        <v>16</v>
      </c>
      <c r="I3495" s="12" t="s">
        <v>17</v>
      </c>
      <c r="J3495" s="12" t="s">
        <v>18</v>
      </c>
      <c r="K3495" s="12" t="s">
        <v>19</v>
      </c>
      <c r="L3495" s="29" t="s">
        <v>20</v>
      </c>
      <c r="M3495" s="13" t="s">
        <v>21</v>
      </c>
    </row>
    <row r="3496" spans="1:13" ht="15" customHeight="1" thickTop="1" thickBot="1" x14ac:dyDescent="0.25">
      <c r="A3496" s="16" t="s">
        <v>35</v>
      </c>
      <c r="B3496" s="17"/>
      <c r="C3496" s="17"/>
      <c r="D3496" s="17"/>
      <c r="E3496" s="17"/>
      <c r="F3496" s="17">
        <v>19</v>
      </c>
      <c r="G3496" s="18">
        <f t="shared" ref="G3496:G3498" si="1462">SUM(B3496:F3496)</f>
        <v>19</v>
      </c>
      <c r="H3496" s="19">
        <f t="shared" ref="H3496:L3498" si="1463">IFERROR(B3496/$G$3496,0)</f>
        <v>0</v>
      </c>
      <c r="I3496" s="19">
        <f t="shared" si="1463"/>
        <v>0</v>
      </c>
      <c r="J3496" s="19">
        <f t="shared" si="1463"/>
        <v>0</v>
      </c>
      <c r="K3496" s="19">
        <f t="shared" si="1463"/>
        <v>0</v>
      </c>
      <c r="L3496" s="19">
        <f t="shared" si="1463"/>
        <v>1</v>
      </c>
      <c r="M3496" s="21" t="s">
        <v>23</v>
      </c>
    </row>
    <row r="3497" spans="1:13" ht="15" customHeight="1" thickTop="1" thickBot="1" x14ac:dyDescent="0.25">
      <c r="A3497" s="16" t="s">
        <v>36</v>
      </c>
      <c r="B3497" s="17"/>
      <c r="C3497" s="17"/>
      <c r="D3497" s="17"/>
      <c r="E3497" s="17"/>
      <c r="F3497" s="17">
        <v>19</v>
      </c>
      <c r="G3497" s="18">
        <f t="shared" si="1462"/>
        <v>19</v>
      </c>
      <c r="H3497" s="19">
        <f t="shared" si="1463"/>
        <v>0</v>
      </c>
      <c r="I3497" s="19">
        <f t="shared" si="1463"/>
        <v>0</v>
      </c>
      <c r="J3497" s="19">
        <f t="shared" si="1463"/>
        <v>0</v>
      </c>
      <c r="K3497" s="19">
        <f t="shared" si="1463"/>
        <v>0</v>
      </c>
      <c r="L3497" s="19">
        <f t="shared" si="1463"/>
        <v>1</v>
      </c>
      <c r="M3497" s="21" t="s">
        <v>23</v>
      </c>
    </row>
    <row r="3498" spans="1:13" ht="15" customHeight="1" thickTop="1" thickBot="1" x14ac:dyDescent="0.25">
      <c r="A3498" s="16" t="s">
        <v>37</v>
      </c>
      <c r="B3498" s="17"/>
      <c r="C3498" s="17"/>
      <c r="D3498" s="17"/>
      <c r="E3498" s="17"/>
      <c r="F3498" s="17">
        <v>19</v>
      </c>
      <c r="G3498" s="18">
        <f t="shared" si="1462"/>
        <v>19</v>
      </c>
      <c r="H3498" s="19">
        <f t="shared" si="1463"/>
        <v>0</v>
      </c>
      <c r="I3498" s="19">
        <f t="shared" si="1463"/>
        <v>0</v>
      </c>
      <c r="J3498" s="19">
        <f t="shared" si="1463"/>
        <v>0</v>
      </c>
      <c r="K3498" s="19">
        <f>IFERROR(E3498/$G$3496,0)</f>
        <v>0</v>
      </c>
      <c r="L3498" s="19">
        <f>IFERROR(F3498/$G$3496,0)</f>
        <v>1</v>
      </c>
      <c r="M3498" s="21" t="s">
        <v>23</v>
      </c>
    </row>
    <row r="3499" spans="1:13" ht="15" customHeight="1" thickTop="1" thickBot="1" x14ac:dyDescent="0.25">
      <c r="A3499" s="22" t="s">
        <v>33</v>
      </c>
      <c r="B3499" s="23">
        <f t="shared" ref="B3499:F3499" si="1464">IFERROR(AVERAGE(B3496:B3498),0)</f>
        <v>0</v>
      </c>
      <c r="C3499" s="23">
        <f t="shared" si="1464"/>
        <v>0</v>
      </c>
      <c r="D3499" s="31">
        <f t="shared" si="1464"/>
        <v>0</v>
      </c>
      <c r="E3499" s="31">
        <f t="shared" si="1464"/>
        <v>0</v>
      </c>
      <c r="F3499" s="31">
        <f t="shared" si="1464"/>
        <v>19</v>
      </c>
      <c r="G3499" s="31">
        <f>SUM(AVERAGE(G3496:G3498))</f>
        <v>19</v>
      </c>
      <c r="H3499" s="25">
        <f>AVERAGE(H3496:H3498)*0.2</f>
        <v>0</v>
      </c>
      <c r="I3499" s="25">
        <f>AVERAGE(I3496:I3498)*0.4</f>
        <v>0</v>
      </c>
      <c r="J3499" s="25">
        <f>AVERAGE(J3496:J3498)*0.6</f>
        <v>0</v>
      </c>
      <c r="K3499" s="25">
        <f>AVERAGE(K3496:K3498)*0.8</f>
        <v>0</v>
      </c>
      <c r="L3499" s="30">
        <f>AVERAGE(L3496:L3498)*1</f>
        <v>1</v>
      </c>
      <c r="M3499" s="32">
        <f>SUM(H3499:L3499)</f>
        <v>1</v>
      </c>
    </row>
    <row r="3500" spans="1:13" ht="15" customHeight="1" thickTop="1" thickBot="1" x14ac:dyDescent="0.25">
      <c r="A3500" s="11" t="s">
        <v>38</v>
      </c>
      <c r="B3500" s="12" t="s">
        <v>16</v>
      </c>
      <c r="C3500" s="12" t="s">
        <v>17</v>
      </c>
      <c r="D3500" s="12" t="s">
        <v>18</v>
      </c>
      <c r="E3500" s="12" t="s">
        <v>19</v>
      </c>
      <c r="F3500" s="12" t="s">
        <v>20</v>
      </c>
      <c r="G3500" s="13" t="s">
        <v>21</v>
      </c>
      <c r="H3500" s="12" t="s">
        <v>16</v>
      </c>
      <c r="I3500" s="12" t="s">
        <v>17</v>
      </c>
      <c r="J3500" s="12" t="s">
        <v>18</v>
      </c>
      <c r="K3500" s="12" t="s">
        <v>19</v>
      </c>
      <c r="L3500" s="29" t="s">
        <v>20</v>
      </c>
      <c r="M3500" s="13" t="s">
        <v>21</v>
      </c>
    </row>
    <row r="3501" spans="1:13" ht="15" customHeight="1" thickTop="1" thickBot="1" x14ac:dyDescent="0.25">
      <c r="A3501" s="35" t="s">
        <v>39</v>
      </c>
      <c r="B3501" s="36"/>
      <c r="C3501" s="36"/>
      <c r="D3501" s="36"/>
      <c r="E3501" s="17"/>
      <c r="F3501" s="17">
        <v>19</v>
      </c>
      <c r="G3501" s="37">
        <f t="shared" ref="G3501:G3504" si="1465">SUM(B3501:F3501)</f>
        <v>19</v>
      </c>
      <c r="H3501" s="38">
        <f t="shared" ref="H3501:L3504" si="1466">IFERROR(B3501/$G$3501,0)</f>
        <v>0</v>
      </c>
      <c r="I3501" s="38">
        <f t="shared" si="1466"/>
        <v>0</v>
      </c>
      <c r="J3501" s="38">
        <f t="shared" si="1466"/>
        <v>0</v>
      </c>
      <c r="K3501" s="38">
        <f t="shared" si="1466"/>
        <v>0</v>
      </c>
      <c r="L3501" s="38">
        <f>IFERROR(F3501/$G$3501,0)</f>
        <v>1</v>
      </c>
      <c r="M3501" s="21" t="s">
        <v>23</v>
      </c>
    </row>
    <row r="3502" spans="1:13" ht="15" customHeight="1" thickTop="1" thickBot="1" x14ac:dyDescent="0.25">
      <c r="A3502" s="35" t="s">
        <v>40</v>
      </c>
      <c r="B3502" s="36"/>
      <c r="C3502" s="36"/>
      <c r="D3502" s="36"/>
      <c r="E3502" s="17"/>
      <c r="F3502" s="17">
        <v>19</v>
      </c>
      <c r="G3502" s="37">
        <f t="shared" si="1465"/>
        <v>19</v>
      </c>
      <c r="H3502" s="38">
        <f t="shared" si="1466"/>
        <v>0</v>
      </c>
      <c r="I3502" s="38">
        <f t="shared" si="1466"/>
        <v>0</v>
      </c>
      <c r="J3502" s="38">
        <f t="shared" si="1466"/>
        <v>0</v>
      </c>
      <c r="K3502" s="38">
        <f t="shared" si="1466"/>
        <v>0</v>
      </c>
      <c r="L3502" s="38">
        <f t="shared" si="1466"/>
        <v>1</v>
      </c>
      <c r="M3502" s="21" t="s">
        <v>23</v>
      </c>
    </row>
    <row r="3503" spans="1:13" ht="15" customHeight="1" thickTop="1" thickBot="1" x14ac:dyDescent="0.25">
      <c r="A3503" s="35" t="s">
        <v>41</v>
      </c>
      <c r="B3503" s="36"/>
      <c r="C3503" s="36"/>
      <c r="D3503" s="36"/>
      <c r="E3503" s="17"/>
      <c r="F3503" s="17">
        <v>19</v>
      </c>
      <c r="G3503" s="37">
        <f t="shared" si="1465"/>
        <v>19</v>
      </c>
      <c r="H3503" s="38">
        <f t="shared" si="1466"/>
        <v>0</v>
      </c>
      <c r="I3503" s="38">
        <f t="shared" si="1466"/>
        <v>0</v>
      </c>
      <c r="J3503" s="38">
        <f t="shared" si="1466"/>
        <v>0</v>
      </c>
      <c r="K3503" s="38">
        <f t="shared" si="1466"/>
        <v>0</v>
      </c>
      <c r="L3503" s="38">
        <f t="shared" si="1466"/>
        <v>1</v>
      </c>
      <c r="M3503" s="21" t="s">
        <v>23</v>
      </c>
    </row>
    <row r="3504" spans="1:13" ht="15" customHeight="1" thickTop="1" thickBot="1" x14ac:dyDescent="0.25">
      <c r="A3504" s="35" t="s">
        <v>42</v>
      </c>
      <c r="B3504" s="36"/>
      <c r="C3504" s="36"/>
      <c r="D3504" s="36"/>
      <c r="E3504" s="17"/>
      <c r="F3504" s="17">
        <v>19</v>
      </c>
      <c r="G3504" s="37">
        <f t="shared" si="1465"/>
        <v>19</v>
      </c>
      <c r="H3504" s="38">
        <f t="shared" si="1466"/>
        <v>0</v>
      </c>
      <c r="I3504" s="38">
        <f t="shared" si="1466"/>
        <v>0</v>
      </c>
      <c r="J3504" s="38">
        <f t="shared" si="1466"/>
        <v>0</v>
      </c>
      <c r="K3504" s="38">
        <f t="shared" si="1466"/>
        <v>0</v>
      </c>
      <c r="L3504" s="38">
        <f t="shared" si="1466"/>
        <v>1</v>
      </c>
      <c r="M3504" s="21" t="s">
        <v>23</v>
      </c>
    </row>
    <row r="3505" spans="1:13" ht="15" customHeight="1" thickTop="1" thickBot="1" x14ac:dyDescent="0.25">
      <c r="A3505" s="39" t="s">
        <v>33</v>
      </c>
      <c r="B3505" s="40">
        <f t="shared" ref="B3505:D3505" si="1467">IFERROR(AVERAGE(B3501:B3504),0)</f>
        <v>0</v>
      </c>
      <c r="C3505" s="40">
        <f t="shared" si="1467"/>
        <v>0</v>
      </c>
      <c r="D3505" s="40">
        <f t="shared" si="1467"/>
        <v>0</v>
      </c>
      <c r="E3505" s="40">
        <f>IFERROR(AVERAGE(E3501:E3504),0)</f>
        <v>0</v>
      </c>
      <c r="F3505" s="40">
        <f>IFERROR(AVERAGE(F3501:F3504),0)</f>
        <v>19</v>
      </c>
      <c r="G3505" s="40">
        <f>SUM(AVERAGE(G3501:G3504))</f>
        <v>19</v>
      </c>
      <c r="H3505" s="32">
        <f>AVERAGE(H3501:H3504)*0.2</f>
        <v>0</v>
      </c>
      <c r="I3505" s="32">
        <f>AVERAGE(I3501:I3504)*0.4</f>
        <v>0</v>
      </c>
      <c r="J3505" s="32">
        <f>AVERAGE(J3501:J3504)*0.6</f>
        <v>0</v>
      </c>
      <c r="K3505" s="32">
        <f>AVERAGE(K3501:K3504)*0.8</f>
        <v>0</v>
      </c>
      <c r="L3505" s="41">
        <f>AVERAGE(L3501:L3504)*1</f>
        <v>1</v>
      </c>
      <c r="M3505" s="32">
        <f>SUM(H3505:L3505)</f>
        <v>1</v>
      </c>
    </row>
    <row r="3506" spans="1:13" ht="15" customHeight="1" thickTop="1" thickBot="1" x14ac:dyDescent="0.25">
      <c r="A3506" s="42" t="s">
        <v>43</v>
      </c>
      <c r="B3506" s="43"/>
      <c r="C3506" s="43"/>
      <c r="D3506" s="43"/>
      <c r="E3506" s="43"/>
      <c r="F3506" s="43"/>
      <c r="G3506" s="44">
        <f>SUM(B3506:F3506)</f>
        <v>0</v>
      </c>
      <c r="H3506" s="45">
        <f t="shared" ref="H3506:L3506" si="1468">IFERROR(B3506/$G$3506,0)</f>
        <v>0</v>
      </c>
      <c r="I3506" s="45">
        <f t="shared" si="1468"/>
        <v>0</v>
      </c>
      <c r="J3506" s="45">
        <f t="shared" si="1468"/>
        <v>0</v>
      </c>
      <c r="K3506" s="45">
        <f t="shared" si="1468"/>
        <v>0</v>
      </c>
      <c r="L3506" s="45">
        <f t="shared" si="1468"/>
        <v>0</v>
      </c>
      <c r="M3506" s="21" t="s">
        <v>23</v>
      </c>
    </row>
    <row r="3507" spans="1:13" ht="15" customHeight="1" thickTop="1" thickBot="1" x14ac:dyDescent="0.25">
      <c r="A3507" s="83" t="s">
        <v>44</v>
      </c>
      <c r="B3507" s="84"/>
      <c r="C3507" s="84"/>
      <c r="D3507" s="84"/>
      <c r="E3507" s="84"/>
      <c r="F3507" s="85"/>
      <c r="G3507" s="46">
        <v>19</v>
      </c>
      <c r="H3507" s="32" t="s">
        <v>23</v>
      </c>
      <c r="I3507" s="32" t="s">
        <v>23</v>
      </c>
      <c r="J3507" s="32" t="s">
        <v>23</v>
      </c>
      <c r="K3507" s="32" t="s">
        <v>23</v>
      </c>
      <c r="L3507" s="32" t="s">
        <v>23</v>
      </c>
      <c r="M3507" s="32">
        <f>(M3487+M3494+M3499+M3505)/4</f>
        <v>1</v>
      </c>
    </row>
    <row r="3508" spans="1:13" ht="15" customHeight="1" thickTop="1" x14ac:dyDescent="0.2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</row>
    <row r="3509" spans="1:13" ht="15" customHeight="1" thickBot="1" x14ac:dyDescent="0.25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</row>
    <row r="3510" spans="1:13" ht="15" customHeight="1" thickTop="1" thickBot="1" x14ac:dyDescent="0.25">
      <c r="A3510" s="3" t="s">
        <v>0</v>
      </c>
      <c r="B3510" s="86" t="s">
        <v>507</v>
      </c>
      <c r="C3510" s="87"/>
      <c r="D3510" s="87"/>
      <c r="E3510" s="87"/>
      <c r="F3510" s="87"/>
      <c r="G3510" s="88"/>
      <c r="H3510" s="89" t="s">
        <v>1</v>
      </c>
      <c r="I3510" s="90"/>
      <c r="J3510" s="91"/>
      <c r="K3510" s="4" t="s">
        <v>2</v>
      </c>
      <c r="L3510" s="92">
        <v>45721</v>
      </c>
      <c r="M3510" s="93"/>
    </row>
    <row r="3511" spans="1:13" ht="15" customHeight="1" thickBot="1" x14ac:dyDescent="0.25">
      <c r="A3511" s="94" t="s">
        <v>10</v>
      </c>
      <c r="B3511" s="95"/>
      <c r="C3511" s="95"/>
      <c r="D3511" s="95"/>
      <c r="E3511" s="95"/>
      <c r="F3511" s="95"/>
      <c r="G3511" s="96"/>
      <c r="H3511" s="5" t="s">
        <v>11</v>
      </c>
      <c r="I3511" s="100">
        <v>11</v>
      </c>
      <c r="J3511" s="88"/>
      <c r="K3511" s="6"/>
      <c r="L3511" s="5"/>
      <c r="M3511" s="5"/>
    </row>
    <row r="3512" spans="1:13" ht="15" customHeight="1" thickBot="1" x14ac:dyDescent="0.25">
      <c r="A3512" s="97"/>
      <c r="B3512" s="98"/>
      <c r="C3512" s="98"/>
      <c r="D3512" s="98"/>
      <c r="E3512" s="98"/>
      <c r="F3512" s="98"/>
      <c r="G3512" s="99"/>
      <c r="H3512" s="5" t="s">
        <v>12</v>
      </c>
      <c r="I3512" s="100">
        <v>2</v>
      </c>
      <c r="J3512" s="88"/>
      <c r="K3512" s="5"/>
      <c r="L3512" s="5"/>
      <c r="M3512" s="5"/>
    </row>
    <row r="3513" spans="1:13" ht="15" customHeight="1" thickBot="1" x14ac:dyDescent="0.25">
      <c r="A3513" s="10" t="s">
        <v>13</v>
      </c>
      <c r="B3513" s="80" t="s">
        <v>14</v>
      </c>
      <c r="C3513" s="81"/>
      <c r="D3513" s="81"/>
      <c r="E3513" s="81"/>
      <c r="F3513" s="81"/>
      <c r="G3513" s="82"/>
      <c r="H3513" s="100" t="s">
        <v>14</v>
      </c>
      <c r="I3513" s="87"/>
      <c r="J3513" s="87"/>
      <c r="K3513" s="87"/>
      <c r="L3513" s="87"/>
      <c r="M3513" s="88"/>
    </row>
    <row r="3514" spans="1:13" ht="15" customHeight="1" thickTop="1" thickBot="1" x14ac:dyDescent="0.25">
      <c r="A3514" s="11" t="s">
        <v>15</v>
      </c>
      <c r="B3514" s="12" t="s">
        <v>16</v>
      </c>
      <c r="C3514" s="12" t="s">
        <v>17</v>
      </c>
      <c r="D3514" s="12" t="s">
        <v>18</v>
      </c>
      <c r="E3514" s="12" t="s">
        <v>19</v>
      </c>
      <c r="F3514" s="12" t="s">
        <v>20</v>
      </c>
      <c r="G3514" s="13" t="s">
        <v>21</v>
      </c>
      <c r="H3514" s="14" t="s">
        <v>16</v>
      </c>
      <c r="I3514" s="14" t="s">
        <v>17</v>
      </c>
      <c r="J3514" s="14" t="s">
        <v>18</v>
      </c>
      <c r="K3514" s="14" t="s">
        <v>19</v>
      </c>
      <c r="L3514" s="14" t="s">
        <v>20</v>
      </c>
      <c r="M3514" s="15" t="s">
        <v>21</v>
      </c>
    </row>
    <row r="3515" spans="1:13" ht="15" customHeight="1" thickTop="1" thickBot="1" x14ac:dyDescent="0.25">
      <c r="A3515" s="16" t="s">
        <v>22</v>
      </c>
      <c r="B3515" s="17"/>
      <c r="C3515" s="17"/>
      <c r="D3515" s="17"/>
      <c r="E3515" s="17"/>
      <c r="F3515" s="17">
        <v>13</v>
      </c>
      <c r="G3515" s="18">
        <f>SUM(B3515:F3515)</f>
        <v>13</v>
      </c>
      <c r="H3515" s="19">
        <f>IFERROR(B3515/$G$3515,0)</f>
        <v>0</v>
      </c>
      <c r="I3515" s="19">
        <f t="shared" ref="I3515:L3515" si="1469">IFERROR(C3515/$G$3515,0)</f>
        <v>0</v>
      </c>
      <c r="J3515" s="19">
        <f t="shared" si="1469"/>
        <v>0</v>
      </c>
      <c r="K3515" s="19">
        <f t="shared" si="1469"/>
        <v>0</v>
      </c>
      <c r="L3515" s="19">
        <f t="shared" si="1469"/>
        <v>1</v>
      </c>
      <c r="M3515" s="20" t="s">
        <v>23</v>
      </c>
    </row>
    <row r="3516" spans="1:13" ht="15" customHeight="1" thickTop="1" thickBot="1" x14ac:dyDescent="0.25">
      <c r="A3516" s="16" t="s">
        <v>24</v>
      </c>
      <c r="B3516" s="17"/>
      <c r="C3516" s="17"/>
      <c r="D3516" s="17"/>
      <c r="E3516" s="17"/>
      <c r="F3516" s="17">
        <v>13</v>
      </c>
      <c r="G3516" s="18">
        <f t="shared" ref="G3516:G3517" si="1470">SUM(B3516:F3516)</f>
        <v>13</v>
      </c>
      <c r="H3516" s="19">
        <f t="shared" ref="H3516:L3517" si="1471">IFERROR(B3516/$G$3515,0)</f>
        <v>0</v>
      </c>
      <c r="I3516" s="19">
        <f t="shared" si="1471"/>
        <v>0</v>
      </c>
      <c r="J3516" s="19">
        <f t="shared" si="1471"/>
        <v>0</v>
      </c>
      <c r="K3516" s="19">
        <f t="shared" si="1471"/>
        <v>0</v>
      </c>
      <c r="L3516" s="19">
        <f t="shared" si="1471"/>
        <v>1</v>
      </c>
      <c r="M3516" s="21" t="s">
        <v>23</v>
      </c>
    </row>
    <row r="3517" spans="1:13" ht="15" customHeight="1" thickTop="1" thickBot="1" x14ac:dyDescent="0.25">
      <c r="A3517" s="16" t="s">
        <v>25</v>
      </c>
      <c r="B3517" s="17"/>
      <c r="C3517" s="17"/>
      <c r="D3517" s="17"/>
      <c r="E3517" s="17"/>
      <c r="F3517" s="17">
        <v>13</v>
      </c>
      <c r="G3517" s="18">
        <f t="shared" si="1470"/>
        <v>13</v>
      </c>
      <c r="H3517" s="19">
        <f t="shared" si="1471"/>
        <v>0</v>
      </c>
      <c r="I3517" s="19">
        <f t="shared" si="1471"/>
        <v>0</v>
      </c>
      <c r="J3517" s="19">
        <f t="shared" si="1471"/>
        <v>0</v>
      </c>
      <c r="K3517" s="19">
        <f t="shared" si="1471"/>
        <v>0</v>
      </c>
      <c r="L3517" s="19">
        <f t="shared" si="1471"/>
        <v>1</v>
      </c>
      <c r="M3517" s="21" t="s">
        <v>23</v>
      </c>
    </row>
    <row r="3518" spans="1:13" ht="15" customHeight="1" thickTop="1" thickBot="1" x14ac:dyDescent="0.25">
      <c r="A3518" s="22" t="s">
        <v>26</v>
      </c>
      <c r="B3518" s="23">
        <f>IFERROR(AVERAGE(B3515:B3517),0)</f>
        <v>0</v>
      </c>
      <c r="C3518" s="23">
        <f>IFERROR(AVERAGE(C3515:C3517),0)</f>
        <v>0</v>
      </c>
      <c r="D3518" s="23">
        <f>IFERROR(AVERAGE(D3515:D3517),0)</f>
        <v>0</v>
      </c>
      <c r="E3518" s="23">
        <f>IFERROR(AVERAGE(E3515:E3517),0)</f>
        <v>0</v>
      </c>
      <c r="F3518" s="23"/>
      <c r="G3518" s="23">
        <f>SUM(AVERAGE(G3515:G3517))</f>
        <v>13</v>
      </c>
      <c r="H3518" s="24">
        <f>AVERAGE(H3515:H3517)*0.2</f>
        <v>0</v>
      </c>
      <c r="I3518" s="24">
        <f>AVERAGE(I3515:I3517)*0.4</f>
        <v>0</v>
      </c>
      <c r="J3518" s="24">
        <f>AVERAGE(J3515:J3517)*0.6</f>
        <v>0</v>
      </c>
      <c r="K3518" s="24">
        <f>AVERAGE(K3515:K3517)*0.8</f>
        <v>0</v>
      </c>
      <c r="L3518" s="24">
        <f>AVERAGE(L3515:L3517)*1</f>
        <v>1</v>
      </c>
      <c r="M3518" s="25">
        <f>SUM(H3518:L3518)</f>
        <v>1</v>
      </c>
    </row>
    <row r="3519" spans="1:13" ht="15" customHeight="1" thickTop="1" thickBot="1" x14ac:dyDescent="0.25">
      <c r="A3519" s="28" t="s">
        <v>27</v>
      </c>
      <c r="B3519" s="12" t="s">
        <v>16</v>
      </c>
      <c r="C3519" s="12" t="s">
        <v>17</v>
      </c>
      <c r="D3519" s="12" t="s">
        <v>18</v>
      </c>
      <c r="E3519" s="12" t="s">
        <v>19</v>
      </c>
      <c r="F3519" s="12" t="s">
        <v>20</v>
      </c>
      <c r="G3519" s="13" t="s">
        <v>21</v>
      </c>
      <c r="H3519" s="12" t="s">
        <v>16</v>
      </c>
      <c r="I3519" s="12" t="s">
        <v>17</v>
      </c>
      <c r="J3519" s="12" t="s">
        <v>18</v>
      </c>
      <c r="K3519" s="12" t="s">
        <v>19</v>
      </c>
      <c r="L3519" s="29" t="s">
        <v>20</v>
      </c>
      <c r="M3519" s="13" t="s">
        <v>21</v>
      </c>
    </row>
    <row r="3520" spans="1:13" ht="15" customHeight="1" thickTop="1" thickBot="1" x14ac:dyDescent="0.25">
      <c r="A3520" s="16" t="s">
        <v>28</v>
      </c>
      <c r="B3520" s="17"/>
      <c r="C3520" s="17"/>
      <c r="D3520" s="17"/>
      <c r="E3520" s="17"/>
      <c r="F3520" s="17">
        <v>13</v>
      </c>
      <c r="G3520" s="18">
        <f t="shared" ref="G3520:G3524" si="1472">SUM(B3520:F3520)</f>
        <v>13</v>
      </c>
      <c r="H3520" s="19">
        <f t="shared" ref="H3520:L3524" si="1473">IFERROR(B3520/$G$3520,0)</f>
        <v>0</v>
      </c>
      <c r="I3520" s="19">
        <f t="shared" si="1473"/>
        <v>0</v>
      </c>
      <c r="J3520" s="19">
        <f t="shared" si="1473"/>
        <v>0</v>
      </c>
      <c r="K3520" s="19">
        <f t="shared" si="1473"/>
        <v>0</v>
      </c>
      <c r="L3520" s="19">
        <f t="shared" si="1473"/>
        <v>1</v>
      </c>
      <c r="M3520" s="21" t="s">
        <v>23</v>
      </c>
    </row>
    <row r="3521" spans="1:13" ht="15" customHeight="1" thickTop="1" thickBot="1" x14ac:dyDescent="0.25">
      <c r="A3521" s="16" t="s">
        <v>29</v>
      </c>
      <c r="B3521" s="17"/>
      <c r="C3521" s="17"/>
      <c r="D3521" s="17"/>
      <c r="E3521" s="17"/>
      <c r="F3521" s="17">
        <v>13</v>
      </c>
      <c r="G3521" s="18">
        <f t="shared" si="1472"/>
        <v>13</v>
      </c>
      <c r="H3521" s="19">
        <f t="shared" si="1473"/>
        <v>0</v>
      </c>
      <c r="I3521" s="19">
        <f t="shared" si="1473"/>
        <v>0</v>
      </c>
      <c r="J3521" s="19">
        <f t="shared" si="1473"/>
        <v>0</v>
      </c>
      <c r="K3521" s="19">
        <f t="shared" si="1473"/>
        <v>0</v>
      </c>
      <c r="L3521" s="19">
        <f>IFERROR(F3521/$G$3520,0)</f>
        <v>1</v>
      </c>
      <c r="M3521" s="21" t="s">
        <v>23</v>
      </c>
    </row>
    <row r="3522" spans="1:13" ht="15" customHeight="1" thickTop="1" thickBot="1" x14ac:dyDescent="0.25">
      <c r="A3522" s="16" t="s">
        <v>30</v>
      </c>
      <c r="B3522" s="17"/>
      <c r="C3522" s="17"/>
      <c r="D3522" s="17"/>
      <c r="E3522" s="17"/>
      <c r="F3522" s="17">
        <v>13</v>
      </c>
      <c r="G3522" s="18">
        <f t="shared" si="1472"/>
        <v>13</v>
      </c>
      <c r="H3522" s="19">
        <f t="shared" si="1473"/>
        <v>0</v>
      </c>
      <c r="I3522" s="19">
        <f t="shared" si="1473"/>
        <v>0</v>
      </c>
      <c r="J3522" s="19">
        <f t="shared" si="1473"/>
        <v>0</v>
      </c>
      <c r="K3522" s="19">
        <f t="shared" si="1473"/>
        <v>0</v>
      </c>
      <c r="L3522" s="19">
        <f>IFERROR(F3522/$G$3520,0)</f>
        <v>1</v>
      </c>
      <c r="M3522" s="21" t="s">
        <v>23</v>
      </c>
    </row>
    <row r="3523" spans="1:13" ht="15" customHeight="1" thickTop="1" thickBot="1" x14ac:dyDescent="0.25">
      <c r="A3523" s="16" t="s">
        <v>31</v>
      </c>
      <c r="B3523" s="17"/>
      <c r="C3523" s="17"/>
      <c r="D3523" s="17"/>
      <c r="E3523" s="17"/>
      <c r="F3523" s="17">
        <v>13</v>
      </c>
      <c r="G3523" s="18">
        <f t="shared" si="1472"/>
        <v>13</v>
      </c>
      <c r="H3523" s="19">
        <f t="shared" si="1473"/>
        <v>0</v>
      </c>
      <c r="I3523" s="19">
        <f t="shared" si="1473"/>
        <v>0</v>
      </c>
      <c r="J3523" s="19">
        <f t="shared" si="1473"/>
        <v>0</v>
      </c>
      <c r="K3523" s="19">
        <f t="shared" si="1473"/>
        <v>0</v>
      </c>
      <c r="L3523" s="19">
        <f t="shared" si="1473"/>
        <v>1</v>
      </c>
      <c r="M3523" s="21" t="s">
        <v>23</v>
      </c>
    </row>
    <row r="3524" spans="1:13" ht="15" customHeight="1" thickTop="1" thickBot="1" x14ac:dyDescent="0.25">
      <c r="A3524" s="16" t="s">
        <v>32</v>
      </c>
      <c r="B3524" s="17"/>
      <c r="C3524" s="17"/>
      <c r="D3524" s="17"/>
      <c r="E3524" s="17"/>
      <c r="F3524" s="17">
        <v>13</v>
      </c>
      <c r="G3524" s="18">
        <f t="shared" si="1472"/>
        <v>13</v>
      </c>
      <c r="H3524" s="19">
        <f t="shared" si="1473"/>
        <v>0</v>
      </c>
      <c r="I3524" s="19">
        <f t="shared" si="1473"/>
        <v>0</v>
      </c>
      <c r="J3524" s="19">
        <f t="shared" si="1473"/>
        <v>0</v>
      </c>
      <c r="K3524" s="19">
        <f t="shared" si="1473"/>
        <v>0</v>
      </c>
      <c r="L3524" s="19">
        <f t="shared" si="1473"/>
        <v>1</v>
      </c>
      <c r="M3524" s="21"/>
    </row>
    <row r="3525" spans="1:13" ht="15" customHeight="1" thickTop="1" thickBot="1" x14ac:dyDescent="0.25">
      <c r="A3525" s="22" t="s">
        <v>33</v>
      </c>
      <c r="B3525" s="23">
        <f t="shared" ref="B3525:F3525" si="1474">IFERROR(AVERAGE(B3520:B3524),0)</f>
        <v>0</v>
      </c>
      <c r="C3525" s="23">
        <f t="shared" si="1474"/>
        <v>0</v>
      </c>
      <c r="D3525" s="23">
        <f t="shared" si="1474"/>
        <v>0</v>
      </c>
      <c r="E3525" s="23">
        <f t="shared" si="1474"/>
        <v>0</v>
      </c>
      <c r="F3525" s="23">
        <f t="shared" si="1474"/>
        <v>13</v>
      </c>
      <c r="G3525" s="23">
        <f>SUM(AVERAGE(G3520:G3524))</f>
        <v>13</v>
      </c>
      <c r="H3525" s="25">
        <f>AVERAGE(H3520:H3524)*0.2</f>
        <v>0</v>
      </c>
      <c r="I3525" s="25">
        <f>AVERAGE(I3520:I3524)*0.4</f>
        <v>0</v>
      </c>
      <c r="J3525" s="25">
        <f>AVERAGE(J3520:J3524)*0.6</f>
        <v>0</v>
      </c>
      <c r="K3525" s="25">
        <f>AVERAGE(K3520:K3524)*0.8</f>
        <v>0</v>
      </c>
      <c r="L3525" s="30">
        <f>AVERAGE(L3520:L3524)*1</f>
        <v>1</v>
      </c>
      <c r="M3525" s="25">
        <f>SUM(H3525:L3525)</f>
        <v>1</v>
      </c>
    </row>
    <row r="3526" spans="1:13" ht="15" customHeight="1" thickTop="1" thickBot="1" x14ac:dyDescent="0.25">
      <c r="A3526" s="28" t="s">
        <v>34</v>
      </c>
      <c r="B3526" s="12" t="s">
        <v>16</v>
      </c>
      <c r="C3526" s="12" t="s">
        <v>17</v>
      </c>
      <c r="D3526" s="12" t="s">
        <v>18</v>
      </c>
      <c r="E3526" s="12" t="s">
        <v>19</v>
      </c>
      <c r="F3526" s="12" t="s">
        <v>20</v>
      </c>
      <c r="G3526" s="13" t="s">
        <v>21</v>
      </c>
      <c r="H3526" s="12" t="s">
        <v>16</v>
      </c>
      <c r="I3526" s="12" t="s">
        <v>17</v>
      </c>
      <c r="J3526" s="12" t="s">
        <v>18</v>
      </c>
      <c r="K3526" s="12" t="s">
        <v>19</v>
      </c>
      <c r="L3526" s="29" t="s">
        <v>20</v>
      </c>
      <c r="M3526" s="13" t="s">
        <v>21</v>
      </c>
    </row>
    <row r="3527" spans="1:13" ht="15" customHeight="1" thickTop="1" thickBot="1" x14ac:dyDescent="0.25">
      <c r="A3527" s="16" t="s">
        <v>35</v>
      </c>
      <c r="B3527" s="17"/>
      <c r="C3527" s="17"/>
      <c r="D3527" s="17"/>
      <c r="E3527" s="17"/>
      <c r="F3527" s="17">
        <v>13</v>
      </c>
      <c r="G3527" s="18">
        <f t="shared" ref="G3527:G3529" si="1475">SUM(B3527:F3527)</f>
        <v>13</v>
      </c>
      <c r="H3527" s="19">
        <f t="shared" ref="H3527:L3529" si="1476">IFERROR(B3527/$G$3527,0)</f>
        <v>0</v>
      </c>
      <c r="I3527" s="19">
        <f t="shared" si="1476"/>
        <v>0</v>
      </c>
      <c r="J3527" s="19">
        <f t="shared" si="1476"/>
        <v>0</v>
      </c>
      <c r="K3527" s="19">
        <f t="shared" si="1476"/>
        <v>0</v>
      </c>
      <c r="L3527" s="19">
        <f t="shared" si="1476"/>
        <v>1</v>
      </c>
      <c r="M3527" s="21" t="s">
        <v>23</v>
      </c>
    </row>
    <row r="3528" spans="1:13" ht="15" customHeight="1" thickTop="1" thickBot="1" x14ac:dyDescent="0.25">
      <c r="A3528" s="16" t="s">
        <v>36</v>
      </c>
      <c r="B3528" s="17"/>
      <c r="C3528" s="17"/>
      <c r="D3528" s="17"/>
      <c r="E3528" s="17"/>
      <c r="F3528" s="17">
        <v>13</v>
      </c>
      <c r="G3528" s="18">
        <f t="shared" si="1475"/>
        <v>13</v>
      </c>
      <c r="H3528" s="19">
        <f t="shared" si="1476"/>
        <v>0</v>
      </c>
      <c r="I3528" s="19">
        <f t="shared" si="1476"/>
        <v>0</v>
      </c>
      <c r="J3528" s="19">
        <f t="shared" si="1476"/>
        <v>0</v>
      </c>
      <c r="K3528" s="19">
        <f t="shared" si="1476"/>
        <v>0</v>
      </c>
      <c r="L3528" s="19">
        <f t="shared" si="1476"/>
        <v>1</v>
      </c>
      <c r="M3528" s="21" t="s">
        <v>23</v>
      </c>
    </row>
    <row r="3529" spans="1:13" ht="15" customHeight="1" thickTop="1" thickBot="1" x14ac:dyDescent="0.25">
      <c r="A3529" s="16" t="s">
        <v>37</v>
      </c>
      <c r="B3529" s="17"/>
      <c r="C3529" s="17"/>
      <c r="D3529" s="17"/>
      <c r="E3529" s="17"/>
      <c r="F3529" s="17">
        <v>13</v>
      </c>
      <c r="G3529" s="18">
        <f t="shared" si="1475"/>
        <v>13</v>
      </c>
      <c r="H3529" s="19">
        <f t="shared" si="1476"/>
        <v>0</v>
      </c>
      <c r="I3529" s="19">
        <f t="shared" si="1476"/>
        <v>0</v>
      </c>
      <c r="J3529" s="19">
        <f t="shared" si="1476"/>
        <v>0</v>
      </c>
      <c r="K3529" s="19">
        <f>IFERROR(E3529/$G$3527,0)</f>
        <v>0</v>
      </c>
      <c r="L3529" s="19">
        <f>IFERROR(F3529/$G$3527,0)</f>
        <v>1</v>
      </c>
      <c r="M3529" s="21" t="s">
        <v>23</v>
      </c>
    </row>
    <row r="3530" spans="1:13" ht="15" customHeight="1" thickTop="1" thickBot="1" x14ac:dyDescent="0.25">
      <c r="A3530" s="22" t="s">
        <v>33</v>
      </c>
      <c r="B3530" s="23">
        <f t="shared" ref="B3530:F3530" si="1477">IFERROR(AVERAGE(B3527:B3529),0)</f>
        <v>0</v>
      </c>
      <c r="C3530" s="23">
        <f t="shared" si="1477"/>
        <v>0</v>
      </c>
      <c r="D3530" s="31">
        <f t="shared" si="1477"/>
        <v>0</v>
      </c>
      <c r="E3530" s="31">
        <f t="shared" si="1477"/>
        <v>0</v>
      </c>
      <c r="F3530" s="31">
        <f t="shared" si="1477"/>
        <v>13</v>
      </c>
      <c r="G3530" s="31">
        <f>SUM(AVERAGE(G3527:G3529))</f>
        <v>13</v>
      </c>
      <c r="H3530" s="25">
        <f>AVERAGE(H3527:H3529)*0.2</f>
        <v>0</v>
      </c>
      <c r="I3530" s="25">
        <f>AVERAGE(I3527:I3529)*0.4</f>
        <v>0</v>
      </c>
      <c r="J3530" s="25">
        <f>AVERAGE(J3527:J3529)*0.6</f>
        <v>0</v>
      </c>
      <c r="K3530" s="25">
        <f>AVERAGE(K3527:K3529)*0.8</f>
        <v>0</v>
      </c>
      <c r="L3530" s="30">
        <f>AVERAGE(L3527:L3529)*1</f>
        <v>1</v>
      </c>
      <c r="M3530" s="32">
        <f>SUM(H3530:L3530)</f>
        <v>1</v>
      </c>
    </row>
    <row r="3531" spans="1:13" ht="15" customHeight="1" thickTop="1" thickBot="1" x14ac:dyDescent="0.25">
      <c r="A3531" s="11" t="s">
        <v>38</v>
      </c>
      <c r="B3531" s="12" t="s">
        <v>16</v>
      </c>
      <c r="C3531" s="12" t="s">
        <v>17</v>
      </c>
      <c r="D3531" s="12" t="s">
        <v>18</v>
      </c>
      <c r="E3531" s="12" t="s">
        <v>19</v>
      </c>
      <c r="F3531" s="12" t="s">
        <v>20</v>
      </c>
      <c r="G3531" s="13" t="s">
        <v>21</v>
      </c>
      <c r="H3531" s="12" t="s">
        <v>16</v>
      </c>
      <c r="I3531" s="12" t="s">
        <v>17</v>
      </c>
      <c r="J3531" s="12" t="s">
        <v>18</v>
      </c>
      <c r="K3531" s="12" t="s">
        <v>19</v>
      </c>
      <c r="L3531" s="29" t="s">
        <v>20</v>
      </c>
      <c r="M3531" s="13" t="s">
        <v>21</v>
      </c>
    </row>
    <row r="3532" spans="1:13" ht="15" customHeight="1" thickTop="1" thickBot="1" x14ac:dyDescent="0.25">
      <c r="A3532" s="35" t="s">
        <v>39</v>
      </c>
      <c r="B3532" s="36"/>
      <c r="C3532" s="36"/>
      <c r="D3532" s="36"/>
      <c r="E3532" s="17"/>
      <c r="F3532" s="17">
        <v>13</v>
      </c>
      <c r="G3532" s="37">
        <f t="shared" ref="G3532:G3535" si="1478">SUM(B3532:F3532)</f>
        <v>13</v>
      </c>
      <c r="H3532" s="38">
        <f t="shared" ref="H3532:L3535" si="1479">IFERROR(B3532/$G$3532,0)</f>
        <v>0</v>
      </c>
      <c r="I3532" s="38">
        <f t="shared" si="1479"/>
        <v>0</v>
      </c>
      <c r="J3532" s="38">
        <f t="shared" si="1479"/>
        <v>0</v>
      </c>
      <c r="K3532" s="38">
        <f t="shared" si="1479"/>
        <v>0</v>
      </c>
      <c r="L3532" s="38">
        <f>IFERROR(F3532/$G$3532,0)</f>
        <v>1</v>
      </c>
      <c r="M3532" s="21" t="s">
        <v>23</v>
      </c>
    </row>
    <row r="3533" spans="1:13" ht="15" customHeight="1" thickTop="1" thickBot="1" x14ac:dyDescent="0.25">
      <c r="A3533" s="35" t="s">
        <v>40</v>
      </c>
      <c r="B3533" s="36"/>
      <c r="C3533" s="36"/>
      <c r="D3533" s="36"/>
      <c r="E3533" s="17"/>
      <c r="F3533" s="17">
        <v>13</v>
      </c>
      <c r="G3533" s="37">
        <f t="shared" si="1478"/>
        <v>13</v>
      </c>
      <c r="H3533" s="38">
        <f t="shared" si="1479"/>
        <v>0</v>
      </c>
      <c r="I3533" s="38">
        <f t="shared" si="1479"/>
        <v>0</v>
      </c>
      <c r="J3533" s="38">
        <f t="shared" si="1479"/>
        <v>0</v>
      </c>
      <c r="K3533" s="38">
        <f t="shared" si="1479"/>
        <v>0</v>
      </c>
      <c r="L3533" s="38">
        <f t="shared" si="1479"/>
        <v>1</v>
      </c>
      <c r="M3533" s="21" t="s">
        <v>23</v>
      </c>
    </row>
    <row r="3534" spans="1:13" ht="15" customHeight="1" thickTop="1" thickBot="1" x14ac:dyDescent="0.25">
      <c r="A3534" s="35" t="s">
        <v>41</v>
      </c>
      <c r="B3534" s="36"/>
      <c r="C3534" s="36"/>
      <c r="D3534" s="36"/>
      <c r="E3534" s="17"/>
      <c r="F3534" s="17">
        <v>13</v>
      </c>
      <c r="G3534" s="37">
        <f t="shared" si="1478"/>
        <v>13</v>
      </c>
      <c r="H3534" s="38">
        <f t="shared" si="1479"/>
        <v>0</v>
      </c>
      <c r="I3534" s="38">
        <f t="shared" si="1479"/>
        <v>0</v>
      </c>
      <c r="J3534" s="38">
        <f t="shared" si="1479"/>
        <v>0</v>
      </c>
      <c r="K3534" s="38">
        <f t="shared" si="1479"/>
        <v>0</v>
      </c>
      <c r="L3534" s="38">
        <f t="shared" si="1479"/>
        <v>1</v>
      </c>
      <c r="M3534" s="21" t="s">
        <v>23</v>
      </c>
    </row>
    <row r="3535" spans="1:13" ht="15" customHeight="1" thickTop="1" thickBot="1" x14ac:dyDescent="0.25">
      <c r="A3535" s="35" t="s">
        <v>42</v>
      </c>
      <c r="B3535" s="36"/>
      <c r="C3535" s="36"/>
      <c r="D3535" s="36"/>
      <c r="E3535" s="17"/>
      <c r="F3535" s="17">
        <v>13</v>
      </c>
      <c r="G3535" s="37">
        <f t="shared" si="1478"/>
        <v>13</v>
      </c>
      <c r="H3535" s="38">
        <f t="shared" si="1479"/>
        <v>0</v>
      </c>
      <c r="I3535" s="38">
        <f t="shared" si="1479"/>
        <v>0</v>
      </c>
      <c r="J3535" s="38">
        <f t="shared" si="1479"/>
        <v>0</v>
      </c>
      <c r="K3535" s="38">
        <f t="shared" si="1479"/>
        <v>0</v>
      </c>
      <c r="L3535" s="38">
        <f t="shared" si="1479"/>
        <v>1</v>
      </c>
      <c r="M3535" s="21" t="s">
        <v>23</v>
      </c>
    </row>
    <row r="3536" spans="1:13" ht="15" customHeight="1" thickTop="1" thickBot="1" x14ac:dyDescent="0.25">
      <c r="A3536" s="39" t="s">
        <v>33</v>
      </c>
      <c r="B3536" s="40">
        <f t="shared" ref="B3536:D3536" si="1480">IFERROR(AVERAGE(B3532:B3535),0)</f>
        <v>0</v>
      </c>
      <c r="C3536" s="40">
        <f t="shared" si="1480"/>
        <v>0</v>
      </c>
      <c r="D3536" s="40">
        <f t="shared" si="1480"/>
        <v>0</v>
      </c>
      <c r="E3536" s="40">
        <f>IFERROR(AVERAGE(E3532:E3535),0)</f>
        <v>0</v>
      </c>
      <c r="F3536" s="40">
        <f>IFERROR(AVERAGE(F3532:F3535),0)</f>
        <v>13</v>
      </c>
      <c r="G3536" s="40">
        <f>SUM(AVERAGE(G3532:G3535))</f>
        <v>13</v>
      </c>
      <c r="H3536" s="32">
        <f>AVERAGE(H3532:H3535)*0.2</f>
        <v>0</v>
      </c>
      <c r="I3536" s="32">
        <f>AVERAGE(I3532:I3535)*0.4</f>
        <v>0</v>
      </c>
      <c r="J3536" s="32">
        <f>AVERAGE(J3532:J3535)*0.6</f>
        <v>0</v>
      </c>
      <c r="K3536" s="32">
        <f>AVERAGE(K3532:K3535)*0.8</f>
        <v>0</v>
      </c>
      <c r="L3536" s="41">
        <f>AVERAGE(L3532:L3535)*1</f>
        <v>1</v>
      </c>
      <c r="M3536" s="32">
        <f>SUM(H3536:L3536)</f>
        <v>1</v>
      </c>
    </row>
    <row r="3537" spans="1:13" ht="15" customHeight="1" thickTop="1" thickBot="1" x14ac:dyDescent="0.25">
      <c r="A3537" s="42" t="s">
        <v>43</v>
      </c>
      <c r="B3537" s="43"/>
      <c r="C3537" s="43"/>
      <c r="D3537" s="43"/>
      <c r="E3537" s="43"/>
      <c r="F3537" s="43"/>
      <c r="G3537" s="44">
        <f>SUM(B3537:F3537)</f>
        <v>0</v>
      </c>
      <c r="H3537" s="45">
        <f t="shared" ref="H3537:L3537" si="1481">IFERROR(B3537/$G$3537,0)</f>
        <v>0</v>
      </c>
      <c r="I3537" s="45">
        <f t="shared" si="1481"/>
        <v>0</v>
      </c>
      <c r="J3537" s="45">
        <f t="shared" si="1481"/>
        <v>0</v>
      </c>
      <c r="K3537" s="45">
        <f t="shared" si="1481"/>
        <v>0</v>
      </c>
      <c r="L3537" s="45">
        <f t="shared" si="1481"/>
        <v>0</v>
      </c>
      <c r="M3537" s="21" t="s">
        <v>23</v>
      </c>
    </row>
    <row r="3538" spans="1:13" ht="15" customHeight="1" thickTop="1" thickBot="1" x14ac:dyDescent="0.25">
      <c r="A3538" s="83" t="s">
        <v>44</v>
      </c>
      <c r="B3538" s="84"/>
      <c r="C3538" s="84"/>
      <c r="D3538" s="84"/>
      <c r="E3538" s="84"/>
      <c r="F3538" s="85"/>
      <c r="G3538" s="46">
        <v>13</v>
      </c>
      <c r="H3538" s="32" t="s">
        <v>23</v>
      </c>
      <c r="I3538" s="32" t="s">
        <v>23</v>
      </c>
      <c r="J3538" s="32" t="s">
        <v>23</v>
      </c>
      <c r="K3538" s="32" t="s">
        <v>23</v>
      </c>
      <c r="L3538" s="32" t="s">
        <v>23</v>
      </c>
      <c r="M3538" s="32">
        <f>(M3518+M3525+M3530+M3536)/4</f>
        <v>1</v>
      </c>
    </row>
    <row r="3539" spans="1:13" ht="15" customHeight="1" thickTop="1" x14ac:dyDescent="0.2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</row>
    <row r="3540" spans="1:13" ht="15" customHeight="1" thickBot="1" x14ac:dyDescent="0.25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</row>
    <row r="3541" spans="1:13" ht="15" customHeight="1" thickTop="1" thickBot="1" x14ac:dyDescent="0.25">
      <c r="A3541" s="3" t="s">
        <v>0</v>
      </c>
      <c r="B3541" s="86" t="s">
        <v>506</v>
      </c>
      <c r="C3541" s="87"/>
      <c r="D3541" s="87"/>
      <c r="E3541" s="87"/>
      <c r="F3541" s="87"/>
      <c r="G3541" s="88"/>
      <c r="H3541" s="89" t="s">
        <v>1</v>
      </c>
      <c r="I3541" s="90"/>
      <c r="J3541" s="91"/>
      <c r="K3541" s="4" t="s">
        <v>2</v>
      </c>
      <c r="L3541" s="92">
        <v>45782</v>
      </c>
      <c r="M3541" s="93"/>
    </row>
    <row r="3542" spans="1:13" ht="15" customHeight="1" thickBot="1" x14ac:dyDescent="0.25">
      <c r="A3542" s="94" t="s">
        <v>10</v>
      </c>
      <c r="B3542" s="95"/>
      <c r="C3542" s="95"/>
      <c r="D3542" s="95"/>
      <c r="E3542" s="95"/>
      <c r="F3542" s="95"/>
      <c r="G3542" s="96"/>
      <c r="H3542" s="5" t="s">
        <v>11</v>
      </c>
      <c r="I3542" s="100">
        <v>10</v>
      </c>
      <c r="J3542" s="88"/>
      <c r="K3542" s="6"/>
      <c r="L3542" s="5"/>
      <c r="M3542" s="5"/>
    </row>
    <row r="3543" spans="1:13" ht="15" customHeight="1" thickBot="1" x14ac:dyDescent="0.25">
      <c r="A3543" s="97"/>
      <c r="B3543" s="98"/>
      <c r="C3543" s="98"/>
      <c r="D3543" s="98"/>
      <c r="E3543" s="98"/>
      <c r="F3543" s="98"/>
      <c r="G3543" s="99"/>
      <c r="H3543" s="5" t="s">
        <v>12</v>
      </c>
      <c r="I3543" s="100">
        <v>3</v>
      </c>
      <c r="J3543" s="88"/>
      <c r="K3543" s="5"/>
      <c r="L3543" s="5"/>
      <c r="M3543" s="5"/>
    </row>
    <row r="3544" spans="1:13" ht="15" customHeight="1" thickBot="1" x14ac:dyDescent="0.25">
      <c r="A3544" s="10" t="s">
        <v>13</v>
      </c>
      <c r="B3544" s="80" t="s">
        <v>14</v>
      </c>
      <c r="C3544" s="81"/>
      <c r="D3544" s="81"/>
      <c r="E3544" s="81"/>
      <c r="F3544" s="81"/>
      <c r="G3544" s="82"/>
      <c r="H3544" s="100" t="s">
        <v>14</v>
      </c>
      <c r="I3544" s="87"/>
      <c r="J3544" s="87"/>
      <c r="K3544" s="87"/>
      <c r="L3544" s="87"/>
      <c r="M3544" s="88"/>
    </row>
    <row r="3545" spans="1:13" ht="15" customHeight="1" thickTop="1" thickBot="1" x14ac:dyDescent="0.25">
      <c r="A3545" s="11" t="s">
        <v>15</v>
      </c>
      <c r="B3545" s="12" t="s">
        <v>16</v>
      </c>
      <c r="C3545" s="12" t="s">
        <v>17</v>
      </c>
      <c r="D3545" s="12" t="s">
        <v>18</v>
      </c>
      <c r="E3545" s="12" t="s">
        <v>19</v>
      </c>
      <c r="F3545" s="12" t="s">
        <v>20</v>
      </c>
      <c r="G3545" s="13" t="s">
        <v>21</v>
      </c>
      <c r="H3545" s="14" t="s">
        <v>16</v>
      </c>
      <c r="I3545" s="14" t="s">
        <v>17</v>
      </c>
      <c r="J3545" s="14" t="s">
        <v>18</v>
      </c>
      <c r="K3545" s="14" t="s">
        <v>19</v>
      </c>
      <c r="L3545" s="14" t="s">
        <v>20</v>
      </c>
      <c r="M3545" s="15" t="s">
        <v>21</v>
      </c>
    </row>
    <row r="3546" spans="1:13" ht="15" customHeight="1" thickTop="1" thickBot="1" x14ac:dyDescent="0.25">
      <c r="A3546" s="16" t="s">
        <v>22</v>
      </c>
      <c r="B3546" s="17"/>
      <c r="C3546" s="17"/>
      <c r="D3546" s="17"/>
      <c r="E3546" s="17"/>
      <c r="F3546" s="17">
        <v>13</v>
      </c>
      <c r="G3546" s="18">
        <f>SUM(B3546:F3546)</f>
        <v>13</v>
      </c>
      <c r="H3546" s="19">
        <f>IFERROR(B3546/$G$3546,0)</f>
        <v>0</v>
      </c>
      <c r="I3546" s="19">
        <f t="shared" ref="I3546:L3546" si="1482">IFERROR(C3546/$G$3546,0)</f>
        <v>0</v>
      </c>
      <c r="J3546" s="19">
        <f t="shared" si="1482"/>
        <v>0</v>
      </c>
      <c r="K3546" s="19">
        <f t="shared" si="1482"/>
        <v>0</v>
      </c>
      <c r="L3546" s="19">
        <f t="shared" si="1482"/>
        <v>1</v>
      </c>
      <c r="M3546" s="20" t="s">
        <v>23</v>
      </c>
    </row>
    <row r="3547" spans="1:13" ht="15" customHeight="1" thickTop="1" thickBot="1" x14ac:dyDescent="0.25">
      <c r="A3547" s="16" t="s">
        <v>24</v>
      </c>
      <c r="B3547" s="17"/>
      <c r="C3547" s="17"/>
      <c r="D3547" s="17"/>
      <c r="E3547" s="17"/>
      <c r="F3547" s="17">
        <v>13</v>
      </c>
      <c r="G3547" s="18">
        <f t="shared" ref="G3547:G3548" si="1483">SUM(B3547:F3547)</f>
        <v>13</v>
      </c>
      <c r="H3547" s="19">
        <f t="shared" ref="H3547:L3548" si="1484">IFERROR(B3547/$G$3546,0)</f>
        <v>0</v>
      </c>
      <c r="I3547" s="19">
        <f t="shared" si="1484"/>
        <v>0</v>
      </c>
      <c r="J3547" s="19">
        <f t="shared" si="1484"/>
        <v>0</v>
      </c>
      <c r="K3547" s="19">
        <f t="shared" si="1484"/>
        <v>0</v>
      </c>
      <c r="L3547" s="19">
        <f t="shared" si="1484"/>
        <v>1</v>
      </c>
      <c r="M3547" s="21" t="s">
        <v>23</v>
      </c>
    </row>
    <row r="3548" spans="1:13" ht="15" customHeight="1" thickTop="1" thickBot="1" x14ac:dyDescent="0.25">
      <c r="A3548" s="16" t="s">
        <v>25</v>
      </c>
      <c r="B3548" s="17"/>
      <c r="C3548" s="17"/>
      <c r="D3548" s="17"/>
      <c r="E3548" s="17"/>
      <c r="F3548" s="17">
        <v>13</v>
      </c>
      <c r="G3548" s="18">
        <f t="shared" si="1483"/>
        <v>13</v>
      </c>
      <c r="H3548" s="19">
        <f t="shared" si="1484"/>
        <v>0</v>
      </c>
      <c r="I3548" s="19">
        <f t="shared" si="1484"/>
        <v>0</v>
      </c>
      <c r="J3548" s="19">
        <f t="shared" si="1484"/>
        <v>0</v>
      </c>
      <c r="K3548" s="19">
        <f t="shared" si="1484"/>
        <v>0</v>
      </c>
      <c r="L3548" s="19">
        <f t="shared" si="1484"/>
        <v>1</v>
      </c>
      <c r="M3548" s="21" t="s">
        <v>23</v>
      </c>
    </row>
    <row r="3549" spans="1:13" ht="15" customHeight="1" thickTop="1" thickBot="1" x14ac:dyDescent="0.25">
      <c r="A3549" s="22" t="s">
        <v>26</v>
      </c>
      <c r="B3549" s="23">
        <f>IFERROR(AVERAGE(B3546:B3548),0)</f>
        <v>0</v>
      </c>
      <c r="C3549" s="23">
        <f>IFERROR(AVERAGE(C3546:C3548),0)</f>
        <v>0</v>
      </c>
      <c r="D3549" s="23">
        <f>IFERROR(AVERAGE(D3546:D3548),0)</f>
        <v>0</v>
      </c>
      <c r="E3549" s="23">
        <f>IFERROR(AVERAGE(E3546:E3548),0)</f>
        <v>0</v>
      </c>
      <c r="F3549" s="23"/>
      <c r="G3549" s="23">
        <f>SUM(AVERAGE(G3546:G3548))</f>
        <v>13</v>
      </c>
      <c r="H3549" s="24">
        <f>AVERAGE(H3546:H3548)*0.2</f>
        <v>0</v>
      </c>
      <c r="I3549" s="24">
        <f>AVERAGE(I3546:I3548)*0.4</f>
        <v>0</v>
      </c>
      <c r="J3549" s="24">
        <f>AVERAGE(J3546:J3548)*0.6</f>
        <v>0</v>
      </c>
      <c r="K3549" s="24">
        <f>AVERAGE(K3546:K3548)*0.8</f>
        <v>0</v>
      </c>
      <c r="L3549" s="24">
        <f>AVERAGE(L3546:L3548)*1</f>
        <v>1</v>
      </c>
      <c r="M3549" s="25">
        <f>SUM(H3549:L3549)</f>
        <v>1</v>
      </c>
    </row>
    <row r="3550" spans="1:13" ht="15" customHeight="1" thickTop="1" thickBot="1" x14ac:dyDescent="0.25">
      <c r="A3550" s="28" t="s">
        <v>27</v>
      </c>
      <c r="B3550" s="12" t="s">
        <v>16</v>
      </c>
      <c r="C3550" s="12" t="s">
        <v>17</v>
      </c>
      <c r="D3550" s="12" t="s">
        <v>18</v>
      </c>
      <c r="E3550" s="12" t="s">
        <v>19</v>
      </c>
      <c r="F3550" s="12" t="s">
        <v>20</v>
      </c>
      <c r="G3550" s="13" t="s">
        <v>21</v>
      </c>
      <c r="H3550" s="12" t="s">
        <v>16</v>
      </c>
      <c r="I3550" s="12" t="s">
        <v>17</v>
      </c>
      <c r="J3550" s="12" t="s">
        <v>18</v>
      </c>
      <c r="K3550" s="12" t="s">
        <v>19</v>
      </c>
      <c r="L3550" s="29" t="s">
        <v>20</v>
      </c>
      <c r="M3550" s="13" t="s">
        <v>21</v>
      </c>
    </row>
    <row r="3551" spans="1:13" ht="15" customHeight="1" thickTop="1" thickBot="1" x14ac:dyDescent="0.25">
      <c r="A3551" s="16" t="s">
        <v>28</v>
      </c>
      <c r="B3551" s="17"/>
      <c r="C3551" s="17"/>
      <c r="D3551" s="17"/>
      <c r="E3551" s="17"/>
      <c r="F3551" s="17">
        <v>13</v>
      </c>
      <c r="G3551" s="18">
        <f t="shared" ref="G3551:G3555" si="1485">SUM(B3551:F3551)</f>
        <v>13</v>
      </c>
      <c r="H3551" s="19">
        <f t="shared" ref="H3551:L3555" si="1486">IFERROR(B3551/$G$3551,0)</f>
        <v>0</v>
      </c>
      <c r="I3551" s="19">
        <f t="shared" si="1486"/>
        <v>0</v>
      </c>
      <c r="J3551" s="19">
        <f t="shared" si="1486"/>
        <v>0</v>
      </c>
      <c r="K3551" s="19">
        <f t="shared" si="1486"/>
        <v>0</v>
      </c>
      <c r="L3551" s="19">
        <f t="shared" si="1486"/>
        <v>1</v>
      </c>
      <c r="M3551" s="21" t="s">
        <v>23</v>
      </c>
    </row>
    <row r="3552" spans="1:13" ht="15" customHeight="1" thickTop="1" thickBot="1" x14ac:dyDescent="0.25">
      <c r="A3552" s="16" t="s">
        <v>29</v>
      </c>
      <c r="B3552" s="17"/>
      <c r="C3552" s="17"/>
      <c r="D3552" s="17"/>
      <c r="E3552" s="17"/>
      <c r="F3552" s="17">
        <v>13</v>
      </c>
      <c r="G3552" s="18">
        <f t="shared" si="1485"/>
        <v>13</v>
      </c>
      <c r="H3552" s="19">
        <f t="shared" si="1486"/>
        <v>0</v>
      </c>
      <c r="I3552" s="19">
        <f t="shared" si="1486"/>
        <v>0</v>
      </c>
      <c r="J3552" s="19">
        <f t="shared" si="1486"/>
        <v>0</v>
      </c>
      <c r="K3552" s="19">
        <f t="shared" si="1486"/>
        <v>0</v>
      </c>
      <c r="L3552" s="19">
        <f>IFERROR(F3552/$G$3551,0)</f>
        <v>1</v>
      </c>
      <c r="M3552" s="21" t="s">
        <v>23</v>
      </c>
    </row>
    <row r="3553" spans="1:13" ht="15" customHeight="1" thickTop="1" thickBot="1" x14ac:dyDescent="0.25">
      <c r="A3553" s="16" t="s">
        <v>30</v>
      </c>
      <c r="B3553" s="17"/>
      <c r="C3553" s="17"/>
      <c r="D3553" s="17"/>
      <c r="E3553" s="17"/>
      <c r="F3553" s="17">
        <v>13</v>
      </c>
      <c r="G3553" s="18">
        <f t="shared" si="1485"/>
        <v>13</v>
      </c>
      <c r="H3553" s="19">
        <f t="shared" si="1486"/>
        <v>0</v>
      </c>
      <c r="I3553" s="19">
        <f t="shared" si="1486"/>
        <v>0</v>
      </c>
      <c r="J3553" s="19">
        <f t="shared" si="1486"/>
        <v>0</v>
      </c>
      <c r="K3553" s="19">
        <f t="shared" si="1486"/>
        <v>0</v>
      </c>
      <c r="L3553" s="19">
        <f>IFERROR(F3553/$G$3551,0)</f>
        <v>1</v>
      </c>
      <c r="M3553" s="21" t="s">
        <v>23</v>
      </c>
    </row>
    <row r="3554" spans="1:13" ht="15" customHeight="1" thickTop="1" thickBot="1" x14ac:dyDescent="0.25">
      <c r="A3554" s="16" t="s">
        <v>31</v>
      </c>
      <c r="B3554" s="17"/>
      <c r="C3554" s="17"/>
      <c r="D3554" s="17"/>
      <c r="E3554" s="17"/>
      <c r="F3554" s="17">
        <v>13</v>
      </c>
      <c r="G3554" s="18">
        <f t="shared" si="1485"/>
        <v>13</v>
      </c>
      <c r="H3554" s="19">
        <f t="shared" si="1486"/>
        <v>0</v>
      </c>
      <c r="I3554" s="19">
        <f t="shared" si="1486"/>
        <v>0</v>
      </c>
      <c r="J3554" s="19">
        <f t="shared" si="1486"/>
        <v>0</v>
      </c>
      <c r="K3554" s="19">
        <f t="shared" si="1486"/>
        <v>0</v>
      </c>
      <c r="L3554" s="19">
        <f t="shared" si="1486"/>
        <v>1</v>
      </c>
      <c r="M3554" s="21" t="s">
        <v>23</v>
      </c>
    </row>
    <row r="3555" spans="1:13" ht="15" customHeight="1" thickTop="1" thickBot="1" x14ac:dyDescent="0.25">
      <c r="A3555" s="16" t="s">
        <v>32</v>
      </c>
      <c r="B3555" s="17"/>
      <c r="C3555" s="17"/>
      <c r="D3555" s="17"/>
      <c r="E3555" s="17"/>
      <c r="F3555" s="17">
        <v>13</v>
      </c>
      <c r="G3555" s="18">
        <f t="shared" si="1485"/>
        <v>13</v>
      </c>
      <c r="H3555" s="19">
        <f t="shared" si="1486"/>
        <v>0</v>
      </c>
      <c r="I3555" s="19">
        <f t="shared" si="1486"/>
        <v>0</v>
      </c>
      <c r="J3555" s="19">
        <f t="shared" si="1486"/>
        <v>0</v>
      </c>
      <c r="K3555" s="19">
        <f t="shared" si="1486"/>
        <v>0</v>
      </c>
      <c r="L3555" s="19">
        <f t="shared" si="1486"/>
        <v>1</v>
      </c>
      <c r="M3555" s="21"/>
    </row>
    <row r="3556" spans="1:13" ht="15" customHeight="1" thickTop="1" thickBot="1" x14ac:dyDescent="0.25">
      <c r="A3556" s="22" t="s">
        <v>33</v>
      </c>
      <c r="B3556" s="23">
        <f t="shared" ref="B3556:F3556" si="1487">IFERROR(AVERAGE(B3551:B3555),0)</f>
        <v>0</v>
      </c>
      <c r="C3556" s="23">
        <f t="shared" si="1487"/>
        <v>0</v>
      </c>
      <c r="D3556" s="23">
        <f t="shared" si="1487"/>
        <v>0</v>
      </c>
      <c r="E3556" s="23">
        <f t="shared" si="1487"/>
        <v>0</v>
      </c>
      <c r="F3556" s="23">
        <f t="shared" si="1487"/>
        <v>13</v>
      </c>
      <c r="G3556" s="23">
        <f>SUM(AVERAGE(G3551:G3555))</f>
        <v>13</v>
      </c>
      <c r="H3556" s="25">
        <f>AVERAGE(H3551:H3555)*0.2</f>
        <v>0</v>
      </c>
      <c r="I3556" s="25">
        <f>AVERAGE(I3551:I3555)*0.4</f>
        <v>0</v>
      </c>
      <c r="J3556" s="25">
        <f>AVERAGE(J3551:J3555)*0.6</f>
        <v>0</v>
      </c>
      <c r="K3556" s="25">
        <f>AVERAGE(K3551:K3555)*0.8</f>
        <v>0</v>
      </c>
      <c r="L3556" s="30">
        <f>AVERAGE(L3551:L3555)*1</f>
        <v>1</v>
      </c>
      <c r="M3556" s="25">
        <f>SUM(H3556:L3556)</f>
        <v>1</v>
      </c>
    </row>
    <row r="3557" spans="1:13" ht="15" customHeight="1" thickTop="1" thickBot="1" x14ac:dyDescent="0.25">
      <c r="A3557" s="28" t="s">
        <v>34</v>
      </c>
      <c r="B3557" s="12" t="s">
        <v>16</v>
      </c>
      <c r="C3557" s="12" t="s">
        <v>17</v>
      </c>
      <c r="D3557" s="12" t="s">
        <v>18</v>
      </c>
      <c r="E3557" s="12" t="s">
        <v>19</v>
      </c>
      <c r="F3557" s="12" t="s">
        <v>20</v>
      </c>
      <c r="G3557" s="13" t="s">
        <v>21</v>
      </c>
      <c r="H3557" s="12" t="s">
        <v>16</v>
      </c>
      <c r="I3557" s="12" t="s">
        <v>17</v>
      </c>
      <c r="J3557" s="12" t="s">
        <v>18</v>
      </c>
      <c r="K3557" s="12" t="s">
        <v>19</v>
      </c>
      <c r="L3557" s="29" t="s">
        <v>20</v>
      </c>
      <c r="M3557" s="13" t="s">
        <v>21</v>
      </c>
    </row>
    <row r="3558" spans="1:13" ht="15" customHeight="1" thickTop="1" thickBot="1" x14ac:dyDescent="0.25">
      <c r="A3558" s="16" t="s">
        <v>35</v>
      </c>
      <c r="B3558" s="17"/>
      <c r="C3558" s="17"/>
      <c r="D3558" s="17"/>
      <c r="E3558" s="17"/>
      <c r="F3558" s="17">
        <v>13</v>
      </c>
      <c r="G3558" s="18">
        <f t="shared" ref="G3558:G3560" si="1488">SUM(B3558:F3558)</f>
        <v>13</v>
      </c>
      <c r="H3558" s="19">
        <f t="shared" ref="H3558:L3560" si="1489">IFERROR(B3558/$G$3558,0)</f>
        <v>0</v>
      </c>
      <c r="I3558" s="19">
        <f t="shared" si="1489"/>
        <v>0</v>
      </c>
      <c r="J3558" s="19">
        <f t="shared" si="1489"/>
        <v>0</v>
      </c>
      <c r="K3558" s="19">
        <f t="shared" si="1489"/>
        <v>0</v>
      </c>
      <c r="L3558" s="19">
        <f t="shared" si="1489"/>
        <v>1</v>
      </c>
      <c r="M3558" s="21" t="s">
        <v>23</v>
      </c>
    </row>
    <row r="3559" spans="1:13" ht="15" customHeight="1" thickTop="1" thickBot="1" x14ac:dyDescent="0.25">
      <c r="A3559" s="16" t="s">
        <v>36</v>
      </c>
      <c r="B3559" s="17"/>
      <c r="C3559" s="17"/>
      <c r="D3559" s="17"/>
      <c r="E3559" s="17"/>
      <c r="F3559" s="17">
        <v>13</v>
      </c>
      <c r="G3559" s="18">
        <f t="shared" si="1488"/>
        <v>13</v>
      </c>
      <c r="H3559" s="19">
        <f t="shared" si="1489"/>
        <v>0</v>
      </c>
      <c r="I3559" s="19">
        <f t="shared" si="1489"/>
        <v>0</v>
      </c>
      <c r="J3559" s="19">
        <f t="shared" si="1489"/>
        <v>0</v>
      </c>
      <c r="K3559" s="19">
        <f t="shared" si="1489"/>
        <v>0</v>
      </c>
      <c r="L3559" s="19">
        <f t="shared" si="1489"/>
        <v>1</v>
      </c>
      <c r="M3559" s="21" t="s">
        <v>23</v>
      </c>
    </row>
    <row r="3560" spans="1:13" ht="15" customHeight="1" thickTop="1" thickBot="1" x14ac:dyDescent="0.25">
      <c r="A3560" s="16" t="s">
        <v>37</v>
      </c>
      <c r="B3560" s="17"/>
      <c r="C3560" s="17"/>
      <c r="D3560" s="17"/>
      <c r="E3560" s="17"/>
      <c r="F3560" s="17">
        <v>13</v>
      </c>
      <c r="G3560" s="18">
        <f t="shared" si="1488"/>
        <v>13</v>
      </c>
      <c r="H3560" s="19">
        <f t="shared" si="1489"/>
        <v>0</v>
      </c>
      <c r="I3560" s="19">
        <f t="shared" si="1489"/>
        <v>0</v>
      </c>
      <c r="J3560" s="19">
        <f t="shared" si="1489"/>
        <v>0</v>
      </c>
      <c r="K3560" s="19">
        <f>IFERROR(E3560/$G$3558,0)</f>
        <v>0</v>
      </c>
      <c r="L3560" s="19">
        <f>IFERROR(F3560/$G$3558,0)</f>
        <v>1</v>
      </c>
      <c r="M3560" s="21" t="s">
        <v>23</v>
      </c>
    </row>
    <row r="3561" spans="1:13" ht="15" customHeight="1" thickTop="1" thickBot="1" x14ac:dyDescent="0.25">
      <c r="A3561" s="22" t="s">
        <v>33</v>
      </c>
      <c r="B3561" s="23">
        <f t="shared" ref="B3561:F3561" si="1490">IFERROR(AVERAGE(B3558:B3560),0)</f>
        <v>0</v>
      </c>
      <c r="C3561" s="23">
        <f t="shared" si="1490"/>
        <v>0</v>
      </c>
      <c r="D3561" s="31">
        <f t="shared" si="1490"/>
        <v>0</v>
      </c>
      <c r="E3561" s="31">
        <f t="shared" si="1490"/>
        <v>0</v>
      </c>
      <c r="F3561" s="31">
        <f t="shared" si="1490"/>
        <v>13</v>
      </c>
      <c r="G3561" s="31">
        <f>SUM(AVERAGE(G3558:G3560))</f>
        <v>13</v>
      </c>
      <c r="H3561" s="25">
        <f>AVERAGE(H3558:H3560)*0.2</f>
        <v>0</v>
      </c>
      <c r="I3561" s="25">
        <f>AVERAGE(I3558:I3560)*0.4</f>
        <v>0</v>
      </c>
      <c r="J3561" s="25">
        <f>AVERAGE(J3558:J3560)*0.6</f>
        <v>0</v>
      </c>
      <c r="K3561" s="25">
        <f>AVERAGE(K3558:K3560)*0.8</f>
        <v>0</v>
      </c>
      <c r="L3561" s="30">
        <f>AVERAGE(L3558:L3560)*1</f>
        <v>1</v>
      </c>
      <c r="M3561" s="32">
        <f>SUM(H3561:L3561)</f>
        <v>1</v>
      </c>
    </row>
    <row r="3562" spans="1:13" ht="15" customHeight="1" thickTop="1" thickBot="1" x14ac:dyDescent="0.25">
      <c r="A3562" s="11" t="s">
        <v>38</v>
      </c>
      <c r="B3562" s="12" t="s">
        <v>16</v>
      </c>
      <c r="C3562" s="12" t="s">
        <v>17</v>
      </c>
      <c r="D3562" s="12" t="s">
        <v>18</v>
      </c>
      <c r="E3562" s="12" t="s">
        <v>19</v>
      </c>
      <c r="F3562" s="12" t="s">
        <v>20</v>
      </c>
      <c r="G3562" s="13" t="s">
        <v>21</v>
      </c>
      <c r="H3562" s="12" t="s">
        <v>16</v>
      </c>
      <c r="I3562" s="12" t="s">
        <v>17</v>
      </c>
      <c r="J3562" s="12" t="s">
        <v>18</v>
      </c>
      <c r="K3562" s="12" t="s">
        <v>19</v>
      </c>
      <c r="L3562" s="29" t="s">
        <v>20</v>
      </c>
      <c r="M3562" s="13" t="s">
        <v>21</v>
      </c>
    </row>
    <row r="3563" spans="1:13" ht="15" customHeight="1" thickTop="1" thickBot="1" x14ac:dyDescent="0.25">
      <c r="A3563" s="35" t="s">
        <v>39</v>
      </c>
      <c r="B3563" s="36"/>
      <c r="C3563" s="36"/>
      <c r="D3563" s="36"/>
      <c r="E3563" s="17"/>
      <c r="F3563" s="17">
        <v>13</v>
      </c>
      <c r="G3563" s="37">
        <f t="shared" ref="G3563:G3566" si="1491">SUM(B3563:F3563)</f>
        <v>13</v>
      </c>
      <c r="H3563" s="38">
        <f t="shared" ref="H3563:L3566" si="1492">IFERROR(B3563/$G$3563,0)</f>
        <v>0</v>
      </c>
      <c r="I3563" s="38">
        <f t="shared" si="1492"/>
        <v>0</v>
      </c>
      <c r="J3563" s="38">
        <f t="shared" si="1492"/>
        <v>0</v>
      </c>
      <c r="K3563" s="38">
        <f t="shared" si="1492"/>
        <v>0</v>
      </c>
      <c r="L3563" s="38">
        <f>IFERROR(F3563/$G$3563,0)</f>
        <v>1</v>
      </c>
      <c r="M3563" s="21" t="s">
        <v>23</v>
      </c>
    </row>
    <row r="3564" spans="1:13" ht="15" customHeight="1" thickTop="1" thickBot="1" x14ac:dyDescent="0.25">
      <c r="A3564" s="35" t="s">
        <v>40</v>
      </c>
      <c r="B3564" s="36"/>
      <c r="C3564" s="36"/>
      <c r="D3564" s="36"/>
      <c r="E3564" s="17"/>
      <c r="F3564" s="17">
        <v>13</v>
      </c>
      <c r="G3564" s="37">
        <f t="shared" si="1491"/>
        <v>13</v>
      </c>
      <c r="H3564" s="38">
        <f t="shared" si="1492"/>
        <v>0</v>
      </c>
      <c r="I3564" s="38">
        <f t="shared" si="1492"/>
        <v>0</v>
      </c>
      <c r="J3564" s="38">
        <f t="shared" si="1492"/>
        <v>0</v>
      </c>
      <c r="K3564" s="38">
        <f t="shared" si="1492"/>
        <v>0</v>
      </c>
      <c r="L3564" s="38">
        <f t="shared" si="1492"/>
        <v>1</v>
      </c>
      <c r="M3564" s="21" t="s">
        <v>23</v>
      </c>
    </row>
    <row r="3565" spans="1:13" ht="15" customHeight="1" thickTop="1" thickBot="1" x14ac:dyDescent="0.25">
      <c r="A3565" s="35" t="s">
        <v>41</v>
      </c>
      <c r="B3565" s="36"/>
      <c r="C3565" s="36"/>
      <c r="D3565" s="36"/>
      <c r="E3565" s="17"/>
      <c r="F3565" s="17">
        <v>13</v>
      </c>
      <c r="G3565" s="37">
        <f t="shared" si="1491"/>
        <v>13</v>
      </c>
      <c r="H3565" s="38">
        <f t="shared" si="1492"/>
        <v>0</v>
      </c>
      <c r="I3565" s="38">
        <f t="shared" si="1492"/>
        <v>0</v>
      </c>
      <c r="J3565" s="38">
        <f t="shared" si="1492"/>
        <v>0</v>
      </c>
      <c r="K3565" s="38">
        <f t="shared" si="1492"/>
        <v>0</v>
      </c>
      <c r="L3565" s="38">
        <f t="shared" si="1492"/>
        <v>1</v>
      </c>
      <c r="M3565" s="21" t="s">
        <v>23</v>
      </c>
    </row>
    <row r="3566" spans="1:13" ht="15" customHeight="1" thickTop="1" thickBot="1" x14ac:dyDescent="0.25">
      <c r="A3566" s="35" t="s">
        <v>42</v>
      </c>
      <c r="B3566" s="36"/>
      <c r="C3566" s="36"/>
      <c r="D3566" s="36"/>
      <c r="E3566" s="17"/>
      <c r="F3566" s="17">
        <v>13</v>
      </c>
      <c r="G3566" s="37">
        <f t="shared" si="1491"/>
        <v>13</v>
      </c>
      <c r="H3566" s="38">
        <f t="shared" si="1492"/>
        <v>0</v>
      </c>
      <c r="I3566" s="38">
        <f t="shared" si="1492"/>
        <v>0</v>
      </c>
      <c r="J3566" s="38">
        <f t="shared" si="1492"/>
        <v>0</v>
      </c>
      <c r="K3566" s="38">
        <f t="shared" si="1492"/>
        <v>0</v>
      </c>
      <c r="L3566" s="38">
        <f t="shared" si="1492"/>
        <v>1</v>
      </c>
      <c r="M3566" s="21" t="s">
        <v>23</v>
      </c>
    </row>
    <row r="3567" spans="1:13" ht="15" customHeight="1" thickTop="1" thickBot="1" x14ac:dyDescent="0.25">
      <c r="A3567" s="39" t="s">
        <v>33</v>
      </c>
      <c r="B3567" s="40">
        <f t="shared" ref="B3567:D3567" si="1493">IFERROR(AVERAGE(B3563:B3566),0)</f>
        <v>0</v>
      </c>
      <c r="C3567" s="40">
        <f t="shared" si="1493"/>
        <v>0</v>
      </c>
      <c r="D3567" s="40">
        <f t="shared" si="1493"/>
        <v>0</v>
      </c>
      <c r="E3567" s="40">
        <f>IFERROR(AVERAGE(E3563:E3566),0)</f>
        <v>0</v>
      </c>
      <c r="F3567" s="40">
        <f>IFERROR(AVERAGE(F3563:F3566),0)</f>
        <v>13</v>
      </c>
      <c r="G3567" s="40">
        <f>SUM(AVERAGE(G3563:G3566))</f>
        <v>13</v>
      </c>
      <c r="H3567" s="32">
        <f>AVERAGE(H3563:H3566)*0.2</f>
        <v>0</v>
      </c>
      <c r="I3567" s="32">
        <f>AVERAGE(I3563:I3566)*0.4</f>
        <v>0</v>
      </c>
      <c r="J3567" s="32">
        <f>AVERAGE(J3563:J3566)*0.6</f>
        <v>0</v>
      </c>
      <c r="K3567" s="32">
        <f>AVERAGE(K3563:K3566)*0.8</f>
        <v>0</v>
      </c>
      <c r="L3567" s="41">
        <f>AVERAGE(L3563:L3566)*1</f>
        <v>1</v>
      </c>
      <c r="M3567" s="32">
        <f>SUM(H3567:L3567)</f>
        <v>1</v>
      </c>
    </row>
    <row r="3568" spans="1:13" ht="15" customHeight="1" thickTop="1" thickBot="1" x14ac:dyDescent="0.25">
      <c r="A3568" s="42" t="s">
        <v>43</v>
      </c>
      <c r="B3568" s="43"/>
      <c r="C3568" s="43"/>
      <c r="D3568" s="43"/>
      <c r="E3568" s="43"/>
      <c r="F3568" s="43"/>
      <c r="G3568" s="44">
        <f>SUM(B3568:F3568)</f>
        <v>0</v>
      </c>
      <c r="H3568" s="45">
        <f t="shared" ref="H3568:L3568" si="1494">IFERROR(B3568/$G$3568,0)</f>
        <v>0</v>
      </c>
      <c r="I3568" s="45">
        <f t="shared" si="1494"/>
        <v>0</v>
      </c>
      <c r="J3568" s="45">
        <f t="shared" si="1494"/>
        <v>0</v>
      </c>
      <c r="K3568" s="45">
        <f t="shared" si="1494"/>
        <v>0</v>
      </c>
      <c r="L3568" s="45">
        <f t="shared" si="1494"/>
        <v>0</v>
      </c>
      <c r="M3568" s="21" t="s">
        <v>23</v>
      </c>
    </row>
    <row r="3569" spans="1:13" ht="15" customHeight="1" thickTop="1" thickBot="1" x14ac:dyDescent="0.25">
      <c r="A3569" s="83" t="s">
        <v>44</v>
      </c>
      <c r="B3569" s="84"/>
      <c r="C3569" s="84"/>
      <c r="D3569" s="84"/>
      <c r="E3569" s="84"/>
      <c r="F3569" s="85"/>
      <c r="G3569" s="46">
        <v>13</v>
      </c>
      <c r="H3569" s="32" t="s">
        <v>23</v>
      </c>
      <c r="I3569" s="32" t="s">
        <v>23</v>
      </c>
      <c r="J3569" s="32" t="s">
        <v>23</v>
      </c>
      <c r="K3569" s="32" t="s">
        <v>23</v>
      </c>
      <c r="L3569" s="32" t="s">
        <v>23</v>
      </c>
      <c r="M3569" s="32">
        <f>(M3549+M3556+M3561+M3567)/4</f>
        <v>1</v>
      </c>
    </row>
    <row r="3570" spans="1:13" ht="15" customHeight="1" thickTop="1" x14ac:dyDescent="0.2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</row>
    <row r="3571" spans="1:13" ht="15" customHeight="1" thickBot="1" x14ac:dyDescent="0.25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</row>
    <row r="3572" spans="1:13" ht="15" customHeight="1" thickTop="1" thickBot="1" x14ac:dyDescent="0.25">
      <c r="A3572" s="3" t="s">
        <v>0</v>
      </c>
      <c r="B3572" s="86" t="s">
        <v>505</v>
      </c>
      <c r="C3572" s="87"/>
      <c r="D3572" s="87"/>
      <c r="E3572" s="87"/>
      <c r="F3572" s="87"/>
      <c r="G3572" s="88"/>
      <c r="H3572" s="89" t="s">
        <v>1</v>
      </c>
      <c r="I3572" s="90"/>
      <c r="J3572" s="91"/>
      <c r="K3572" s="4" t="s">
        <v>2</v>
      </c>
      <c r="L3572" s="92">
        <v>45779</v>
      </c>
      <c r="M3572" s="93"/>
    </row>
    <row r="3573" spans="1:13" ht="15" customHeight="1" thickBot="1" x14ac:dyDescent="0.25">
      <c r="A3573" s="94" t="s">
        <v>10</v>
      </c>
      <c r="B3573" s="95"/>
      <c r="C3573" s="95"/>
      <c r="D3573" s="95"/>
      <c r="E3573" s="95"/>
      <c r="F3573" s="95"/>
      <c r="G3573" s="96"/>
      <c r="H3573" s="5" t="s">
        <v>11</v>
      </c>
      <c r="I3573" s="100">
        <v>20</v>
      </c>
      <c r="J3573" s="88"/>
      <c r="K3573" s="6"/>
      <c r="L3573" s="5"/>
      <c r="M3573" s="5"/>
    </row>
    <row r="3574" spans="1:13" ht="15" customHeight="1" thickBot="1" x14ac:dyDescent="0.25">
      <c r="A3574" s="97"/>
      <c r="B3574" s="98"/>
      <c r="C3574" s="98"/>
      <c r="D3574" s="98"/>
      <c r="E3574" s="98"/>
      <c r="F3574" s="98"/>
      <c r="G3574" s="99"/>
      <c r="H3574" s="5" t="s">
        <v>12</v>
      </c>
      <c r="I3574" s="100">
        <v>0</v>
      </c>
      <c r="J3574" s="88"/>
      <c r="K3574" s="5"/>
      <c r="L3574" s="5"/>
      <c r="M3574" s="5"/>
    </row>
    <row r="3575" spans="1:13" ht="15" customHeight="1" thickBot="1" x14ac:dyDescent="0.25">
      <c r="A3575" s="10" t="s">
        <v>13</v>
      </c>
      <c r="B3575" s="80" t="s">
        <v>14</v>
      </c>
      <c r="C3575" s="81"/>
      <c r="D3575" s="81"/>
      <c r="E3575" s="81"/>
      <c r="F3575" s="81"/>
      <c r="G3575" s="82"/>
      <c r="H3575" s="100" t="s">
        <v>14</v>
      </c>
      <c r="I3575" s="87"/>
      <c r="J3575" s="87"/>
      <c r="K3575" s="87"/>
      <c r="L3575" s="87"/>
      <c r="M3575" s="88"/>
    </row>
    <row r="3576" spans="1:13" ht="15" customHeight="1" thickTop="1" thickBot="1" x14ac:dyDescent="0.25">
      <c r="A3576" s="11" t="s">
        <v>15</v>
      </c>
      <c r="B3576" s="12" t="s">
        <v>16</v>
      </c>
      <c r="C3576" s="12" t="s">
        <v>17</v>
      </c>
      <c r="D3576" s="12" t="s">
        <v>18</v>
      </c>
      <c r="E3576" s="12" t="s">
        <v>19</v>
      </c>
      <c r="F3576" s="12" t="s">
        <v>20</v>
      </c>
      <c r="G3576" s="13" t="s">
        <v>21</v>
      </c>
      <c r="H3576" s="14" t="s">
        <v>16</v>
      </c>
      <c r="I3576" s="14" t="s">
        <v>17</v>
      </c>
      <c r="J3576" s="14" t="s">
        <v>18</v>
      </c>
      <c r="K3576" s="14" t="s">
        <v>19</v>
      </c>
      <c r="L3576" s="14" t="s">
        <v>20</v>
      </c>
      <c r="M3576" s="15" t="s">
        <v>21</v>
      </c>
    </row>
    <row r="3577" spans="1:13" ht="15" customHeight="1" thickTop="1" thickBot="1" x14ac:dyDescent="0.25">
      <c r="A3577" s="16" t="s">
        <v>22</v>
      </c>
      <c r="B3577" s="17"/>
      <c r="C3577" s="17"/>
      <c r="D3577" s="17"/>
      <c r="E3577" s="17"/>
      <c r="F3577" s="17">
        <v>20</v>
      </c>
      <c r="G3577" s="18">
        <f>SUM(B3577:F3577)</f>
        <v>20</v>
      </c>
      <c r="H3577" s="19">
        <f>IFERROR(B3577/$G$3577,0)</f>
        <v>0</v>
      </c>
      <c r="I3577" s="19">
        <f t="shared" ref="I3577:L3577" si="1495">IFERROR(C3577/$G$3577,0)</f>
        <v>0</v>
      </c>
      <c r="J3577" s="19">
        <f t="shared" si="1495"/>
        <v>0</v>
      </c>
      <c r="K3577" s="19">
        <f t="shared" si="1495"/>
        <v>0</v>
      </c>
      <c r="L3577" s="19">
        <f t="shared" si="1495"/>
        <v>1</v>
      </c>
      <c r="M3577" s="20" t="s">
        <v>23</v>
      </c>
    </row>
    <row r="3578" spans="1:13" ht="15" customHeight="1" thickTop="1" thickBot="1" x14ac:dyDescent="0.25">
      <c r="A3578" s="16" t="s">
        <v>24</v>
      </c>
      <c r="B3578" s="17"/>
      <c r="C3578" s="17"/>
      <c r="D3578" s="17"/>
      <c r="E3578" s="17"/>
      <c r="F3578" s="17">
        <v>20</v>
      </c>
      <c r="G3578" s="18">
        <f t="shared" ref="G3578:G3579" si="1496">SUM(B3578:F3578)</f>
        <v>20</v>
      </c>
      <c r="H3578" s="19">
        <f t="shared" ref="H3578:L3579" si="1497">IFERROR(B3578/$G$3577,0)</f>
        <v>0</v>
      </c>
      <c r="I3578" s="19">
        <f t="shared" si="1497"/>
        <v>0</v>
      </c>
      <c r="J3578" s="19">
        <f t="shared" si="1497"/>
        <v>0</v>
      </c>
      <c r="K3578" s="19">
        <f t="shared" si="1497"/>
        <v>0</v>
      </c>
      <c r="L3578" s="19">
        <f t="shared" si="1497"/>
        <v>1</v>
      </c>
      <c r="M3578" s="21" t="s">
        <v>23</v>
      </c>
    </row>
    <row r="3579" spans="1:13" ht="15" customHeight="1" thickTop="1" thickBot="1" x14ac:dyDescent="0.25">
      <c r="A3579" s="16" t="s">
        <v>25</v>
      </c>
      <c r="B3579" s="17"/>
      <c r="C3579" s="17"/>
      <c r="D3579" s="17"/>
      <c r="E3579" s="17"/>
      <c r="F3579" s="17">
        <v>20</v>
      </c>
      <c r="G3579" s="18">
        <f t="shared" si="1496"/>
        <v>20</v>
      </c>
      <c r="H3579" s="19">
        <f t="shared" si="1497"/>
        <v>0</v>
      </c>
      <c r="I3579" s="19">
        <f t="shared" si="1497"/>
        <v>0</v>
      </c>
      <c r="J3579" s="19">
        <f t="shared" si="1497"/>
        <v>0</v>
      </c>
      <c r="K3579" s="19">
        <f t="shared" si="1497"/>
        <v>0</v>
      </c>
      <c r="L3579" s="19">
        <f t="shared" si="1497"/>
        <v>1</v>
      </c>
      <c r="M3579" s="21" t="s">
        <v>23</v>
      </c>
    </row>
    <row r="3580" spans="1:13" ht="15" customHeight="1" thickTop="1" thickBot="1" x14ac:dyDescent="0.25">
      <c r="A3580" s="22" t="s">
        <v>26</v>
      </c>
      <c r="B3580" s="23">
        <f>IFERROR(AVERAGE(B3577:B3579),0)</f>
        <v>0</v>
      </c>
      <c r="C3580" s="23">
        <f>IFERROR(AVERAGE(C3577:C3579),0)</f>
        <v>0</v>
      </c>
      <c r="D3580" s="23">
        <f>IFERROR(AVERAGE(D3577:D3579),0)</f>
        <v>0</v>
      </c>
      <c r="E3580" s="23">
        <f>IFERROR(AVERAGE(E3577:E3579),0)</f>
        <v>0</v>
      </c>
      <c r="F3580" s="23"/>
      <c r="G3580" s="23">
        <f>SUM(AVERAGE(G3577:G3579))</f>
        <v>20</v>
      </c>
      <c r="H3580" s="24">
        <f>AVERAGE(H3577:H3579)*0.2</f>
        <v>0</v>
      </c>
      <c r="I3580" s="24">
        <f>AVERAGE(I3577:I3579)*0.4</f>
        <v>0</v>
      </c>
      <c r="J3580" s="24">
        <f>AVERAGE(J3577:J3579)*0.6</f>
        <v>0</v>
      </c>
      <c r="K3580" s="24">
        <f>AVERAGE(K3577:K3579)*0.8</f>
        <v>0</v>
      </c>
      <c r="L3580" s="24">
        <f>AVERAGE(L3577:L3579)*1</f>
        <v>1</v>
      </c>
      <c r="M3580" s="25">
        <f>SUM(H3580:L3580)</f>
        <v>1</v>
      </c>
    </row>
    <row r="3581" spans="1:13" ht="15" customHeight="1" thickTop="1" thickBot="1" x14ac:dyDescent="0.25">
      <c r="A3581" s="28" t="s">
        <v>27</v>
      </c>
      <c r="B3581" s="12" t="s">
        <v>16</v>
      </c>
      <c r="C3581" s="12" t="s">
        <v>17</v>
      </c>
      <c r="D3581" s="12" t="s">
        <v>18</v>
      </c>
      <c r="E3581" s="12" t="s">
        <v>19</v>
      </c>
      <c r="F3581" s="12" t="s">
        <v>20</v>
      </c>
      <c r="G3581" s="13" t="s">
        <v>21</v>
      </c>
      <c r="H3581" s="12" t="s">
        <v>16</v>
      </c>
      <c r="I3581" s="12" t="s">
        <v>17</v>
      </c>
      <c r="J3581" s="12" t="s">
        <v>18</v>
      </c>
      <c r="K3581" s="12" t="s">
        <v>19</v>
      </c>
      <c r="L3581" s="29" t="s">
        <v>20</v>
      </c>
      <c r="M3581" s="13" t="s">
        <v>21</v>
      </c>
    </row>
    <row r="3582" spans="1:13" ht="15" customHeight="1" thickTop="1" thickBot="1" x14ac:dyDescent="0.25">
      <c r="A3582" s="16" t="s">
        <v>28</v>
      </c>
      <c r="B3582" s="17"/>
      <c r="C3582" s="17"/>
      <c r="D3582" s="17"/>
      <c r="E3582" s="17"/>
      <c r="F3582" s="17">
        <v>20</v>
      </c>
      <c r="G3582" s="18">
        <f t="shared" ref="G3582:G3586" si="1498">SUM(B3582:F3582)</f>
        <v>20</v>
      </c>
      <c r="H3582" s="19">
        <f t="shared" ref="H3582:L3586" si="1499">IFERROR(B3582/$G$3582,0)</f>
        <v>0</v>
      </c>
      <c r="I3582" s="19">
        <f t="shared" si="1499"/>
        <v>0</v>
      </c>
      <c r="J3582" s="19">
        <f t="shared" si="1499"/>
        <v>0</v>
      </c>
      <c r="K3582" s="19">
        <f t="shared" si="1499"/>
        <v>0</v>
      </c>
      <c r="L3582" s="19">
        <f t="shared" si="1499"/>
        <v>1</v>
      </c>
      <c r="M3582" s="21" t="s">
        <v>23</v>
      </c>
    </row>
    <row r="3583" spans="1:13" ht="15" customHeight="1" thickTop="1" thickBot="1" x14ac:dyDescent="0.25">
      <c r="A3583" s="16" t="s">
        <v>29</v>
      </c>
      <c r="B3583" s="17"/>
      <c r="C3583" s="17"/>
      <c r="D3583" s="17"/>
      <c r="E3583" s="17"/>
      <c r="F3583" s="17">
        <v>20</v>
      </c>
      <c r="G3583" s="18">
        <f t="shared" si="1498"/>
        <v>20</v>
      </c>
      <c r="H3583" s="19">
        <f t="shared" si="1499"/>
        <v>0</v>
      </c>
      <c r="I3583" s="19">
        <f t="shared" si="1499"/>
        <v>0</v>
      </c>
      <c r="J3583" s="19">
        <f t="shared" si="1499"/>
        <v>0</v>
      </c>
      <c r="K3583" s="19">
        <f t="shared" si="1499"/>
        <v>0</v>
      </c>
      <c r="L3583" s="19">
        <f>IFERROR(F3583/$G$3582,0)</f>
        <v>1</v>
      </c>
      <c r="M3583" s="21" t="s">
        <v>23</v>
      </c>
    </row>
    <row r="3584" spans="1:13" ht="15" customHeight="1" thickTop="1" thickBot="1" x14ac:dyDescent="0.25">
      <c r="A3584" s="16" t="s">
        <v>30</v>
      </c>
      <c r="B3584" s="17"/>
      <c r="C3584" s="17"/>
      <c r="D3584" s="17"/>
      <c r="E3584" s="17"/>
      <c r="F3584" s="17">
        <v>20</v>
      </c>
      <c r="G3584" s="18">
        <f t="shared" si="1498"/>
        <v>20</v>
      </c>
      <c r="H3584" s="19">
        <f t="shared" si="1499"/>
        <v>0</v>
      </c>
      <c r="I3584" s="19">
        <f t="shared" si="1499"/>
        <v>0</v>
      </c>
      <c r="J3584" s="19">
        <f t="shared" si="1499"/>
        <v>0</v>
      </c>
      <c r="K3584" s="19">
        <f t="shared" si="1499"/>
        <v>0</v>
      </c>
      <c r="L3584" s="19">
        <f>IFERROR(F3584/$G$3582,0)</f>
        <v>1</v>
      </c>
      <c r="M3584" s="21" t="s">
        <v>23</v>
      </c>
    </row>
    <row r="3585" spans="1:13" ht="15" customHeight="1" thickTop="1" thickBot="1" x14ac:dyDescent="0.25">
      <c r="A3585" s="16" t="s">
        <v>31</v>
      </c>
      <c r="B3585" s="17"/>
      <c r="C3585" s="17"/>
      <c r="D3585" s="17"/>
      <c r="E3585" s="17"/>
      <c r="F3585" s="17">
        <v>20</v>
      </c>
      <c r="G3585" s="18">
        <f t="shared" si="1498"/>
        <v>20</v>
      </c>
      <c r="H3585" s="19">
        <f t="shared" si="1499"/>
        <v>0</v>
      </c>
      <c r="I3585" s="19">
        <f t="shared" si="1499"/>
        <v>0</v>
      </c>
      <c r="J3585" s="19">
        <f t="shared" si="1499"/>
        <v>0</v>
      </c>
      <c r="K3585" s="19">
        <f t="shared" si="1499"/>
        <v>0</v>
      </c>
      <c r="L3585" s="19">
        <f t="shared" si="1499"/>
        <v>1</v>
      </c>
      <c r="M3585" s="21" t="s">
        <v>23</v>
      </c>
    </row>
    <row r="3586" spans="1:13" ht="15" customHeight="1" thickTop="1" thickBot="1" x14ac:dyDescent="0.25">
      <c r="A3586" s="16" t="s">
        <v>32</v>
      </c>
      <c r="B3586" s="17"/>
      <c r="C3586" s="17"/>
      <c r="D3586" s="17"/>
      <c r="E3586" s="17"/>
      <c r="F3586" s="17">
        <v>20</v>
      </c>
      <c r="G3586" s="18">
        <f t="shared" si="1498"/>
        <v>20</v>
      </c>
      <c r="H3586" s="19">
        <f t="shared" si="1499"/>
        <v>0</v>
      </c>
      <c r="I3586" s="19">
        <f t="shared" si="1499"/>
        <v>0</v>
      </c>
      <c r="J3586" s="19">
        <f t="shared" si="1499"/>
        <v>0</v>
      </c>
      <c r="K3586" s="19">
        <f t="shared" si="1499"/>
        <v>0</v>
      </c>
      <c r="L3586" s="19">
        <f t="shared" si="1499"/>
        <v>1</v>
      </c>
      <c r="M3586" s="21"/>
    </row>
    <row r="3587" spans="1:13" ht="15" customHeight="1" thickTop="1" thickBot="1" x14ac:dyDescent="0.25">
      <c r="A3587" s="22" t="s">
        <v>33</v>
      </c>
      <c r="B3587" s="23">
        <f t="shared" ref="B3587:F3587" si="1500">IFERROR(AVERAGE(B3582:B3586),0)</f>
        <v>0</v>
      </c>
      <c r="C3587" s="23">
        <f t="shared" si="1500"/>
        <v>0</v>
      </c>
      <c r="D3587" s="23">
        <f t="shared" si="1500"/>
        <v>0</v>
      </c>
      <c r="E3587" s="23">
        <f t="shared" si="1500"/>
        <v>0</v>
      </c>
      <c r="F3587" s="23">
        <f t="shared" si="1500"/>
        <v>20</v>
      </c>
      <c r="G3587" s="23">
        <f>SUM(AVERAGE(G3582:G3586))</f>
        <v>20</v>
      </c>
      <c r="H3587" s="25">
        <f>AVERAGE(H3582:H3586)*0.2</f>
        <v>0</v>
      </c>
      <c r="I3587" s="25">
        <f>AVERAGE(I3582:I3586)*0.4</f>
        <v>0</v>
      </c>
      <c r="J3587" s="25">
        <f>AVERAGE(J3582:J3586)*0.6</f>
        <v>0</v>
      </c>
      <c r="K3587" s="25">
        <f>AVERAGE(K3582:K3586)*0.8</f>
        <v>0</v>
      </c>
      <c r="L3587" s="30">
        <f>AVERAGE(L3582:L3586)*1</f>
        <v>1</v>
      </c>
      <c r="M3587" s="25">
        <f>SUM(H3587:L3587)</f>
        <v>1</v>
      </c>
    </row>
    <row r="3588" spans="1:13" ht="15" customHeight="1" thickTop="1" thickBot="1" x14ac:dyDescent="0.25">
      <c r="A3588" s="28" t="s">
        <v>34</v>
      </c>
      <c r="B3588" s="12" t="s">
        <v>16</v>
      </c>
      <c r="C3588" s="12" t="s">
        <v>17</v>
      </c>
      <c r="D3588" s="12" t="s">
        <v>18</v>
      </c>
      <c r="E3588" s="12" t="s">
        <v>19</v>
      </c>
      <c r="F3588" s="12" t="s">
        <v>20</v>
      </c>
      <c r="G3588" s="13" t="s">
        <v>21</v>
      </c>
      <c r="H3588" s="12" t="s">
        <v>16</v>
      </c>
      <c r="I3588" s="12" t="s">
        <v>17</v>
      </c>
      <c r="J3588" s="12" t="s">
        <v>18</v>
      </c>
      <c r="K3588" s="12" t="s">
        <v>19</v>
      </c>
      <c r="L3588" s="29" t="s">
        <v>20</v>
      </c>
      <c r="M3588" s="13" t="s">
        <v>21</v>
      </c>
    </row>
    <row r="3589" spans="1:13" ht="15" customHeight="1" thickTop="1" thickBot="1" x14ac:dyDescent="0.25">
      <c r="A3589" s="16" t="s">
        <v>35</v>
      </c>
      <c r="B3589" s="17"/>
      <c r="C3589" s="17"/>
      <c r="D3589" s="17"/>
      <c r="E3589" s="17"/>
      <c r="F3589" s="17">
        <v>20</v>
      </c>
      <c r="G3589" s="18">
        <f t="shared" ref="G3589:G3591" si="1501">SUM(B3589:F3589)</f>
        <v>20</v>
      </c>
      <c r="H3589" s="19">
        <f t="shared" ref="H3589:L3591" si="1502">IFERROR(B3589/$G$3589,0)</f>
        <v>0</v>
      </c>
      <c r="I3589" s="19">
        <f t="shared" si="1502"/>
        <v>0</v>
      </c>
      <c r="J3589" s="19">
        <f t="shared" si="1502"/>
        <v>0</v>
      </c>
      <c r="K3589" s="19">
        <f t="shared" si="1502"/>
        <v>0</v>
      </c>
      <c r="L3589" s="19">
        <f t="shared" si="1502"/>
        <v>1</v>
      </c>
      <c r="M3589" s="21" t="s">
        <v>23</v>
      </c>
    </row>
    <row r="3590" spans="1:13" ht="15" customHeight="1" thickTop="1" thickBot="1" x14ac:dyDescent="0.25">
      <c r="A3590" s="16" t="s">
        <v>36</v>
      </c>
      <c r="B3590" s="17"/>
      <c r="C3590" s="17"/>
      <c r="D3590" s="17"/>
      <c r="E3590" s="17"/>
      <c r="F3590" s="17">
        <v>20</v>
      </c>
      <c r="G3590" s="18">
        <f t="shared" si="1501"/>
        <v>20</v>
      </c>
      <c r="H3590" s="19">
        <f t="shared" si="1502"/>
        <v>0</v>
      </c>
      <c r="I3590" s="19">
        <f t="shared" si="1502"/>
        <v>0</v>
      </c>
      <c r="J3590" s="19">
        <f t="shared" si="1502"/>
        <v>0</v>
      </c>
      <c r="K3590" s="19">
        <f t="shared" si="1502"/>
        <v>0</v>
      </c>
      <c r="L3590" s="19">
        <f t="shared" si="1502"/>
        <v>1</v>
      </c>
      <c r="M3590" s="21" t="s">
        <v>23</v>
      </c>
    </row>
    <row r="3591" spans="1:13" ht="15" customHeight="1" thickTop="1" thickBot="1" x14ac:dyDescent="0.25">
      <c r="A3591" s="16" t="s">
        <v>37</v>
      </c>
      <c r="B3591" s="17"/>
      <c r="C3591" s="17"/>
      <c r="D3591" s="17"/>
      <c r="E3591" s="17"/>
      <c r="F3591" s="17">
        <v>20</v>
      </c>
      <c r="G3591" s="18">
        <f t="shared" si="1501"/>
        <v>20</v>
      </c>
      <c r="H3591" s="19">
        <f t="shared" si="1502"/>
        <v>0</v>
      </c>
      <c r="I3591" s="19">
        <f t="shared" si="1502"/>
        <v>0</v>
      </c>
      <c r="J3591" s="19">
        <f t="shared" si="1502"/>
        <v>0</v>
      </c>
      <c r="K3591" s="19">
        <f>IFERROR(E3591/$G$3589,0)</f>
        <v>0</v>
      </c>
      <c r="L3591" s="19">
        <f>IFERROR(F3591/$G$3589,0)</f>
        <v>1</v>
      </c>
      <c r="M3591" s="21" t="s">
        <v>23</v>
      </c>
    </row>
    <row r="3592" spans="1:13" ht="15" customHeight="1" thickTop="1" thickBot="1" x14ac:dyDescent="0.25">
      <c r="A3592" s="22" t="s">
        <v>33</v>
      </c>
      <c r="B3592" s="23">
        <f t="shared" ref="B3592:F3592" si="1503">IFERROR(AVERAGE(B3589:B3591),0)</f>
        <v>0</v>
      </c>
      <c r="C3592" s="23">
        <f t="shared" si="1503"/>
        <v>0</v>
      </c>
      <c r="D3592" s="31">
        <f t="shared" si="1503"/>
        <v>0</v>
      </c>
      <c r="E3592" s="31">
        <f t="shared" si="1503"/>
        <v>0</v>
      </c>
      <c r="F3592" s="31">
        <f t="shared" si="1503"/>
        <v>20</v>
      </c>
      <c r="G3592" s="31">
        <f>SUM(AVERAGE(G3589:G3591))</f>
        <v>20</v>
      </c>
      <c r="H3592" s="25">
        <f>AVERAGE(H3589:H3591)*0.2</f>
        <v>0</v>
      </c>
      <c r="I3592" s="25">
        <f>AVERAGE(I3589:I3591)*0.4</f>
        <v>0</v>
      </c>
      <c r="J3592" s="25">
        <f>AVERAGE(J3589:J3591)*0.6</f>
        <v>0</v>
      </c>
      <c r="K3592" s="25">
        <f>AVERAGE(K3589:K3591)*0.8</f>
        <v>0</v>
      </c>
      <c r="L3592" s="30">
        <f>AVERAGE(L3589:L3591)*1</f>
        <v>1</v>
      </c>
      <c r="M3592" s="32">
        <f>SUM(H3592:L3592)</f>
        <v>1</v>
      </c>
    </row>
    <row r="3593" spans="1:13" ht="15" customHeight="1" thickTop="1" thickBot="1" x14ac:dyDescent="0.25">
      <c r="A3593" s="11" t="s">
        <v>38</v>
      </c>
      <c r="B3593" s="12" t="s">
        <v>16</v>
      </c>
      <c r="C3593" s="12" t="s">
        <v>17</v>
      </c>
      <c r="D3593" s="12" t="s">
        <v>18</v>
      </c>
      <c r="E3593" s="12" t="s">
        <v>19</v>
      </c>
      <c r="F3593" s="12" t="s">
        <v>20</v>
      </c>
      <c r="G3593" s="13" t="s">
        <v>21</v>
      </c>
      <c r="H3593" s="12" t="s">
        <v>16</v>
      </c>
      <c r="I3593" s="12" t="s">
        <v>17</v>
      </c>
      <c r="J3593" s="12" t="s">
        <v>18</v>
      </c>
      <c r="K3593" s="12" t="s">
        <v>19</v>
      </c>
      <c r="L3593" s="29" t="s">
        <v>20</v>
      </c>
      <c r="M3593" s="13" t="s">
        <v>21</v>
      </c>
    </row>
    <row r="3594" spans="1:13" ht="15" customHeight="1" thickTop="1" thickBot="1" x14ac:dyDescent="0.25">
      <c r="A3594" s="35" t="s">
        <v>39</v>
      </c>
      <c r="B3594" s="36"/>
      <c r="C3594" s="36"/>
      <c r="D3594" s="36"/>
      <c r="E3594" s="17"/>
      <c r="F3594" s="17">
        <v>20</v>
      </c>
      <c r="G3594" s="37">
        <f t="shared" ref="G3594:G3597" si="1504">SUM(B3594:F3594)</f>
        <v>20</v>
      </c>
      <c r="H3594" s="38">
        <f t="shared" ref="H3594:L3597" si="1505">IFERROR(B3594/$G$3594,0)</f>
        <v>0</v>
      </c>
      <c r="I3594" s="38">
        <f t="shared" si="1505"/>
        <v>0</v>
      </c>
      <c r="J3594" s="38">
        <f t="shared" si="1505"/>
        <v>0</v>
      </c>
      <c r="K3594" s="38">
        <f t="shared" si="1505"/>
        <v>0</v>
      </c>
      <c r="L3594" s="38">
        <f>IFERROR(F3594/$G$3594,0)</f>
        <v>1</v>
      </c>
      <c r="M3594" s="21" t="s">
        <v>23</v>
      </c>
    </row>
    <row r="3595" spans="1:13" ht="15" customHeight="1" thickTop="1" thickBot="1" x14ac:dyDescent="0.25">
      <c r="A3595" s="35" t="s">
        <v>40</v>
      </c>
      <c r="B3595" s="36"/>
      <c r="C3595" s="36"/>
      <c r="D3595" s="36"/>
      <c r="E3595" s="17"/>
      <c r="F3595" s="17">
        <v>20</v>
      </c>
      <c r="G3595" s="37">
        <f t="shared" si="1504"/>
        <v>20</v>
      </c>
      <c r="H3595" s="38">
        <f t="shared" si="1505"/>
        <v>0</v>
      </c>
      <c r="I3595" s="38">
        <f t="shared" si="1505"/>
        <v>0</v>
      </c>
      <c r="J3595" s="38">
        <f t="shared" si="1505"/>
        <v>0</v>
      </c>
      <c r="K3595" s="38">
        <f t="shared" si="1505"/>
        <v>0</v>
      </c>
      <c r="L3595" s="38">
        <f t="shared" si="1505"/>
        <v>1</v>
      </c>
      <c r="M3595" s="21" t="s">
        <v>23</v>
      </c>
    </row>
    <row r="3596" spans="1:13" ht="15" customHeight="1" thickTop="1" thickBot="1" x14ac:dyDescent="0.25">
      <c r="A3596" s="35" t="s">
        <v>41</v>
      </c>
      <c r="B3596" s="36"/>
      <c r="C3596" s="36"/>
      <c r="D3596" s="36"/>
      <c r="E3596" s="17"/>
      <c r="F3596" s="17">
        <v>20</v>
      </c>
      <c r="G3596" s="37">
        <f t="shared" si="1504"/>
        <v>20</v>
      </c>
      <c r="H3596" s="38">
        <f t="shared" si="1505"/>
        <v>0</v>
      </c>
      <c r="I3596" s="38">
        <f t="shared" si="1505"/>
        <v>0</v>
      </c>
      <c r="J3596" s="38">
        <f t="shared" si="1505"/>
        <v>0</v>
      </c>
      <c r="K3596" s="38">
        <f t="shared" si="1505"/>
        <v>0</v>
      </c>
      <c r="L3596" s="38">
        <f t="shared" si="1505"/>
        <v>1</v>
      </c>
      <c r="M3596" s="21" t="s">
        <v>23</v>
      </c>
    </row>
    <row r="3597" spans="1:13" ht="15" customHeight="1" thickTop="1" thickBot="1" x14ac:dyDescent="0.25">
      <c r="A3597" s="35" t="s">
        <v>42</v>
      </c>
      <c r="B3597" s="36"/>
      <c r="C3597" s="36"/>
      <c r="D3597" s="36"/>
      <c r="E3597" s="17"/>
      <c r="F3597" s="17">
        <v>20</v>
      </c>
      <c r="G3597" s="37">
        <f t="shared" si="1504"/>
        <v>20</v>
      </c>
      <c r="H3597" s="38">
        <f t="shared" si="1505"/>
        <v>0</v>
      </c>
      <c r="I3597" s="38">
        <f t="shared" si="1505"/>
        <v>0</v>
      </c>
      <c r="J3597" s="38">
        <f t="shared" si="1505"/>
        <v>0</v>
      </c>
      <c r="K3597" s="38">
        <f t="shared" si="1505"/>
        <v>0</v>
      </c>
      <c r="L3597" s="38">
        <f t="shared" si="1505"/>
        <v>1</v>
      </c>
      <c r="M3597" s="21" t="s">
        <v>23</v>
      </c>
    </row>
    <row r="3598" spans="1:13" ht="15" customHeight="1" thickTop="1" thickBot="1" x14ac:dyDescent="0.25">
      <c r="A3598" s="39" t="s">
        <v>33</v>
      </c>
      <c r="B3598" s="40">
        <f t="shared" ref="B3598:D3598" si="1506">IFERROR(AVERAGE(B3594:B3597),0)</f>
        <v>0</v>
      </c>
      <c r="C3598" s="40">
        <f t="shared" si="1506"/>
        <v>0</v>
      </c>
      <c r="D3598" s="40">
        <f t="shared" si="1506"/>
        <v>0</v>
      </c>
      <c r="E3598" s="40">
        <f>IFERROR(AVERAGE(E3594:E3597),0)</f>
        <v>0</v>
      </c>
      <c r="F3598" s="40">
        <f>IFERROR(AVERAGE(F3594:F3597),0)</f>
        <v>20</v>
      </c>
      <c r="G3598" s="40">
        <f>SUM(AVERAGE(G3594:G3597))</f>
        <v>20</v>
      </c>
      <c r="H3598" s="32">
        <f>AVERAGE(H3594:H3597)*0.2</f>
        <v>0</v>
      </c>
      <c r="I3598" s="32">
        <f>AVERAGE(I3594:I3597)*0.4</f>
        <v>0</v>
      </c>
      <c r="J3598" s="32">
        <f>AVERAGE(J3594:J3597)*0.6</f>
        <v>0</v>
      </c>
      <c r="K3598" s="32">
        <f>AVERAGE(K3594:K3597)*0.8</f>
        <v>0</v>
      </c>
      <c r="L3598" s="41">
        <f>AVERAGE(L3594:L3597)*1</f>
        <v>1</v>
      </c>
      <c r="M3598" s="32">
        <f>SUM(H3598:L3598)</f>
        <v>1</v>
      </c>
    </row>
    <row r="3599" spans="1:13" ht="15" customHeight="1" thickTop="1" thickBot="1" x14ac:dyDescent="0.25">
      <c r="A3599" s="42" t="s">
        <v>43</v>
      </c>
      <c r="B3599" s="43"/>
      <c r="C3599" s="43"/>
      <c r="D3599" s="43"/>
      <c r="E3599" s="43"/>
      <c r="F3599" s="43"/>
      <c r="G3599" s="44">
        <f>SUM(B3599:F3599)</f>
        <v>0</v>
      </c>
      <c r="H3599" s="45">
        <f t="shared" ref="H3599:L3599" si="1507">IFERROR(B3599/$G$3599,0)</f>
        <v>0</v>
      </c>
      <c r="I3599" s="45">
        <f t="shared" si="1507"/>
        <v>0</v>
      </c>
      <c r="J3599" s="45">
        <f t="shared" si="1507"/>
        <v>0</v>
      </c>
      <c r="K3599" s="45">
        <f t="shared" si="1507"/>
        <v>0</v>
      </c>
      <c r="L3599" s="45">
        <f t="shared" si="1507"/>
        <v>0</v>
      </c>
      <c r="M3599" s="21" t="s">
        <v>23</v>
      </c>
    </row>
    <row r="3600" spans="1:13" ht="15" customHeight="1" thickTop="1" thickBot="1" x14ac:dyDescent="0.25">
      <c r="A3600" s="83" t="s">
        <v>44</v>
      </c>
      <c r="B3600" s="84"/>
      <c r="C3600" s="84"/>
      <c r="D3600" s="84"/>
      <c r="E3600" s="84"/>
      <c r="F3600" s="85"/>
      <c r="G3600" s="46">
        <v>20</v>
      </c>
      <c r="H3600" s="32" t="s">
        <v>23</v>
      </c>
      <c r="I3600" s="32" t="s">
        <v>23</v>
      </c>
      <c r="J3600" s="32" t="s">
        <v>23</v>
      </c>
      <c r="K3600" s="32" t="s">
        <v>23</v>
      </c>
      <c r="L3600" s="32" t="s">
        <v>23</v>
      </c>
      <c r="M3600" s="32">
        <f>(M3580+M3587+M3592+M3598)/4</f>
        <v>1</v>
      </c>
    </row>
    <row r="3601" spans="1:13" ht="15" customHeight="1" thickTop="1" x14ac:dyDescent="0.2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</row>
    <row r="3602" spans="1:13" ht="15" customHeight="1" thickBot="1" x14ac:dyDescent="0.25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</row>
    <row r="3603" spans="1:13" ht="15" customHeight="1" thickTop="1" thickBot="1" x14ac:dyDescent="0.25">
      <c r="A3603" s="3" t="s">
        <v>0</v>
      </c>
      <c r="B3603" s="86" t="s">
        <v>504</v>
      </c>
      <c r="C3603" s="87"/>
      <c r="D3603" s="87"/>
      <c r="E3603" s="87"/>
      <c r="F3603" s="87"/>
      <c r="G3603" s="88"/>
      <c r="H3603" s="89" t="s">
        <v>1</v>
      </c>
      <c r="I3603" s="90"/>
      <c r="J3603" s="91"/>
      <c r="K3603" s="4" t="s">
        <v>2</v>
      </c>
      <c r="L3603" s="92">
        <v>45777</v>
      </c>
      <c r="M3603" s="93"/>
    </row>
    <row r="3604" spans="1:13" ht="15" customHeight="1" thickBot="1" x14ac:dyDescent="0.25">
      <c r="A3604" s="94" t="s">
        <v>10</v>
      </c>
      <c r="B3604" s="95"/>
      <c r="C3604" s="95"/>
      <c r="D3604" s="95"/>
      <c r="E3604" s="95"/>
      <c r="F3604" s="95"/>
      <c r="G3604" s="96"/>
      <c r="H3604" s="5" t="s">
        <v>11</v>
      </c>
      <c r="I3604" s="100">
        <v>44</v>
      </c>
      <c r="J3604" s="88"/>
      <c r="K3604" s="6"/>
      <c r="L3604" s="5"/>
      <c r="M3604" s="5"/>
    </row>
    <row r="3605" spans="1:13" ht="15" customHeight="1" thickBot="1" x14ac:dyDescent="0.25">
      <c r="A3605" s="97"/>
      <c r="B3605" s="98"/>
      <c r="C3605" s="98"/>
      <c r="D3605" s="98"/>
      <c r="E3605" s="98"/>
      <c r="F3605" s="98"/>
      <c r="G3605" s="99"/>
      <c r="H3605" s="5" t="s">
        <v>12</v>
      </c>
      <c r="I3605" s="100">
        <v>4</v>
      </c>
      <c r="J3605" s="88"/>
      <c r="K3605" s="5"/>
      <c r="L3605" s="5"/>
      <c r="M3605" s="5"/>
    </row>
    <row r="3606" spans="1:13" ht="15" customHeight="1" thickBot="1" x14ac:dyDescent="0.25">
      <c r="A3606" s="10" t="s">
        <v>13</v>
      </c>
      <c r="B3606" s="80" t="s">
        <v>14</v>
      </c>
      <c r="C3606" s="81"/>
      <c r="D3606" s="81"/>
      <c r="E3606" s="81"/>
      <c r="F3606" s="81"/>
      <c r="G3606" s="82"/>
      <c r="H3606" s="100" t="s">
        <v>14</v>
      </c>
      <c r="I3606" s="87"/>
      <c r="J3606" s="87"/>
      <c r="K3606" s="87"/>
      <c r="L3606" s="87"/>
      <c r="M3606" s="88"/>
    </row>
    <row r="3607" spans="1:13" ht="15" customHeight="1" thickTop="1" thickBot="1" x14ac:dyDescent="0.25">
      <c r="A3607" s="11" t="s">
        <v>15</v>
      </c>
      <c r="B3607" s="12" t="s">
        <v>16</v>
      </c>
      <c r="C3607" s="12" t="s">
        <v>17</v>
      </c>
      <c r="D3607" s="12" t="s">
        <v>18</v>
      </c>
      <c r="E3607" s="12" t="s">
        <v>19</v>
      </c>
      <c r="F3607" s="12" t="s">
        <v>20</v>
      </c>
      <c r="G3607" s="13" t="s">
        <v>21</v>
      </c>
      <c r="H3607" s="14" t="s">
        <v>16</v>
      </c>
      <c r="I3607" s="14" t="s">
        <v>17</v>
      </c>
      <c r="J3607" s="14" t="s">
        <v>18</v>
      </c>
      <c r="K3607" s="14" t="s">
        <v>19</v>
      </c>
      <c r="L3607" s="14" t="s">
        <v>20</v>
      </c>
      <c r="M3607" s="15" t="s">
        <v>21</v>
      </c>
    </row>
    <row r="3608" spans="1:13" ht="15" customHeight="1" thickTop="1" thickBot="1" x14ac:dyDescent="0.25">
      <c r="A3608" s="16" t="s">
        <v>22</v>
      </c>
      <c r="B3608" s="17"/>
      <c r="C3608" s="17"/>
      <c r="D3608" s="17"/>
      <c r="E3608" s="17"/>
      <c r="F3608" s="17">
        <v>48</v>
      </c>
      <c r="G3608" s="18">
        <f>SUM(B3608:F3608)</f>
        <v>48</v>
      </c>
      <c r="H3608" s="19">
        <f>IFERROR(B3608/$G$3608,0)</f>
        <v>0</v>
      </c>
      <c r="I3608" s="19">
        <f t="shared" ref="I3608:L3608" si="1508">IFERROR(C3608/$G$3608,0)</f>
        <v>0</v>
      </c>
      <c r="J3608" s="19">
        <f t="shared" si="1508"/>
        <v>0</v>
      </c>
      <c r="K3608" s="19">
        <f t="shared" si="1508"/>
        <v>0</v>
      </c>
      <c r="L3608" s="19">
        <f t="shared" si="1508"/>
        <v>1</v>
      </c>
      <c r="M3608" s="20" t="s">
        <v>23</v>
      </c>
    </row>
    <row r="3609" spans="1:13" ht="15" customHeight="1" thickTop="1" thickBot="1" x14ac:dyDescent="0.25">
      <c r="A3609" s="16" t="s">
        <v>24</v>
      </c>
      <c r="B3609" s="17"/>
      <c r="C3609" s="17"/>
      <c r="D3609" s="17"/>
      <c r="E3609" s="17"/>
      <c r="F3609" s="17">
        <v>48</v>
      </c>
      <c r="G3609" s="18">
        <f t="shared" ref="G3609:G3610" si="1509">SUM(B3609:F3609)</f>
        <v>48</v>
      </c>
      <c r="H3609" s="19">
        <f t="shared" ref="H3609:L3610" si="1510">IFERROR(B3609/$G$3608,0)</f>
        <v>0</v>
      </c>
      <c r="I3609" s="19">
        <f t="shared" si="1510"/>
        <v>0</v>
      </c>
      <c r="J3609" s="19">
        <f t="shared" si="1510"/>
        <v>0</v>
      </c>
      <c r="K3609" s="19">
        <f t="shared" si="1510"/>
        <v>0</v>
      </c>
      <c r="L3609" s="19">
        <f t="shared" si="1510"/>
        <v>1</v>
      </c>
      <c r="M3609" s="21" t="s">
        <v>23</v>
      </c>
    </row>
    <row r="3610" spans="1:13" ht="15" customHeight="1" thickTop="1" thickBot="1" x14ac:dyDescent="0.25">
      <c r="A3610" s="16" t="s">
        <v>25</v>
      </c>
      <c r="B3610" s="17"/>
      <c r="C3610" s="17"/>
      <c r="D3610" s="17"/>
      <c r="E3610" s="17"/>
      <c r="F3610" s="17">
        <v>48</v>
      </c>
      <c r="G3610" s="18">
        <f t="shared" si="1509"/>
        <v>48</v>
      </c>
      <c r="H3610" s="19">
        <f t="shared" si="1510"/>
        <v>0</v>
      </c>
      <c r="I3610" s="19">
        <f t="shared" si="1510"/>
        <v>0</v>
      </c>
      <c r="J3610" s="19">
        <f t="shared" si="1510"/>
        <v>0</v>
      </c>
      <c r="K3610" s="19">
        <f t="shared" si="1510"/>
        <v>0</v>
      </c>
      <c r="L3610" s="19">
        <f t="shared" si="1510"/>
        <v>1</v>
      </c>
      <c r="M3610" s="21" t="s">
        <v>23</v>
      </c>
    </row>
    <row r="3611" spans="1:13" ht="15" customHeight="1" thickTop="1" thickBot="1" x14ac:dyDescent="0.25">
      <c r="A3611" s="22" t="s">
        <v>26</v>
      </c>
      <c r="B3611" s="23">
        <f>IFERROR(AVERAGE(B3608:B3610),0)</f>
        <v>0</v>
      </c>
      <c r="C3611" s="23">
        <f>IFERROR(AVERAGE(C3608:C3610),0)</f>
        <v>0</v>
      </c>
      <c r="D3611" s="23">
        <f>IFERROR(AVERAGE(D3608:D3610),0)</f>
        <v>0</v>
      </c>
      <c r="E3611" s="23">
        <f>IFERROR(AVERAGE(E3608:E3610),0)</f>
        <v>0</v>
      </c>
      <c r="F3611" s="23"/>
      <c r="G3611" s="23">
        <f>SUM(AVERAGE(G3608:G3610))</f>
        <v>48</v>
      </c>
      <c r="H3611" s="24">
        <f>AVERAGE(H3608:H3610)*0.2</f>
        <v>0</v>
      </c>
      <c r="I3611" s="24">
        <f>AVERAGE(I3608:I3610)*0.4</f>
        <v>0</v>
      </c>
      <c r="J3611" s="24">
        <f>AVERAGE(J3608:J3610)*0.6</f>
        <v>0</v>
      </c>
      <c r="K3611" s="24">
        <f>AVERAGE(K3608:K3610)*0.8</f>
        <v>0</v>
      </c>
      <c r="L3611" s="24">
        <f>AVERAGE(L3608:L3610)*1</f>
        <v>1</v>
      </c>
      <c r="M3611" s="25">
        <f>SUM(H3611:L3611)</f>
        <v>1</v>
      </c>
    </row>
    <row r="3612" spans="1:13" ht="15" customHeight="1" thickTop="1" thickBot="1" x14ac:dyDescent="0.25">
      <c r="A3612" s="28" t="s">
        <v>27</v>
      </c>
      <c r="B3612" s="12" t="s">
        <v>16</v>
      </c>
      <c r="C3612" s="12" t="s">
        <v>17</v>
      </c>
      <c r="D3612" s="12" t="s">
        <v>18</v>
      </c>
      <c r="E3612" s="12" t="s">
        <v>19</v>
      </c>
      <c r="F3612" s="12" t="s">
        <v>20</v>
      </c>
      <c r="G3612" s="13" t="s">
        <v>21</v>
      </c>
      <c r="H3612" s="12" t="s">
        <v>16</v>
      </c>
      <c r="I3612" s="12" t="s">
        <v>17</v>
      </c>
      <c r="J3612" s="12" t="s">
        <v>18</v>
      </c>
      <c r="K3612" s="12" t="s">
        <v>19</v>
      </c>
      <c r="L3612" s="29" t="s">
        <v>20</v>
      </c>
      <c r="M3612" s="13" t="s">
        <v>21</v>
      </c>
    </row>
    <row r="3613" spans="1:13" ht="15" customHeight="1" thickTop="1" thickBot="1" x14ac:dyDescent="0.25">
      <c r="A3613" s="16" t="s">
        <v>28</v>
      </c>
      <c r="B3613" s="17"/>
      <c r="C3613" s="17"/>
      <c r="D3613" s="17"/>
      <c r="E3613" s="17"/>
      <c r="F3613" s="17">
        <v>48</v>
      </c>
      <c r="G3613" s="18">
        <f t="shared" ref="G3613:G3617" si="1511">SUM(B3613:F3613)</f>
        <v>48</v>
      </c>
      <c r="H3613" s="19">
        <f t="shared" ref="H3613:L3617" si="1512">IFERROR(B3613/$G$3613,0)</f>
        <v>0</v>
      </c>
      <c r="I3613" s="19">
        <f t="shared" si="1512"/>
        <v>0</v>
      </c>
      <c r="J3613" s="19">
        <f t="shared" si="1512"/>
        <v>0</v>
      </c>
      <c r="K3613" s="19">
        <f t="shared" si="1512"/>
        <v>0</v>
      </c>
      <c r="L3613" s="19">
        <f t="shared" si="1512"/>
        <v>1</v>
      </c>
      <c r="M3613" s="21" t="s">
        <v>23</v>
      </c>
    </row>
    <row r="3614" spans="1:13" ht="15" customHeight="1" thickTop="1" thickBot="1" x14ac:dyDescent="0.25">
      <c r="A3614" s="16" t="s">
        <v>29</v>
      </c>
      <c r="B3614" s="17"/>
      <c r="C3614" s="17"/>
      <c r="D3614" s="17"/>
      <c r="E3614" s="17"/>
      <c r="F3614" s="17">
        <v>48</v>
      </c>
      <c r="G3614" s="18">
        <f t="shared" si="1511"/>
        <v>48</v>
      </c>
      <c r="H3614" s="19">
        <f t="shared" si="1512"/>
        <v>0</v>
      </c>
      <c r="I3614" s="19">
        <f t="shared" si="1512"/>
        <v>0</v>
      </c>
      <c r="J3614" s="19">
        <f t="shared" si="1512"/>
        <v>0</v>
      </c>
      <c r="K3614" s="19">
        <f t="shared" si="1512"/>
        <v>0</v>
      </c>
      <c r="L3614" s="19">
        <f>IFERROR(F3614/$G$3613,0)</f>
        <v>1</v>
      </c>
      <c r="M3614" s="21" t="s">
        <v>23</v>
      </c>
    </row>
    <row r="3615" spans="1:13" ht="15" customHeight="1" thickTop="1" thickBot="1" x14ac:dyDescent="0.25">
      <c r="A3615" s="16" t="s">
        <v>30</v>
      </c>
      <c r="B3615" s="17"/>
      <c r="C3615" s="17"/>
      <c r="D3615" s="17"/>
      <c r="E3615" s="17"/>
      <c r="F3615" s="17">
        <v>48</v>
      </c>
      <c r="G3615" s="18">
        <f t="shared" si="1511"/>
        <v>48</v>
      </c>
      <c r="H3615" s="19">
        <f t="shared" si="1512"/>
        <v>0</v>
      </c>
      <c r="I3615" s="19">
        <f t="shared" si="1512"/>
        <v>0</v>
      </c>
      <c r="J3615" s="19">
        <f t="shared" si="1512"/>
        <v>0</v>
      </c>
      <c r="K3615" s="19">
        <f t="shared" si="1512"/>
        <v>0</v>
      </c>
      <c r="L3615" s="19">
        <f>IFERROR(F3615/$G$3613,0)</f>
        <v>1</v>
      </c>
      <c r="M3615" s="21" t="s">
        <v>23</v>
      </c>
    </row>
    <row r="3616" spans="1:13" ht="15" customHeight="1" thickTop="1" thickBot="1" x14ac:dyDescent="0.25">
      <c r="A3616" s="16" t="s">
        <v>31</v>
      </c>
      <c r="B3616" s="17"/>
      <c r="C3616" s="17"/>
      <c r="D3616" s="17"/>
      <c r="E3616" s="17"/>
      <c r="F3616" s="17">
        <v>48</v>
      </c>
      <c r="G3616" s="18">
        <f t="shared" si="1511"/>
        <v>48</v>
      </c>
      <c r="H3616" s="19">
        <f t="shared" si="1512"/>
        <v>0</v>
      </c>
      <c r="I3616" s="19">
        <f t="shared" si="1512"/>
        <v>0</v>
      </c>
      <c r="J3616" s="19">
        <f t="shared" si="1512"/>
        <v>0</v>
      </c>
      <c r="K3616" s="19">
        <f t="shared" si="1512"/>
        <v>0</v>
      </c>
      <c r="L3616" s="19">
        <f t="shared" si="1512"/>
        <v>1</v>
      </c>
      <c r="M3616" s="21" t="s">
        <v>23</v>
      </c>
    </row>
    <row r="3617" spans="1:13" ht="15" customHeight="1" thickTop="1" thickBot="1" x14ac:dyDescent="0.25">
      <c r="A3617" s="16" t="s">
        <v>32</v>
      </c>
      <c r="B3617" s="17"/>
      <c r="C3617" s="17"/>
      <c r="D3617" s="17"/>
      <c r="E3617" s="17"/>
      <c r="F3617" s="17">
        <v>48</v>
      </c>
      <c r="G3617" s="18">
        <f t="shared" si="1511"/>
        <v>48</v>
      </c>
      <c r="H3617" s="19">
        <f t="shared" si="1512"/>
        <v>0</v>
      </c>
      <c r="I3617" s="19">
        <f t="shared" si="1512"/>
        <v>0</v>
      </c>
      <c r="J3617" s="19">
        <f t="shared" si="1512"/>
        <v>0</v>
      </c>
      <c r="K3617" s="19">
        <f t="shared" si="1512"/>
        <v>0</v>
      </c>
      <c r="L3617" s="19">
        <f t="shared" si="1512"/>
        <v>1</v>
      </c>
      <c r="M3617" s="21"/>
    </row>
    <row r="3618" spans="1:13" ht="15" customHeight="1" thickTop="1" thickBot="1" x14ac:dyDescent="0.25">
      <c r="A3618" s="22" t="s">
        <v>33</v>
      </c>
      <c r="B3618" s="23">
        <f t="shared" ref="B3618:F3618" si="1513">IFERROR(AVERAGE(B3613:B3617),0)</f>
        <v>0</v>
      </c>
      <c r="C3618" s="23">
        <f t="shared" si="1513"/>
        <v>0</v>
      </c>
      <c r="D3618" s="23">
        <f t="shared" si="1513"/>
        <v>0</v>
      </c>
      <c r="E3618" s="23">
        <f t="shared" si="1513"/>
        <v>0</v>
      </c>
      <c r="F3618" s="23">
        <f t="shared" si="1513"/>
        <v>48</v>
      </c>
      <c r="G3618" s="23">
        <f>SUM(AVERAGE(G3613:G3617))</f>
        <v>48</v>
      </c>
      <c r="H3618" s="25">
        <f>AVERAGE(H3613:H3617)*0.2</f>
        <v>0</v>
      </c>
      <c r="I3618" s="25">
        <f>AVERAGE(I3613:I3617)*0.4</f>
        <v>0</v>
      </c>
      <c r="J3618" s="25">
        <f>AVERAGE(J3613:J3617)*0.6</f>
        <v>0</v>
      </c>
      <c r="K3618" s="25">
        <f>AVERAGE(K3613:K3617)*0.8</f>
        <v>0</v>
      </c>
      <c r="L3618" s="30">
        <f>AVERAGE(L3613:L3617)*1</f>
        <v>1</v>
      </c>
      <c r="M3618" s="25">
        <f>SUM(H3618:L3618)</f>
        <v>1</v>
      </c>
    </row>
    <row r="3619" spans="1:13" ht="15" customHeight="1" thickTop="1" thickBot="1" x14ac:dyDescent="0.25">
      <c r="A3619" s="28" t="s">
        <v>34</v>
      </c>
      <c r="B3619" s="12" t="s">
        <v>16</v>
      </c>
      <c r="C3619" s="12" t="s">
        <v>17</v>
      </c>
      <c r="D3619" s="12" t="s">
        <v>18</v>
      </c>
      <c r="E3619" s="12" t="s">
        <v>19</v>
      </c>
      <c r="F3619" s="12" t="s">
        <v>20</v>
      </c>
      <c r="G3619" s="13" t="s">
        <v>21</v>
      </c>
      <c r="H3619" s="12" t="s">
        <v>16</v>
      </c>
      <c r="I3619" s="12" t="s">
        <v>17</v>
      </c>
      <c r="J3619" s="12" t="s">
        <v>18</v>
      </c>
      <c r="K3619" s="12" t="s">
        <v>19</v>
      </c>
      <c r="L3619" s="29" t="s">
        <v>20</v>
      </c>
      <c r="M3619" s="13" t="s">
        <v>21</v>
      </c>
    </row>
    <row r="3620" spans="1:13" ht="15" customHeight="1" thickTop="1" thickBot="1" x14ac:dyDescent="0.25">
      <c r="A3620" s="16" t="s">
        <v>35</v>
      </c>
      <c r="B3620" s="17"/>
      <c r="C3620" s="17"/>
      <c r="D3620" s="17"/>
      <c r="E3620" s="17"/>
      <c r="F3620" s="17">
        <v>48</v>
      </c>
      <c r="G3620" s="18">
        <f t="shared" ref="G3620:G3622" si="1514">SUM(B3620:F3620)</f>
        <v>48</v>
      </c>
      <c r="H3620" s="19">
        <f t="shared" ref="H3620:L3622" si="1515">IFERROR(B3620/$G$3620,0)</f>
        <v>0</v>
      </c>
      <c r="I3620" s="19">
        <f t="shared" si="1515"/>
        <v>0</v>
      </c>
      <c r="J3620" s="19">
        <f t="shared" si="1515"/>
        <v>0</v>
      </c>
      <c r="K3620" s="19">
        <f t="shared" si="1515"/>
        <v>0</v>
      </c>
      <c r="L3620" s="19">
        <f t="shared" si="1515"/>
        <v>1</v>
      </c>
      <c r="M3620" s="21" t="s">
        <v>23</v>
      </c>
    </row>
    <row r="3621" spans="1:13" ht="15" customHeight="1" thickTop="1" thickBot="1" x14ac:dyDescent="0.25">
      <c r="A3621" s="16" t="s">
        <v>36</v>
      </c>
      <c r="B3621" s="17"/>
      <c r="C3621" s="17"/>
      <c r="D3621" s="17"/>
      <c r="E3621" s="17"/>
      <c r="F3621" s="17">
        <v>48</v>
      </c>
      <c r="G3621" s="18">
        <f t="shared" si="1514"/>
        <v>48</v>
      </c>
      <c r="H3621" s="19">
        <f t="shared" si="1515"/>
        <v>0</v>
      </c>
      <c r="I3621" s="19">
        <f t="shared" si="1515"/>
        <v>0</v>
      </c>
      <c r="J3621" s="19">
        <f t="shared" si="1515"/>
        <v>0</v>
      </c>
      <c r="K3621" s="19">
        <f t="shared" si="1515"/>
        <v>0</v>
      </c>
      <c r="L3621" s="19">
        <f t="shared" si="1515"/>
        <v>1</v>
      </c>
      <c r="M3621" s="21" t="s">
        <v>23</v>
      </c>
    </row>
    <row r="3622" spans="1:13" ht="15" customHeight="1" thickTop="1" thickBot="1" x14ac:dyDescent="0.25">
      <c r="A3622" s="16" t="s">
        <v>37</v>
      </c>
      <c r="B3622" s="17"/>
      <c r="C3622" s="17"/>
      <c r="D3622" s="17"/>
      <c r="E3622" s="17"/>
      <c r="F3622" s="17">
        <v>48</v>
      </c>
      <c r="G3622" s="18">
        <f t="shared" si="1514"/>
        <v>48</v>
      </c>
      <c r="H3622" s="19">
        <f t="shared" si="1515"/>
        <v>0</v>
      </c>
      <c r="I3622" s="19">
        <f t="shared" si="1515"/>
        <v>0</v>
      </c>
      <c r="J3622" s="19">
        <f t="shared" si="1515"/>
        <v>0</v>
      </c>
      <c r="K3622" s="19">
        <f>IFERROR(E3622/$G$3620,0)</f>
        <v>0</v>
      </c>
      <c r="L3622" s="19">
        <f>IFERROR(F3622/$G$3620,0)</f>
        <v>1</v>
      </c>
      <c r="M3622" s="21" t="s">
        <v>23</v>
      </c>
    </row>
    <row r="3623" spans="1:13" ht="15" customHeight="1" thickTop="1" thickBot="1" x14ac:dyDescent="0.25">
      <c r="A3623" s="22" t="s">
        <v>33</v>
      </c>
      <c r="B3623" s="23">
        <f t="shared" ref="B3623:F3623" si="1516">IFERROR(AVERAGE(B3620:B3622),0)</f>
        <v>0</v>
      </c>
      <c r="C3623" s="23">
        <f t="shared" si="1516"/>
        <v>0</v>
      </c>
      <c r="D3623" s="31">
        <f t="shared" si="1516"/>
        <v>0</v>
      </c>
      <c r="E3623" s="31">
        <f t="shared" si="1516"/>
        <v>0</v>
      </c>
      <c r="F3623" s="31">
        <f t="shared" si="1516"/>
        <v>48</v>
      </c>
      <c r="G3623" s="31">
        <f>SUM(AVERAGE(G3620:G3622))</f>
        <v>48</v>
      </c>
      <c r="H3623" s="25">
        <f>AVERAGE(H3620:H3622)*0.2</f>
        <v>0</v>
      </c>
      <c r="I3623" s="25">
        <f>AVERAGE(I3620:I3622)*0.4</f>
        <v>0</v>
      </c>
      <c r="J3623" s="25">
        <f>AVERAGE(J3620:J3622)*0.6</f>
        <v>0</v>
      </c>
      <c r="K3623" s="25">
        <f>AVERAGE(K3620:K3622)*0.8</f>
        <v>0</v>
      </c>
      <c r="L3623" s="30">
        <f>AVERAGE(L3620:L3622)*1</f>
        <v>1</v>
      </c>
      <c r="M3623" s="32">
        <f>SUM(H3623:L3623)</f>
        <v>1</v>
      </c>
    </row>
    <row r="3624" spans="1:13" ht="15" customHeight="1" thickTop="1" thickBot="1" x14ac:dyDescent="0.25">
      <c r="A3624" s="11" t="s">
        <v>38</v>
      </c>
      <c r="B3624" s="12" t="s">
        <v>16</v>
      </c>
      <c r="C3624" s="12" t="s">
        <v>17</v>
      </c>
      <c r="D3624" s="12" t="s">
        <v>18</v>
      </c>
      <c r="E3624" s="12" t="s">
        <v>19</v>
      </c>
      <c r="F3624" s="12" t="s">
        <v>20</v>
      </c>
      <c r="G3624" s="13" t="s">
        <v>21</v>
      </c>
      <c r="H3624" s="12" t="s">
        <v>16</v>
      </c>
      <c r="I3624" s="12" t="s">
        <v>17</v>
      </c>
      <c r="J3624" s="12" t="s">
        <v>18</v>
      </c>
      <c r="K3624" s="12" t="s">
        <v>19</v>
      </c>
      <c r="L3624" s="29" t="s">
        <v>20</v>
      </c>
      <c r="M3624" s="13" t="s">
        <v>21</v>
      </c>
    </row>
    <row r="3625" spans="1:13" ht="15" customHeight="1" thickTop="1" thickBot="1" x14ac:dyDescent="0.25">
      <c r="A3625" s="35" t="s">
        <v>39</v>
      </c>
      <c r="B3625" s="36"/>
      <c r="C3625" s="36"/>
      <c r="D3625" s="36"/>
      <c r="E3625" s="17"/>
      <c r="F3625" s="17">
        <v>48</v>
      </c>
      <c r="G3625" s="37">
        <f t="shared" ref="G3625:G3628" si="1517">SUM(B3625:F3625)</f>
        <v>48</v>
      </c>
      <c r="H3625" s="38">
        <f t="shared" ref="H3625:L3628" si="1518">IFERROR(B3625/$G$3625,0)</f>
        <v>0</v>
      </c>
      <c r="I3625" s="38">
        <f t="shared" si="1518"/>
        <v>0</v>
      </c>
      <c r="J3625" s="38">
        <f t="shared" si="1518"/>
        <v>0</v>
      </c>
      <c r="K3625" s="38">
        <f t="shared" si="1518"/>
        <v>0</v>
      </c>
      <c r="L3625" s="38">
        <f>IFERROR(F3625/$G$3625,0)</f>
        <v>1</v>
      </c>
      <c r="M3625" s="21" t="s">
        <v>23</v>
      </c>
    </row>
    <row r="3626" spans="1:13" ht="15" customHeight="1" thickTop="1" thickBot="1" x14ac:dyDescent="0.25">
      <c r="A3626" s="35" t="s">
        <v>40</v>
      </c>
      <c r="B3626" s="36"/>
      <c r="C3626" s="36"/>
      <c r="D3626" s="36"/>
      <c r="E3626" s="17"/>
      <c r="F3626" s="17">
        <v>48</v>
      </c>
      <c r="G3626" s="37">
        <f t="shared" si="1517"/>
        <v>48</v>
      </c>
      <c r="H3626" s="38">
        <f t="shared" si="1518"/>
        <v>0</v>
      </c>
      <c r="I3626" s="38">
        <f t="shared" si="1518"/>
        <v>0</v>
      </c>
      <c r="J3626" s="38">
        <f t="shared" si="1518"/>
        <v>0</v>
      </c>
      <c r="K3626" s="38">
        <f t="shared" si="1518"/>
        <v>0</v>
      </c>
      <c r="L3626" s="38">
        <f t="shared" si="1518"/>
        <v>1</v>
      </c>
      <c r="M3626" s="21" t="s">
        <v>23</v>
      </c>
    </row>
    <row r="3627" spans="1:13" ht="15" customHeight="1" thickTop="1" thickBot="1" x14ac:dyDescent="0.25">
      <c r="A3627" s="35" t="s">
        <v>41</v>
      </c>
      <c r="B3627" s="36"/>
      <c r="C3627" s="36"/>
      <c r="D3627" s="36"/>
      <c r="E3627" s="17"/>
      <c r="F3627" s="17">
        <v>48</v>
      </c>
      <c r="G3627" s="37">
        <f t="shared" si="1517"/>
        <v>48</v>
      </c>
      <c r="H3627" s="38">
        <f t="shared" si="1518"/>
        <v>0</v>
      </c>
      <c r="I3627" s="38">
        <f t="shared" si="1518"/>
        <v>0</v>
      </c>
      <c r="J3627" s="38">
        <f t="shared" si="1518"/>
        <v>0</v>
      </c>
      <c r="K3627" s="38">
        <f t="shared" si="1518"/>
        <v>0</v>
      </c>
      <c r="L3627" s="38">
        <f t="shared" si="1518"/>
        <v>1</v>
      </c>
      <c r="M3627" s="21" t="s">
        <v>23</v>
      </c>
    </row>
    <row r="3628" spans="1:13" ht="15" customHeight="1" thickTop="1" thickBot="1" x14ac:dyDescent="0.25">
      <c r="A3628" s="35" t="s">
        <v>42</v>
      </c>
      <c r="B3628" s="36"/>
      <c r="C3628" s="36"/>
      <c r="D3628" s="36"/>
      <c r="E3628" s="17"/>
      <c r="F3628" s="17">
        <v>48</v>
      </c>
      <c r="G3628" s="37">
        <f t="shared" si="1517"/>
        <v>48</v>
      </c>
      <c r="H3628" s="38">
        <f t="shared" si="1518"/>
        <v>0</v>
      </c>
      <c r="I3628" s="38">
        <f t="shared" si="1518"/>
        <v>0</v>
      </c>
      <c r="J3628" s="38">
        <f t="shared" si="1518"/>
        <v>0</v>
      </c>
      <c r="K3628" s="38">
        <f t="shared" si="1518"/>
        <v>0</v>
      </c>
      <c r="L3628" s="38">
        <f t="shared" si="1518"/>
        <v>1</v>
      </c>
      <c r="M3628" s="21" t="s">
        <v>23</v>
      </c>
    </row>
    <row r="3629" spans="1:13" ht="15" customHeight="1" thickTop="1" thickBot="1" x14ac:dyDescent="0.25">
      <c r="A3629" s="39" t="s">
        <v>33</v>
      </c>
      <c r="B3629" s="40">
        <f t="shared" ref="B3629:D3629" si="1519">IFERROR(AVERAGE(B3625:B3628),0)</f>
        <v>0</v>
      </c>
      <c r="C3629" s="40">
        <f t="shared" si="1519"/>
        <v>0</v>
      </c>
      <c r="D3629" s="40">
        <f t="shared" si="1519"/>
        <v>0</v>
      </c>
      <c r="E3629" s="40">
        <f>IFERROR(AVERAGE(E3625:E3628),0)</f>
        <v>0</v>
      </c>
      <c r="F3629" s="40">
        <f>IFERROR(AVERAGE(F3625:F3628),0)</f>
        <v>48</v>
      </c>
      <c r="G3629" s="40">
        <f>SUM(AVERAGE(G3625:G3628))</f>
        <v>48</v>
      </c>
      <c r="H3629" s="32">
        <f>AVERAGE(H3625:H3628)*0.2</f>
        <v>0</v>
      </c>
      <c r="I3629" s="32">
        <f>AVERAGE(I3625:I3628)*0.4</f>
        <v>0</v>
      </c>
      <c r="J3629" s="32">
        <f>AVERAGE(J3625:J3628)*0.6</f>
        <v>0</v>
      </c>
      <c r="K3629" s="32">
        <f>AVERAGE(K3625:K3628)*0.8</f>
        <v>0</v>
      </c>
      <c r="L3629" s="41">
        <f>AVERAGE(L3625:L3628)*1</f>
        <v>1</v>
      </c>
      <c r="M3629" s="32">
        <f>SUM(H3629:L3629)</f>
        <v>1</v>
      </c>
    </row>
    <row r="3630" spans="1:13" ht="15" customHeight="1" thickTop="1" thickBot="1" x14ac:dyDescent="0.25">
      <c r="A3630" s="42" t="s">
        <v>43</v>
      </c>
      <c r="B3630" s="43"/>
      <c r="C3630" s="43"/>
      <c r="D3630" s="43"/>
      <c r="E3630" s="43"/>
      <c r="F3630" s="43"/>
      <c r="G3630" s="44">
        <f>SUM(B3630:F3630)</f>
        <v>0</v>
      </c>
      <c r="H3630" s="45">
        <f t="shared" ref="H3630:L3630" si="1520">IFERROR(B3630/$G$3630,0)</f>
        <v>0</v>
      </c>
      <c r="I3630" s="45">
        <f t="shared" si="1520"/>
        <v>0</v>
      </c>
      <c r="J3630" s="45">
        <f t="shared" si="1520"/>
        <v>0</v>
      </c>
      <c r="K3630" s="45">
        <f t="shared" si="1520"/>
        <v>0</v>
      </c>
      <c r="L3630" s="45">
        <f t="shared" si="1520"/>
        <v>0</v>
      </c>
      <c r="M3630" s="21" t="s">
        <v>23</v>
      </c>
    </row>
    <row r="3631" spans="1:13" ht="15" customHeight="1" thickTop="1" thickBot="1" x14ac:dyDescent="0.25">
      <c r="A3631" s="83" t="s">
        <v>44</v>
      </c>
      <c r="B3631" s="84"/>
      <c r="C3631" s="84"/>
      <c r="D3631" s="84"/>
      <c r="E3631" s="84"/>
      <c r="F3631" s="85"/>
      <c r="G3631" s="46">
        <v>48</v>
      </c>
      <c r="H3631" s="32" t="s">
        <v>23</v>
      </c>
      <c r="I3631" s="32" t="s">
        <v>23</v>
      </c>
      <c r="J3631" s="32" t="s">
        <v>23</v>
      </c>
      <c r="K3631" s="32" t="s">
        <v>23</v>
      </c>
      <c r="L3631" s="32" t="s">
        <v>23</v>
      </c>
      <c r="M3631" s="32">
        <f>(M3611+M3618+M3623+M3629)/4</f>
        <v>1</v>
      </c>
    </row>
    <row r="3632" spans="1:13" ht="15" customHeight="1" thickTop="1" x14ac:dyDescent="0.2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</row>
    <row r="3633" spans="1:13" ht="15" customHeight="1" thickBot="1" x14ac:dyDescent="0.25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</row>
    <row r="3634" spans="1:13" ht="15" customHeight="1" thickTop="1" thickBot="1" x14ac:dyDescent="0.25">
      <c r="A3634" s="3" t="s">
        <v>0</v>
      </c>
      <c r="B3634" s="86" t="s">
        <v>503</v>
      </c>
      <c r="C3634" s="87"/>
      <c r="D3634" s="87"/>
      <c r="E3634" s="87"/>
      <c r="F3634" s="87"/>
      <c r="G3634" s="88"/>
      <c r="H3634" s="89" t="s">
        <v>1</v>
      </c>
      <c r="I3634" s="90"/>
      <c r="J3634" s="91"/>
      <c r="K3634" s="4" t="s">
        <v>2</v>
      </c>
      <c r="L3634" s="92">
        <v>45777</v>
      </c>
      <c r="M3634" s="93"/>
    </row>
    <row r="3635" spans="1:13" ht="15" customHeight="1" thickBot="1" x14ac:dyDescent="0.25">
      <c r="A3635" s="94" t="s">
        <v>10</v>
      </c>
      <c r="B3635" s="95"/>
      <c r="C3635" s="95"/>
      <c r="D3635" s="95"/>
      <c r="E3635" s="95"/>
      <c r="F3635" s="95"/>
      <c r="G3635" s="96"/>
      <c r="H3635" s="5" t="s">
        <v>11</v>
      </c>
      <c r="I3635" s="100">
        <v>31</v>
      </c>
      <c r="J3635" s="88"/>
      <c r="K3635" s="6"/>
      <c r="L3635" s="5"/>
      <c r="M3635" s="5"/>
    </row>
    <row r="3636" spans="1:13" ht="15" customHeight="1" thickBot="1" x14ac:dyDescent="0.25">
      <c r="A3636" s="97"/>
      <c r="B3636" s="98"/>
      <c r="C3636" s="98"/>
      <c r="D3636" s="98"/>
      <c r="E3636" s="98"/>
      <c r="F3636" s="98"/>
      <c r="G3636" s="99"/>
      <c r="H3636" s="5" t="s">
        <v>12</v>
      </c>
      <c r="I3636" s="100">
        <v>16</v>
      </c>
      <c r="J3636" s="88"/>
      <c r="K3636" s="5"/>
      <c r="L3636" s="5"/>
      <c r="M3636" s="5"/>
    </row>
    <row r="3637" spans="1:13" ht="15" customHeight="1" thickBot="1" x14ac:dyDescent="0.25">
      <c r="A3637" s="10" t="s">
        <v>13</v>
      </c>
      <c r="B3637" s="80" t="s">
        <v>14</v>
      </c>
      <c r="C3637" s="81"/>
      <c r="D3637" s="81"/>
      <c r="E3637" s="81"/>
      <c r="F3637" s="81"/>
      <c r="G3637" s="82"/>
      <c r="H3637" s="100" t="s">
        <v>14</v>
      </c>
      <c r="I3637" s="87"/>
      <c r="J3637" s="87"/>
      <c r="K3637" s="87"/>
      <c r="L3637" s="87"/>
      <c r="M3637" s="88"/>
    </row>
    <row r="3638" spans="1:13" ht="15" customHeight="1" thickTop="1" thickBot="1" x14ac:dyDescent="0.25">
      <c r="A3638" s="11" t="s">
        <v>15</v>
      </c>
      <c r="B3638" s="12" t="s">
        <v>16</v>
      </c>
      <c r="C3638" s="12" t="s">
        <v>17</v>
      </c>
      <c r="D3638" s="12" t="s">
        <v>18</v>
      </c>
      <c r="E3638" s="12" t="s">
        <v>19</v>
      </c>
      <c r="F3638" s="12" t="s">
        <v>20</v>
      </c>
      <c r="G3638" s="13" t="s">
        <v>21</v>
      </c>
      <c r="H3638" s="14" t="s">
        <v>16</v>
      </c>
      <c r="I3638" s="14" t="s">
        <v>17</v>
      </c>
      <c r="J3638" s="14" t="s">
        <v>18</v>
      </c>
      <c r="K3638" s="14" t="s">
        <v>19</v>
      </c>
      <c r="L3638" s="14" t="s">
        <v>20</v>
      </c>
      <c r="M3638" s="15" t="s">
        <v>21</v>
      </c>
    </row>
    <row r="3639" spans="1:13" ht="15" customHeight="1" thickTop="1" thickBot="1" x14ac:dyDescent="0.25">
      <c r="A3639" s="16" t="s">
        <v>22</v>
      </c>
      <c r="B3639" s="17"/>
      <c r="C3639" s="17"/>
      <c r="D3639" s="17"/>
      <c r="E3639" s="17"/>
      <c r="F3639" s="17">
        <v>47</v>
      </c>
      <c r="G3639" s="18">
        <f>SUM(B3639:F3639)</f>
        <v>47</v>
      </c>
      <c r="H3639" s="19">
        <f>IFERROR(B3639/$G$3639,0)</f>
        <v>0</v>
      </c>
      <c r="I3639" s="19">
        <f t="shared" ref="I3639:L3639" si="1521">IFERROR(C3639/$G$3639,0)</f>
        <v>0</v>
      </c>
      <c r="J3639" s="19">
        <f t="shared" si="1521"/>
        <v>0</v>
      </c>
      <c r="K3639" s="19">
        <f t="shared" si="1521"/>
        <v>0</v>
      </c>
      <c r="L3639" s="19">
        <f t="shared" si="1521"/>
        <v>1</v>
      </c>
      <c r="M3639" s="20" t="s">
        <v>23</v>
      </c>
    </row>
    <row r="3640" spans="1:13" ht="15" customHeight="1" thickTop="1" thickBot="1" x14ac:dyDescent="0.25">
      <c r="A3640" s="16" t="s">
        <v>24</v>
      </c>
      <c r="B3640" s="17"/>
      <c r="C3640" s="17"/>
      <c r="D3640" s="17"/>
      <c r="E3640" s="17"/>
      <c r="F3640" s="17">
        <v>47</v>
      </c>
      <c r="G3640" s="18">
        <f t="shared" ref="G3640:G3641" si="1522">SUM(B3640:F3640)</f>
        <v>47</v>
      </c>
      <c r="H3640" s="19">
        <f t="shared" ref="H3640:L3641" si="1523">IFERROR(B3640/$G$3639,0)</f>
        <v>0</v>
      </c>
      <c r="I3640" s="19">
        <f t="shared" si="1523"/>
        <v>0</v>
      </c>
      <c r="J3640" s="19">
        <f t="shared" si="1523"/>
        <v>0</v>
      </c>
      <c r="K3640" s="19">
        <f t="shared" si="1523"/>
        <v>0</v>
      </c>
      <c r="L3640" s="19">
        <f t="shared" si="1523"/>
        <v>1</v>
      </c>
      <c r="M3640" s="21" t="s">
        <v>23</v>
      </c>
    </row>
    <row r="3641" spans="1:13" ht="15" customHeight="1" thickTop="1" thickBot="1" x14ac:dyDescent="0.25">
      <c r="A3641" s="16" t="s">
        <v>25</v>
      </c>
      <c r="B3641" s="17"/>
      <c r="C3641" s="17"/>
      <c r="D3641" s="17"/>
      <c r="E3641" s="17"/>
      <c r="F3641" s="17">
        <v>47</v>
      </c>
      <c r="G3641" s="18">
        <f t="shared" si="1522"/>
        <v>47</v>
      </c>
      <c r="H3641" s="19">
        <f t="shared" si="1523"/>
        <v>0</v>
      </c>
      <c r="I3641" s="19">
        <f t="shared" si="1523"/>
        <v>0</v>
      </c>
      <c r="J3641" s="19">
        <f t="shared" si="1523"/>
        <v>0</v>
      </c>
      <c r="K3641" s="19">
        <f t="shared" si="1523"/>
        <v>0</v>
      </c>
      <c r="L3641" s="19">
        <f t="shared" si="1523"/>
        <v>1</v>
      </c>
      <c r="M3641" s="21" t="s">
        <v>23</v>
      </c>
    </row>
    <row r="3642" spans="1:13" ht="15" customHeight="1" thickTop="1" thickBot="1" x14ac:dyDescent="0.25">
      <c r="A3642" s="22" t="s">
        <v>26</v>
      </c>
      <c r="B3642" s="23">
        <f>IFERROR(AVERAGE(B3639:B3641),0)</f>
        <v>0</v>
      </c>
      <c r="C3642" s="23">
        <f>IFERROR(AVERAGE(C3639:C3641),0)</f>
        <v>0</v>
      </c>
      <c r="D3642" s="23">
        <f>IFERROR(AVERAGE(D3639:D3641),0)</f>
        <v>0</v>
      </c>
      <c r="E3642" s="23">
        <f>IFERROR(AVERAGE(E3639:E3641),0)</f>
        <v>0</v>
      </c>
      <c r="F3642" s="23"/>
      <c r="G3642" s="23">
        <f>SUM(AVERAGE(G3639:G3641))</f>
        <v>47</v>
      </c>
      <c r="H3642" s="24">
        <f>AVERAGE(H3639:H3641)*0.2</f>
        <v>0</v>
      </c>
      <c r="I3642" s="24">
        <f>AVERAGE(I3639:I3641)*0.4</f>
        <v>0</v>
      </c>
      <c r="J3642" s="24">
        <f>AVERAGE(J3639:J3641)*0.6</f>
        <v>0</v>
      </c>
      <c r="K3642" s="24">
        <f>AVERAGE(K3639:K3641)*0.8</f>
        <v>0</v>
      </c>
      <c r="L3642" s="24">
        <f>AVERAGE(L3639:L3641)*1</f>
        <v>1</v>
      </c>
      <c r="M3642" s="25">
        <f>SUM(H3642:L3642)</f>
        <v>1</v>
      </c>
    </row>
    <row r="3643" spans="1:13" ht="15" customHeight="1" thickTop="1" thickBot="1" x14ac:dyDescent="0.25">
      <c r="A3643" s="28" t="s">
        <v>27</v>
      </c>
      <c r="B3643" s="12" t="s">
        <v>16</v>
      </c>
      <c r="C3643" s="12" t="s">
        <v>17</v>
      </c>
      <c r="D3643" s="12" t="s">
        <v>18</v>
      </c>
      <c r="E3643" s="12" t="s">
        <v>19</v>
      </c>
      <c r="F3643" s="12" t="s">
        <v>20</v>
      </c>
      <c r="G3643" s="13" t="s">
        <v>21</v>
      </c>
      <c r="H3643" s="12" t="s">
        <v>16</v>
      </c>
      <c r="I3643" s="12" t="s">
        <v>17</v>
      </c>
      <c r="J3643" s="12" t="s">
        <v>18</v>
      </c>
      <c r="K3643" s="12" t="s">
        <v>19</v>
      </c>
      <c r="L3643" s="29" t="s">
        <v>20</v>
      </c>
      <c r="M3643" s="13" t="s">
        <v>21</v>
      </c>
    </row>
    <row r="3644" spans="1:13" ht="15" customHeight="1" thickTop="1" thickBot="1" x14ac:dyDescent="0.25">
      <c r="A3644" s="16" t="s">
        <v>28</v>
      </c>
      <c r="B3644" s="17"/>
      <c r="C3644" s="17"/>
      <c r="D3644" s="17"/>
      <c r="E3644" s="17"/>
      <c r="F3644" s="17">
        <v>47</v>
      </c>
      <c r="G3644" s="18">
        <f t="shared" ref="G3644:G3648" si="1524">SUM(B3644:F3644)</f>
        <v>47</v>
      </c>
      <c r="H3644" s="19">
        <f t="shared" ref="H3644:L3648" si="1525">IFERROR(B3644/$G$3644,0)</f>
        <v>0</v>
      </c>
      <c r="I3644" s="19">
        <f t="shared" si="1525"/>
        <v>0</v>
      </c>
      <c r="J3644" s="19">
        <f t="shared" si="1525"/>
        <v>0</v>
      </c>
      <c r="K3644" s="19">
        <f t="shared" si="1525"/>
        <v>0</v>
      </c>
      <c r="L3644" s="19">
        <f t="shared" si="1525"/>
        <v>1</v>
      </c>
      <c r="M3644" s="21" t="s">
        <v>23</v>
      </c>
    </row>
    <row r="3645" spans="1:13" ht="15" customHeight="1" thickTop="1" thickBot="1" x14ac:dyDescent="0.25">
      <c r="A3645" s="16" t="s">
        <v>29</v>
      </c>
      <c r="B3645" s="17"/>
      <c r="C3645" s="17"/>
      <c r="D3645" s="17"/>
      <c r="E3645" s="17"/>
      <c r="F3645" s="17">
        <v>47</v>
      </c>
      <c r="G3645" s="18">
        <f t="shared" si="1524"/>
        <v>47</v>
      </c>
      <c r="H3645" s="19">
        <f t="shared" si="1525"/>
        <v>0</v>
      </c>
      <c r="I3645" s="19">
        <f t="shared" si="1525"/>
        <v>0</v>
      </c>
      <c r="J3645" s="19">
        <f t="shared" si="1525"/>
        <v>0</v>
      </c>
      <c r="K3645" s="19">
        <f t="shared" si="1525"/>
        <v>0</v>
      </c>
      <c r="L3645" s="19">
        <f>IFERROR(F3645/$G$3644,0)</f>
        <v>1</v>
      </c>
      <c r="M3645" s="21" t="s">
        <v>23</v>
      </c>
    </row>
    <row r="3646" spans="1:13" ht="15" customHeight="1" thickTop="1" thickBot="1" x14ac:dyDescent="0.25">
      <c r="A3646" s="16" t="s">
        <v>30</v>
      </c>
      <c r="B3646" s="17"/>
      <c r="C3646" s="17"/>
      <c r="D3646" s="17"/>
      <c r="E3646" s="17"/>
      <c r="F3646" s="17">
        <v>47</v>
      </c>
      <c r="G3646" s="18">
        <f t="shared" si="1524"/>
        <v>47</v>
      </c>
      <c r="H3646" s="19">
        <f t="shared" si="1525"/>
        <v>0</v>
      </c>
      <c r="I3646" s="19">
        <f t="shared" si="1525"/>
        <v>0</v>
      </c>
      <c r="J3646" s="19">
        <f t="shared" si="1525"/>
        <v>0</v>
      </c>
      <c r="K3646" s="19">
        <f t="shared" si="1525"/>
        <v>0</v>
      </c>
      <c r="L3646" s="19">
        <f>IFERROR(F3646/$G$3644,0)</f>
        <v>1</v>
      </c>
      <c r="M3646" s="21" t="s">
        <v>23</v>
      </c>
    </row>
    <row r="3647" spans="1:13" ht="15" customHeight="1" thickTop="1" thickBot="1" x14ac:dyDescent="0.25">
      <c r="A3647" s="16" t="s">
        <v>31</v>
      </c>
      <c r="B3647" s="17"/>
      <c r="C3647" s="17"/>
      <c r="D3647" s="17"/>
      <c r="E3647" s="17"/>
      <c r="F3647" s="17">
        <v>47</v>
      </c>
      <c r="G3647" s="18">
        <f t="shared" si="1524"/>
        <v>47</v>
      </c>
      <c r="H3647" s="19">
        <f t="shared" si="1525"/>
        <v>0</v>
      </c>
      <c r="I3647" s="19">
        <f t="shared" si="1525"/>
        <v>0</v>
      </c>
      <c r="J3647" s="19">
        <f t="shared" si="1525"/>
        <v>0</v>
      </c>
      <c r="K3647" s="19">
        <f t="shared" si="1525"/>
        <v>0</v>
      </c>
      <c r="L3647" s="19">
        <f t="shared" si="1525"/>
        <v>1</v>
      </c>
      <c r="M3647" s="21" t="s">
        <v>23</v>
      </c>
    </row>
    <row r="3648" spans="1:13" ht="15" customHeight="1" thickTop="1" thickBot="1" x14ac:dyDescent="0.25">
      <c r="A3648" s="16" t="s">
        <v>32</v>
      </c>
      <c r="B3648" s="17"/>
      <c r="C3648" s="17"/>
      <c r="D3648" s="17"/>
      <c r="E3648" s="17"/>
      <c r="F3648" s="17">
        <v>47</v>
      </c>
      <c r="G3648" s="18">
        <f t="shared" si="1524"/>
        <v>47</v>
      </c>
      <c r="H3648" s="19">
        <f t="shared" si="1525"/>
        <v>0</v>
      </c>
      <c r="I3648" s="19">
        <f t="shared" si="1525"/>
        <v>0</v>
      </c>
      <c r="J3648" s="19">
        <f t="shared" si="1525"/>
        <v>0</v>
      </c>
      <c r="K3648" s="19">
        <f t="shared" si="1525"/>
        <v>0</v>
      </c>
      <c r="L3648" s="19">
        <f t="shared" si="1525"/>
        <v>1</v>
      </c>
      <c r="M3648" s="21"/>
    </row>
    <row r="3649" spans="1:13" ht="15" customHeight="1" thickTop="1" thickBot="1" x14ac:dyDescent="0.25">
      <c r="A3649" s="22" t="s">
        <v>33</v>
      </c>
      <c r="B3649" s="23">
        <f t="shared" ref="B3649:F3649" si="1526">IFERROR(AVERAGE(B3644:B3648),0)</f>
        <v>0</v>
      </c>
      <c r="C3649" s="23">
        <f t="shared" si="1526"/>
        <v>0</v>
      </c>
      <c r="D3649" s="23">
        <f t="shared" si="1526"/>
        <v>0</v>
      </c>
      <c r="E3649" s="23">
        <f t="shared" si="1526"/>
        <v>0</v>
      </c>
      <c r="F3649" s="23">
        <f t="shared" si="1526"/>
        <v>47</v>
      </c>
      <c r="G3649" s="23">
        <f>SUM(AVERAGE(G3644:G3648))</f>
        <v>47</v>
      </c>
      <c r="H3649" s="25">
        <f>AVERAGE(H3644:H3648)*0.2</f>
        <v>0</v>
      </c>
      <c r="I3649" s="25">
        <f>AVERAGE(I3644:I3648)*0.4</f>
        <v>0</v>
      </c>
      <c r="J3649" s="25">
        <f>AVERAGE(J3644:J3648)*0.6</f>
        <v>0</v>
      </c>
      <c r="K3649" s="25">
        <f>AVERAGE(K3644:K3648)*0.8</f>
        <v>0</v>
      </c>
      <c r="L3649" s="30">
        <f>AVERAGE(L3644:L3648)*1</f>
        <v>1</v>
      </c>
      <c r="M3649" s="25">
        <f>SUM(H3649:L3649)</f>
        <v>1</v>
      </c>
    </row>
    <row r="3650" spans="1:13" ht="15" customHeight="1" thickTop="1" thickBot="1" x14ac:dyDescent="0.25">
      <c r="A3650" s="28" t="s">
        <v>34</v>
      </c>
      <c r="B3650" s="12" t="s">
        <v>16</v>
      </c>
      <c r="C3650" s="12" t="s">
        <v>17</v>
      </c>
      <c r="D3650" s="12" t="s">
        <v>18</v>
      </c>
      <c r="E3650" s="12" t="s">
        <v>19</v>
      </c>
      <c r="F3650" s="12" t="s">
        <v>20</v>
      </c>
      <c r="G3650" s="13" t="s">
        <v>21</v>
      </c>
      <c r="H3650" s="12" t="s">
        <v>16</v>
      </c>
      <c r="I3650" s="12" t="s">
        <v>17</v>
      </c>
      <c r="J3650" s="12" t="s">
        <v>18</v>
      </c>
      <c r="K3650" s="12" t="s">
        <v>19</v>
      </c>
      <c r="L3650" s="29" t="s">
        <v>20</v>
      </c>
      <c r="M3650" s="13" t="s">
        <v>21</v>
      </c>
    </row>
    <row r="3651" spans="1:13" ht="15" customHeight="1" thickTop="1" thickBot="1" x14ac:dyDescent="0.25">
      <c r="A3651" s="16" t="s">
        <v>35</v>
      </c>
      <c r="B3651" s="17"/>
      <c r="C3651" s="17"/>
      <c r="D3651" s="17"/>
      <c r="E3651" s="17"/>
      <c r="F3651" s="17">
        <v>47</v>
      </c>
      <c r="G3651" s="18">
        <f t="shared" ref="G3651:G3653" si="1527">SUM(B3651:F3651)</f>
        <v>47</v>
      </c>
      <c r="H3651" s="19">
        <f t="shared" ref="H3651:L3653" si="1528">IFERROR(B3651/$G$3651,0)</f>
        <v>0</v>
      </c>
      <c r="I3651" s="19">
        <f t="shared" si="1528"/>
        <v>0</v>
      </c>
      <c r="J3651" s="19">
        <f t="shared" si="1528"/>
        <v>0</v>
      </c>
      <c r="K3651" s="19">
        <f t="shared" si="1528"/>
        <v>0</v>
      </c>
      <c r="L3651" s="19">
        <f t="shared" si="1528"/>
        <v>1</v>
      </c>
      <c r="M3651" s="21" t="s">
        <v>23</v>
      </c>
    </row>
    <row r="3652" spans="1:13" ht="15" customHeight="1" thickTop="1" thickBot="1" x14ac:dyDescent="0.25">
      <c r="A3652" s="16" t="s">
        <v>36</v>
      </c>
      <c r="B3652" s="17"/>
      <c r="C3652" s="17"/>
      <c r="D3652" s="17"/>
      <c r="E3652" s="17"/>
      <c r="F3652" s="17">
        <v>47</v>
      </c>
      <c r="G3652" s="18">
        <f t="shared" si="1527"/>
        <v>47</v>
      </c>
      <c r="H3652" s="19">
        <f t="shared" si="1528"/>
        <v>0</v>
      </c>
      <c r="I3652" s="19">
        <f t="shared" si="1528"/>
        <v>0</v>
      </c>
      <c r="J3652" s="19">
        <f t="shared" si="1528"/>
        <v>0</v>
      </c>
      <c r="K3652" s="19">
        <f t="shared" si="1528"/>
        <v>0</v>
      </c>
      <c r="L3652" s="19">
        <f t="shared" si="1528"/>
        <v>1</v>
      </c>
      <c r="M3652" s="21" t="s">
        <v>23</v>
      </c>
    </row>
    <row r="3653" spans="1:13" ht="15" customHeight="1" thickTop="1" thickBot="1" x14ac:dyDescent="0.25">
      <c r="A3653" s="16" t="s">
        <v>37</v>
      </c>
      <c r="B3653" s="17"/>
      <c r="C3653" s="17"/>
      <c r="D3653" s="17"/>
      <c r="E3653" s="17"/>
      <c r="F3653" s="17">
        <v>47</v>
      </c>
      <c r="G3653" s="18">
        <f t="shared" si="1527"/>
        <v>47</v>
      </c>
      <c r="H3653" s="19">
        <f t="shared" si="1528"/>
        <v>0</v>
      </c>
      <c r="I3653" s="19">
        <f t="shared" si="1528"/>
        <v>0</v>
      </c>
      <c r="J3653" s="19">
        <f t="shared" si="1528"/>
        <v>0</v>
      </c>
      <c r="K3653" s="19">
        <f>IFERROR(E3653/$G$3651,0)</f>
        <v>0</v>
      </c>
      <c r="L3653" s="19">
        <f>IFERROR(F3653/$G$3651,0)</f>
        <v>1</v>
      </c>
      <c r="M3653" s="21" t="s">
        <v>23</v>
      </c>
    </row>
    <row r="3654" spans="1:13" ht="15" customHeight="1" thickTop="1" thickBot="1" x14ac:dyDescent="0.25">
      <c r="A3654" s="22" t="s">
        <v>33</v>
      </c>
      <c r="B3654" s="23">
        <f t="shared" ref="B3654:F3654" si="1529">IFERROR(AVERAGE(B3651:B3653),0)</f>
        <v>0</v>
      </c>
      <c r="C3654" s="23">
        <f t="shared" si="1529"/>
        <v>0</v>
      </c>
      <c r="D3654" s="31">
        <f t="shared" si="1529"/>
        <v>0</v>
      </c>
      <c r="E3654" s="31">
        <f t="shared" si="1529"/>
        <v>0</v>
      </c>
      <c r="F3654" s="31">
        <f t="shared" si="1529"/>
        <v>47</v>
      </c>
      <c r="G3654" s="31">
        <f>SUM(AVERAGE(G3651:G3653))</f>
        <v>47</v>
      </c>
      <c r="H3654" s="25">
        <f>AVERAGE(H3651:H3653)*0.2</f>
        <v>0</v>
      </c>
      <c r="I3654" s="25">
        <f>AVERAGE(I3651:I3653)*0.4</f>
        <v>0</v>
      </c>
      <c r="J3654" s="25">
        <f>AVERAGE(J3651:J3653)*0.6</f>
        <v>0</v>
      </c>
      <c r="K3654" s="25">
        <f>AVERAGE(K3651:K3653)*0.8</f>
        <v>0</v>
      </c>
      <c r="L3654" s="30">
        <f>AVERAGE(L3651:L3653)*1</f>
        <v>1</v>
      </c>
      <c r="M3654" s="32">
        <f>SUM(H3654:L3654)</f>
        <v>1</v>
      </c>
    </row>
    <row r="3655" spans="1:13" ht="15" customHeight="1" thickTop="1" thickBot="1" x14ac:dyDescent="0.25">
      <c r="A3655" s="11" t="s">
        <v>38</v>
      </c>
      <c r="B3655" s="12" t="s">
        <v>16</v>
      </c>
      <c r="C3655" s="12" t="s">
        <v>17</v>
      </c>
      <c r="D3655" s="12" t="s">
        <v>18</v>
      </c>
      <c r="E3655" s="12" t="s">
        <v>19</v>
      </c>
      <c r="F3655" s="12" t="s">
        <v>20</v>
      </c>
      <c r="G3655" s="13" t="s">
        <v>21</v>
      </c>
      <c r="H3655" s="12" t="s">
        <v>16</v>
      </c>
      <c r="I3655" s="12" t="s">
        <v>17</v>
      </c>
      <c r="J3655" s="12" t="s">
        <v>18</v>
      </c>
      <c r="K3655" s="12" t="s">
        <v>19</v>
      </c>
      <c r="L3655" s="29" t="s">
        <v>20</v>
      </c>
      <c r="M3655" s="13" t="s">
        <v>21</v>
      </c>
    </row>
    <row r="3656" spans="1:13" ht="15" customHeight="1" thickTop="1" thickBot="1" x14ac:dyDescent="0.25">
      <c r="A3656" s="35" t="s">
        <v>39</v>
      </c>
      <c r="B3656" s="36"/>
      <c r="C3656" s="36"/>
      <c r="D3656" s="36"/>
      <c r="E3656" s="17"/>
      <c r="F3656" s="17">
        <v>47</v>
      </c>
      <c r="G3656" s="37">
        <f t="shared" ref="G3656:G3659" si="1530">SUM(B3656:F3656)</f>
        <v>47</v>
      </c>
      <c r="H3656" s="38">
        <f t="shared" ref="H3656:L3659" si="1531">IFERROR(B3656/$G$3656,0)</f>
        <v>0</v>
      </c>
      <c r="I3656" s="38">
        <f t="shared" si="1531"/>
        <v>0</v>
      </c>
      <c r="J3656" s="38">
        <f t="shared" si="1531"/>
        <v>0</v>
      </c>
      <c r="K3656" s="38">
        <f t="shared" si="1531"/>
        <v>0</v>
      </c>
      <c r="L3656" s="38">
        <f>IFERROR(F3656/$G$3656,0)</f>
        <v>1</v>
      </c>
      <c r="M3656" s="21" t="s">
        <v>23</v>
      </c>
    </row>
    <row r="3657" spans="1:13" ht="15" customHeight="1" thickTop="1" thickBot="1" x14ac:dyDescent="0.25">
      <c r="A3657" s="35" t="s">
        <v>40</v>
      </c>
      <c r="B3657" s="36"/>
      <c r="C3657" s="36"/>
      <c r="D3657" s="36"/>
      <c r="E3657" s="17"/>
      <c r="F3657" s="17">
        <v>47</v>
      </c>
      <c r="G3657" s="37">
        <f t="shared" si="1530"/>
        <v>47</v>
      </c>
      <c r="H3657" s="38">
        <f t="shared" si="1531"/>
        <v>0</v>
      </c>
      <c r="I3657" s="38">
        <f t="shared" si="1531"/>
        <v>0</v>
      </c>
      <c r="J3657" s="38">
        <f t="shared" si="1531"/>
        <v>0</v>
      </c>
      <c r="K3657" s="38">
        <f t="shared" si="1531"/>
        <v>0</v>
      </c>
      <c r="L3657" s="38">
        <f t="shared" si="1531"/>
        <v>1</v>
      </c>
      <c r="M3657" s="21" t="s">
        <v>23</v>
      </c>
    </row>
    <row r="3658" spans="1:13" ht="15" customHeight="1" thickTop="1" thickBot="1" x14ac:dyDescent="0.25">
      <c r="A3658" s="35" t="s">
        <v>41</v>
      </c>
      <c r="B3658" s="36"/>
      <c r="C3658" s="36"/>
      <c r="D3658" s="36"/>
      <c r="E3658" s="17"/>
      <c r="F3658" s="17">
        <v>47</v>
      </c>
      <c r="G3658" s="37">
        <f t="shared" si="1530"/>
        <v>47</v>
      </c>
      <c r="H3658" s="38">
        <f t="shared" si="1531"/>
        <v>0</v>
      </c>
      <c r="I3658" s="38">
        <f t="shared" si="1531"/>
        <v>0</v>
      </c>
      <c r="J3658" s="38">
        <f t="shared" si="1531"/>
        <v>0</v>
      </c>
      <c r="K3658" s="38">
        <f t="shared" si="1531"/>
        <v>0</v>
      </c>
      <c r="L3658" s="38">
        <f t="shared" si="1531"/>
        <v>1</v>
      </c>
      <c r="M3658" s="21" t="s">
        <v>23</v>
      </c>
    </row>
    <row r="3659" spans="1:13" ht="15" customHeight="1" thickTop="1" thickBot="1" x14ac:dyDescent="0.25">
      <c r="A3659" s="35" t="s">
        <v>42</v>
      </c>
      <c r="B3659" s="36"/>
      <c r="C3659" s="36"/>
      <c r="D3659" s="36"/>
      <c r="E3659" s="17"/>
      <c r="F3659" s="17">
        <v>47</v>
      </c>
      <c r="G3659" s="37">
        <f t="shared" si="1530"/>
        <v>47</v>
      </c>
      <c r="H3659" s="38">
        <f t="shared" si="1531"/>
        <v>0</v>
      </c>
      <c r="I3659" s="38">
        <f t="shared" si="1531"/>
        <v>0</v>
      </c>
      <c r="J3659" s="38">
        <f t="shared" si="1531"/>
        <v>0</v>
      </c>
      <c r="K3659" s="38">
        <f t="shared" si="1531"/>
        <v>0</v>
      </c>
      <c r="L3659" s="38">
        <f t="shared" si="1531"/>
        <v>1</v>
      </c>
      <c r="M3659" s="21" t="s">
        <v>23</v>
      </c>
    </row>
    <row r="3660" spans="1:13" ht="15" customHeight="1" thickTop="1" thickBot="1" x14ac:dyDescent="0.25">
      <c r="A3660" s="39" t="s">
        <v>33</v>
      </c>
      <c r="B3660" s="40">
        <f t="shared" ref="B3660:D3660" si="1532">IFERROR(AVERAGE(B3656:B3659),0)</f>
        <v>0</v>
      </c>
      <c r="C3660" s="40">
        <f t="shared" si="1532"/>
        <v>0</v>
      </c>
      <c r="D3660" s="40">
        <f t="shared" si="1532"/>
        <v>0</v>
      </c>
      <c r="E3660" s="40">
        <f>IFERROR(AVERAGE(E3656:E3659),0)</f>
        <v>0</v>
      </c>
      <c r="F3660" s="40">
        <f>IFERROR(AVERAGE(F3656:F3659),0)</f>
        <v>47</v>
      </c>
      <c r="G3660" s="40">
        <f>SUM(AVERAGE(G3656:G3659))</f>
        <v>47</v>
      </c>
      <c r="H3660" s="32">
        <f>AVERAGE(H3656:H3659)*0.2</f>
        <v>0</v>
      </c>
      <c r="I3660" s="32">
        <f>AVERAGE(I3656:I3659)*0.4</f>
        <v>0</v>
      </c>
      <c r="J3660" s="32">
        <f>AVERAGE(J3656:J3659)*0.6</f>
        <v>0</v>
      </c>
      <c r="K3660" s="32">
        <f>AVERAGE(K3656:K3659)*0.8</f>
        <v>0</v>
      </c>
      <c r="L3660" s="41">
        <f>AVERAGE(L3656:L3659)*1</f>
        <v>1</v>
      </c>
      <c r="M3660" s="32">
        <f>SUM(H3660:L3660)</f>
        <v>1</v>
      </c>
    </row>
    <row r="3661" spans="1:13" ht="15" customHeight="1" thickTop="1" thickBot="1" x14ac:dyDescent="0.25">
      <c r="A3661" s="42" t="s">
        <v>43</v>
      </c>
      <c r="B3661" s="43"/>
      <c r="C3661" s="43"/>
      <c r="D3661" s="43"/>
      <c r="E3661" s="43"/>
      <c r="F3661" s="43"/>
      <c r="G3661" s="44">
        <f>SUM(B3661:F3661)</f>
        <v>0</v>
      </c>
      <c r="H3661" s="45">
        <f t="shared" ref="H3661:L3661" si="1533">IFERROR(B3661/$G$3661,0)</f>
        <v>0</v>
      </c>
      <c r="I3661" s="45">
        <f t="shared" si="1533"/>
        <v>0</v>
      </c>
      <c r="J3661" s="45">
        <f t="shared" si="1533"/>
        <v>0</v>
      </c>
      <c r="K3661" s="45">
        <f t="shared" si="1533"/>
        <v>0</v>
      </c>
      <c r="L3661" s="45">
        <f t="shared" si="1533"/>
        <v>0</v>
      </c>
      <c r="M3661" s="21" t="s">
        <v>23</v>
      </c>
    </row>
    <row r="3662" spans="1:13" ht="15" customHeight="1" thickTop="1" thickBot="1" x14ac:dyDescent="0.25">
      <c r="A3662" s="83" t="s">
        <v>44</v>
      </c>
      <c r="B3662" s="84"/>
      <c r="C3662" s="84"/>
      <c r="D3662" s="84"/>
      <c r="E3662" s="84"/>
      <c r="F3662" s="85"/>
      <c r="G3662" s="46">
        <v>47</v>
      </c>
      <c r="H3662" s="32" t="s">
        <v>23</v>
      </c>
      <c r="I3662" s="32" t="s">
        <v>23</v>
      </c>
      <c r="J3662" s="32" t="s">
        <v>23</v>
      </c>
      <c r="K3662" s="32" t="s">
        <v>23</v>
      </c>
      <c r="L3662" s="32" t="s">
        <v>23</v>
      </c>
      <c r="M3662" s="32">
        <f>(M3642+M3649+M3654+M3660)/4</f>
        <v>1</v>
      </c>
    </row>
    <row r="3663" spans="1:13" ht="15" customHeight="1" thickTop="1" x14ac:dyDescent="0.2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</row>
    <row r="3664" spans="1:13" ht="15" customHeight="1" thickBot="1" x14ac:dyDescent="0.25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</row>
    <row r="3665" spans="1:13" ht="15" customHeight="1" thickTop="1" thickBot="1" x14ac:dyDescent="0.25">
      <c r="A3665" s="3" t="s">
        <v>0</v>
      </c>
      <c r="B3665" s="86" t="s">
        <v>360</v>
      </c>
      <c r="C3665" s="87"/>
      <c r="D3665" s="87"/>
      <c r="E3665" s="87"/>
      <c r="F3665" s="87"/>
      <c r="G3665" s="88"/>
      <c r="H3665" s="89" t="s">
        <v>1</v>
      </c>
      <c r="I3665" s="90"/>
      <c r="J3665" s="91"/>
      <c r="K3665" s="4" t="s">
        <v>2</v>
      </c>
      <c r="L3665" s="92">
        <v>45776</v>
      </c>
      <c r="M3665" s="93"/>
    </row>
    <row r="3666" spans="1:13" ht="15" customHeight="1" thickBot="1" x14ac:dyDescent="0.25">
      <c r="A3666" s="94" t="s">
        <v>10</v>
      </c>
      <c r="B3666" s="95"/>
      <c r="C3666" s="95"/>
      <c r="D3666" s="95"/>
      <c r="E3666" s="95"/>
      <c r="F3666" s="95"/>
      <c r="G3666" s="96"/>
      <c r="H3666" s="5" t="s">
        <v>11</v>
      </c>
      <c r="I3666" s="100">
        <v>36</v>
      </c>
      <c r="J3666" s="88"/>
      <c r="K3666" s="6"/>
      <c r="L3666" s="5"/>
      <c r="M3666" s="5"/>
    </row>
    <row r="3667" spans="1:13" ht="15" customHeight="1" thickBot="1" x14ac:dyDescent="0.25">
      <c r="A3667" s="97"/>
      <c r="B3667" s="98"/>
      <c r="C3667" s="98"/>
      <c r="D3667" s="98"/>
      <c r="E3667" s="98"/>
      <c r="F3667" s="98"/>
      <c r="G3667" s="99"/>
      <c r="H3667" s="5" t="s">
        <v>12</v>
      </c>
      <c r="I3667" s="100">
        <v>4</v>
      </c>
      <c r="J3667" s="88"/>
      <c r="K3667" s="5"/>
      <c r="L3667" s="5"/>
      <c r="M3667" s="5"/>
    </row>
    <row r="3668" spans="1:13" ht="15" customHeight="1" thickBot="1" x14ac:dyDescent="0.25">
      <c r="A3668" s="10" t="s">
        <v>13</v>
      </c>
      <c r="B3668" s="80" t="s">
        <v>14</v>
      </c>
      <c r="C3668" s="81"/>
      <c r="D3668" s="81"/>
      <c r="E3668" s="81"/>
      <c r="F3668" s="81"/>
      <c r="G3668" s="82"/>
      <c r="H3668" s="100" t="s">
        <v>14</v>
      </c>
      <c r="I3668" s="87"/>
      <c r="J3668" s="87"/>
      <c r="K3668" s="87"/>
      <c r="L3668" s="87"/>
      <c r="M3668" s="88"/>
    </row>
    <row r="3669" spans="1:13" ht="15" customHeight="1" thickTop="1" thickBot="1" x14ac:dyDescent="0.25">
      <c r="A3669" s="11" t="s">
        <v>15</v>
      </c>
      <c r="B3669" s="12" t="s">
        <v>16</v>
      </c>
      <c r="C3669" s="12" t="s">
        <v>17</v>
      </c>
      <c r="D3669" s="12" t="s">
        <v>18</v>
      </c>
      <c r="E3669" s="12" t="s">
        <v>19</v>
      </c>
      <c r="F3669" s="12" t="s">
        <v>20</v>
      </c>
      <c r="G3669" s="13" t="s">
        <v>21</v>
      </c>
      <c r="H3669" s="14" t="s">
        <v>16</v>
      </c>
      <c r="I3669" s="14" t="s">
        <v>17</v>
      </c>
      <c r="J3669" s="14" t="s">
        <v>18</v>
      </c>
      <c r="K3669" s="14" t="s">
        <v>19</v>
      </c>
      <c r="L3669" s="14" t="s">
        <v>20</v>
      </c>
      <c r="M3669" s="15" t="s">
        <v>21</v>
      </c>
    </row>
    <row r="3670" spans="1:13" ht="15" customHeight="1" thickTop="1" thickBot="1" x14ac:dyDescent="0.25">
      <c r="A3670" s="16" t="s">
        <v>22</v>
      </c>
      <c r="B3670" s="17"/>
      <c r="C3670" s="17"/>
      <c r="D3670" s="17"/>
      <c r="E3670" s="17"/>
      <c r="F3670" s="17">
        <v>40</v>
      </c>
      <c r="G3670" s="18">
        <f>SUM(B3670:F3670)</f>
        <v>40</v>
      </c>
      <c r="H3670" s="19">
        <f>IFERROR(B3670/$G$3670,0)</f>
        <v>0</v>
      </c>
      <c r="I3670" s="19">
        <f t="shared" ref="I3670:L3670" si="1534">IFERROR(C3670/$G$3670,0)</f>
        <v>0</v>
      </c>
      <c r="J3670" s="19">
        <f t="shared" si="1534"/>
        <v>0</v>
      </c>
      <c r="K3670" s="19">
        <f t="shared" si="1534"/>
        <v>0</v>
      </c>
      <c r="L3670" s="19">
        <f t="shared" si="1534"/>
        <v>1</v>
      </c>
      <c r="M3670" s="20" t="s">
        <v>23</v>
      </c>
    </row>
    <row r="3671" spans="1:13" ht="15" customHeight="1" thickTop="1" thickBot="1" x14ac:dyDescent="0.25">
      <c r="A3671" s="16" t="s">
        <v>24</v>
      </c>
      <c r="B3671" s="17"/>
      <c r="C3671" s="17"/>
      <c r="D3671" s="17"/>
      <c r="E3671" s="17"/>
      <c r="F3671" s="17">
        <v>40</v>
      </c>
      <c r="G3671" s="18">
        <f t="shared" ref="G3671:G3672" si="1535">SUM(B3671:F3671)</f>
        <v>40</v>
      </c>
      <c r="H3671" s="19">
        <f t="shared" ref="H3671:L3672" si="1536">IFERROR(B3671/$G$3670,0)</f>
        <v>0</v>
      </c>
      <c r="I3671" s="19">
        <f t="shared" si="1536"/>
        <v>0</v>
      </c>
      <c r="J3671" s="19">
        <f t="shared" si="1536"/>
        <v>0</v>
      </c>
      <c r="K3671" s="19">
        <f t="shared" si="1536"/>
        <v>0</v>
      </c>
      <c r="L3671" s="19">
        <f t="shared" si="1536"/>
        <v>1</v>
      </c>
      <c r="M3671" s="21" t="s">
        <v>23</v>
      </c>
    </row>
    <row r="3672" spans="1:13" ht="15" customHeight="1" thickTop="1" thickBot="1" x14ac:dyDescent="0.25">
      <c r="A3672" s="16" t="s">
        <v>25</v>
      </c>
      <c r="B3672" s="17"/>
      <c r="C3672" s="17"/>
      <c r="D3672" s="17"/>
      <c r="E3672" s="17"/>
      <c r="F3672" s="17">
        <v>40</v>
      </c>
      <c r="G3672" s="18">
        <f t="shared" si="1535"/>
        <v>40</v>
      </c>
      <c r="H3672" s="19">
        <f t="shared" si="1536"/>
        <v>0</v>
      </c>
      <c r="I3672" s="19">
        <f t="shared" si="1536"/>
        <v>0</v>
      </c>
      <c r="J3672" s="19">
        <f t="shared" si="1536"/>
        <v>0</v>
      </c>
      <c r="K3672" s="19">
        <f t="shared" si="1536"/>
        <v>0</v>
      </c>
      <c r="L3672" s="19">
        <f t="shared" si="1536"/>
        <v>1</v>
      </c>
      <c r="M3672" s="21" t="s">
        <v>23</v>
      </c>
    </row>
    <row r="3673" spans="1:13" ht="15" customHeight="1" thickTop="1" thickBot="1" x14ac:dyDescent="0.25">
      <c r="A3673" s="22" t="s">
        <v>26</v>
      </c>
      <c r="B3673" s="23">
        <f>IFERROR(AVERAGE(B3670:B3672),0)</f>
        <v>0</v>
      </c>
      <c r="C3673" s="23">
        <f>IFERROR(AVERAGE(C3670:C3672),0)</f>
        <v>0</v>
      </c>
      <c r="D3673" s="23">
        <f>IFERROR(AVERAGE(D3670:D3672),0)</f>
        <v>0</v>
      </c>
      <c r="E3673" s="23">
        <f>IFERROR(AVERAGE(E3670:E3672),0)</f>
        <v>0</v>
      </c>
      <c r="F3673" s="23"/>
      <c r="G3673" s="23">
        <f>SUM(AVERAGE(G3670:G3672))</f>
        <v>40</v>
      </c>
      <c r="H3673" s="24">
        <f>AVERAGE(H3670:H3672)*0.2</f>
        <v>0</v>
      </c>
      <c r="I3673" s="24">
        <f>AVERAGE(I3670:I3672)*0.4</f>
        <v>0</v>
      </c>
      <c r="J3673" s="24">
        <f>AVERAGE(J3670:J3672)*0.6</f>
        <v>0</v>
      </c>
      <c r="K3673" s="24">
        <f>AVERAGE(K3670:K3672)*0.8</f>
        <v>0</v>
      </c>
      <c r="L3673" s="24">
        <f>AVERAGE(L3670:L3672)*1</f>
        <v>1</v>
      </c>
      <c r="M3673" s="25">
        <f>SUM(H3673:L3673)</f>
        <v>1</v>
      </c>
    </row>
    <row r="3674" spans="1:13" ht="15" customHeight="1" thickTop="1" thickBot="1" x14ac:dyDescent="0.25">
      <c r="A3674" s="28" t="s">
        <v>27</v>
      </c>
      <c r="B3674" s="12" t="s">
        <v>16</v>
      </c>
      <c r="C3674" s="12" t="s">
        <v>17</v>
      </c>
      <c r="D3674" s="12" t="s">
        <v>18</v>
      </c>
      <c r="E3674" s="12" t="s">
        <v>19</v>
      </c>
      <c r="F3674" s="12" t="s">
        <v>20</v>
      </c>
      <c r="G3674" s="13" t="s">
        <v>21</v>
      </c>
      <c r="H3674" s="12" t="s">
        <v>16</v>
      </c>
      <c r="I3674" s="12" t="s">
        <v>17</v>
      </c>
      <c r="J3674" s="12" t="s">
        <v>18</v>
      </c>
      <c r="K3674" s="12" t="s">
        <v>19</v>
      </c>
      <c r="L3674" s="29" t="s">
        <v>20</v>
      </c>
      <c r="M3674" s="13" t="s">
        <v>21</v>
      </c>
    </row>
    <row r="3675" spans="1:13" ht="15" customHeight="1" thickTop="1" thickBot="1" x14ac:dyDescent="0.25">
      <c r="A3675" s="16" t="s">
        <v>28</v>
      </c>
      <c r="B3675" s="17"/>
      <c r="C3675" s="17"/>
      <c r="D3675" s="17"/>
      <c r="E3675" s="17"/>
      <c r="F3675" s="17">
        <v>40</v>
      </c>
      <c r="G3675" s="18">
        <f t="shared" ref="G3675:G3679" si="1537">SUM(B3675:F3675)</f>
        <v>40</v>
      </c>
      <c r="H3675" s="19">
        <f t="shared" ref="H3675:L3679" si="1538">IFERROR(B3675/$G$3675,0)</f>
        <v>0</v>
      </c>
      <c r="I3675" s="19">
        <f t="shared" si="1538"/>
        <v>0</v>
      </c>
      <c r="J3675" s="19">
        <f t="shared" si="1538"/>
        <v>0</v>
      </c>
      <c r="K3675" s="19">
        <f t="shared" si="1538"/>
        <v>0</v>
      </c>
      <c r="L3675" s="19">
        <f t="shared" si="1538"/>
        <v>1</v>
      </c>
      <c r="M3675" s="21" t="s">
        <v>23</v>
      </c>
    </row>
    <row r="3676" spans="1:13" ht="15" customHeight="1" thickTop="1" thickBot="1" x14ac:dyDescent="0.25">
      <c r="A3676" s="16" t="s">
        <v>29</v>
      </c>
      <c r="B3676" s="17"/>
      <c r="C3676" s="17"/>
      <c r="D3676" s="17"/>
      <c r="E3676" s="17"/>
      <c r="F3676" s="17">
        <v>40</v>
      </c>
      <c r="G3676" s="18">
        <f t="shared" si="1537"/>
        <v>40</v>
      </c>
      <c r="H3676" s="19">
        <f t="shared" si="1538"/>
        <v>0</v>
      </c>
      <c r="I3676" s="19">
        <f t="shared" si="1538"/>
        <v>0</v>
      </c>
      <c r="J3676" s="19">
        <f t="shared" si="1538"/>
        <v>0</v>
      </c>
      <c r="K3676" s="19">
        <f t="shared" si="1538"/>
        <v>0</v>
      </c>
      <c r="L3676" s="19">
        <f>IFERROR(F3676/$G$3675,0)</f>
        <v>1</v>
      </c>
      <c r="M3676" s="21" t="s">
        <v>23</v>
      </c>
    </row>
    <row r="3677" spans="1:13" ht="15" customHeight="1" thickTop="1" thickBot="1" x14ac:dyDescent="0.25">
      <c r="A3677" s="16" t="s">
        <v>30</v>
      </c>
      <c r="B3677" s="17"/>
      <c r="C3677" s="17"/>
      <c r="D3677" s="17"/>
      <c r="E3677" s="17"/>
      <c r="F3677" s="17">
        <v>40</v>
      </c>
      <c r="G3677" s="18">
        <f t="shared" si="1537"/>
        <v>40</v>
      </c>
      <c r="H3677" s="19">
        <f t="shared" si="1538"/>
        <v>0</v>
      </c>
      <c r="I3677" s="19">
        <f t="shared" si="1538"/>
        <v>0</v>
      </c>
      <c r="J3677" s="19">
        <f t="shared" si="1538"/>
        <v>0</v>
      </c>
      <c r="K3677" s="19">
        <f t="shared" si="1538"/>
        <v>0</v>
      </c>
      <c r="L3677" s="19">
        <f>IFERROR(F3677/$G$3675,0)</f>
        <v>1</v>
      </c>
      <c r="M3677" s="21" t="s">
        <v>23</v>
      </c>
    </row>
    <row r="3678" spans="1:13" ht="15" customHeight="1" thickTop="1" thickBot="1" x14ac:dyDescent="0.25">
      <c r="A3678" s="16" t="s">
        <v>31</v>
      </c>
      <c r="B3678" s="17"/>
      <c r="C3678" s="17"/>
      <c r="D3678" s="17"/>
      <c r="E3678" s="17"/>
      <c r="F3678" s="17">
        <v>40</v>
      </c>
      <c r="G3678" s="18">
        <f t="shared" si="1537"/>
        <v>40</v>
      </c>
      <c r="H3678" s="19">
        <f t="shared" si="1538"/>
        <v>0</v>
      </c>
      <c r="I3678" s="19">
        <f t="shared" si="1538"/>
        <v>0</v>
      </c>
      <c r="J3678" s="19">
        <f t="shared" si="1538"/>
        <v>0</v>
      </c>
      <c r="K3678" s="19">
        <f t="shared" si="1538"/>
        <v>0</v>
      </c>
      <c r="L3678" s="19">
        <f t="shared" si="1538"/>
        <v>1</v>
      </c>
      <c r="M3678" s="21" t="s">
        <v>23</v>
      </c>
    </row>
    <row r="3679" spans="1:13" ht="15" customHeight="1" thickTop="1" thickBot="1" x14ac:dyDescent="0.25">
      <c r="A3679" s="16" t="s">
        <v>32</v>
      </c>
      <c r="B3679" s="17"/>
      <c r="C3679" s="17"/>
      <c r="D3679" s="17"/>
      <c r="E3679" s="17"/>
      <c r="F3679" s="17">
        <v>40</v>
      </c>
      <c r="G3679" s="18">
        <f t="shared" si="1537"/>
        <v>40</v>
      </c>
      <c r="H3679" s="19">
        <f t="shared" si="1538"/>
        <v>0</v>
      </c>
      <c r="I3679" s="19">
        <f t="shared" si="1538"/>
        <v>0</v>
      </c>
      <c r="J3679" s="19">
        <f t="shared" si="1538"/>
        <v>0</v>
      </c>
      <c r="K3679" s="19">
        <f t="shared" si="1538"/>
        <v>0</v>
      </c>
      <c r="L3679" s="19">
        <f t="shared" si="1538"/>
        <v>1</v>
      </c>
      <c r="M3679" s="21"/>
    </row>
    <row r="3680" spans="1:13" ht="15" customHeight="1" thickTop="1" thickBot="1" x14ac:dyDescent="0.25">
      <c r="A3680" s="22" t="s">
        <v>33</v>
      </c>
      <c r="B3680" s="23">
        <f t="shared" ref="B3680:F3680" si="1539">IFERROR(AVERAGE(B3675:B3679),0)</f>
        <v>0</v>
      </c>
      <c r="C3680" s="23">
        <f t="shared" si="1539"/>
        <v>0</v>
      </c>
      <c r="D3680" s="23">
        <f t="shared" si="1539"/>
        <v>0</v>
      </c>
      <c r="E3680" s="23">
        <f t="shared" si="1539"/>
        <v>0</v>
      </c>
      <c r="F3680" s="23">
        <f t="shared" si="1539"/>
        <v>40</v>
      </c>
      <c r="G3680" s="23">
        <f>SUM(AVERAGE(G3675:G3679))</f>
        <v>40</v>
      </c>
      <c r="H3680" s="25">
        <f>AVERAGE(H3675:H3679)*0.2</f>
        <v>0</v>
      </c>
      <c r="I3680" s="25">
        <f>AVERAGE(I3675:I3679)*0.4</f>
        <v>0</v>
      </c>
      <c r="J3680" s="25">
        <f>AVERAGE(J3675:J3679)*0.6</f>
        <v>0</v>
      </c>
      <c r="K3680" s="25">
        <f>AVERAGE(K3675:K3679)*0.8</f>
        <v>0</v>
      </c>
      <c r="L3680" s="30">
        <f>AVERAGE(L3675:L3679)*1</f>
        <v>1</v>
      </c>
      <c r="M3680" s="25">
        <f>SUM(H3680:L3680)</f>
        <v>1</v>
      </c>
    </row>
    <row r="3681" spans="1:13" ht="15" customHeight="1" thickTop="1" thickBot="1" x14ac:dyDescent="0.25">
      <c r="A3681" s="28" t="s">
        <v>34</v>
      </c>
      <c r="B3681" s="12" t="s">
        <v>16</v>
      </c>
      <c r="C3681" s="12" t="s">
        <v>17</v>
      </c>
      <c r="D3681" s="12" t="s">
        <v>18</v>
      </c>
      <c r="E3681" s="12" t="s">
        <v>19</v>
      </c>
      <c r="F3681" s="12" t="s">
        <v>20</v>
      </c>
      <c r="G3681" s="13" t="s">
        <v>21</v>
      </c>
      <c r="H3681" s="12" t="s">
        <v>16</v>
      </c>
      <c r="I3681" s="12" t="s">
        <v>17</v>
      </c>
      <c r="J3681" s="12" t="s">
        <v>18</v>
      </c>
      <c r="K3681" s="12" t="s">
        <v>19</v>
      </c>
      <c r="L3681" s="29" t="s">
        <v>20</v>
      </c>
      <c r="M3681" s="13" t="s">
        <v>21</v>
      </c>
    </row>
    <row r="3682" spans="1:13" ht="15" customHeight="1" thickTop="1" thickBot="1" x14ac:dyDescent="0.25">
      <c r="A3682" s="16" t="s">
        <v>35</v>
      </c>
      <c r="B3682" s="17"/>
      <c r="C3682" s="17"/>
      <c r="D3682" s="17"/>
      <c r="E3682" s="17"/>
      <c r="F3682" s="17">
        <v>40</v>
      </c>
      <c r="G3682" s="18">
        <f t="shared" ref="G3682:G3684" si="1540">SUM(B3682:F3682)</f>
        <v>40</v>
      </c>
      <c r="H3682" s="19">
        <f t="shared" ref="H3682:L3684" si="1541">IFERROR(B3682/$G$3682,0)</f>
        <v>0</v>
      </c>
      <c r="I3682" s="19">
        <f t="shared" si="1541"/>
        <v>0</v>
      </c>
      <c r="J3682" s="19">
        <f t="shared" si="1541"/>
        <v>0</v>
      </c>
      <c r="K3682" s="19">
        <f t="shared" si="1541"/>
        <v>0</v>
      </c>
      <c r="L3682" s="19">
        <f t="shared" si="1541"/>
        <v>1</v>
      </c>
      <c r="M3682" s="21" t="s">
        <v>23</v>
      </c>
    </row>
    <row r="3683" spans="1:13" ht="15" customHeight="1" thickTop="1" thickBot="1" x14ac:dyDescent="0.25">
      <c r="A3683" s="16" t="s">
        <v>36</v>
      </c>
      <c r="B3683" s="17"/>
      <c r="C3683" s="17"/>
      <c r="D3683" s="17"/>
      <c r="E3683" s="17"/>
      <c r="F3683" s="17">
        <v>40</v>
      </c>
      <c r="G3683" s="18">
        <f t="shared" si="1540"/>
        <v>40</v>
      </c>
      <c r="H3683" s="19">
        <f t="shared" si="1541"/>
        <v>0</v>
      </c>
      <c r="I3683" s="19">
        <f t="shared" si="1541"/>
        <v>0</v>
      </c>
      <c r="J3683" s="19">
        <f t="shared" si="1541"/>
        <v>0</v>
      </c>
      <c r="K3683" s="19">
        <f t="shared" si="1541"/>
        <v>0</v>
      </c>
      <c r="L3683" s="19">
        <f t="shared" si="1541"/>
        <v>1</v>
      </c>
      <c r="M3683" s="21" t="s">
        <v>23</v>
      </c>
    </row>
    <row r="3684" spans="1:13" ht="15" customHeight="1" thickTop="1" thickBot="1" x14ac:dyDescent="0.25">
      <c r="A3684" s="16" t="s">
        <v>37</v>
      </c>
      <c r="B3684" s="17"/>
      <c r="C3684" s="17"/>
      <c r="D3684" s="17"/>
      <c r="E3684" s="17"/>
      <c r="F3684" s="17">
        <v>40</v>
      </c>
      <c r="G3684" s="18">
        <f t="shared" si="1540"/>
        <v>40</v>
      </c>
      <c r="H3684" s="19">
        <f t="shared" si="1541"/>
        <v>0</v>
      </c>
      <c r="I3684" s="19">
        <f t="shared" si="1541"/>
        <v>0</v>
      </c>
      <c r="J3684" s="19">
        <f t="shared" si="1541"/>
        <v>0</v>
      </c>
      <c r="K3684" s="19">
        <f>IFERROR(E3684/$G$3682,0)</f>
        <v>0</v>
      </c>
      <c r="L3684" s="19">
        <f>IFERROR(F3684/$G$3682,0)</f>
        <v>1</v>
      </c>
      <c r="M3684" s="21" t="s">
        <v>23</v>
      </c>
    </row>
    <row r="3685" spans="1:13" ht="15" customHeight="1" thickTop="1" thickBot="1" x14ac:dyDescent="0.25">
      <c r="A3685" s="22" t="s">
        <v>33</v>
      </c>
      <c r="B3685" s="23">
        <f t="shared" ref="B3685:F3685" si="1542">IFERROR(AVERAGE(B3682:B3684),0)</f>
        <v>0</v>
      </c>
      <c r="C3685" s="23">
        <f t="shared" si="1542"/>
        <v>0</v>
      </c>
      <c r="D3685" s="31">
        <f t="shared" si="1542"/>
        <v>0</v>
      </c>
      <c r="E3685" s="31">
        <f t="shared" si="1542"/>
        <v>0</v>
      </c>
      <c r="F3685" s="31">
        <f t="shared" si="1542"/>
        <v>40</v>
      </c>
      <c r="G3685" s="31">
        <f>SUM(AVERAGE(G3682:G3684))</f>
        <v>40</v>
      </c>
      <c r="H3685" s="25">
        <f>AVERAGE(H3682:H3684)*0.2</f>
        <v>0</v>
      </c>
      <c r="I3685" s="25">
        <f>AVERAGE(I3682:I3684)*0.4</f>
        <v>0</v>
      </c>
      <c r="J3685" s="25">
        <f>AVERAGE(J3682:J3684)*0.6</f>
        <v>0</v>
      </c>
      <c r="K3685" s="25">
        <f>AVERAGE(K3682:K3684)*0.8</f>
        <v>0</v>
      </c>
      <c r="L3685" s="30">
        <f>AVERAGE(L3682:L3684)*1</f>
        <v>1</v>
      </c>
      <c r="M3685" s="32">
        <f>SUM(H3685:L3685)</f>
        <v>1</v>
      </c>
    </row>
    <row r="3686" spans="1:13" ht="15" customHeight="1" thickTop="1" thickBot="1" x14ac:dyDescent="0.25">
      <c r="A3686" s="11" t="s">
        <v>38</v>
      </c>
      <c r="B3686" s="12" t="s">
        <v>16</v>
      </c>
      <c r="C3686" s="12" t="s">
        <v>17</v>
      </c>
      <c r="D3686" s="12" t="s">
        <v>18</v>
      </c>
      <c r="E3686" s="12" t="s">
        <v>19</v>
      </c>
      <c r="F3686" s="12" t="s">
        <v>20</v>
      </c>
      <c r="G3686" s="13" t="s">
        <v>21</v>
      </c>
      <c r="H3686" s="12" t="s">
        <v>16</v>
      </c>
      <c r="I3686" s="12" t="s">
        <v>17</v>
      </c>
      <c r="J3686" s="12" t="s">
        <v>18</v>
      </c>
      <c r="K3686" s="12" t="s">
        <v>19</v>
      </c>
      <c r="L3686" s="29" t="s">
        <v>20</v>
      </c>
      <c r="M3686" s="13" t="s">
        <v>21</v>
      </c>
    </row>
    <row r="3687" spans="1:13" ht="15" customHeight="1" thickTop="1" thickBot="1" x14ac:dyDescent="0.25">
      <c r="A3687" s="35" t="s">
        <v>39</v>
      </c>
      <c r="B3687" s="36"/>
      <c r="C3687" s="36"/>
      <c r="D3687" s="36"/>
      <c r="E3687" s="17"/>
      <c r="F3687" s="17">
        <v>40</v>
      </c>
      <c r="G3687" s="37">
        <f t="shared" ref="G3687:G3690" si="1543">SUM(B3687:F3687)</f>
        <v>40</v>
      </c>
      <c r="H3687" s="38">
        <f t="shared" ref="H3687:L3690" si="1544">IFERROR(B3687/$G$3687,0)</f>
        <v>0</v>
      </c>
      <c r="I3687" s="38">
        <f t="shared" si="1544"/>
        <v>0</v>
      </c>
      <c r="J3687" s="38">
        <f t="shared" si="1544"/>
        <v>0</v>
      </c>
      <c r="K3687" s="38">
        <f t="shared" si="1544"/>
        <v>0</v>
      </c>
      <c r="L3687" s="38">
        <f>IFERROR(F3687/$G$3687,0)</f>
        <v>1</v>
      </c>
      <c r="M3687" s="21" t="s">
        <v>23</v>
      </c>
    </row>
    <row r="3688" spans="1:13" ht="15" customHeight="1" thickTop="1" thickBot="1" x14ac:dyDescent="0.25">
      <c r="A3688" s="35" t="s">
        <v>40</v>
      </c>
      <c r="B3688" s="36"/>
      <c r="C3688" s="36"/>
      <c r="D3688" s="36"/>
      <c r="E3688" s="17"/>
      <c r="F3688" s="17">
        <v>40</v>
      </c>
      <c r="G3688" s="37">
        <f t="shared" si="1543"/>
        <v>40</v>
      </c>
      <c r="H3688" s="38">
        <f t="shared" si="1544"/>
        <v>0</v>
      </c>
      <c r="I3688" s="38">
        <f t="shared" si="1544"/>
        <v>0</v>
      </c>
      <c r="J3688" s="38">
        <f t="shared" si="1544"/>
        <v>0</v>
      </c>
      <c r="K3688" s="38">
        <f t="shared" si="1544"/>
        <v>0</v>
      </c>
      <c r="L3688" s="38">
        <f t="shared" si="1544"/>
        <v>1</v>
      </c>
      <c r="M3688" s="21" t="s">
        <v>23</v>
      </c>
    </row>
    <row r="3689" spans="1:13" ht="15" customHeight="1" thickTop="1" thickBot="1" x14ac:dyDescent="0.25">
      <c r="A3689" s="35" t="s">
        <v>41</v>
      </c>
      <c r="B3689" s="36"/>
      <c r="C3689" s="36"/>
      <c r="D3689" s="36"/>
      <c r="E3689" s="17"/>
      <c r="F3689" s="17">
        <v>40</v>
      </c>
      <c r="G3689" s="37">
        <f t="shared" si="1543"/>
        <v>40</v>
      </c>
      <c r="H3689" s="38">
        <f t="shared" si="1544"/>
        <v>0</v>
      </c>
      <c r="I3689" s="38">
        <f t="shared" si="1544"/>
        <v>0</v>
      </c>
      <c r="J3689" s="38">
        <f t="shared" si="1544"/>
        <v>0</v>
      </c>
      <c r="K3689" s="38">
        <f t="shared" si="1544"/>
        <v>0</v>
      </c>
      <c r="L3689" s="38">
        <f t="shared" si="1544"/>
        <v>1</v>
      </c>
      <c r="M3689" s="21" t="s">
        <v>23</v>
      </c>
    </row>
    <row r="3690" spans="1:13" ht="15" customHeight="1" thickTop="1" thickBot="1" x14ac:dyDescent="0.25">
      <c r="A3690" s="35" t="s">
        <v>42</v>
      </c>
      <c r="B3690" s="36"/>
      <c r="C3690" s="36"/>
      <c r="D3690" s="36"/>
      <c r="E3690" s="17"/>
      <c r="F3690" s="17">
        <v>40</v>
      </c>
      <c r="G3690" s="37">
        <f t="shared" si="1543"/>
        <v>40</v>
      </c>
      <c r="H3690" s="38">
        <f t="shared" si="1544"/>
        <v>0</v>
      </c>
      <c r="I3690" s="38">
        <f t="shared" si="1544"/>
        <v>0</v>
      </c>
      <c r="J3690" s="38">
        <f t="shared" si="1544"/>
        <v>0</v>
      </c>
      <c r="K3690" s="38">
        <f t="shared" si="1544"/>
        <v>0</v>
      </c>
      <c r="L3690" s="38">
        <f t="shared" si="1544"/>
        <v>1</v>
      </c>
      <c r="M3690" s="21" t="s">
        <v>23</v>
      </c>
    </row>
    <row r="3691" spans="1:13" ht="15" customHeight="1" thickTop="1" thickBot="1" x14ac:dyDescent="0.25">
      <c r="A3691" s="39" t="s">
        <v>33</v>
      </c>
      <c r="B3691" s="40">
        <f t="shared" ref="B3691:D3691" si="1545">IFERROR(AVERAGE(B3687:B3690),0)</f>
        <v>0</v>
      </c>
      <c r="C3691" s="40">
        <f t="shared" si="1545"/>
        <v>0</v>
      </c>
      <c r="D3691" s="40">
        <f t="shared" si="1545"/>
        <v>0</v>
      </c>
      <c r="E3691" s="40">
        <f>IFERROR(AVERAGE(E3687:E3690),0)</f>
        <v>0</v>
      </c>
      <c r="F3691" s="40">
        <f>IFERROR(AVERAGE(F3687:F3690),0)</f>
        <v>40</v>
      </c>
      <c r="G3691" s="40">
        <f>SUM(AVERAGE(G3687:G3690))</f>
        <v>40</v>
      </c>
      <c r="H3691" s="32">
        <f>AVERAGE(H3687:H3690)*0.2</f>
        <v>0</v>
      </c>
      <c r="I3691" s="32">
        <f>AVERAGE(I3687:I3690)*0.4</f>
        <v>0</v>
      </c>
      <c r="J3691" s="32">
        <f>AVERAGE(J3687:J3690)*0.6</f>
        <v>0</v>
      </c>
      <c r="K3691" s="32">
        <f>AVERAGE(K3687:K3690)*0.8</f>
        <v>0</v>
      </c>
      <c r="L3691" s="41">
        <f>AVERAGE(L3687:L3690)*1</f>
        <v>1</v>
      </c>
      <c r="M3691" s="32">
        <f>SUM(H3691:L3691)</f>
        <v>1</v>
      </c>
    </row>
    <row r="3692" spans="1:13" ht="15" customHeight="1" thickTop="1" thickBot="1" x14ac:dyDescent="0.25">
      <c r="A3692" s="42" t="s">
        <v>43</v>
      </c>
      <c r="B3692" s="43"/>
      <c r="C3692" s="43"/>
      <c r="D3692" s="43"/>
      <c r="E3692" s="43"/>
      <c r="F3692" s="43"/>
      <c r="G3692" s="44">
        <f>SUM(B3692:F3692)</f>
        <v>0</v>
      </c>
      <c r="H3692" s="45">
        <f t="shared" ref="H3692:L3692" si="1546">IFERROR(B3692/$G$3692,0)</f>
        <v>0</v>
      </c>
      <c r="I3692" s="45">
        <f t="shared" si="1546"/>
        <v>0</v>
      </c>
      <c r="J3692" s="45">
        <f t="shared" si="1546"/>
        <v>0</v>
      </c>
      <c r="K3692" s="45">
        <f t="shared" si="1546"/>
        <v>0</v>
      </c>
      <c r="L3692" s="45">
        <f t="shared" si="1546"/>
        <v>0</v>
      </c>
      <c r="M3692" s="21" t="s">
        <v>23</v>
      </c>
    </row>
    <row r="3693" spans="1:13" ht="15" customHeight="1" thickTop="1" thickBot="1" x14ac:dyDescent="0.25">
      <c r="A3693" s="83" t="s">
        <v>44</v>
      </c>
      <c r="B3693" s="84"/>
      <c r="C3693" s="84"/>
      <c r="D3693" s="84"/>
      <c r="E3693" s="84"/>
      <c r="F3693" s="85"/>
      <c r="G3693" s="46">
        <v>40</v>
      </c>
      <c r="H3693" s="32" t="s">
        <v>23</v>
      </c>
      <c r="I3693" s="32" t="s">
        <v>23</v>
      </c>
      <c r="J3693" s="32" t="s">
        <v>23</v>
      </c>
      <c r="K3693" s="32" t="s">
        <v>23</v>
      </c>
      <c r="L3693" s="32" t="s">
        <v>23</v>
      </c>
      <c r="M3693" s="32">
        <f>(M3673+M3680+M3685+M3691)/4</f>
        <v>1</v>
      </c>
    </row>
    <row r="3694" spans="1:13" ht="15" customHeight="1" thickTop="1" x14ac:dyDescent="0.2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</row>
    <row r="3695" spans="1:13" ht="15" customHeight="1" x14ac:dyDescent="0.2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</row>
    <row r="3725" spans="1:13" ht="15" customHeight="1" x14ac:dyDescent="0.2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</row>
    <row r="3726" spans="1:13" ht="15" customHeight="1" x14ac:dyDescent="0.2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</row>
    <row r="3756" spans="1:13" ht="15" customHeight="1" x14ac:dyDescent="0.2">
      <c r="A3756" s="1"/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</row>
    <row r="3757" spans="1:13" ht="15" customHeight="1" x14ac:dyDescent="0.2">
      <c r="A3757" s="1"/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</row>
    <row r="3931" spans="1:13" ht="15" customHeight="1" thickBot="1" x14ac:dyDescent="0.25"/>
    <row r="3932" spans="1:13" ht="15" customHeight="1" thickTop="1" thickBot="1" x14ac:dyDescent="0.25">
      <c r="A3932" s="16"/>
      <c r="B3932" s="17"/>
      <c r="C3932" s="17"/>
      <c r="D3932" s="17"/>
      <c r="E3932" s="17"/>
      <c r="F3932" s="17"/>
      <c r="G3932" s="18"/>
      <c r="H3932" s="19"/>
      <c r="I3932" s="19"/>
      <c r="J3932" s="19"/>
      <c r="K3932" s="19"/>
      <c r="L3932" s="19"/>
      <c r="M3932" s="21"/>
    </row>
    <row r="3933" spans="1:13" ht="15" customHeight="1" thickTop="1" thickBot="1" x14ac:dyDescent="0.25">
      <c r="A3933" s="22"/>
      <c r="B3933" s="23"/>
      <c r="C3933" s="23"/>
      <c r="D3933" s="31"/>
      <c r="E3933" s="31"/>
      <c r="F3933" s="31"/>
      <c r="G3933" s="31"/>
      <c r="H3933" s="25"/>
      <c r="I3933" s="25"/>
      <c r="J3933" s="25"/>
      <c r="K3933" s="25"/>
      <c r="L3933" s="30"/>
      <c r="M3933" s="32"/>
    </row>
    <row r="3934" spans="1:13" ht="15" customHeight="1" thickTop="1" thickBot="1" x14ac:dyDescent="0.25">
      <c r="A3934" s="11"/>
      <c r="B3934" s="12"/>
      <c r="C3934" s="12"/>
      <c r="D3934" s="12"/>
      <c r="E3934" s="12"/>
      <c r="F3934" s="12"/>
      <c r="G3934" s="13"/>
      <c r="H3934" s="12"/>
      <c r="I3934" s="12"/>
      <c r="J3934" s="12"/>
      <c r="K3934" s="12"/>
      <c r="L3934" s="29"/>
      <c r="M3934" s="13"/>
    </row>
    <row r="3935" spans="1:13" ht="15" customHeight="1" thickTop="1" thickBot="1" x14ac:dyDescent="0.25">
      <c r="A3935" s="35"/>
      <c r="B3935" s="36"/>
      <c r="C3935" s="36"/>
      <c r="D3935" s="36"/>
      <c r="E3935" s="17"/>
      <c r="F3935" s="17"/>
      <c r="G3935" s="37"/>
      <c r="H3935" s="38"/>
      <c r="I3935" s="38"/>
      <c r="J3935" s="38"/>
      <c r="K3935" s="38"/>
      <c r="L3935" s="38"/>
      <c r="M3935" s="21"/>
    </row>
    <row r="3936" spans="1:13" ht="15" customHeight="1" thickTop="1" thickBot="1" x14ac:dyDescent="0.25">
      <c r="A3936" s="35"/>
      <c r="B3936" s="36"/>
      <c r="C3936" s="36"/>
      <c r="D3936" s="36"/>
      <c r="E3936" s="17"/>
      <c r="F3936" s="17"/>
      <c r="G3936" s="37"/>
      <c r="H3936" s="38"/>
      <c r="I3936" s="38"/>
      <c r="J3936" s="38"/>
      <c r="K3936" s="38"/>
      <c r="L3936" s="38"/>
      <c r="M3936" s="21"/>
    </row>
    <row r="3937" spans="1:13" ht="15" customHeight="1" thickTop="1" thickBot="1" x14ac:dyDescent="0.25">
      <c r="A3937" s="35"/>
      <c r="B3937" s="36"/>
      <c r="C3937" s="36"/>
      <c r="D3937" s="36"/>
      <c r="E3937" s="17"/>
      <c r="F3937" s="17"/>
      <c r="G3937" s="37"/>
      <c r="H3937" s="38"/>
      <c r="I3937" s="38"/>
      <c r="J3937" s="38"/>
      <c r="K3937" s="38"/>
      <c r="L3937" s="38"/>
      <c r="M3937" s="21"/>
    </row>
    <row r="3938" spans="1:13" ht="15" customHeight="1" thickTop="1" thickBot="1" x14ac:dyDescent="0.25">
      <c r="A3938" s="35"/>
      <c r="B3938" s="36"/>
      <c r="C3938" s="36"/>
      <c r="D3938" s="36"/>
      <c r="E3938" s="17"/>
      <c r="F3938" s="17"/>
      <c r="G3938" s="37"/>
      <c r="H3938" s="38"/>
      <c r="I3938" s="38"/>
      <c r="J3938" s="38"/>
      <c r="K3938" s="38"/>
      <c r="L3938" s="38"/>
      <c r="M3938" s="21"/>
    </row>
    <row r="3939" spans="1:13" ht="15" customHeight="1" thickTop="1" thickBot="1" x14ac:dyDescent="0.25">
      <c r="A3939" s="39"/>
      <c r="B3939" s="40"/>
      <c r="C3939" s="40"/>
      <c r="D3939" s="40"/>
      <c r="E3939" s="40"/>
      <c r="F3939" s="40"/>
      <c r="G3939" s="40"/>
      <c r="H3939" s="32"/>
      <c r="I3939" s="32"/>
      <c r="J3939" s="32"/>
      <c r="K3939" s="32"/>
      <c r="L3939" s="41"/>
      <c r="M3939" s="32"/>
    </row>
    <row r="3940" spans="1:13" ht="15" customHeight="1" thickTop="1" thickBot="1" x14ac:dyDescent="0.25">
      <c r="A3940" s="42"/>
      <c r="B3940" s="43"/>
      <c r="C3940" s="43"/>
      <c r="D3940" s="43"/>
      <c r="E3940" s="43"/>
      <c r="F3940" s="43"/>
      <c r="G3940" s="44"/>
      <c r="H3940" s="45"/>
      <c r="I3940" s="45"/>
      <c r="J3940" s="45"/>
      <c r="K3940" s="45"/>
      <c r="L3940" s="45"/>
      <c r="M3940" s="21"/>
    </row>
    <row r="3941" spans="1:13" ht="15" customHeight="1" thickTop="1" thickBot="1" x14ac:dyDescent="0.25">
      <c r="A3941" s="83"/>
      <c r="B3941" s="84"/>
      <c r="C3941" s="84"/>
      <c r="D3941" s="84"/>
      <c r="E3941" s="84"/>
      <c r="F3941" s="85"/>
      <c r="G3941" s="46"/>
      <c r="H3941" s="32"/>
      <c r="I3941" s="32"/>
      <c r="J3941" s="32"/>
      <c r="K3941" s="32"/>
      <c r="L3941" s="32"/>
      <c r="M3941" s="32"/>
    </row>
    <row r="3942" spans="1:13" ht="15" customHeight="1" thickTop="1" x14ac:dyDescent="0.2">
      <c r="A3942" s="1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</row>
    <row r="3943" spans="1:13" ht="15" customHeight="1" thickBot="1" x14ac:dyDescent="0.25">
      <c r="A3943" s="1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</row>
    <row r="3944" spans="1:13" ht="15" customHeight="1" thickTop="1" thickBot="1" x14ac:dyDescent="0.25">
      <c r="A3944" s="3"/>
      <c r="B3944" s="86"/>
      <c r="C3944" s="87"/>
      <c r="D3944" s="87"/>
      <c r="E3944" s="87"/>
      <c r="F3944" s="87"/>
      <c r="G3944" s="88"/>
      <c r="H3944" s="89"/>
      <c r="I3944" s="90"/>
      <c r="J3944" s="91"/>
      <c r="K3944" s="4"/>
      <c r="L3944" s="92"/>
      <c r="M3944" s="93"/>
    </row>
    <row r="3945" spans="1:13" ht="15" customHeight="1" thickBot="1" x14ac:dyDescent="0.25">
      <c r="A3945" s="94"/>
      <c r="B3945" s="95"/>
      <c r="C3945" s="95"/>
      <c r="D3945" s="95"/>
      <c r="E3945" s="95"/>
      <c r="F3945" s="95"/>
      <c r="G3945" s="96"/>
      <c r="H3945" s="5"/>
      <c r="I3945" s="100"/>
      <c r="J3945" s="88"/>
      <c r="K3945" s="6"/>
      <c r="L3945" s="5"/>
      <c r="M3945" s="5"/>
    </row>
    <row r="3946" spans="1:13" ht="15" customHeight="1" thickBot="1" x14ac:dyDescent="0.25">
      <c r="A3946" s="97"/>
      <c r="B3946" s="98"/>
      <c r="C3946" s="98"/>
      <c r="D3946" s="98"/>
      <c r="E3946" s="98"/>
      <c r="F3946" s="98"/>
      <c r="G3946" s="99"/>
      <c r="H3946" s="5"/>
      <c r="I3946" s="100"/>
      <c r="J3946" s="88"/>
      <c r="K3946" s="5"/>
      <c r="L3946" s="5"/>
      <c r="M3946" s="5"/>
    </row>
    <row r="3947" spans="1:13" ht="15" customHeight="1" thickBot="1" x14ac:dyDescent="0.25">
      <c r="A3947" s="10"/>
      <c r="B3947" s="80"/>
      <c r="C3947" s="81"/>
      <c r="D3947" s="81"/>
      <c r="E3947" s="81"/>
      <c r="F3947" s="81"/>
      <c r="G3947" s="82"/>
      <c r="H3947" s="100"/>
      <c r="I3947" s="87"/>
      <c r="J3947" s="87"/>
      <c r="K3947" s="87"/>
      <c r="L3947" s="87"/>
      <c r="M3947" s="88"/>
    </row>
    <row r="3948" spans="1:13" ht="15" customHeight="1" thickTop="1" thickBot="1" x14ac:dyDescent="0.25">
      <c r="A3948" s="11"/>
      <c r="B3948" s="12"/>
      <c r="C3948" s="12"/>
      <c r="D3948" s="12"/>
      <c r="E3948" s="12"/>
      <c r="F3948" s="12"/>
      <c r="G3948" s="13"/>
      <c r="H3948" s="14"/>
      <c r="I3948" s="14"/>
      <c r="J3948" s="14"/>
      <c r="K3948" s="14"/>
      <c r="L3948" s="14"/>
      <c r="M3948" s="15"/>
    </row>
    <row r="3949" spans="1:13" ht="15" customHeight="1" thickTop="1" thickBot="1" x14ac:dyDescent="0.25">
      <c r="A3949" s="16"/>
      <c r="B3949" s="17"/>
      <c r="C3949" s="17"/>
      <c r="D3949" s="17"/>
      <c r="E3949" s="17"/>
      <c r="F3949" s="17"/>
      <c r="G3949" s="18"/>
      <c r="H3949" s="19"/>
      <c r="I3949" s="19"/>
      <c r="J3949" s="19"/>
      <c r="K3949" s="19"/>
      <c r="L3949" s="19"/>
      <c r="M3949" s="20"/>
    </row>
    <row r="3950" spans="1:13" ht="15" customHeight="1" thickTop="1" thickBot="1" x14ac:dyDescent="0.25">
      <c r="A3950" s="16"/>
      <c r="B3950" s="17"/>
      <c r="C3950" s="17"/>
      <c r="D3950" s="17"/>
      <c r="E3950" s="17"/>
      <c r="F3950" s="17"/>
      <c r="G3950" s="18"/>
      <c r="H3950" s="19"/>
      <c r="I3950" s="19"/>
      <c r="J3950" s="19"/>
      <c r="K3950" s="19"/>
      <c r="L3950" s="19"/>
      <c r="M3950" s="21"/>
    </row>
    <row r="3951" spans="1:13" ht="15" customHeight="1" thickTop="1" thickBot="1" x14ac:dyDescent="0.25">
      <c r="A3951" s="16"/>
      <c r="B3951" s="17"/>
      <c r="C3951" s="17"/>
      <c r="D3951" s="17"/>
      <c r="E3951" s="17"/>
      <c r="F3951" s="17"/>
      <c r="G3951" s="18"/>
      <c r="H3951" s="19"/>
      <c r="I3951" s="19"/>
      <c r="J3951" s="19"/>
      <c r="K3951" s="19"/>
      <c r="L3951" s="19"/>
      <c r="M3951" s="21"/>
    </row>
    <row r="3952" spans="1:13" ht="15" customHeight="1" thickTop="1" thickBot="1" x14ac:dyDescent="0.25">
      <c r="A3952" s="22"/>
      <c r="B3952" s="23"/>
      <c r="C3952" s="23"/>
      <c r="D3952" s="23"/>
      <c r="E3952" s="23"/>
      <c r="F3952" s="23"/>
      <c r="G3952" s="23"/>
      <c r="H3952" s="24"/>
      <c r="I3952" s="24"/>
      <c r="J3952" s="24"/>
      <c r="K3952" s="24"/>
      <c r="L3952" s="24"/>
      <c r="M3952" s="25"/>
    </row>
    <row r="3953" spans="1:13" ht="15" customHeight="1" thickTop="1" thickBot="1" x14ac:dyDescent="0.25">
      <c r="A3953" s="28"/>
      <c r="B3953" s="12"/>
      <c r="C3953" s="12"/>
      <c r="D3953" s="12"/>
      <c r="E3953" s="12"/>
      <c r="F3953" s="12"/>
      <c r="G3953" s="13"/>
      <c r="H3953" s="12"/>
      <c r="I3953" s="12"/>
      <c r="J3953" s="12"/>
      <c r="K3953" s="12"/>
      <c r="L3953" s="29"/>
      <c r="M3953" s="13"/>
    </row>
    <row r="3954" spans="1:13" ht="15" customHeight="1" thickTop="1" thickBot="1" x14ac:dyDescent="0.25">
      <c r="A3954" s="16"/>
      <c r="B3954" s="17"/>
      <c r="C3954" s="17"/>
      <c r="D3954" s="17"/>
      <c r="E3954" s="17"/>
      <c r="F3954" s="17"/>
      <c r="G3954" s="18"/>
      <c r="H3954" s="19"/>
      <c r="I3954" s="19"/>
      <c r="J3954" s="19"/>
      <c r="K3954" s="19"/>
      <c r="L3954" s="19"/>
      <c r="M3954" s="21"/>
    </row>
    <row r="3955" spans="1:13" ht="15" customHeight="1" thickTop="1" thickBot="1" x14ac:dyDescent="0.25">
      <c r="A3955" s="16"/>
      <c r="B3955" s="17"/>
      <c r="C3955" s="17"/>
      <c r="D3955" s="17"/>
      <c r="E3955" s="17"/>
      <c r="F3955" s="17"/>
      <c r="G3955" s="18"/>
      <c r="H3955" s="19"/>
      <c r="I3955" s="19"/>
      <c r="J3955" s="19"/>
      <c r="K3955" s="19"/>
      <c r="L3955" s="19"/>
      <c r="M3955" s="21"/>
    </row>
    <row r="3956" spans="1:13" ht="15" customHeight="1" thickTop="1" thickBot="1" x14ac:dyDescent="0.25">
      <c r="A3956" s="16"/>
      <c r="B3956" s="17"/>
      <c r="C3956" s="17"/>
      <c r="D3956" s="17"/>
      <c r="E3956" s="17"/>
      <c r="F3956" s="17"/>
      <c r="G3956" s="18"/>
      <c r="H3956" s="19"/>
      <c r="I3956" s="19"/>
      <c r="J3956" s="19"/>
      <c r="K3956" s="19"/>
      <c r="L3956" s="19"/>
      <c r="M3956" s="21"/>
    </row>
    <row r="3957" spans="1:13" ht="15" customHeight="1" thickTop="1" thickBot="1" x14ac:dyDescent="0.25">
      <c r="A3957" s="16"/>
      <c r="B3957" s="17"/>
      <c r="C3957" s="17"/>
      <c r="D3957" s="17"/>
      <c r="E3957" s="17"/>
      <c r="F3957" s="17"/>
      <c r="G3957" s="18"/>
      <c r="H3957" s="19"/>
      <c r="I3957" s="19"/>
      <c r="J3957" s="19"/>
      <c r="K3957" s="19"/>
      <c r="L3957" s="19"/>
      <c r="M3957" s="21"/>
    </row>
    <row r="3958" spans="1:13" ht="15" customHeight="1" thickTop="1" thickBot="1" x14ac:dyDescent="0.25">
      <c r="A3958" s="16"/>
      <c r="B3958" s="17"/>
      <c r="C3958" s="17"/>
      <c r="D3958" s="17"/>
      <c r="E3958" s="17"/>
      <c r="F3958" s="17"/>
      <c r="G3958" s="18"/>
      <c r="H3958" s="19"/>
      <c r="I3958" s="19"/>
      <c r="J3958" s="19"/>
      <c r="K3958" s="19"/>
      <c r="L3958" s="19"/>
      <c r="M3958" s="21"/>
    </row>
    <row r="3959" spans="1:13" ht="15" customHeight="1" thickTop="1" thickBot="1" x14ac:dyDescent="0.25">
      <c r="A3959" s="22"/>
      <c r="B3959" s="23"/>
      <c r="C3959" s="23"/>
      <c r="D3959" s="23"/>
      <c r="E3959" s="23"/>
      <c r="F3959" s="23"/>
      <c r="G3959" s="23"/>
      <c r="H3959" s="25"/>
      <c r="I3959" s="25"/>
      <c r="J3959" s="25"/>
      <c r="K3959" s="25"/>
      <c r="L3959" s="30"/>
      <c r="M3959" s="25"/>
    </row>
    <row r="3960" spans="1:13" ht="15" customHeight="1" thickTop="1" thickBot="1" x14ac:dyDescent="0.25">
      <c r="A3960" s="28"/>
      <c r="B3960" s="12"/>
      <c r="C3960" s="12"/>
      <c r="D3960" s="12"/>
      <c r="E3960" s="12"/>
      <c r="F3960" s="12"/>
      <c r="G3960" s="13"/>
      <c r="H3960" s="12"/>
      <c r="I3960" s="12"/>
      <c r="J3960" s="12"/>
      <c r="K3960" s="12"/>
      <c r="L3960" s="29"/>
      <c r="M3960" s="13"/>
    </row>
    <row r="3961" spans="1:13" ht="15" customHeight="1" thickTop="1" thickBot="1" x14ac:dyDescent="0.25">
      <c r="A3961" s="16"/>
      <c r="B3961" s="17"/>
      <c r="C3961" s="17"/>
      <c r="D3961" s="17"/>
      <c r="E3961" s="17"/>
      <c r="F3961" s="17"/>
      <c r="G3961" s="18"/>
      <c r="H3961" s="19"/>
      <c r="I3961" s="19"/>
      <c r="J3961" s="19"/>
      <c r="K3961" s="19"/>
      <c r="L3961" s="19"/>
      <c r="M3961" s="21"/>
    </row>
    <row r="3962" spans="1:13" ht="15" customHeight="1" thickTop="1" thickBot="1" x14ac:dyDescent="0.25">
      <c r="A3962" s="16"/>
      <c r="B3962" s="17"/>
      <c r="C3962" s="17"/>
      <c r="D3962" s="17"/>
      <c r="E3962" s="17"/>
      <c r="F3962" s="17"/>
      <c r="G3962" s="18"/>
      <c r="H3962" s="19"/>
      <c r="I3962" s="19"/>
      <c r="J3962" s="19"/>
      <c r="K3962" s="19"/>
      <c r="L3962" s="19"/>
      <c r="M3962" s="21"/>
    </row>
    <row r="3963" spans="1:13" ht="15" customHeight="1" thickTop="1" thickBot="1" x14ac:dyDescent="0.25">
      <c r="A3963" s="16"/>
      <c r="B3963" s="17"/>
      <c r="C3963" s="17"/>
      <c r="D3963" s="17"/>
      <c r="E3963" s="17"/>
      <c r="F3963" s="17"/>
      <c r="G3963" s="18"/>
      <c r="H3963" s="19"/>
      <c r="I3963" s="19"/>
      <c r="J3963" s="19"/>
      <c r="K3963" s="19"/>
      <c r="L3963" s="19"/>
      <c r="M3963" s="21"/>
    </row>
    <row r="3964" spans="1:13" ht="15" customHeight="1" thickTop="1" thickBot="1" x14ac:dyDescent="0.25">
      <c r="A3964" s="22"/>
      <c r="B3964" s="23"/>
      <c r="C3964" s="23"/>
      <c r="D3964" s="31"/>
      <c r="E3964" s="31"/>
      <c r="F3964" s="31"/>
      <c r="G3964" s="31"/>
      <c r="H3964" s="25"/>
      <c r="I3964" s="25"/>
      <c r="J3964" s="25"/>
      <c r="K3964" s="25"/>
      <c r="L3964" s="30"/>
      <c r="M3964" s="32"/>
    </row>
    <row r="3965" spans="1:13" ht="15" customHeight="1" thickTop="1" thickBot="1" x14ac:dyDescent="0.25">
      <c r="A3965" s="11"/>
      <c r="B3965" s="12"/>
      <c r="C3965" s="12"/>
      <c r="D3965" s="12"/>
      <c r="E3965" s="12"/>
      <c r="F3965" s="12"/>
      <c r="G3965" s="13"/>
      <c r="H3965" s="12"/>
      <c r="I3965" s="12"/>
      <c r="J3965" s="12"/>
      <c r="K3965" s="12"/>
      <c r="L3965" s="29"/>
      <c r="M3965" s="13"/>
    </row>
    <row r="3966" spans="1:13" ht="15" customHeight="1" thickTop="1" thickBot="1" x14ac:dyDescent="0.25">
      <c r="A3966" s="35"/>
      <c r="B3966" s="36"/>
      <c r="C3966" s="36"/>
      <c r="D3966" s="36"/>
      <c r="E3966" s="17"/>
      <c r="F3966" s="17"/>
      <c r="G3966" s="37"/>
      <c r="H3966" s="38"/>
      <c r="I3966" s="38"/>
      <c r="J3966" s="38"/>
      <c r="K3966" s="38"/>
      <c r="L3966" s="38"/>
      <c r="M3966" s="21"/>
    </row>
    <row r="3967" spans="1:13" ht="15" customHeight="1" thickTop="1" thickBot="1" x14ac:dyDescent="0.25">
      <c r="A3967" s="35"/>
      <c r="B3967" s="36"/>
      <c r="C3967" s="36"/>
      <c r="D3967" s="36"/>
      <c r="E3967" s="17"/>
      <c r="F3967" s="17"/>
      <c r="G3967" s="37"/>
      <c r="H3967" s="38"/>
      <c r="I3967" s="38"/>
      <c r="J3967" s="38"/>
      <c r="K3967" s="38"/>
      <c r="L3967" s="38"/>
      <c r="M3967" s="21"/>
    </row>
    <row r="3968" spans="1:13" ht="15" customHeight="1" thickTop="1" thickBot="1" x14ac:dyDescent="0.25">
      <c r="A3968" s="35"/>
      <c r="B3968" s="36"/>
      <c r="C3968" s="36"/>
      <c r="D3968" s="36"/>
      <c r="E3968" s="17"/>
      <c r="F3968" s="17"/>
      <c r="G3968" s="37"/>
      <c r="H3968" s="38"/>
      <c r="I3968" s="38"/>
      <c r="J3968" s="38"/>
      <c r="K3968" s="38"/>
      <c r="L3968" s="38"/>
      <c r="M3968" s="21"/>
    </row>
    <row r="3969" spans="1:13" ht="15" customHeight="1" thickTop="1" thickBot="1" x14ac:dyDescent="0.25">
      <c r="A3969" s="35"/>
      <c r="B3969" s="36"/>
      <c r="C3969" s="36"/>
      <c r="D3969" s="36"/>
      <c r="E3969" s="17"/>
      <c r="F3969" s="17"/>
      <c r="G3969" s="37"/>
      <c r="H3969" s="38"/>
      <c r="I3969" s="38"/>
      <c r="J3969" s="38"/>
      <c r="K3969" s="38"/>
      <c r="L3969" s="38"/>
      <c r="M3969" s="21"/>
    </row>
    <row r="3970" spans="1:13" ht="15" customHeight="1" thickTop="1" thickBot="1" x14ac:dyDescent="0.25">
      <c r="A3970" s="39"/>
      <c r="B3970" s="40"/>
      <c r="C3970" s="40"/>
      <c r="D3970" s="40"/>
      <c r="E3970" s="40"/>
      <c r="F3970" s="40"/>
      <c r="G3970" s="40"/>
      <c r="H3970" s="32"/>
      <c r="I3970" s="32"/>
      <c r="J3970" s="32"/>
      <c r="K3970" s="32"/>
      <c r="L3970" s="41"/>
      <c r="M3970" s="32"/>
    </row>
    <row r="3971" spans="1:13" ht="15" customHeight="1" thickTop="1" thickBot="1" x14ac:dyDescent="0.25">
      <c r="A3971" s="42"/>
      <c r="B3971" s="43"/>
      <c r="C3971" s="43"/>
      <c r="D3971" s="43"/>
      <c r="E3971" s="43"/>
      <c r="F3971" s="43"/>
      <c r="G3971" s="44"/>
      <c r="H3971" s="45"/>
      <c r="I3971" s="45"/>
      <c r="J3971" s="45"/>
      <c r="K3971" s="45"/>
      <c r="L3971" s="45"/>
      <c r="M3971" s="21"/>
    </row>
    <row r="3972" spans="1:13" ht="15" customHeight="1" thickTop="1" thickBot="1" x14ac:dyDescent="0.25">
      <c r="A3972" s="83"/>
      <c r="B3972" s="84"/>
      <c r="C3972" s="84"/>
      <c r="D3972" s="84"/>
      <c r="E3972" s="84"/>
      <c r="F3972" s="85"/>
      <c r="G3972" s="46"/>
      <c r="H3972" s="32"/>
      <c r="I3972" s="32"/>
      <c r="J3972" s="32"/>
      <c r="K3972" s="32"/>
      <c r="L3972" s="32"/>
      <c r="M3972" s="32"/>
    </row>
    <row r="3973" spans="1:13" ht="15" customHeight="1" thickTop="1" x14ac:dyDescent="0.2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</row>
    <row r="3974" spans="1:13" ht="15" customHeight="1" thickBot="1" x14ac:dyDescent="0.25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</row>
    <row r="3975" spans="1:13" ht="15" customHeight="1" thickTop="1" thickBot="1" x14ac:dyDescent="0.25">
      <c r="A3975" s="3"/>
      <c r="B3975" s="86"/>
      <c r="C3975" s="87"/>
      <c r="D3975" s="87"/>
      <c r="E3975" s="87"/>
      <c r="F3975" s="87"/>
      <c r="G3975" s="88"/>
      <c r="H3975" s="89"/>
      <c r="I3975" s="90"/>
      <c r="J3975" s="91"/>
      <c r="K3975" s="4"/>
      <c r="L3975" s="92"/>
      <c r="M3975" s="93"/>
    </row>
    <row r="3976" spans="1:13" ht="15" customHeight="1" thickBot="1" x14ac:dyDescent="0.25">
      <c r="A3976" s="94"/>
      <c r="B3976" s="95"/>
      <c r="C3976" s="95"/>
      <c r="D3976" s="95"/>
      <c r="E3976" s="95"/>
      <c r="F3976" s="95"/>
      <c r="G3976" s="96"/>
      <c r="H3976" s="5"/>
      <c r="I3976" s="100"/>
      <c r="J3976" s="88"/>
      <c r="K3976" s="6"/>
      <c r="L3976" s="5"/>
      <c r="M3976" s="5"/>
    </row>
    <row r="3977" spans="1:13" ht="15" customHeight="1" thickBot="1" x14ac:dyDescent="0.25">
      <c r="A3977" s="97"/>
      <c r="B3977" s="98"/>
      <c r="C3977" s="98"/>
      <c r="D3977" s="98"/>
      <c r="E3977" s="98"/>
      <c r="F3977" s="98"/>
      <c r="G3977" s="99"/>
      <c r="H3977" s="5"/>
      <c r="I3977" s="100"/>
      <c r="J3977" s="88"/>
      <c r="K3977" s="5"/>
      <c r="L3977" s="5"/>
      <c r="M3977" s="5"/>
    </row>
    <row r="3978" spans="1:13" ht="15" customHeight="1" thickBot="1" x14ac:dyDescent="0.25">
      <c r="A3978" s="10"/>
      <c r="B3978" s="80"/>
      <c r="C3978" s="81"/>
      <c r="D3978" s="81"/>
      <c r="E3978" s="81"/>
      <c r="F3978" s="81"/>
      <c r="G3978" s="82"/>
      <c r="H3978" s="100"/>
      <c r="I3978" s="87"/>
      <c r="J3978" s="87"/>
      <c r="K3978" s="87"/>
      <c r="L3978" s="87"/>
      <c r="M3978" s="88"/>
    </row>
    <row r="3979" spans="1:13" ht="15" customHeight="1" thickTop="1" thickBot="1" x14ac:dyDescent="0.25">
      <c r="A3979" s="11"/>
      <c r="B3979" s="12"/>
      <c r="C3979" s="12"/>
      <c r="D3979" s="12"/>
      <c r="E3979" s="12"/>
      <c r="F3979" s="12"/>
      <c r="G3979" s="13"/>
      <c r="H3979" s="14"/>
      <c r="I3979" s="14"/>
      <c r="J3979" s="14"/>
      <c r="K3979" s="14"/>
      <c r="L3979" s="14"/>
      <c r="M3979" s="15"/>
    </row>
    <row r="3980" spans="1:13" ht="15" customHeight="1" thickTop="1" thickBot="1" x14ac:dyDescent="0.25">
      <c r="A3980" s="16"/>
      <c r="B3980" s="17"/>
      <c r="C3980" s="17"/>
      <c r="D3980" s="17"/>
      <c r="E3980" s="17"/>
      <c r="F3980" s="17"/>
      <c r="G3980" s="18"/>
      <c r="H3980" s="19"/>
      <c r="I3980" s="19"/>
      <c r="J3980" s="19"/>
      <c r="K3980" s="19"/>
      <c r="L3980" s="19"/>
      <c r="M3980" s="20"/>
    </row>
    <row r="3981" spans="1:13" ht="15" customHeight="1" thickTop="1" thickBot="1" x14ac:dyDescent="0.25">
      <c r="A3981" s="16"/>
      <c r="B3981" s="17"/>
      <c r="C3981" s="17"/>
      <c r="D3981" s="17"/>
      <c r="E3981" s="17"/>
      <c r="F3981" s="17"/>
      <c r="G3981" s="18"/>
      <c r="H3981" s="19"/>
      <c r="I3981" s="19"/>
      <c r="J3981" s="19"/>
      <c r="K3981" s="19"/>
      <c r="L3981" s="19"/>
      <c r="M3981" s="21"/>
    </row>
    <row r="3982" spans="1:13" ht="15" customHeight="1" thickTop="1" thickBot="1" x14ac:dyDescent="0.25">
      <c r="A3982" s="16"/>
      <c r="B3982" s="17"/>
      <c r="C3982" s="17"/>
      <c r="D3982" s="17"/>
      <c r="E3982" s="17"/>
      <c r="F3982" s="17"/>
      <c r="G3982" s="18"/>
      <c r="H3982" s="19"/>
      <c r="I3982" s="19"/>
      <c r="J3982" s="19"/>
      <c r="K3982" s="19"/>
      <c r="L3982" s="19"/>
      <c r="M3982" s="21"/>
    </row>
    <row r="3983" spans="1:13" ht="15" customHeight="1" thickTop="1" thickBot="1" x14ac:dyDescent="0.25">
      <c r="A3983" s="22"/>
      <c r="B3983" s="23"/>
      <c r="C3983" s="23"/>
      <c r="D3983" s="23"/>
      <c r="E3983" s="23"/>
      <c r="F3983" s="23"/>
      <c r="G3983" s="23"/>
      <c r="H3983" s="24"/>
      <c r="I3983" s="24"/>
      <c r="J3983" s="24"/>
      <c r="K3983" s="24"/>
      <c r="L3983" s="24"/>
      <c r="M3983" s="25"/>
    </row>
    <row r="3984" spans="1:13" ht="15" customHeight="1" thickTop="1" thickBot="1" x14ac:dyDescent="0.25">
      <c r="A3984" s="28"/>
      <c r="B3984" s="12"/>
      <c r="C3984" s="12"/>
      <c r="D3984" s="12"/>
      <c r="E3984" s="12"/>
      <c r="F3984" s="12"/>
      <c r="G3984" s="13"/>
      <c r="H3984" s="12"/>
      <c r="I3984" s="12"/>
      <c r="J3984" s="12"/>
      <c r="K3984" s="12"/>
      <c r="L3984" s="29"/>
      <c r="M3984" s="13"/>
    </row>
    <row r="3985" spans="1:13" ht="15" customHeight="1" thickTop="1" thickBot="1" x14ac:dyDescent="0.25">
      <c r="A3985" s="16"/>
      <c r="B3985" s="17"/>
      <c r="C3985" s="17"/>
      <c r="D3985" s="17"/>
      <c r="E3985" s="17"/>
      <c r="F3985" s="17"/>
      <c r="G3985" s="18"/>
      <c r="H3985" s="19"/>
      <c r="I3985" s="19"/>
      <c r="J3985" s="19"/>
      <c r="K3985" s="19"/>
      <c r="L3985" s="19"/>
      <c r="M3985" s="21"/>
    </row>
    <row r="3986" spans="1:13" ht="15" customHeight="1" thickTop="1" thickBot="1" x14ac:dyDescent="0.25">
      <c r="A3986" s="16"/>
      <c r="B3986" s="17"/>
      <c r="C3986" s="17"/>
      <c r="D3986" s="17"/>
      <c r="E3986" s="17"/>
      <c r="F3986" s="17"/>
      <c r="G3986" s="18"/>
      <c r="H3986" s="19"/>
      <c r="I3986" s="19"/>
      <c r="J3986" s="19"/>
      <c r="K3986" s="19"/>
      <c r="L3986" s="19"/>
      <c r="M3986" s="21"/>
    </row>
    <row r="3987" spans="1:13" ht="15" customHeight="1" thickTop="1" thickBot="1" x14ac:dyDescent="0.25">
      <c r="A3987" s="16"/>
      <c r="B3987" s="17"/>
      <c r="C3987" s="17"/>
      <c r="D3987" s="17"/>
      <c r="E3987" s="17"/>
      <c r="F3987" s="17"/>
      <c r="G3987" s="18"/>
      <c r="H3987" s="19"/>
      <c r="I3987" s="19"/>
      <c r="J3987" s="19"/>
      <c r="K3987" s="19"/>
      <c r="L3987" s="19"/>
      <c r="M3987" s="21"/>
    </row>
    <row r="3988" spans="1:13" ht="15" customHeight="1" thickTop="1" thickBot="1" x14ac:dyDescent="0.25">
      <c r="A3988" s="16"/>
      <c r="B3988" s="17"/>
      <c r="C3988" s="17"/>
      <c r="D3988" s="17"/>
      <c r="E3988" s="17"/>
      <c r="F3988" s="17"/>
      <c r="G3988" s="18"/>
      <c r="H3988" s="19"/>
      <c r="I3988" s="19"/>
      <c r="J3988" s="19"/>
      <c r="K3988" s="19"/>
      <c r="L3988" s="19"/>
      <c r="M3988" s="21"/>
    </row>
    <row r="3989" spans="1:13" ht="15" customHeight="1" thickTop="1" thickBot="1" x14ac:dyDescent="0.25">
      <c r="A3989" s="16"/>
      <c r="B3989" s="17"/>
      <c r="C3989" s="17"/>
      <c r="D3989" s="17"/>
      <c r="E3989" s="17"/>
      <c r="F3989" s="17"/>
      <c r="G3989" s="18"/>
      <c r="H3989" s="19"/>
      <c r="I3989" s="19"/>
      <c r="J3989" s="19"/>
      <c r="K3989" s="19"/>
      <c r="L3989" s="19"/>
      <c r="M3989" s="21"/>
    </row>
    <row r="3990" spans="1:13" ht="15" customHeight="1" thickTop="1" thickBot="1" x14ac:dyDescent="0.25">
      <c r="A3990" s="22"/>
      <c r="B3990" s="23"/>
      <c r="C3990" s="23"/>
      <c r="D3990" s="23"/>
      <c r="E3990" s="23"/>
      <c r="F3990" s="23"/>
      <c r="G3990" s="23"/>
      <c r="H3990" s="25"/>
      <c r="I3990" s="25"/>
      <c r="J3990" s="25"/>
      <c r="K3990" s="25"/>
      <c r="L3990" s="30"/>
      <c r="M3990" s="25"/>
    </row>
    <row r="3991" spans="1:13" ht="15" customHeight="1" thickTop="1" thickBot="1" x14ac:dyDescent="0.25">
      <c r="A3991" s="28"/>
      <c r="B3991" s="12"/>
      <c r="C3991" s="12"/>
      <c r="D3991" s="12"/>
      <c r="E3991" s="12"/>
      <c r="F3991" s="12"/>
      <c r="G3991" s="13"/>
      <c r="H3991" s="12"/>
      <c r="I3991" s="12"/>
      <c r="J3991" s="12"/>
      <c r="K3991" s="12"/>
      <c r="L3991" s="29"/>
      <c r="M3991" s="13"/>
    </row>
    <row r="3992" spans="1:13" ht="15" customHeight="1" thickTop="1" thickBot="1" x14ac:dyDescent="0.25">
      <c r="A3992" s="16"/>
      <c r="B3992" s="17"/>
      <c r="C3992" s="17"/>
      <c r="D3992" s="17"/>
      <c r="E3992" s="17"/>
      <c r="F3992" s="17"/>
      <c r="G3992" s="18"/>
      <c r="H3992" s="19"/>
      <c r="I3992" s="19"/>
      <c r="J3992" s="19"/>
      <c r="K3992" s="19"/>
      <c r="L3992" s="19"/>
      <c r="M3992" s="21"/>
    </row>
    <row r="3993" spans="1:13" ht="15" customHeight="1" thickTop="1" thickBot="1" x14ac:dyDescent="0.25">
      <c r="A3993" s="16"/>
      <c r="B3993" s="17"/>
      <c r="C3993" s="17"/>
      <c r="D3993" s="17"/>
      <c r="E3993" s="17"/>
      <c r="F3993" s="17"/>
      <c r="G3993" s="18"/>
      <c r="H3993" s="19"/>
      <c r="I3993" s="19"/>
      <c r="J3993" s="19"/>
      <c r="K3993" s="19"/>
      <c r="L3993" s="19"/>
      <c r="M3993" s="21"/>
    </row>
    <row r="3994" spans="1:13" ht="15" customHeight="1" thickTop="1" thickBot="1" x14ac:dyDescent="0.25">
      <c r="A3994" s="16"/>
      <c r="B3994" s="17"/>
      <c r="C3994" s="17"/>
      <c r="D3994" s="17"/>
      <c r="E3994" s="17"/>
      <c r="F3994" s="17"/>
      <c r="G3994" s="18"/>
      <c r="H3994" s="19"/>
      <c r="I3994" s="19"/>
      <c r="J3994" s="19"/>
      <c r="K3994" s="19"/>
      <c r="L3994" s="19"/>
      <c r="M3994" s="21"/>
    </row>
    <row r="3995" spans="1:13" ht="15" customHeight="1" thickTop="1" thickBot="1" x14ac:dyDescent="0.25">
      <c r="A3995" s="22"/>
      <c r="B3995" s="23"/>
      <c r="C3995" s="23"/>
      <c r="D3995" s="31"/>
      <c r="E3995" s="31"/>
      <c r="F3995" s="31"/>
      <c r="G3995" s="31"/>
      <c r="H3995" s="25"/>
      <c r="I3995" s="25"/>
      <c r="J3995" s="25"/>
      <c r="K3995" s="25"/>
      <c r="L3995" s="30"/>
      <c r="M3995" s="32"/>
    </row>
    <row r="3996" spans="1:13" ht="15" customHeight="1" thickTop="1" thickBot="1" x14ac:dyDescent="0.25">
      <c r="A3996" s="11"/>
      <c r="B3996" s="12"/>
      <c r="C3996" s="12"/>
      <c r="D3996" s="12"/>
      <c r="E3996" s="12"/>
      <c r="F3996" s="12"/>
      <c r="G3996" s="13"/>
      <c r="H3996" s="12"/>
      <c r="I3996" s="12"/>
      <c r="J3996" s="12"/>
      <c r="K3996" s="12"/>
      <c r="L3996" s="29"/>
      <c r="M3996" s="13"/>
    </row>
    <row r="3997" spans="1:13" ht="15" customHeight="1" thickTop="1" thickBot="1" x14ac:dyDescent="0.25">
      <c r="A3997" s="35"/>
      <c r="B3997" s="36"/>
      <c r="C3997" s="36"/>
      <c r="D3997" s="36"/>
      <c r="E3997" s="17"/>
      <c r="F3997" s="17"/>
      <c r="G3997" s="37"/>
      <c r="H3997" s="38"/>
      <c r="I3997" s="38"/>
      <c r="J3997" s="38"/>
      <c r="K3997" s="38"/>
      <c r="L3997" s="38"/>
      <c r="M3997" s="21"/>
    </row>
    <row r="3998" spans="1:13" ht="15" customHeight="1" thickTop="1" thickBot="1" x14ac:dyDescent="0.25">
      <c r="A3998" s="35"/>
      <c r="B3998" s="36"/>
      <c r="C3998" s="36"/>
      <c r="D3998" s="36"/>
      <c r="E3998" s="17"/>
      <c r="F3998" s="17"/>
      <c r="G3998" s="37"/>
      <c r="H3998" s="38"/>
      <c r="I3998" s="38"/>
      <c r="J3998" s="38"/>
      <c r="K3998" s="38"/>
      <c r="L3998" s="38"/>
      <c r="M3998" s="21"/>
    </row>
    <row r="3999" spans="1:13" ht="15" customHeight="1" thickTop="1" thickBot="1" x14ac:dyDescent="0.25">
      <c r="A3999" s="35"/>
      <c r="B3999" s="36"/>
      <c r="C3999" s="36"/>
      <c r="D3999" s="36"/>
      <c r="E3999" s="17"/>
      <c r="F3999" s="17"/>
      <c r="G3999" s="37"/>
      <c r="H3999" s="38"/>
      <c r="I3999" s="38"/>
      <c r="J3999" s="38"/>
      <c r="K3999" s="38"/>
      <c r="L3999" s="38"/>
      <c r="M3999" s="21"/>
    </row>
    <row r="4000" spans="1:13" ht="15" customHeight="1" thickTop="1" thickBot="1" x14ac:dyDescent="0.25">
      <c r="A4000" s="35"/>
      <c r="B4000" s="36"/>
      <c r="C4000" s="36"/>
      <c r="D4000" s="36"/>
      <c r="E4000" s="17"/>
      <c r="F4000" s="17"/>
      <c r="G4000" s="37"/>
      <c r="H4000" s="38"/>
      <c r="I4000" s="38"/>
      <c r="J4000" s="38"/>
      <c r="K4000" s="38"/>
      <c r="L4000" s="38"/>
      <c r="M4000" s="21"/>
    </row>
    <row r="4001" spans="1:13" ht="15" customHeight="1" thickTop="1" thickBot="1" x14ac:dyDescent="0.25">
      <c r="A4001" s="39"/>
      <c r="B4001" s="40"/>
      <c r="C4001" s="40"/>
      <c r="D4001" s="40"/>
      <c r="E4001" s="40"/>
      <c r="F4001" s="40"/>
      <c r="G4001" s="40"/>
      <c r="H4001" s="32"/>
      <c r="I4001" s="32"/>
      <c r="J4001" s="32"/>
      <c r="K4001" s="32"/>
      <c r="L4001" s="41"/>
      <c r="M4001" s="32"/>
    </row>
    <row r="4002" spans="1:13" ht="15" customHeight="1" thickTop="1" thickBot="1" x14ac:dyDescent="0.25">
      <c r="A4002" s="42"/>
      <c r="B4002" s="43"/>
      <c r="C4002" s="43"/>
      <c r="D4002" s="43"/>
      <c r="E4002" s="43"/>
      <c r="F4002" s="43"/>
      <c r="G4002" s="44"/>
      <c r="H4002" s="45"/>
      <c r="I4002" s="45"/>
      <c r="J4002" s="45"/>
      <c r="K4002" s="45"/>
      <c r="L4002" s="45"/>
      <c r="M4002" s="21"/>
    </row>
    <row r="4003" spans="1:13" ht="15" customHeight="1" thickTop="1" thickBot="1" x14ac:dyDescent="0.25">
      <c r="A4003" s="83"/>
      <c r="B4003" s="84"/>
      <c r="C4003" s="84"/>
      <c r="D4003" s="84"/>
      <c r="E4003" s="84"/>
      <c r="F4003" s="85"/>
      <c r="G4003" s="46"/>
      <c r="H4003" s="32"/>
      <c r="I4003" s="32"/>
      <c r="J4003" s="32"/>
      <c r="K4003" s="32"/>
      <c r="L4003" s="32"/>
      <c r="M4003" s="32"/>
    </row>
    <row r="4004" spans="1:13" ht="15" customHeight="1" thickTop="1" x14ac:dyDescent="0.2">
      <c r="A4004" s="1"/>
      <c r="B4004" s="1"/>
      <c r="C4004" s="1"/>
      <c r="D4004" s="1"/>
      <c r="E4004" s="1"/>
      <c r="F4004" s="1"/>
      <c r="G4004" s="1"/>
      <c r="H4004" s="1"/>
      <c r="I4004" s="1"/>
      <c r="J4004" s="1"/>
      <c r="K4004" s="1"/>
      <c r="L4004" s="1"/>
      <c r="M4004" s="1"/>
    </row>
    <row r="4005" spans="1:13" ht="15" customHeight="1" thickBot="1" x14ac:dyDescent="0.25">
      <c r="A4005" s="1"/>
      <c r="B4005" s="1"/>
      <c r="C4005" s="1"/>
      <c r="D4005" s="1"/>
      <c r="E4005" s="1"/>
      <c r="F4005" s="1"/>
      <c r="G4005" s="1"/>
      <c r="H4005" s="1"/>
      <c r="I4005" s="1"/>
      <c r="J4005" s="1"/>
      <c r="K4005" s="1"/>
      <c r="L4005" s="1"/>
      <c r="M4005" s="1"/>
    </row>
    <row r="4006" spans="1:13" ht="15" customHeight="1" thickTop="1" thickBot="1" x14ac:dyDescent="0.25">
      <c r="A4006" s="3"/>
      <c r="B4006" s="86"/>
      <c r="C4006" s="87"/>
      <c r="D4006" s="87"/>
      <c r="E4006" s="87"/>
      <c r="F4006" s="87"/>
      <c r="G4006" s="88"/>
      <c r="H4006" s="89"/>
      <c r="I4006" s="90"/>
      <c r="J4006" s="91"/>
      <c r="K4006" s="4"/>
      <c r="L4006" s="92"/>
      <c r="M4006" s="93"/>
    </row>
    <row r="4007" spans="1:13" ht="15" customHeight="1" thickBot="1" x14ac:dyDescent="0.25">
      <c r="A4007" s="94"/>
      <c r="B4007" s="95"/>
      <c r="C4007" s="95"/>
      <c r="D4007" s="95"/>
      <c r="E4007" s="95"/>
      <c r="F4007" s="95"/>
      <c r="G4007" s="96"/>
      <c r="H4007" s="5"/>
      <c r="I4007" s="100"/>
      <c r="J4007" s="88"/>
      <c r="K4007" s="6"/>
      <c r="L4007" s="5"/>
      <c r="M4007" s="5"/>
    </row>
    <row r="4008" spans="1:13" ht="15" customHeight="1" thickBot="1" x14ac:dyDescent="0.25">
      <c r="A4008" s="97"/>
      <c r="B4008" s="98"/>
      <c r="C4008" s="98"/>
      <c r="D4008" s="98"/>
      <c r="E4008" s="98"/>
      <c r="F4008" s="98"/>
      <c r="G4008" s="99"/>
      <c r="H4008" s="5"/>
      <c r="I4008" s="100"/>
      <c r="J4008" s="88"/>
      <c r="K4008" s="5"/>
      <c r="L4008" s="5"/>
      <c r="M4008" s="5"/>
    </row>
    <row r="4009" spans="1:13" ht="15" customHeight="1" thickBot="1" x14ac:dyDescent="0.25">
      <c r="A4009" s="10"/>
      <c r="B4009" s="80"/>
      <c r="C4009" s="81"/>
      <c r="D4009" s="81"/>
      <c r="E4009" s="81"/>
      <c r="F4009" s="81"/>
      <c r="G4009" s="82"/>
      <c r="H4009" s="100"/>
      <c r="I4009" s="87"/>
      <c r="J4009" s="87"/>
      <c r="K4009" s="87"/>
      <c r="L4009" s="87"/>
      <c r="M4009" s="88"/>
    </row>
    <row r="4010" spans="1:13" ht="15" customHeight="1" thickTop="1" thickBot="1" x14ac:dyDescent="0.25">
      <c r="A4010" s="11"/>
      <c r="B4010" s="12"/>
      <c r="C4010" s="12"/>
      <c r="D4010" s="12"/>
      <c r="E4010" s="12"/>
      <c r="F4010" s="12"/>
      <c r="G4010" s="13"/>
      <c r="H4010" s="14"/>
      <c r="I4010" s="14"/>
      <c r="J4010" s="14"/>
      <c r="K4010" s="14"/>
      <c r="L4010" s="14"/>
      <c r="M4010" s="15"/>
    </row>
    <row r="4011" spans="1:13" ht="15" customHeight="1" thickTop="1" thickBot="1" x14ac:dyDescent="0.25">
      <c r="A4011" s="16"/>
      <c r="B4011" s="17"/>
      <c r="C4011" s="17"/>
      <c r="D4011" s="17"/>
      <c r="E4011" s="17"/>
      <c r="F4011" s="17"/>
      <c r="G4011" s="18"/>
      <c r="H4011" s="19"/>
      <c r="I4011" s="19"/>
      <c r="J4011" s="19"/>
      <c r="K4011" s="19"/>
      <c r="L4011" s="19"/>
      <c r="M4011" s="20"/>
    </row>
    <row r="4012" spans="1:13" ht="15" customHeight="1" thickTop="1" thickBot="1" x14ac:dyDescent="0.25">
      <c r="A4012" s="16"/>
      <c r="B4012" s="17"/>
      <c r="C4012" s="17"/>
      <c r="D4012" s="17"/>
      <c r="E4012" s="17"/>
      <c r="F4012" s="17"/>
      <c r="G4012" s="18"/>
      <c r="H4012" s="19"/>
      <c r="I4012" s="19"/>
      <c r="J4012" s="19"/>
      <c r="K4012" s="19"/>
      <c r="L4012" s="19"/>
      <c r="M4012" s="21"/>
    </row>
    <row r="4013" spans="1:13" ht="15" customHeight="1" thickTop="1" thickBot="1" x14ac:dyDescent="0.25">
      <c r="A4013" s="16"/>
      <c r="B4013" s="17"/>
      <c r="C4013" s="17"/>
      <c r="D4013" s="17"/>
      <c r="E4013" s="17"/>
      <c r="F4013" s="17"/>
      <c r="G4013" s="18"/>
      <c r="H4013" s="19"/>
      <c r="I4013" s="19"/>
      <c r="J4013" s="19"/>
      <c r="K4013" s="19"/>
      <c r="L4013" s="19"/>
      <c r="M4013" s="21"/>
    </row>
    <row r="4014" spans="1:13" ht="15" customHeight="1" thickTop="1" thickBot="1" x14ac:dyDescent="0.25">
      <c r="A4014" s="22"/>
      <c r="B4014" s="23"/>
      <c r="C4014" s="23"/>
      <c r="D4014" s="23"/>
      <c r="E4014" s="23"/>
      <c r="F4014" s="23"/>
      <c r="G4014" s="23"/>
      <c r="H4014" s="24"/>
      <c r="I4014" s="24"/>
      <c r="J4014" s="24"/>
      <c r="K4014" s="24"/>
      <c r="L4014" s="24"/>
      <c r="M4014" s="25"/>
    </row>
    <row r="4015" spans="1:13" ht="15" customHeight="1" thickTop="1" thickBot="1" x14ac:dyDescent="0.25">
      <c r="A4015" s="28"/>
      <c r="B4015" s="12"/>
      <c r="C4015" s="12"/>
      <c r="D4015" s="12"/>
      <c r="E4015" s="12"/>
      <c r="F4015" s="12"/>
      <c r="G4015" s="13"/>
      <c r="H4015" s="12"/>
      <c r="I4015" s="12"/>
      <c r="J4015" s="12"/>
      <c r="K4015" s="12"/>
      <c r="L4015" s="29"/>
      <c r="M4015" s="13"/>
    </row>
    <row r="4016" spans="1:13" ht="15" customHeight="1" thickTop="1" thickBot="1" x14ac:dyDescent="0.25">
      <c r="A4016" s="16"/>
      <c r="B4016" s="17"/>
      <c r="C4016" s="17"/>
      <c r="D4016" s="17"/>
      <c r="E4016" s="17"/>
      <c r="F4016" s="17"/>
      <c r="G4016" s="18"/>
      <c r="H4016" s="19"/>
      <c r="I4016" s="19"/>
      <c r="J4016" s="19"/>
      <c r="K4016" s="19"/>
      <c r="L4016" s="19"/>
      <c r="M4016" s="21"/>
    </row>
    <row r="4017" spans="1:13" ht="15" customHeight="1" thickTop="1" thickBot="1" x14ac:dyDescent="0.25">
      <c r="A4017" s="16"/>
      <c r="B4017" s="17"/>
      <c r="C4017" s="17"/>
      <c r="D4017" s="17"/>
      <c r="E4017" s="17"/>
      <c r="F4017" s="17"/>
      <c r="G4017" s="18"/>
      <c r="H4017" s="19"/>
      <c r="I4017" s="19"/>
      <c r="J4017" s="19"/>
      <c r="K4017" s="19"/>
      <c r="L4017" s="19"/>
      <c r="M4017" s="21"/>
    </row>
    <row r="4018" spans="1:13" ht="15" customHeight="1" thickTop="1" thickBot="1" x14ac:dyDescent="0.25">
      <c r="A4018" s="16"/>
      <c r="B4018" s="17"/>
      <c r="C4018" s="17"/>
      <c r="D4018" s="17"/>
      <c r="E4018" s="17"/>
      <c r="F4018" s="17"/>
      <c r="G4018" s="18"/>
      <c r="H4018" s="19"/>
      <c r="I4018" s="19"/>
      <c r="J4018" s="19"/>
      <c r="K4018" s="19"/>
      <c r="L4018" s="19"/>
      <c r="M4018" s="21"/>
    </row>
    <row r="4019" spans="1:13" ht="15" customHeight="1" thickTop="1" thickBot="1" x14ac:dyDescent="0.25">
      <c r="A4019" s="16"/>
      <c r="B4019" s="17"/>
      <c r="C4019" s="17"/>
      <c r="D4019" s="17"/>
      <c r="E4019" s="17"/>
      <c r="F4019" s="17"/>
      <c r="G4019" s="18"/>
      <c r="H4019" s="19"/>
      <c r="I4019" s="19"/>
      <c r="J4019" s="19"/>
      <c r="K4019" s="19"/>
      <c r="L4019" s="19"/>
      <c r="M4019" s="21"/>
    </row>
    <row r="4020" spans="1:13" ht="15" customHeight="1" thickTop="1" thickBot="1" x14ac:dyDescent="0.25">
      <c r="A4020" s="16"/>
      <c r="B4020" s="17"/>
      <c r="C4020" s="17"/>
      <c r="D4020" s="17"/>
      <c r="E4020" s="17"/>
      <c r="F4020" s="17"/>
      <c r="G4020" s="18"/>
      <c r="H4020" s="19"/>
      <c r="I4020" s="19"/>
      <c r="J4020" s="19"/>
      <c r="K4020" s="19"/>
      <c r="L4020" s="19"/>
      <c r="M4020" s="21"/>
    </row>
    <row r="4021" spans="1:13" ht="15" customHeight="1" thickTop="1" thickBot="1" x14ac:dyDescent="0.25">
      <c r="A4021" s="22"/>
      <c r="B4021" s="23"/>
      <c r="C4021" s="23"/>
      <c r="D4021" s="23"/>
      <c r="E4021" s="23"/>
      <c r="F4021" s="23"/>
      <c r="G4021" s="23"/>
      <c r="H4021" s="25"/>
      <c r="I4021" s="25"/>
      <c r="J4021" s="25"/>
      <c r="K4021" s="25"/>
      <c r="L4021" s="30"/>
      <c r="M4021" s="25"/>
    </row>
    <row r="4022" spans="1:13" ht="15" customHeight="1" thickTop="1" thickBot="1" x14ac:dyDescent="0.25">
      <c r="A4022" s="28"/>
      <c r="B4022" s="12"/>
      <c r="C4022" s="12"/>
      <c r="D4022" s="12"/>
      <c r="E4022" s="12"/>
      <c r="F4022" s="12"/>
      <c r="G4022" s="13"/>
      <c r="H4022" s="12"/>
      <c r="I4022" s="12"/>
      <c r="J4022" s="12"/>
      <c r="K4022" s="12"/>
      <c r="L4022" s="29"/>
      <c r="M4022" s="13"/>
    </row>
    <row r="4023" spans="1:13" ht="15" customHeight="1" thickTop="1" thickBot="1" x14ac:dyDescent="0.25">
      <c r="A4023" s="16"/>
      <c r="B4023" s="17"/>
      <c r="C4023" s="17"/>
      <c r="D4023" s="17"/>
      <c r="E4023" s="17"/>
      <c r="F4023" s="17"/>
      <c r="G4023" s="18"/>
      <c r="H4023" s="19"/>
      <c r="I4023" s="19"/>
      <c r="J4023" s="19"/>
      <c r="K4023" s="19"/>
      <c r="L4023" s="19"/>
      <c r="M4023" s="21"/>
    </row>
    <row r="4024" spans="1:13" ht="15" customHeight="1" thickTop="1" thickBot="1" x14ac:dyDescent="0.25">
      <c r="A4024" s="16"/>
      <c r="B4024" s="17"/>
      <c r="C4024" s="17"/>
      <c r="D4024" s="17"/>
      <c r="E4024" s="17"/>
      <c r="F4024" s="17"/>
      <c r="G4024" s="18"/>
      <c r="H4024" s="19"/>
      <c r="I4024" s="19"/>
      <c r="J4024" s="19"/>
      <c r="K4024" s="19"/>
      <c r="L4024" s="19"/>
      <c r="M4024" s="21"/>
    </row>
    <row r="4025" spans="1:13" ht="15" customHeight="1" thickTop="1" thickBot="1" x14ac:dyDescent="0.25">
      <c r="A4025" s="16"/>
      <c r="B4025" s="17"/>
      <c r="C4025" s="17"/>
      <c r="D4025" s="17"/>
      <c r="E4025" s="17"/>
      <c r="F4025" s="17"/>
      <c r="G4025" s="18"/>
      <c r="H4025" s="19"/>
      <c r="I4025" s="19"/>
      <c r="J4025" s="19"/>
      <c r="K4025" s="19"/>
      <c r="L4025" s="19"/>
      <c r="M4025" s="21"/>
    </row>
    <row r="4026" spans="1:13" ht="15" customHeight="1" thickTop="1" thickBot="1" x14ac:dyDescent="0.25">
      <c r="A4026" s="22"/>
      <c r="B4026" s="23"/>
      <c r="C4026" s="23"/>
      <c r="D4026" s="31"/>
      <c r="E4026" s="31"/>
      <c r="F4026" s="31"/>
      <c r="G4026" s="31"/>
      <c r="H4026" s="25"/>
      <c r="I4026" s="25"/>
      <c r="J4026" s="25"/>
      <c r="K4026" s="25"/>
      <c r="L4026" s="30"/>
      <c r="M4026" s="32"/>
    </row>
    <row r="4027" spans="1:13" ht="15" customHeight="1" thickTop="1" thickBot="1" x14ac:dyDescent="0.25">
      <c r="A4027" s="11"/>
      <c r="B4027" s="12"/>
      <c r="C4027" s="12"/>
      <c r="D4027" s="12"/>
      <c r="E4027" s="12"/>
      <c r="F4027" s="12"/>
      <c r="G4027" s="13"/>
      <c r="H4027" s="12"/>
      <c r="I4027" s="12"/>
      <c r="J4027" s="12"/>
      <c r="K4027" s="12"/>
      <c r="L4027" s="29"/>
      <c r="M4027" s="13"/>
    </row>
    <row r="4028" spans="1:13" ht="15" customHeight="1" thickTop="1" thickBot="1" x14ac:dyDescent="0.25">
      <c r="A4028" s="35"/>
      <c r="B4028" s="36"/>
      <c r="C4028" s="36"/>
      <c r="D4028" s="36"/>
      <c r="E4028" s="17"/>
      <c r="F4028" s="17"/>
      <c r="G4028" s="37"/>
      <c r="H4028" s="38"/>
      <c r="I4028" s="38"/>
      <c r="J4028" s="38"/>
      <c r="K4028" s="38"/>
      <c r="L4028" s="38"/>
      <c r="M4028" s="21"/>
    </row>
    <row r="4029" spans="1:13" ht="15" customHeight="1" thickTop="1" thickBot="1" x14ac:dyDescent="0.25">
      <c r="A4029" s="35"/>
      <c r="B4029" s="36"/>
      <c r="C4029" s="36"/>
      <c r="D4029" s="36"/>
      <c r="E4029" s="17"/>
      <c r="F4029" s="17"/>
      <c r="G4029" s="37"/>
      <c r="H4029" s="38"/>
      <c r="I4029" s="38"/>
      <c r="J4029" s="38"/>
      <c r="K4029" s="38"/>
      <c r="L4029" s="38"/>
      <c r="M4029" s="21"/>
    </row>
    <row r="4030" spans="1:13" ht="15" customHeight="1" thickTop="1" thickBot="1" x14ac:dyDescent="0.25">
      <c r="A4030" s="35"/>
      <c r="B4030" s="36"/>
      <c r="C4030" s="36"/>
      <c r="D4030" s="36"/>
      <c r="E4030" s="17"/>
      <c r="F4030" s="17"/>
      <c r="G4030" s="37"/>
      <c r="H4030" s="38"/>
      <c r="I4030" s="38"/>
      <c r="J4030" s="38"/>
      <c r="K4030" s="38"/>
      <c r="L4030" s="38"/>
      <c r="M4030" s="21"/>
    </row>
    <row r="4031" spans="1:13" ht="15" customHeight="1" thickTop="1" thickBot="1" x14ac:dyDescent="0.25">
      <c r="A4031" s="35"/>
      <c r="B4031" s="36"/>
      <c r="C4031" s="36"/>
      <c r="D4031" s="36"/>
      <c r="E4031" s="17"/>
      <c r="F4031" s="17"/>
      <c r="G4031" s="37"/>
      <c r="H4031" s="38"/>
      <c r="I4031" s="38"/>
      <c r="J4031" s="38"/>
      <c r="K4031" s="38"/>
      <c r="L4031" s="38"/>
      <c r="M4031" s="21"/>
    </row>
    <row r="4032" spans="1:13" ht="15" customHeight="1" thickTop="1" thickBot="1" x14ac:dyDescent="0.25">
      <c r="A4032" s="39"/>
      <c r="B4032" s="40"/>
      <c r="C4032" s="40"/>
      <c r="D4032" s="40"/>
      <c r="E4032" s="40"/>
      <c r="F4032" s="40"/>
      <c r="G4032" s="40"/>
      <c r="H4032" s="32"/>
      <c r="I4032" s="32"/>
      <c r="J4032" s="32"/>
      <c r="K4032" s="32"/>
      <c r="L4032" s="41"/>
      <c r="M4032" s="32"/>
    </row>
    <row r="4033" spans="1:13" ht="15" customHeight="1" thickTop="1" thickBot="1" x14ac:dyDescent="0.25">
      <c r="A4033" s="42"/>
      <c r="B4033" s="43"/>
      <c r="C4033" s="43"/>
      <c r="D4033" s="43"/>
      <c r="E4033" s="43"/>
      <c r="F4033" s="43"/>
      <c r="G4033" s="44"/>
      <c r="H4033" s="45"/>
      <c r="I4033" s="45"/>
      <c r="J4033" s="45"/>
      <c r="K4033" s="45"/>
      <c r="L4033" s="45"/>
      <c r="M4033" s="21"/>
    </row>
    <row r="4034" spans="1:13" ht="15" customHeight="1" thickTop="1" thickBot="1" x14ac:dyDescent="0.25">
      <c r="A4034" s="83"/>
      <c r="B4034" s="84"/>
      <c r="C4034" s="84"/>
      <c r="D4034" s="84"/>
      <c r="E4034" s="84"/>
      <c r="F4034" s="85"/>
      <c r="G4034" s="46"/>
      <c r="H4034" s="32"/>
      <c r="I4034" s="32"/>
      <c r="J4034" s="32"/>
      <c r="K4034" s="32"/>
      <c r="L4034" s="32"/>
      <c r="M4034" s="32"/>
    </row>
    <row r="4035" spans="1:13" ht="15" customHeight="1" thickTop="1" x14ac:dyDescent="0.2">
      <c r="A4035" s="1"/>
      <c r="B4035" s="1"/>
      <c r="C4035" s="1"/>
      <c r="D4035" s="1"/>
      <c r="E4035" s="1"/>
      <c r="F4035" s="1"/>
      <c r="G4035" s="1"/>
      <c r="H4035" s="1"/>
      <c r="I4035" s="1"/>
      <c r="J4035" s="1"/>
      <c r="K4035" s="1"/>
      <c r="L4035" s="1"/>
      <c r="M4035" s="1"/>
    </row>
    <row r="4036" spans="1:13" ht="15" customHeight="1" thickBot="1" x14ac:dyDescent="0.25">
      <c r="A4036" s="1"/>
      <c r="B4036" s="1"/>
      <c r="C4036" s="1"/>
      <c r="D4036" s="1"/>
      <c r="E4036" s="1"/>
      <c r="F4036" s="1"/>
      <c r="G4036" s="1"/>
      <c r="H4036" s="1"/>
      <c r="I4036" s="1"/>
      <c r="J4036" s="1"/>
      <c r="K4036" s="1"/>
      <c r="L4036" s="1"/>
      <c r="M4036" s="1"/>
    </row>
    <row r="4037" spans="1:13" ht="15" customHeight="1" thickTop="1" thickBot="1" x14ac:dyDescent="0.25">
      <c r="A4037" s="3"/>
      <c r="B4037" s="86"/>
      <c r="C4037" s="87"/>
      <c r="D4037" s="87"/>
      <c r="E4037" s="87"/>
      <c r="F4037" s="87"/>
      <c r="G4037" s="88"/>
      <c r="H4037" s="89"/>
      <c r="I4037" s="90"/>
      <c r="J4037" s="91"/>
      <c r="K4037" s="4"/>
      <c r="L4037" s="92"/>
      <c r="M4037" s="93"/>
    </row>
    <row r="4038" spans="1:13" ht="15" customHeight="1" thickBot="1" x14ac:dyDescent="0.25">
      <c r="A4038" s="94"/>
      <c r="B4038" s="95"/>
      <c r="C4038" s="95"/>
      <c r="D4038" s="95"/>
      <c r="E4038" s="95"/>
      <c r="F4038" s="95"/>
      <c r="G4038" s="96"/>
      <c r="H4038" s="5"/>
      <c r="I4038" s="100"/>
      <c r="J4038" s="88"/>
      <c r="K4038" s="6"/>
      <c r="L4038" s="5"/>
      <c r="M4038" s="5"/>
    </row>
    <row r="4039" spans="1:13" ht="15" customHeight="1" thickBot="1" x14ac:dyDescent="0.25">
      <c r="A4039" s="97"/>
      <c r="B4039" s="98"/>
      <c r="C4039" s="98"/>
      <c r="D4039" s="98"/>
      <c r="E4039" s="98"/>
      <c r="F4039" s="98"/>
      <c r="G4039" s="99"/>
      <c r="H4039" s="5"/>
      <c r="I4039" s="100"/>
      <c r="J4039" s="88"/>
      <c r="K4039" s="5"/>
      <c r="L4039" s="5"/>
      <c r="M4039" s="5"/>
    </row>
    <row r="4040" spans="1:13" ht="15" customHeight="1" thickBot="1" x14ac:dyDescent="0.25">
      <c r="A4040" s="10"/>
      <c r="B4040" s="80"/>
      <c r="C4040" s="81"/>
      <c r="D4040" s="81"/>
      <c r="E4040" s="81"/>
      <c r="F4040" s="81"/>
      <c r="G4040" s="82"/>
      <c r="H4040" s="100"/>
      <c r="I4040" s="87"/>
      <c r="J4040" s="87"/>
      <c r="K4040" s="87"/>
      <c r="L4040" s="87"/>
      <c r="M4040" s="88"/>
    </row>
    <row r="4041" spans="1:13" ht="15" customHeight="1" thickTop="1" thickBot="1" x14ac:dyDescent="0.25">
      <c r="A4041" s="11"/>
      <c r="B4041" s="12"/>
      <c r="C4041" s="12"/>
      <c r="D4041" s="12"/>
      <c r="E4041" s="12"/>
      <c r="F4041" s="12"/>
      <c r="G4041" s="13"/>
      <c r="H4041" s="14"/>
      <c r="I4041" s="14"/>
      <c r="J4041" s="14"/>
      <c r="K4041" s="14"/>
      <c r="L4041" s="14"/>
      <c r="M4041" s="15"/>
    </row>
    <row r="4042" spans="1:13" ht="15" customHeight="1" thickTop="1" thickBot="1" x14ac:dyDescent="0.25">
      <c r="A4042" s="16"/>
      <c r="B4042" s="17"/>
      <c r="C4042" s="17"/>
      <c r="D4042" s="17"/>
      <c r="E4042" s="17"/>
      <c r="F4042" s="17"/>
      <c r="G4042" s="18"/>
      <c r="H4042" s="19"/>
      <c r="I4042" s="19"/>
      <c r="J4042" s="19"/>
      <c r="K4042" s="19"/>
      <c r="L4042" s="19"/>
      <c r="M4042" s="20"/>
    </row>
    <row r="4043" spans="1:13" ht="15" customHeight="1" thickTop="1" thickBot="1" x14ac:dyDescent="0.25">
      <c r="A4043" s="16"/>
      <c r="B4043" s="17"/>
      <c r="C4043" s="17"/>
      <c r="D4043" s="17"/>
      <c r="E4043" s="17"/>
      <c r="F4043" s="17"/>
      <c r="G4043" s="18"/>
      <c r="H4043" s="19"/>
      <c r="I4043" s="19"/>
      <c r="J4043" s="19"/>
      <c r="K4043" s="19"/>
      <c r="L4043" s="19"/>
      <c r="M4043" s="21"/>
    </row>
    <row r="4044" spans="1:13" ht="15" customHeight="1" thickTop="1" thickBot="1" x14ac:dyDescent="0.25">
      <c r="A4044" s="16"/>
      <c r="B4044" s="17"/>
      <c r="C4044" s="17"/>
      <c r="D4044" s="17"/>
      <c r="E4044" s="17"/>
      <c r="F4044" s="17"/>
      <c r="G4044" s="18"/>
      <c r="H4044" s="19"/>
      <c r="I4044" s="19"/>
      <c r="J4044" s="19"/>
      <c r="K4044" s="19"/>
      <c r="L4044" s="19"/>
      <c r="M4044" s="21"/>
    </row>
    <row r="4045" spans="1:13" ht="15" customHeight="1" thickTop="1" thickBot="1" x14ac:dyDescent="0.25">
      <c r="A4045" s="22"/>
      <c r="B4045" s="23"/>
      <c r="C4045" s="23"/>
      <c r="D4045" s="23"/>
      <c r="E4045" s="23"/>
      <c r="F4045" s="23"/>
      <c r="G4045" s="23"/>
      <c r="H4045" s="24"/>
      <c r="I4045" s="24"/>
      <c r="J4045" s="24"/>
      <c r="K4045" s="24"/>
      <c r="L4045" s="24"/>
      <c r="M4045" s="25"/>
    </row>
    <row r="4046" spans="1:13" ht="15" customHeight="1" thickTop="1" thickBot="1" x14ac:dyDescent="0.25">
      <c r="A4046" s="28"/>
      <c r="B4046" s="12"/>
      <c r="C4046" s="12"/>
      <c r="D4046" s="12"/>
      <c r="E4046" s="12"/>
      <c r="F4046" s="12"/>
      <c r="G4046" s="13"/>
      <c r="H4046" s="12"/>
      <c r="I4046" s="12"/>
      <c r="J4046" s="12"/>
      <c r="K4046" s="12"/>
      <c r="L4046" s="29"/>
      <c r="M4046" s="13"/>
    </row>
    <row r="4047" spans="1:13" ht="15" customHeight="1" thickTop="1" thickBot="1" x14ac:dyDescent="0.25">
      <c r="A4047" s="16"/>
      <c r="B4047" s="17"/>
      <c r="C4047" s="17"/>
      <c r="D4047" s="17"/>
      <c r="E4047" s="17"/>
      <c r="F4047" s="17"/>
      <c r="G4047" s="18"/>
      <c r="H4047" s="19"/>
      <c r="I4047" s="19"/>
      <c r="J4047" s="19"/>
      <c r="K4047" s="19"/>
      <c r="L4047" s="19"/>
      <c r="M4047" s="21"/>
    </row>
    <row r="4048" spans="1:13" ht="15" customHeight="1" thickTop="1" thickBot="1" x14ac:dyDescent="0.25">
      <c r="A4048" s="16"/>
      <c r="B4048" s="17"/>
      <c r="C4048" s="17"/>
      <c r="D4048" s="17"/>
      <c r="E4048" s="17"/>
      <c r="F4048" s="17"/>
      <c r="G4048" s="18"/>
      <c r="H4048" s="19"/>
      <c r="I4048" s="19"/>
      <c r="J4048" s="19"/>
      <c r="K4048" s="19"/>
      <c r="L4048" s="19"/>
      <c r="M4048" s="21"/>
    </row>
    <row r="4049" spans="1:13" ht="15" customHeight="1" thickTop="1" thickBot="1" x14ac:dyDescent="0.25">
      <c r="A4049" s="16"/>
      <c r="B4049" s="17"/>
      <c r="C4049" s="17"/>
      <c r="D4049" s="17"/>
      <c r="E4049" s="17"/>
      <c r="F4049" s="17"/>
      <c r="G4049" s="18"/>
      <c r="H4049" s="19"/>
      <c r="I4049" s="19"/>
      <c r="J4049" s="19"/>
      <c r="K4049" s="19"/>
      <c r="L4049" s="19"/>
      <c r="M4049" s="21"/>
    </row>
    <row r="4050" spans="1:13" ht="15" customHeight="1" thickTop="1" thickBot="1" x14ac:dyDescent="0.25">
      <c r="A4050" s="16"/>
      <c r="B4050" s="17"/>
      <c r="C4050" s="17"/>
      <c r="D4050" s="17"/>
      <c r="E4050" s="17"/>
      <c r="F4050" s="17"/>
      <c r="G4050" s="18"/>
      <c r="H4050" s="19"/>
      <c r="I4050" s="19"/>
      <c r="J4050" s="19"/>
      <c r="K4050" s="19"/>
      <c r="L4050" s="19"/>
      <c r="M4050" s="21"/>
    </row>
    <row r="4051" spans="1:13" ht="15" customHeight="1" thickTop="1" thickBot="1" x14ac:dyDescent="0.25">
      <c r="A4051" s="16"/>
      <c r="B4051" s="17"/>
      <c r="C4051" s="17"/>
      <c r="D4051" s="17"/>
      <c r="E4051" s="17"/>
      <c r="F4051" s="17"/>
      <c r="G4051" s="18"/>
      <c r="H4051" s="19"/>
      <c r="I4051" s="19"/>
      <c r="J4051" s="19"/>
      <c r="K4051" s="19"/>
      <c r="L4051" s="19"/>
      <c r="M4051" s="21"/>
    </row>
    <row r="4052" spans="1:13" ht="15" customHeight="1" thickTop="1" thickBot="1" x14ac:dyDescent="0.25">
      <c r="A4052" s="22"/>
      <c r="B4052" s="23"/>
      <c r="C4052" s="23"/>
      <c r="D4052" s="23"/>
      <c r="E4052" s="23"/>
      <c r="F4052" s="23"/>
      <c r="G4052" s="23"/>
      <c r="H4052" s="25"/>
      <c r="I4052" s="25"/>
      <c r="J4052" s="25"/>
      <c r="K4052" s="25"/>
      <c r="L4052" s="30"/>
      <c r="M4052" s="25"/>
    </row>
    <row r="4053" spans="1:13" ht="15" customHeight="1" thickTop="1" thickBot="1" x14ac:dyDescent="0.25">
      <c r="A4053" s="28"/>
      <c r="B4053" s="12"/>
      <c r="C4053" s="12"/>
      <c r="D4053" s="12"/>
      <c r="E4053" s="12"/>
      <c r="F4053" s="12"/>
      <c r="G4053" s="13"/>
      <c r="H4053" s="12"/>
      <c r="I4053" s="12"/>
      <c r="J4053" s="12"/>
      <c r="K4053" s="12"/>
      <c r="L4053" s="29"/>
      <c r="M4053" s="13"/>
    </row>
    <row r="4054" spans="1:13" ht="15" customHeight="1" thickTop="1" thickBot="1" x14ac:dyDescent="0.25">
      <c r="A4054" s="16"/>
      <c r="B4054" s="17"/>
      <c r="C4054" s="17"/>
      <c r="D4054" s="17"/>
      <c r="E4054" s="17"/>
      <c r="F4054" s="17"/>
      <c r="G4054" s="18"/>
      <c r="H4054" s="19"/>
      <c r="I4054" s="19"/>
      <c r="J4054" s="19"/>
      <c r="K4054" s="19"/>
      <c r="L4054" s="19"/>
      <c r="M4054" s="21"/>
    </row>
    <row r="4055" spans="1:13" ht="15" customHeight="1" thickTop="1" thickBot="1" x14ac:dyDescent="0.25">
      <c r="A4055" s="16"/>
      <c r="B4055" s="17"/>
      <c r="C4055" s="17"/>
      <c r="D4055" s="17"/>
      <c r="E4055" s="17"/>
      <c r="F4055" s="17"/>
      <c r="G4055" s="18"/>
      <c r="H4055" s="19"/>
      <c r="I4055" s="19"/>
      <c r="J4055" s="19"/>
      <c r="K4055" s="19"/>
      <c r="L4055" s="19"/>
      <c r="M4055" s="21"/>
    </row>
    <row r="4056" spans="1:13" ht="15" customHeight="1" thickTop="1" thickBot="1" x14ac:dyDescent="0.25">
      <c r="A4056" s="16"/>
      <c r="B4056" s="17"/>
      <c r="C4056" s="17"/>
      <c r="D4056" s="17"/>
      <c r="E4056" s="17"/>
      <c r="F4056" s="17"/>
      <c r="G4056" s="18"/>
      <c r="H4056" s="19"/>
      <c r="I4056" s="19"/>
      <c r="J4056" s="19"/>
      <c r="K4056" s="19"/>
      <c r="L4056" s="19"/>
      <c r="M4056" s="21"/>
    </row>
    <row r="4057" spans="1:13" ht="15" customHeight="1" thickTop="1" thickBot="1" x14ac:dyDescent="0.25">
      <c r="A4057" s="22"/>
      <c r="B4057" s="23"/>
      <c r="C4057" s="23"/>
      <c r="D4057" s="31"/>
      <c r="E4057" s="31"/>
      <c r="F4057" s="31"/>
      <c r="G4057" s="31"/>
      <c r="H4057" s="25"/>
      <c r="I4057" s="25"/>
      <c r="J4057" s="25"/>
      <c r="K4057" s="25"/>
      <c r="L4057" s="30"/>
      <c r="M4057" s="32"/>
    </row>
    <row r="4058" spans="1:13" ht="15" customHeight="1" thickTop="1" thickBot="1" x14ac:dyDescent="0.25">
      <c r="A4058" s="11"/>
      <c r="B4058" s="12"/>
      <c r="C4058" s="12"/>
      <c r="D4058" s="12"/>
      <c r="E4058" s="12"/>
      <c r="F4058" s="12"/>
      <c r="G4058" s="13"/>
      <c r="H4058" s="12"/>
      <c r="I4058" s="12"/>
      <c r="J4058" s="12"/>
      <c r="K4058" s="12"/>
      <c r="L4058" s="29"/>
      <c r="M4058" s="13"/>
    </row>
    <row r="4059" spans="1:13" ht="15" customHeight="1" thickTop="1" thickBot="1" x14ac:dyDescent="0.25">
      <c r="A4059" s="35"/>
      <c r="B4059" s="36"/>
      <c r="C4059" s="36"/>
      <c r="D4059" s="36"/>
      <c r="E4059" s="17"/>
      <c r="F4059" s="17"/>
      <c r="G4059" s="37"/>
      <c r="H4059" s="38"/>
      <c r="I4059" s="38"/>
      <c r="J4059" s="38"/>
      <c r="K4059" s="38"/>
      <c r="L4059" s="38"/>
      <c r="M4059" s="21"/>
    </row>
    <row r="4060" spans="1:13" ht="15" customHeight="1" thickTop="1" thickBot="1" x14ac:dyDescent="0.25">
      <c r="A4060" s="35"/>
      <c r="B4060" s="36"/>
      <c r="C4060" s="36"/>
      <c r="D4060" s="36"/>
      <c r="E4060" s="17"/>
      <c r="F4060" s="17"/>
      <c r="G4060" s="37"/>
      <c r="H4060" s="38"/>
      <c r="I4060" s="38"/>
      <c r="J4060" s="38"/>
      <c r="K4060" s="38"/>
      <c r="L4060" s="38"/>
      <c r="M4060" s="21"/>
    </row>
    <row r="4061" spans="1:13" ht="15" customHeight="1" thickTop="1" thickBot="1" x14ac:dyDescent="0.25">
      <c r="A4061" s="35"/>
      <c r="B4061" s="36"/>
      <c r="C4061" s="36"/>
      <c r="D4061" s="36"/>
      <c r="E4061" s="17"/>
      <c r="F4061" s="17"/>
      <c r="G4061" s="37"/>
      <c r="H4061" s="38"/>
      <c r="I4061" s="38"/>
      <c r="J4061" s="38"/>
      <c r="K4061" s="38"/>
      <c r="L4061" s="38"/>
      <c r="M4061" s="21"/>
    </row>
    <row r="4062" spans="1:13" ht="15" customHeight="1" thickTop="1" thickBot="1" x14ac:dyDescent="0.25">
      <c r="A4062" s="35"/>
      <c r="B4062" s="36"/>
      <c r="C4062" s="36"/>
      <c r="D4062" s="36"/>
      <c r="E4062" s="17"/>
      <c r="F4062" s="17"/>
      <c r="G4062" s="37"/>
      <c r="H4062" s="38"/>
      <c r="I4062" s="38"/>
      <c r="J4062" s="38"/>
      <c r="K4062" s="38"/>
      <c r="L4062" s="38"/>
      <c r="M4062" s="21"/>
    </row>
    <row r="4063" spans="1:13" ht="15" customHeight="1" thickTop="1" thickBot="1" x14ac:dyDescent="0.25">
      <c r="A4063" s="39"/>
      <c r="B4063" s="40"/>
      <c r="C4063" s="40"/>
      <c r="D4063" s="40"/>
      <c r="E4063" s="40"/>
      <c r="F4063" s="40"/>
      <c r="G4063" s="40"/>
      <c r="H4063" s="32"/>
      <c r="I4063" s="32"/>
      <c r="J4063" s="32"/>
      <c r="K4063" s="32"/>
      <c r="L4063" s="41"/>
      <c r="M4063" s="32"/>
    </row>
    <row r="4064" spans="1:13" ht="15" customHeight="1" thickTop="1" thickBot="1" x14ac:dyDescent="0.25">
      <c r="A4064" s="42"/>
      <c r="B4064" s="43"/>
      <c r="C4064" s="43"/>
      <c r="D4064" s="43"/>
      <c r="E4064" s="43"/>
      <c r="F4064" s="43"/>
      <c r="G4064" s="44"/>
      <c r="H4064" s="45"/>
      <c r="I4064" s="45"/>
      <c r="J4064" s="45"/>
      <c r="K4064" s="45"/>
      <c r="L4064" s="45"/>
      <c r="M4064" s="21"/>
    </row>
    <row r="4065" spans="1:13" ht="15" customHeight="1" thickTop="1" thickBot="1" x14ac:dyDescent="0.25">
      <c r="A4065" s="83"/>
      <c r="B4065" s="84"/>
      <c r="C4065" s="84"/>
      <c r="D4065" s="84"/>
      <c r="E4065" s="84"/>
      <c r="F4065" s="85"/>
      <c r="G4065" s="46"/>
      <c r="H4065" s="32"/>
      <c r="I4065" s="32"/>
      <c r="J4065" s="32"/>
      <c r="K4065" s="32"/>
      <c r="L4065" s="32"/>
      <c r="M4065" s="32"/>
    </row>
    <row r="4066" spans="1:13" ht="15" customHeight="1" thickTop="1" x14ac:dyDescent="0.2">
      <c r="A4066" s="1"/>
      <c r="B4066" s="1"/>
      <c r="C4066" s="1"/>
      <c r="D4066" s="1"/>
      <c r="E4066" s="1"/>
      <c r="F4066" s="1"/>
      <c r="G4066" s="1"/>
      <c r="H4066" s="1"/>
      <c r="I4066" s="1"/>
      <c r="J4066" s="1"/>
      <c r="K4066" s="1"/>
      <c r="L4066" s="1"/>
      <c r="M4066" s="1"/>
    </row>
    <row r="4067" spans="1:13" ht="15" customHeight="1" thickBot="1" x14ac:dyDescent="0.25">
      <c r="A4067" s="1"/>
      <c r="B4067" s="1"/>
      <c r="C4067" s="1"/>
      <c r="D4067" s="1"/>
      <c r="E4067" s="1"/>
      <c r="F4067" s="1"/>
      <c r="G4067" s="1"/>
      <c r="H4067" s="1"/>
      <c r="I4067" s="1"/>
      <c r="J4067" s="1"/>
      <c r="K4067" s="1"/>
      <c r="L4067" s="1"/>
      <c r="M4067" s="1"/>
    </row>
    <row r="4068" spans="1:13" ht="15" customHeight="1" thickTop="1" thickBot="1" x14ac:dyDescent="0.25">
      <c r="A4068" s="3"/>
      <c r="B4068" s="86"/>
      <c r="C4068" s="87"/>
      <c r="D4068" s="87"/>
      <c r="E4068" s="87"/>
      <c r="F4068" s="87"/>
      <c r="G4068" s="88"/>
      <c r="H4068" s="89"/>
      <c r="I4068" s="90"/>
      <c r="J4068" s="91"/>
      <c r="K4068" s="4"/>
      <c r="L4068" s="92"/>
      <c r="M4068" s="93"/>
    </row>
    <row r="4069" spans="1:13" ht="15" customHeight="1" thickBot="1" x14ac:dyDescent="0.25">
      <c r="A4069" s="94"/>
      <c r="B4069" s="95"/>
      <c r="C4069" s="95"/>
      <c r="D4069" s="95"/>
      <c r="E4069" s="95"/>
      <c r="F4069" s="95"/>
      <c r="G4069" s="96"/>
      <c r="H4069" s="5"/>
      <c r="I4069" s="100"/>
      <c r="J4069" s="88"/>
      <c r="K4069" s="6"/>
      <c r="L4069" s="5"/>
      <c r="M4069" s="5"/>
    </row>
    <row r="4070" spans="1:13" ht="15" customHeight="1" thickBot="1" x14ac:dyDescent="0.25">
      <c r="A4070" s="97"/>
      <c r="B4070" s="98"/>
      <c r="C4070" s="98"/>
      <c r="D4070" s="98"/>
      <c r="E4070" s="98"/>
      <c r="F4070" s="98"/>
      <c r="G4070" s="99"/>
      <c r="H4070" s="5"/>
      <c r="I4070" s="100"/>
      <c r="J4070" s="88"/>
      <c r="K4070" s="5"/>
      <c r="L4070" s="5"/>
      <c r="M4070" s="5"/>
    </row>
    <row r="4071" spans="1:13" ht="15" customHeight="1" thickBot="1" x14ac:dyDescent="0.25">
      <c r="A4071" s="10"/>
      <c r="B4071" s="80"/>
      <c r="C4071" s="81"/>
      <c r="D4071" s="81"/>
      <c r="E4071" s="81"/>
      <c r="F4071" s="81"/>
      <c r="G4071" s="82"/>
      <c r="H4071" s="100"/>
      <c r="I4071" s="87"/>
      <c r="J4071" s="87"/>
      <c r="K4071" s="87"/>
      <c r="L4071" s="87"/>
      <c r="M4071" s="88"/>
    </row>
    <row r="4072" spans="1:13" ht="15" customHeight="1" thickTop="1" thickBot="1" x14ac:dyDescent="0.25">
      <c r="A4072" s="11"/>
      <c r="B4072" s="12"/>
      <c r="C4072" s="12"/>
      <c r="D4072" s="12"/>
      <c r="E4072" s="12"/>
      <c r="F4072" s="12"/>
      <c r="G4072" s="13"/>
      <c r="H4072" s="14"/>
      <c r="I4072" s="14"/>
      <c r="J4072" s="14"/>
      <c r="K4072" s="14"/>
      <c r="L4072" s="14"/>
      <c r="M4072" s="15"/>
    </row>
    <row r="4073" spans="1:13" ht="15" customHeight="1" thickTop="1" thickBot="1" x14ac:dyDescent="0.25">
      <c r="A4073" s="16"/>
      <c r="B4073" s="17"/>
      <c r="C4073" s="17"/>
      <c r="D4073" s="17"/>
      <c r="E4073" s="17"/>
      <c r="F4073" s="17"/>
      <c r="G4073" s="18"/>
      <c r="H4073" s="19"/>
      <c r="I4073" s="19"/>
      <c r="J4073" s="19"/>
      <c r="K4073" s="19"/>
      <c r="L4073" s="19"/>
      <c r="M4073" s="20"/>
    </row>
    <row r="4074" spans="1:13" ht="15" customHeight="1" thickTop="1" thickBot="1" x14ac:dyDescent="0.25">
      <c r="A4074" s="16"/>
      <c r="B4074" s="17"/>
      <c r="C4074" s="17"/>
      <c r="D4074" s="17"/>
      <c r="E4074" s="17"/>
      <c r="F4074" s="17"/>
      <c r="G4074" s="18"/>
      <c r="H4074" s="19"/>
      <c r="I4074" s="19"/>
      <c r="J4074" s="19"/>
      <c r="K4074" s="19"/>
      <c r="L4074" s="19"/>
      <c r="M4074" s="21"/>
    </row>
    <row r="4075" spans="1:13" ht="15" customHeight="1" thickTop="1" thickBot="1" x14ac:dyDescent="0.25">
      <c r="A4075" s="16"/>
      <c r="B4075" s="17"/>
      <c r="C4075" s="17"/>
      <c r="D4075" s="17"/>
      <c r="E4075" s="17"/>
      <c r="F4075" s="17"/>
      <c r="G4075" s="18"/>
      <c r="H4075" s="19"/>
      <c r="I4075" s="19"/>
      <c r="J4075" s="19"/>
      <c r="K4075" s="19"/>
      <c r="L4075" s="19"/>
      <c r="M4075" s="21"/>
    </row>
    <row r="4076" spans="1:13" ht="15" customHeight="1" thickTop="1" thickBot="1" x14ac:dyDescent="0.25">
      <c r="A4076" s="22"/>
      <c r="B4076" s="23"/>
      <c r="C4076" s="23"/>
      <c r="D4076" s="23"/>
      <c r="E4076" s="23"/>
      <c r="F4076" s="23"/>
      <c r="G4076" s="23"/>
      <c r="H4076" s="24"/>
      <c r="I4076" s="24"/>
      <c r="J4076" s="24"/>
      <c r="K4076" s="24"/>
      <c r="L4076" s="24"/>
      <c r="M4076" s="25"/>
    </row>
    <row r="4077" spans="1:13" ht="15" customHeight="1" thickTop="1" thickBot="1" x14ac:dyDescent="0.25">
      <c r="A4077" s="28"/>
      <c r="B4077" s="12"/>
      <c r="C4077" s="12"/>
      <c r="D4077" s="12"/>
      <c r="E4077" s="12"/>
      <c r="F4077" s="12"/>
      <c r="G4077" s="13"/>
      <c r="H4077" s="12"/>
      <c r="I4077" s="12"/>
      <c r="J4077" s="12"/>
      <c r="K4077" s="12"/>
      <c r="L4077" s="29"/>
      <c r="M4077" s="13"/>
    </row>
    <row r="4078" spans="1:13" ht="15" customHeight="1" thickTop="1" thickBot="1" x14ac:dyDescent="0.25">
      <c r="A4078" s="16"/>
      <c r="B4078" s="17"/>
      <c r="C4078" s="17"/>
      <c r="D4078" s="17"/>
      <c r="E4078" s="17"/>
      <c r="F4078" s="17"/>
      <c r="G4078" s="18"/>
      <c r="H4078" s="19"/>
      <c r="I4078" s="19"/>
      <c r="J4078" s="19"/>
      <c r="K4078" s="19"/>
      <c r="L4078" s="19"/>
      <c r="M4078" s="21"/>
    </row>
    <row r="4079" spans="1:13" ht="15" customHeight="1" thickTop="1" thickBot="1" x14ac:dyDescent="0.25">
      <c r="A4079" s="16"/>
      <c r="B4079" s="17"/>
      <c r="C4079" s="17"/>
      <c r="D4079" s="17"/>
      <c r="E4079" s="17"/>
      <c r="F4079" s="17"/>
      <c r="G4079" s="18"/>
      <c r="H4079" s="19"/>
      <c r="I4079" s="19"/>
      <c r="J4079" s="19"/>
      <c r="K4079" s="19"/>
      <c r="L4079" s="19"/>
      <c r="M4079" s="21"/>
    </row>
    <row r="4080" spans="1:13" ht="15" customHeight="1" thickTop="1" thickBot="1" x14ac:dyDescent="0.25">
      <c r="A4080" s="16"/>
      <c r="B4080" s="17"/>
      <c r="C4080" s="17"/>
      <c r="D4080" s="17"/>
      <c r="E4080" s="17"/>
      <c r="F4080" s="17"/>
      <c r="G4080" s="18"/>
      <c r="H4080" s="19"/>
      <c r="I4080" s="19"/>
      <c r="J4080" s="19"/>
      <c r="K4080" s="19"/>
      <c r="L4080" s="19"/>
      <c r="M4080" s="21"/>
    </row>
    <row r="4081" spans="1:13" ht="15" customHeight="1" thickTop="1" thickBot="1" x14ac:dyDescent="0.25">
      <c r="A4081" s="16"/>
      <c r="B4081" s="17"/>
      <c r="C4081" s="17"/>
      <c r="D4081" s="17"/>
      <c r="E4081" s="17"/>
      <c r="F4081" s="17"/>
      <c r="G4081" s="18"/>
      <c r="H4081" s="19"/>
      <c r="I4081" s="19"/>
      <c r="J4081" s="19"/>
      <c r="K4081" s="19"/>
      <c r="L4081" s="19"/>
      <c r="M4081" s="21"/>
    </row>
    <row r="4082" spans="1:13" ht="15" customHeight="1" thickTop="1" thickBot="1" x14ac:dyDescent="0.25">
      <c r="A4082" s="16"/>
      <c r="B4082" s="17"/>
      <c r="C4082" s="17"/>
      <c r="D4082" s="17"/>
      <c r="E4082" s="17"/>
      <c r="F4082" s="17"/>
      <c r="G4082" s="18"/>
      <c r="H4082" s="19"/>
      <c r="I4082" s="19"/>
      <c r="J4082" s="19"/>
      <c r="K4082" s="19"/>
      <c r="L4082" s="19"/>
      <c r="M4082" s="21"/>
    </row>
    <row r="4083" spans="1:13" ht="15" customHeight="1" thickTop="1" thickBot="1" x14ac:dyDescent="0.25">
      <c r="A4083" s="22"/>
      <c r="B4083" s="23"/>
      <c r="C4083" s="23"/>
      <c r="D4083" s="23"/>
      <c r="E4083" s="23"/>
      <c r="F4083" s="23"/>
      <c r="G4083" s="23"/>
      <c r="H4083" s="25"/>
      <c r="I4083" s="25"/>
      <c r="J4083" s="25"/>
      <c r="K4083" s="25"/>
      <c r="L4083" s="30"/>
      <c r="M4083" s="25"/>
    </row>
    <row r="4084" spans="1:13" ht="15" customHeight="1" thickTop="1" thickBot="1" x14ac:dyDescent="0.25">
      <c r="A4084" s="28"/>
      <c r="B4084" s="12"/>
      <c r="C4084" s="12"/>
      <c r="D4084" s="12"/>
      <c r="E4084" s="12"/>
      <c r="F4084" s="12"/>
      <c r="G4084" s="13"/>
      <c r="H4084" s="12"/>
      <c r="I4084" s="12"/>
      <c r="J4084" s="12"/>
      <c r="K4084" s="12"/>
      <c r="L4084" s="29"/>
      <c r="M4084" s="13"/>
    </row>
    <row r="4085" spans="1:13" ht="15" customHeight="1" thickTop="1" thickBot="1" x14ac:dyDescent="0.25">
      <c r="A4085" s="16"/>
      <c r="B4085" s="17"/>
      <c r="C4085" s="17"/>
      <c r="D4085" s="17"/>
      <c r="E4085" s="17"/>
      <c r="F4085" s="17"/>
      <c r="G4085" s="18"/>
      <c r="H4085" s="19"/>
      <c r="I4085" s="19"/>
      <c r="J4085" s="19"/>
      <c r="K4085" s="19"/>
      <c r="L4085" s="19"/>
      <c r="M4085" s="21"/>
    </row>
    <row r="4086" spans="1:13" ht="15" customHeight="1" thickTop="1" thickBot="1" x14ac:dyDescent="0.25">
      <c r="A4086" s="16"/>
      <c r="B4086" s="17"/>
      <c r="C4086" s="17"/>
      <c r="D4086" s="17"/>
      <c r="E4086" s="17"/>
      <c r="F4086" s="17"/>
      <c r="G4086" s="18"/>
      <c r="H4086" s="19"/>
      <c r="I4086" s="19"/>
      <c r="J4086" s="19"/>
      <c r="K4086" s="19"/>
      <c r="L4086" s="19"/>
      <c r="M4086" s="21"/>
    </row>
    <row r="4087" spans="1:13" ht="15" customHeight="1" thickTop="1" thickBot="1" x14ac:dyDescent="0.25">
      <c r="A4087" s="16"/>
      <c r="B4087" s="17"/>
      <c r="C4087" s="17"/>
      <c r="D4087" s="17"/>
      <c r="E4087" s="17"/>
      <c r="F4087" s="17"/>
      <c r="G4087" s="18"/>
      <c r="H4087" s="19"/>
      <c r="I4087" s="19"/>
      <c r="J4087" s="19"/>
      <c r="K4087" s="19"/>
      <c r="L4087" s="19"/>
      <c r="M4087" s="21"/>
    </row>
    <row r="4088" spans="1:13" ht="15" customHeight="1" thickTop="1" thickBot="1" x14ac:dyDescent="0.25">
      <c r="A4088" s="22"/>
      <c r="B4088" s="23"/>
      <c r="C4088" s="23"/>
      <c r="D4088" s="31"/>
      <c r="E4088" s="31"/>
      <c r="F4088" s="31"/>
      <c r="G4088" s="31"/>
      <c r="H4088" s="25"/>
      <c r="I4088" s="25"/>
      <c r="J4088" s="25"/>
      <c r="K4088" s="25"/>
      <c r="L4088" s="30"/>
      <c r="M4088" s="32"/>
    </row>
    <row r="4089" spans="1:13" ht="15" customHeight="1" thickTop="1" thickBot="1" x14ac:dyDescent="0.25">
      <c r="A4089" s="11"/>
      <c r="B4089" s="12"/>
      <c r="C4089" s="12"/>
      <c r="D4089" s="12"/>
      <c r="E4089" s="12"/>
      <c r="F4089" s="12"/>
      <c r="G4089" s="13"/>
      <c r="H4089" s="12"/>
      <c r="I4089" s="12"/>
      <c r="J4089" s="12"/>
      <c r="K4089" s="12"/>
      <c r="L4089" s="29"/>
      <c r="M4089" s="13"/>
    </row>
    <row r="4090" spans="1:13" ht="15" customHeight="1" thickTop="1" thickBot="1" x14ac:dyDescent="0.25">
      <c r="A4090" s="35"/>
      <c r="B4090" s="36"/>
      <c r="C4090" s="36"/>
      <c r="D4090" s="36"/>
      <c r="E4090" s="17"/>
      <c r="F4090" s="17"/>
      <c r="G4090" s="37"/>
      <c r="H4090" s="38"/>
      <c r="I4090" s="38"/>
      <c r="J4090" s="38"/>
      <c r="K4090" s="38"/>
      <c r="L4090" s="38"/>
      <c r="M4090" s="21"/>
    </row>
    <row r="4091" spans="1:13" ht="15" customHeight="1" thickTop="1" thickBot="1" x14ac:dyDescent="0.25">
      <c r="A4091" s="35"/>
      <c r="B4091" s="36"/>
      <c r="C4091" s="36"/>
      <c r="D4091" s="36"/>
      <c r="E4091" s="17"/>
      <c r="F4091" s="17"/>
      <c r="G4091" s="37"/>
      <c r="H4091" s="38"/>
      <c r="I4091" s="38"/>
      <c r="J4091" s="38"/>
      <c r="K4091" s="38"/>
      <c r="L4091" s="38"/>
      <c r="M4091" s="21"/>
    </row>
    <row r="4092" spans="1:13" ht="15" customHeight="1" thickTop="1" thickBot="1" x14ac:dyDescent="0.25">
      <c r="A4092" s="35"/>
      <c r="B4092" s="36"/>
      <c r="C4092" s="36"/>
      <c r="D4092" s="36"/>
      <c r="E4092" s="17"/>
      <c r="F4092" s="17"/>
      <c r="G4092" s="37"/>
      <c r="H4092" s="38"/>
      <c r="I4092" s="38"/>
      <c r="J4092" s="38"/>
      <c r="K4092" s="38"/>
      <c r="L4092" s="38"/>
      <c r="M4092" s="21"/>
    </row>
    <row r="4093" spans="1:13" ht="15" customHeight="1" thickTop="1" thickBot="1" x14ac:dyDescent="0.25">
      <c r="A4093" s="35"/>
      <c r="B4093" s="36"/>
      <c r="C4093" s="36"/>
      <c r="D4093" s="36"/>
      <c r="E4093" s="17"/>
      <c r="F4093" s="17"/>
      <c r="G4093" s="37"/>
      <c r="H4093" s="38"/>
      <c r="I4093" s="38"/>
      <c r="J4093" s="38"/>
      <c r="K4093" s="38"/>
      <c r="L4093" s="38"/>
      <c r="M4093" s="21"/>
    </row>
    <row r="4094" spans="1:13" ht="15" customHeight="1" thickTop="1" thickBot="1" x14ac:dyDescent="0.25">
      <c r="A4094" s="39"/>
      <c r="B4094" s="40"/>
      <c r="C4094" s="40"/>
      <c r="D4094" s="40"/>
      <c r="E4094" s="40"/>
      <c r="F4094" s="40"/>
      <c r="G4094" s="40"/>
      <c r="H4094" s="32"/>
      <c r="I4094" s="32"/>
      <c r="J4094" s="32"/>
      <c r="K4094" s="32"/>
      <c r="L4094" s="41"/>
      <c r="M4094" s="32"/>
    </row>
    <row r="4095" spans="1:13" ht="15" customHeight="1" thickTop="1" thickBot="1" x14ac:dyDescent="0.25">
      <c r="A4095" s="42"/>
      <c r="B4095" s="43"/>
      <c r="C4095" s="43"/>
      <c r="D4095" s="43"/>
      <c r="E4095" s="43"/>
      <c r="F4095" s="43"/>
      <c r="G4095" s="44"/>
      <c r="H4095" s="45"/>
      <c r="I4095" s="45"/>
      <c r="J4095" s="45"/>
      <c r="K4095" s="45"/>
      <c r="L4095" s="45"/>
      <c r="M4095" s="21"/>
    </row>
    <row r="4096" spans="1:13" ht="15" customHeight="1" thickTop="1" thickBot="1" x14ac:dyDescent="0.25">
      <c r="A4096" s="83"/>
      <c r="B4096" s="84"/>
      <c r="C4096" s="84"/>
      <c r="D4096" s="84"/>
      <c r="E4096" s="84"/>
      <c r="F4096" s="85"/>
      <c r="G4096" s="46"/>
      <c r="H4096" s="32"/>
      <c r="I4096" s="32"/>
      <c r="J4096" s="32"/>
      <c r="K4096" s="32"/>
      <c r="L4096" s="32"/>
      <c r="M4096" s="32"/>
    </row>
    <row r="4097" spans="1:13" ht="15" customHeight="1" thickTop="1" x14ac:dyDescent="0.2">
      <c r="A4097" s="1"/>
      <c r="B4097" s="1"/>
      <c r="C4097" s="1"/>
      <c r="D4097" s="1"/>
      <c r="E4097" s="1"/>
      <c r="F4097" s="1"/>
      <c r="G4097" s="1"/>
      <c r="H4097" s="1"/>
      <c r="I4097" s="1"/>
      <c r="J4097" s="1"/>
      <c r="K4097" s="1"/>
      <c r="L4097" s="1"/>
      <c r="M4097" s="1"/>
    </row>
    <row r="4098" spans="1:13" ht="15" customHeight="1" thickBot="1" x14ac:dyDescent="0.25">
      <c r="A4098" s="1"/>
      <c r="B4098" s="1"/>
      <c r="C4098" s="1"/>
      <c r="D4098" s="1"/>
      <c r="E4098" s="1"/>
      <c r="F4098" s="1"/>
      <c r="G4098" s="1"/>
      <c r="H4098" s="1"/>
      <c r="I4098" s="1"/>
      <c r="J4098" s="1"/>
      <c r="K4098" s="1"/>
      <c r="L4098" s="1"/>
      <c r="M4098" s="1"/>
    </row>
    <row r="4099" spans="1:13" ht="15" customHeight="1" thickTop="1" thickBot="1" x14ac:dyDescent="0.25">
      <c r="A4099" s="3"/>
      <c r="B4099" s="86"/>
      <c r="C4099" s="87"/>
      <c r="D4099" s="87"/>
      <c r="E4099" s="87"/>
      <c r="F4099" s="87"/>
      <c r="G4099" s="88"/>
      <c r="H4099" s="89"/>
      <c r="I4099" s="90"/>
      <c r="J4099" s="91"/>
      <c r="K4099" s="4"/>
      <c r="L4099" s="92"/>
      <c r="M4099" s="93"/>
    </row>
    <row r="4100" spans="1:13" ht="15" customHeight="1" thickBot="1" x14ac:dyDescent="0.25">
      <c r="A4100" s="94"/>
      <c r="B4100" s="95"/>
      <c r="C4100" s="95"/>
      <c r="D4100" s="95"/>
      <c r="E4100" s="95"/>
      <c r="F4100" s="95"/>
      <c r="G4100" s="96"/>
      <c r="H4100" s="5"/>
      <c r="I4100" s="100"/>
      <c r="J4100" s="88"/>
      <c r="K4100" s="6"/>
      <c r="L4100" s="5"/>
      <c r="M4100" s="5"/>
    </row>
    <row r="4101" spans="1:13" ht="15" customHeight="1" thickBot="1" x14ac:dyDescent="0.25">
      <c r="A4101" s="97"/>
      <c r="B4101" s="98"/>
      <c r="C4101" s="98"/>
      <c r="D4101" s="98"/>
      <c r="E4101" s="98"/>
      <c r="F4101" s="98"/>
      <c r="G4101" s="99"/>
      <c r="H4101" s="5"/>
      <c r="I4101" s="100"/>
      <c r="J4101" s="88"/>
      <c r="K4101" s="5"/>
      <c r="L4101" s="5"/>
      <c r="M4101" s="5"/>
    </row>
    <row r="4102" spans="1:13" ht="15" customHeight="1" thickBot="1" x14ac:dyDescent="0.25">
      <c r="A4102" s="10"/>
      <c r="B4102" s="80"/>
      <c r="C4102" s="81"/>
      <c r="D4102" s="81"/>
      <c r="E4102" s="81"/>
      <c r="F4102" s="81"/>
      <c r="G4102" s="82"/>
      <c r="H4102" s="100"/>
      <c r="I4102" s="87"/>
      <c r="J4102" s="87"/>
      <c r="K4102" s="87"/>
      <c r="L4102" s="87"/>
      <c r="M4102" s="88"/>
    </row>
    <row r="4103" spans="1:13" ht="15" customHeight="1" thickTop="1" thickBot="1" x14ac:dyDescent="0.25">
      <c r="A4103" s="11"/>
      <c r="B4103" s="12"/>
      <c r="C4103" s="12"/>
      <c r="D4103" s="12"/>
      <c r="E4103" s="12"/>
      <c r="F4103" s="12"/>
      <c r="G4103" s="13"/>
      <c r="H4103" s="14"/>
      <c r="I4103" s="14"/>
      <c r="J4103" s="14"/>
      <c r="K4103" s="14"/>
      <c r="L4103" s="14"/>
      <c r="M4103" s="15"/>
    </row>
    <row r="4104" spans="1:13" ht="15" customHeight="1" thickTop="1" thickBot="1" x14ac:dyDescent="0.25">
      <c r="A4104" s="16"/>
      <c r="B4104" s="17"/>
      <c r="C4104" s="17"/>
      <c r="D4104" s="17"/>
      <c r="E4104" s="17"/>
      <c r="F4104" s="17"/>
      <c r="G4104" s="18"/>
      <c r="H4104" s="19"/>
      <c r="I4104" s="19"/>
      <c r="J4104" s="19"/>
      <c r="K4104" s="19"/>
      <c r="L4104" s="19"/>
      <c r="M4104" s="20"/>
    </row>
    <row r="4105" spans="1:13" ht="15" customHeight="1" thickTop="1" thickBot="1" x14ac:dyDescent="0.25">
      <c r="A4105" s="16"/>
      <c r="B4105" s="17"/>
      <c r="C4105" s="17"/>
      <c r="D4105" s="17"/>
      <c r="E4105" s="17"/>
      <c r="F4105" s="17"/>
      <c r="G4105" s="18"/>
      <c r="H4105" s="19"/>
      <c r="I4105" s="19"/>
      <c r="J4105" s="19"/>
      <c r="K4105" s="19"/>
      <c r="L4105" s="19"/>
      <c r="M4105" s="21"/>
    </row>
    <row r="4106" spans="1:13" ht="15" customHeight="1" thickTop="1" thickBot="1" x14ac:dyDescent="0.25">
      <c r="A4106" s="16"/>
      <c r="B4106" s="17"/>
      <c r="C4106" s="17"/>
      <c r="D4106" s="17"/>
      <c r="E4106" s="17"/>
      <c r="F4106" s="17"/>
      <c r="G4106" s="18"/>
      <c r="H4106" s="19"/>
      <c r="I4106" s="19"/>
      <c r="J4106" s="19"/>
      <c r="K4106" s="19"/>
      <c r="L4106" s="19"/>
      <c r="M4106" s="21"/>
    </row>
    <row r="4107" spans="1:13" ht="15" customHeight="1" thickTop="1" thickBot="1" x14ac:dyDescent="0.25">
      <c r="A4107" s="22"/>
      <c r="B4107" s="23"/>
      <c r="C4107" s="23"/>
      <c r="D4107" s="23"/>
      <c r="E4107" s="23"/>
      <c r="F4107" s="23"/>
      <c r="G4107" s="23"/>
      <c r="H4107" s="24"/>
      <c r="I4107" s="24"/>
      <c r="J4107" s="24"/>
      <c r="K4107" s="24"/>
      <c r="L4107" s="24"/>
      <c r="M4107" s="25"/>
    </row>
    <row r="4108" spans="1:13" ht="15" customHeight="1" thickTop="1" thickBot="1" x14ac:dyDescent="0.25">
      <c r="A4108" s="28"/>
      <c r="B4108" s="12"/>
      <c r="C4108" s="12"/>
      <c r="D4108" s="12"/>
      <c r="E4108" s="12"/>
      <c r="F4108" s="12"/>
      <c r="G4108" s="13"/>
      <c r="H4108" s="12"/>
      <c r="I4108" s="12"/>
      <c r="J4108" s="12"/>
      <c r="K4108" s="12"/>
      <c r="L4108" s="29"/>
      <c r="M4108" s="13"/>
    </row>
    <row r="4109" spans="1:13" ht="15" customHeight="1" thickTop="1" thickBot="1" x14ac:dyDescent="0.25">
      <c r="A4109" s="16"/>
      <c r="B4109" s="17"/>
      <c r="C4109" s="17"/>
      <c r="D4109" s="17"/>
      <c r="E4109" s="17"/>
      <c r="F4109" s="17"/>
      <c r="G4109" s="18"/>
      <c r="H4109" s="19"/>
      <c r="I4109" s="19"/>
      <c r="J4109" s="19"/>
      <c r="K4109" s="19"/>
      <c r="L4109" s="19"/>
      <c r="M4109" s="21"/>
    </row>
    <row r="4110" spans="1:13" ht="15" customHeight="1" thickTop="1" thickBot="1" x14ac:dyDescent="0.25">
      <c r="A4110" s="16"/>
      <c r="B4110" s="17"/>
      <c r="C4110" s="17"/>
      <c r="D4110" s="17"/>
      <c r="E4110" s="17"/>
      <c r="F4110" s="17"/>
      <c r="G4110" s="18"/>
      <c r="H4110" s="19"/>
      <c r="I4110" s="19"/>
      <c r="J4110" s="19"/>
      <c r="K4110" s="19"/>
      <c r="L4110" s="19"/>
      <c r="M4110" s="21"/>
    </row>
    <row r="4111" spans="1:13" ht="15" customHeight="1" thickTop="1" thickBot="1" x14ac:dyDescent="0.25">
      <c r="A4111" s="16"/>
      <c r="B4111" s="17"/>
      <c r="C4111" s="17"/>
      <c r="D4111" s="17"/>
      <c r="E4111" s="17"/>
      <c r="F4111" s="17"/>
      <c r="G4111" s="18"/>
      <c r="H4111" s="19"/>
      <c r="I4111" s="19"/>
      <c r="J4111" s="19"/>
      <c r="K4111" s="19"/>
      <c r="L4111" s="19"/>
      <c r="M4111" s="21"/>
    </row>
    <row r="4112" spans="1:13" ht="15" customHeight="1" thickTop="1" thickBot="1" x14ac:dyDescent="0.25">
      <c r="A4112" s="16"/>
      <c r="B4112" s="17"/>
      <c r="C4112" s="17"/>
      <c r="D4112" s="17"/>
      <c r="E4112" s="17"/>
      <c r="F4112" s="17"/>
      <c r="G4112" s="18"/>
      <c r="H4112" s="19"/>
      <c r="I4112" s="19"/>
      <c r="J4112" s="19"/>
      <c r="K4112" s="19"/>
      <c r="L4112" s="19"/>
      <c r="M4112" s="21"/>
    </row>
    <row r="4113" spans="1:13" ht="15" customHeight="1" thickTop="1" thickBot="1" x14ac:dyDescent="0.25">
      <c r="A4113" s="16"/>
      <c r="B4113" s="17"/>
      <c r="C4113" s="17"/>
      <c r="D4113" s="17"/>
      <c r="E4113" s="17"/>
      <c r="F4113" s="17"/>
      <c r="G4113" s="18"/>
      <c r="H4113" s="19"/>
      <c r="I4113" s="19"/>
      <c r="J4113" s="19"/>
      <c r="K4113" s="19"/>
      <c r="L4113" s="19"/>
      <c r="M4113" s="21"/>
    </row>
    <row r="4114" spans="1:13" ht="15" customHeight="1" thickTop="1" thickBot="1" x14ac:dyDescent="0.25">
      <c r="A4114" s="22"/>
      <c r="B4114" s="23"/>
      <c r="C4114" s="23"/>
      <c r="D4114" s="23"/>
      <c r="E4114" s="23"/>
      <c r="F4114" s="23"/>
      <c r="G4114" s="23"/>
      <c r="H4114" s="25"/>
      <c r="I4114" s="25"/>
      <c r="J4114" s="25"/>
      <c r="K4114" s="25"/>
      <c r="L4114" s="30"/>
      <c r="M4114" s="25"/>
    </row>
    <row r="4115" spans="1:13" ht="15" customHeight="1" thickTop="1" thickBot="1" x14ac:dyDescent="0.25">
      <c r="A4115" s="28"/>
      <c r="B4115" s="12"/>
      <c r="C4115" s="12"/>
      <c r="D4115" s="12"/>
      <c r="E4115" s="12"/>
      <c r="F4115" s="12"/>
      <c r="G4115" s="13"/>
      <c r="H4115" s="12"/>
      <c r="I4115" s="12"/>
      <c r="J4115" s="12"/>
      <c r="K4115" s="12"/>
      <c r="L4115" s="29"/>
      <c r="M4115" s="13"/>
    </row>
    <row r="4116" spans="1:13" ht="15" customHeight="1" thickTop="1" thickBot="1" x14ac:dyDescent="0.25">
      <c r="A4116" s="16"/>
      <c r="B4116" s="17"/>
      <c r="C4116" s="17"/>
      <c r="D4116" s="17"/>
      <c r="E4116" s="17"/>
      <c r="F4116" s="17"/>
      <c r="G4116" s="18"/>
      <c r="H4116" s="19"/>
      <c r="I4116" s="19"/>
      <c r="J4116" s="19"/>
      <c r="K4116" s="19"/>
      <c r="L4116" s="19"/>
      <c r="M4116" s="21"/>
    </row>
    <row r="4117" spans="1:13" ht="15" customHeight="1" thickTop="1" thickBot="1" x14ac:dyDescent="0.25">
      <c r="A4117" s="16"/>
      <c r="B4117" s="17"/>
      <c r="C4117" s="17"/>
      <c r="D4117" s="17"/>
      <c r="E4117" s="17"/>
      <c r="F4117" s="17"/>
      <c r="G4117" s="18"/>
      <c r="H4117" s="19"/>
      <c r="I4117" s="19"/>
      <c r="J4117" s="19"/>
      <c r="K4117" s="19"/>
      <c r="L4117" s="19"/>
      <c r="M4117" s="21"/>
    </row>
    <row r="4118" spans="1:13" ht="15" customHeight="1" thickTop="1" thickBot="1" x14ac:dyDescent="0.25">
      <c r="A4118" s="16"/>
      <c r="B4118" s="17"/>
      <c r="C4118" s="17"/>
      <c r="D4118" s="17"/>
      <c r="E4118" s="17"/>
      <c r="F4118" s="17"/>
      <c r="G4118" s="18"/>
      <c r="H4118" s="19"/>
      <c r="I4118" s="19"/>
      <c r="J4118" s="19"/>
      <c r="K4118" s="19"/>
      <c r="L4118" s="19"/>
      <c r="M4118" s="21"/>
    </row>
    <row r="4119" spans="1:13" ht="15" customHeight="1" thickTop="1" thickBot="1" x14ac:dyDescent="0.25">
      <c r="A4119" s="22"/>
      <c r="B4119" s="23"/>
      <c r="C4119" s="23"/>
      <c r="D4119" s="31"/>
      <c r="E4119" s="31"/>
      <c r="F4119" s="31"/>
      <c r="G4119" s="31"/>
      <c r="H4119" s="25"/>
      <c r="I4119" s="25"/>
      <c r="J4119" s="25"/>
      <c r="K4119" s="25"/>
      <c r="L4119" s="30"/>
      <c r="M4119" s="32"/>
    </row>
    <row r="4120" spans="1:13" ht="15" customHeight="1" thickTop="1" thickBot="1" x14ac:dyDescent="0.25">
      <c r="A4120" s="11"/>
      <c r="B4120" s="12"/>
      <c r="C4120" s="12"/>
      <c r="D4120" s="12"/>
      <c r="E4120" s="12"/>
      <c r="F4120" s="12"/>
      <c r="G4120" s="13"/>
      <c r="H4120" s="12"/>
      <c r="I4120" s="12"/>
      <c r="J4120" s="12"/>
      <c r="K4120" s="12"/>
      <c r="L4120" s="29"/>
      <c r="M4120" s="13"/>
    </row>
    <row r="4121" spans="1:13" ht="15" customHeight="1" thickTop="1" thickBot="1" x14ac:dyDescent="0.25">
      <c r="A4121" s="35"/>
      <c r="B4121" s="36"/>
      <c r="C4121" s="36"/>
      <c r="D4121" s="36"/>
      <c r="E4121" s="17"/>
      <c r="F4121" s="17"/>
      <c r="G4121" s="37"/>
      <c r="H4121" s="38"/>
      <c r="I4121" s="38"/>
      <c r="J4121" s="38"/>
      <c r="K4121" s="38"/>
      <c r="L4121" s="38"/>
      <c r="M4121" s="21"/>
    </row>
    <row r="4122" spans="1:13" ht="15" customHeight="1" thickTop="1" thickBot="1" x14ac:dyDescent="0.25">
      <c r="A4122" s="35"/>
      <c r="B4122" s="36"/>
      <c r="C4122" s="36"/>
      <c r="D4122" s="36"/>
      <c r="E4122" s="17"/>
      <c r="F4122" s="17"/>
      <c r="G4122" s="37"/>
      <c r="H4122" s="38"/>
      <c r="I4122" s="38"/>
      <c r="J4122" s="38"/>
      <c r="K4122" s="38"/>
      <c r="L4122" s="38"/>
      <c r="M4122" s="21"/>
    </row>
    <row r="4123" spans="1:13" ht="15" customHeight="1" thickTop="1" thickBot="1" x14ac:dyDescent="0.25">
      <c r="A4123" s="35"/>
      <c r="B4123" s="36"/>
      <c r="C4123" s="36"/>
      <c r="D4123" s="36"/>
      <c r="E4123" s="17"/>
      <c r="F4123" s="17"/>
      <c r="G4123" s="37"/>
      <c r="H4123" s="38"/>
      <c r="I4123" s="38"/>
      <c r="J4123" s="38"/>
      <c r="K4123" s="38"/>
      <c r="L4123" s="38"/>
      <c r="M4123" s="21"/>
    </row>
    <row r="4124" spans="1:13" ht="15" customHeight="1" thickTop="1" thickBot="1" x14ac:dyDescent="0.25">
      <c r="A4124" s="35"/>
      <c r="B4124" s="36"/>
      <c r="C4124" s="36"/>
      <c r="D4124" s="36"/>
      <c r="E4124" s="17"/>
      <c r="F4124" s="17"/>
      <c r="G4124" s="37"/>
      <c r="H4124" s="38"/>
      <c r="I4124" s="38"/>
      <c r="J4124" s="38"/>
      <c r="K4124" s="38"/>
      <c r="L4124" s="38"/>
      <c r="M4124" s="21"/>
    </row>
    <row r="4125" spans="1:13" ht="15" customHeight="1" thickTop="1" thickBot="1" x14ac:dyDescent="0.25">
      <c r="A4125" s="39"/>
      <c r="B4125" s="40"/>
      <c r="C4125" s="40"/>
      <c r="D4125" s="40"/>
      <c r="E4125" s="40"/>
      <c r="F4125" s="40"/>
      <c r="G4125" s="40"/>
      <c r="H4125" s="32"/>
      <c r="I4125" s="32"/>
      <c r="J4125" s="32"/>
      <c r="K4125" s="32"/>
      <c r="L4125" s="41"/>
      <c r="M4125" s="32"/>
    </row>
    <row r="4126" spans="1:13" ht="15" customHeight="1" thickTop="1" thickBot="1" x14ac:dyDescent="0.25">
      <c r="A4126" s="42"/>
      <c r="B4126" s="43"/>
      <c r="C4126" s="43"/>
      <c r="D4126" s="43"/>
      <c r="E4126" s="43"/>
      <c r="F4126" s="43"/>
      <c r="G4126" s="44"/>
      <c r="H4126" s="45"/>
      <c r="I4126" s="45"/>
      <c r="J4126" s="45"/>
      <c r="K4126" s="45"/>
      <c r="L4126" s="45"/>
      <c r="M4126" s="21"/>
    </row>
    <row r="4127" spans="1:13" ht="15" customHeight="1" thickTop="1" thickBot="1" x14ac:dyDescent="0.25">
      <c r="A4127" s="83"/>
      <c r="B4127" s="84"/>
      <c r="C4127" s="84"/>
      <c r="D4127" s="84"/>
      <c r="E4127" s="84"/>
      <c r="F4127" s="85"/>
      <c r="G4127" s="46"/>
      <c r="H4127" s="32"/>
      <c r="I4127" s="32"/>
      <c r="J4127" s="32"/>
      <c r="K4127" s="32"/>
      <c r="L4127" s="32"/>
      <c r="M4127" s="32"/>
    </row>
    <row r="4128" spans="1:13" ht="15" customHeight="1" thickTop="1" x14ac:dyDescent="0.2">
      <c r="A4128" s="1"/>
      <c r="B4128" s="1"/>
      <c r="C4128" s="1"/>
      <c r="D4128" s="1"/>
      <c r="E4128" s="1"/>
      <c r="F4128" s="1"/>
      <c r="G4128" s="1"/>
      <c r="H4128" s="1"/>
      <c r="I4128" s="1"/>
      <c r="J4128" s="1"/>
      <c r="K4128" s="1"/>
      <c r="L4128" s="1"/>
      <c r="M4128" s="1"/>
    </row>
    <row r="4129" spans="1:13" ht="15" customHeight="1" thickBot="1" x14ac:dyDescent="0.25">
      <c r="A4129" s="1"/>
      <c r="B4129" s="1"/>
      <c r="C4129" s="1"/>
      <c r="D4129" s="1"/>
      <c r="E4129" s="1"/>
      <c r="F4129" s="1"/>
      <c r="G4129" s="1"/>
      <c r="H4129" s="1"/>
      <c r="I4129" s="1"/>
      <c r="J4129" s="1"/>
      <c r="K4129" s="1"/>
      <c r="L4129" s="1"/>
      <c r="M4129" s="1"/>
    </row>
    <row r="4130" spans="1:13" ht="15" customHeight="1" thickTop="1" thickBot="1" x14ac:dyDescent="0.25">
      <c r="A4130" s="3"/>
      <c r="B4130" s="86"/>
      <c r="C4130" s="87"/>
      <c r="D4130" s="87"/>
      <c r="E4130" s="87"/>
      <c r="F4130" s="87"/>
      <c r="G4130" s="88"/>
      <c r="H4130" s="89"/>
      <c r="I4130" s="90"/>
      <c r="J4130" s="91"/>
      <c r="K4130" s="4"/>
      <c r="L4130" s="92"/>
      <c r="M4130" s="93"/>
    </row>
    <row r="4131" spans="1:13" ht="15" customHeight="1" thickBot="1" x14ac:dyDescent="0.25">
      <c r="A4131" s="94"/>
      <c r="B4131" s="95"/>
      <c r="C4131" s="95"/>
      <c r="D4131" s="95"/>
      <c r="E4131" s="95"/>
      <c r="F4131" s="95"/>
      <c r="G4131" s="96"/>
      <c r="H4131" s="5"/>
      <c r="I4131" s="100"/>
      <c r="J4131" s="88"/>
      <c r="K4131" s="6"/>
      <c r="L4131" s="5"/>
      <c r="M4131" s="5"/>
    </row>
    <row r="4132" spans="1:13" ht="15" customHeight="1" thickBot="1" x14ac:dyDescent="0.25">
      <c r="A4132" s="97"/>
      <c r="B4132" s="98"/>
      <c r="C4132" s="98"/>
      <c r="D4132" s="98"/>
      <c r="E4132" s="98"/>
      <c r="F4132" s="98"/>
      <c r="G4132" s="99"/>
      <c r="H4132" s="5"/>
      <c r="I4132" s="100"/>
      <c r="J4132" s="88"/>
      <c r="K4132" s="5"/>
      <c r="L4132" s="5"/>
      <c r="M4132" s="5"/>
    </row>
    <row r="4133" spans="1:13" ht="15" customHeight="1" thickBot="1" x14ac:dyDescent="0.25">
      <c r="A4133" s="10"/>
      <c r="B4133" s="80"/>
      <c r="C4133" s="81"/>
      <c r="D4133" s="81"/>
      <c r="E4133" s="81"/>
      <c r="F4133" s="81"/>
      <c r="G4133" s="82"/>
      <c r="H4133" s="100"/>
      <c r="I4133" s="87"/>
      <c r="J4133" s="87"/>
      <c r="K4133" s="87"/>
      <c r="L4133" s="87"/>
      <c r="M4133" s="88"/>
    </row>
    <row r="4134" spans="1:13" ht="15" customHeight="1" thickTop="1" thickBot="1" x14ac:dyDescent="0.25">
      <c r="A4134" s="11"/>
      <c r="B4134" s="12"/>
      <c r="C4134" s="12"/>
      <c r="D4134" s="12"/>
      <c r="E4134" s="12"/>
      <c r="F4134" s="12"/>
      <c r="G4134" s="13"/>
      <c r="H4134" s="14"/>
      <c r="I4134" s="14"/>
      <c r="J4134" s="14"/>
      <c r="K4134" s="14"/>
      <c r="L4134" s="14"/>
      <c r="M4134" s="15"/>
    </row>
    <row r="4135" spans="1:13" ht="15" customHeight="1" thickTop="1" thickBot="1" x14ac:dyDescent="0.25">
      <c r="A4135" s="16"/>
      <c r="B4135" s="17"/>
      <c r="C4135" s="17"/>
      <c r="D4135" s="17"/>
      <c r="E4135" s="17"/>
      <c r="F4135" s="17"/>
      <c r="G4135" s="18"/>
      <c r="H4135" s="19"/>
      <c r="I4135" s="19"/>
      <c r="J4135" s="19"/>
      <c r="K4135" s="19"/>
      <c r="L4135" s="19"/>
      <c r="M4135" s="20"/>
    </row>
    <row r="4136" spans="1:13" ht="15" customHeight="1" thickTop="1" thickBot="1" x14ac:dyDescent="0.25">
      <c r="A4136" s="16"/>
      <c r="B4136" s="17"/>
      <c r="C4136" s="17"/>
      <c r="D4136" s="17"/>
      <c r="E4136" s="17"/>
      <c r="F4136" s="17"/>
      <c r="G4136" s="18"/>
      <c r="H4136" s="19"/>
      <c r="I4136" s="19"/>
      <c r="J4136" s="19"/>
      <c r="K4136" s="19"/>
      <c r="L4136" s="19"/>
      <c r="M4136" s="21"/>
    </row>
    <row r="4137" spans="1:13" ht="15" customHeight="1" thickTop="1" thickBot="1" x14ac:dyDescent="0.25">
      <c r="A4137" s="16"/>
      <c r="B4137" s="17"/>
      <c r="C4137" s="17"/>
      <c r="D4137" s="17"/>
      <c r="E4137" s="17"/>
      <c r="F4137" s="17"/>
      <c r="G4137" s="18"/>
      <c r="H4137" s="19"/>
      <c r="I4137" s="19"/>
      <c r="J4137" s="19"/>
      <c r="K4137" s="19"/>
      <c r="L4137" s="19"/>
      <c r="M4137" s="21"/>
    </row>
    <row r="4138" spans="1:13" ht="15" customHeight="1" thickTop="1" thickBot="1" x14ac:dyDescent="0.25">
      <c r="A4138" s="22"/>
      <c r="B4138" s="23"/>
      <c r="C4138" s="23"/>
      <c r="D4138" s="23"/>
      <c r="E4138" s="23"/>
      <c r="F4138" s="23"/>
      <c r="G4138" s="23"/>
      <c r="H4138" s="24"/>
      <c r="I4138" s="24"/>
      <c r="J4138" s="24"/>
      <c r="K4138" s="24"/>
      <c r="L4138" s="24"/>
      <c r="M4138" s="25"/>
    </row>
    <row r="4139" spans="1:13" ht="15" customHeight="1" thickTop="1" thickBot="1" x14ac:dyDescent="0.25">
      <c r="A4139" s="28"/>
      <c r="B4139" s="12"/>
      <c r="C4139" s="12"/>
      <c r="D4139" s="12"/>
      <c r="E4139" s="12"/>
      <c r="F4139" s="12"/>
      <c r="G4139" s="13"/>
      <c r="H4139" s="12"/>
      <c r="I4139" s="12"/>
      <c r="J4139" s="12"/>
      <c r="K4139" s="12"/>
      <c r="L4139" s="29"/>
      <c r="M4139" s="13"/>
    </row>
    <row r="4140" spans="1:13" ht="15" customHeight="1" thickTop="1" thickBot="1" x14ac:dyDescent="0.25">
      <c r="A4140" s="16"/>
      <c r="B4140" s="17"/>
      <c r="C4140" s="17"/>
      <c r="D4140" s="17"/>
      <c r="E4140" s="17"/>
      <c r="F4140" s="17"/>
      <c r="G4140" s="18"/>
      <c r="H4140" s="19"/>
      <c r="I4140" s="19"/>
      <c r="J4140" s="19"/>
      <c r="K4140" s="19"/>
      <c r="L4140" s="19"/>
      <c r="M4140" s="21"/>
    </row>
    <row r="4141" spans="1:13" ht="15" customHeight="1" thickTop="1" thickBot="1" x14ac:dyDescent="0.25">
      <c r="A4141" s="16"/>
      <c r="B4141" s="17"/>
      <c r="C4141" s="17"/>
      <c r="D4141" s="17"/>
      <c r="E4141" s="17"/>
      <c r="F4141" s="17"/>
      <c r="G4141" s="18"/>
      <c r="H4141" s="19"/>
      <c r="I4141" s="19"/>
      <c r="J4141" s="19"/>
      <c r="K4141" s="19"/>
      <c r="L4141" s="19"/>
      <c r="M4141" s="21"/>
    </row>
    <row r="4142" spans="1:13" ht="15" customHeight="1" thickTop="1" thickBot="1" x14ac:dyDescent="0.25">
      <c r="A4142" s="16"/>
      <c r="B4142" s="17"/>
      <c r="C4142" s="17"/>
      <c r="D4142" s="17"/>
      <c r="E4142" s="17"/>
      <c r="F4142" s="17"/>
      <c r="G4142" s="18"/>
      <c r="H4142" s="19"/>
      <c r="I4142" s="19"/>
      <c r="J4142" s="19"/>
      <c r="K4142" s="19"/>
      <c r="L4142" s="19"/>
      <c r="M4142" s="21"/>
    </row>
    <row r="4143" spans="1:13" ht="15" customHeight="1" thickTop="1" thickBot="1" x14ac:dyDescent="0.25">
      <c r="A4143" s="16"/>
      <c r="B4143" s="17"/>
      <c r="C4143" s="17"/>
      <c r="D4143" s="17"/>
      <c r="E4143" s="17"/>
      <c r="F4143" s="17"/>
      <c r="G4143" s="18"/>
      <c r="H4143" s="19"/>
      <c r="I4143" s="19"/>
      <c r="J4143" s="19"/>
      <c r="K4143" s="19"/>
      <c r="L4143" s="19"/>
      <c r="M4143" s="21"/>
    </row>
    <row r="4144" spans="1:13" ht="15" customHeight="1" thickTop="1" thickBot="1" x14ac:dyDescent="0.25">
      <c r="A4144" s="16"/>
      <c r="B4144" s="17"/>
      <c r="C4144" s="17"/>
      <c r="D4144" s="17"/>
      <c r="E4144" s="17"/>
      <c r="F4144" s="17"/>
      <c r="G4144" s="18"/>
      <c r="H4144" s="19"/>
      <c r="I4144" s="19"/>
      <c r="J4144" s="19"/>
      <c r="K4144" s="19"/>
      <c r="L4144" s="19"/>
      <c r="M4144" s="21"/>
    </row>
    <row r="4145" spans="1:13" ht="15" customHeight="1" thickTop="1" thickBot="1" x14ac:dyDescent="0.25">
      <c r="A4145" s="22"/>
      <c r="B4145" s="23"/>
      <c r="C4145" s="23"/>
      <c r="D4145" s="23"/>
      <c r="E4145" s="23"/>
      <c r="F4145" s="23"/>
      <c r="G4145" s="23"/>
      <c r="H4145" s="25"/>
      <c r="I4145" s="25"/>
      <c r="J4145" s="25"/>
      <c r="K4145" s="25"/>
      <c r="L4145" s="30"/>
      <c r="M4145" s="25"/>
    </row>
    <row r="4146" spans="1:13" ht="15" customHeight="1" thickTop="1" thickBot="1" x14ac:dyDescent="0.25">
      <c r="A4146" s="28"/>
      <c r="B4146" s="12"/>
      <c r="C4146" s="12"/>
      <c r="D4146" s="12"/>
      <c r="E4146" s="12"/>
      <c r="F4146" s="12"/>
      <c r="G4146" s="13"/>
      <c r="H4146" s="12"/>
      <c r="I4146" s="12"/>
      <c r="J4146" s="12"/>
      <c r="K4146" s="12"/>
      <c r="L4146" s="29"/>
      <c r="M4146" s="13"/>
    </row>
    <row r="4147" spans="1:13" ht="15" customHeight="1" thickTop="1" thickBot="1" x14ac:dyDescent="0.25">
      <c r="A4147" s="16"/>
      <c r="B4147" s="17"/>
      <c r="C4147" s="17"/>
      <c r="D4147" s="17"/>
      <c r="E4147" s="17"/>
      <c r="F4147" s="17"/>
      <c r="G4147" s="18"/>
      <c r="H4147" s="19"/>
      <c r="I4147" s="19"/>
      <c r="J4147" s="19"/>
      <c r="K4147" s="19"/>
      <c r="L4147" s="19"/>
      <c r="M4147" s="21"/>
    </row>
    <row r="4148" spans="1:13" ht="15" customHeight="1" thickTop="1" thickBot="1" x14ac:dyDescent="0.25">
      <c r="A4148" s="16"/>
      <c r="B4148" s="17"/>
      <c r="C4148" s="17"/>
      <c r="D4148" s="17"/>
      <c r="E4148" s="17"/>
      <c r="F4148" s="17"/>
      <c r="G4148" s="18"/>
      <c r="H4148" s="19"/>
      <c r="I4148" s="19"/>
      <c r="J4148" s="19"/>
      <c r="K4148" s="19"/>
      <c r="L4148" s="19"/>
      <c r="M4148" s="21"/>
    </row>
    <row r="4149" spans="1:13" ht="15" customHeight="1" thickTop="1" thickBot="1" x14ac:dyDescent="0.25">
      <c r="A4149" s="16"/>
      <c r="B4149" s="17"/>
      <c r="C4149" s="17"/>
      <c r="D4149" s="17"/>
      <c r="E4149" s="17"/>
      <c r="F4149" s="17"/>
      <c r="G4149" s="18"/>
      <c r="H4149" s="19"/>
      <c r="I4149" s="19"/>
      <c r="J4149" s="19"/>
      <c r="K4149" s="19"/>
      <c r="L4149" s="19"/>
      <c r="M4149" s="21"/>
    </row>
    <row r="4150" spans="1:13" ht="15" customHeight="1" thickTop="1" thickBot="1" x14ac:dyDescent="0.25">
      <c r="A4150" s="22"/>
      <c r="B4150" s="23"/>
      <c r="C4150" s="23"/>
      <c r="D4150" s="31"/>
      <c r="E4150" s="31"/>
      <c r="F4150" s="31"/>
      <c r="G4150" s="31"/>
      <c r="H4150" s="25"/>
      <c r="I4150" s="25"/>
      <c r="J4150" s="25"/>
      <c r="K4150" s="25"/>
      <c r="L4150" s="30"/>
      <c r="M4150" s="32"/>
    </row>
    <row r="4151" spans="1:13" ht="15" customHeight="1" thickTop="1" thickBot="1" x14ac:dyDescent="0.25">
      <c r="A4151" s="11"/>
      <c r="B4151" s="12"/>
      <c r="C4151" s="12"/>
      <c r="D4151" s="12"/>
      <c r="E4151" s="12"/>
      <c r="F4151" s="12"/>
      <c r="G4151" s="13"/>
      <c r="H4151" s="12"/>
      <c r="I4151" s="12"/>
      <c r="J4151" s="12"/>
      <c r="K4151" s="12"/>
      <c r="L4151" s="29"/>
      <c r="M4151" s="13"/>
    </row>
    <row r="4152" spans="1:13" ht="15" customHeight="1" thickTop="1" thickBot="1" x14ac:dyDescent="0.25">
      <c r="A4152" s="35"/>
      <c r="B4152" s="36"/>
      <c r="C4152" s="36"/>
      <c r="D4152" s="36"/>
      <c r="E4152" s="17"/>
      <c r="F4152" s="17"/>
      <c r="G4152" s="37"/>
      <c r="H4152" s="38"/>
      <c r="I4152" s="38"/>
      <c r="J4152" s="38"/>
      <c r="K4152" s="38"/>
      <c r="L4152" s="38"/>
      <c r="M4152" s="21"/>
    </row>
    <row r="4153" spans="1:13" ht="15" customHeight="1" thickTop="1" thickBot="1" x14ac:dyDescent="0.25">
      <c r="A4153" s="35"/>
      <c r="B4153" s="36"/>
      <c r="C4153" s="36"/>
      <c r="D4153" s="36"/>
      <c r="E4153" s="17"/>
      <c r="F4153" s="17"/>
      <c r="G4153" s="37"/>
      <c r="H4153" s="38"/>
      <c r="I4153" s="38"/>
      <c r="J4153" s="38"/>
      <c r="K4153" s="38"/>
      <c r="L4153" s="38"/>
      <c r="M4153" s="21"/>
    </row>
    <row r="4154" spans="1:13" ht="15" customHeight="1" thickTop="1" thickBot="1" x14ac:dyDescent="0.25">
      <c r="A4154" s="35"/>
      <c r="B4154" s="36"/>
      <c r="C4154" s="36"/>
      <c r="D4154" s="36"/>
      <c r="E4154" s="17"/>
      <c r="F4154" s="17"/>
      <c r="G4154" s="37"/>
      <c r="H4154" s="38"/>
      <c r="I4154" s="38"/>
      <c r="J4154" s="38"/>
      <c r="K4154" s="38"/>
      <c r="L4154" s="38"/>
      <c r="M4154" s="21"/>
    </row>
    <row r="4155" spans="1:13" ht="15" customHeight="1" thickTop="1" thickBot="1" x14ac:dyDescent="0.25">
      <c r="A4155" s="35"/>
      <c r="B4155" s="36"/>
      <c r="C4155" s="36"/>
      <c r="D4155" s="36"/>
      <c r="E4155" s="17"/>
      <c r="F4155" s="17"/>
      <c r="G4155" s="37"/>
      <c r="H4155" s="38"/>
      <c r="I4155" s="38"/>
      <c r="J4155" s="38"/>
      <c r="K4155" s="38"/>
      <c r="L4155" s="38"/>
      <c r="M4155" s="21"/>
    </row>
    <row r="4156" spans="1:13" ht="15" customHeight="1" thickTop="1" thickBot="1" x14ac:dyDescent="0.25">
      <c r="A4156" s="39"/>
      <c r="B4156" s="40"/>
      <c r="C4156" s="40"/>
      <c r="D4156" s="40"/>
      <c r="E4156" s="40"/>
      <c r="F4156" s="40"/>
      <c r="G4156" s="40"/>
      <c r="H4156" s="32"/>
      <c r="I4156" s="32"/>
      <c r="J4156" s="32"/>
      <c r="K4156" s="32"/>
      <c r="L4156" s="41"/>
      <c r="M4156" s="32"/>
    </row>
    <row r="4157" spans="1:13" ht="15" customHeight="1" thickTop="1" thickBot="1" x14ac:dyDescent="0.25">
      <c r="A4157" s="42"/>
      <c r="B4157" s="43"/>
      <c r="C4157" s="43"/>
      <c r="D4157" s="43"/>
      <c r="E4157" s="43"/>
      <c r="F4157" s="43"/>
      <c r="G4157" s="44"/>
      <c r="H4157" s="45"/>
      <c r="I4157" s="45"/>
      <c r="J4157" s="45"/>
      <c r="K4157" s="45"/>
      <c r="L4157" s="45"/>
      <c r="M4157" s="21"/>
    </row>
    <row r="4158" spans="1:13" ht="15" customHeight="1" thickTop="1" thickBot="1" x14ac:dyDescent="0.25">
      <c r="A4158" s="83"/>
      <c r="B4158" s="84"/>
      <c r="C4158" s="84"/>
      <c r="D4158" s="84"/>
      <c r="E4158" s="84"/>
      <c r="F4158" s="85"/>
      <c r="G4158" s="46"/>
      <c r="H4158" s="32"/>
      <c r="I4158" s="32"/>
      <c r="J4158" s="32"/>
      <c r="K4158" s="32"/>
      <c r="L4158" s="32"/>
      <c r="M4158" s="32"/>
    </row>
    <row r="4159" spans="1:13" ht="15" customHeight="1" thickTop="1" x14ac:dyDescent="0.2">
      <c r="A4159" s="1"/>
      <c r="B4159" s="1"/>
      <c r="C4159" s="1"/>
      <c r="D4159" s="1"/>
      <c r="E4159" s="1"/>
      <c r="F4159" s="1"/>
      <c r="G4159" s="1"/>
      <c r="H4159" s="1"/>
      <c r="I4159" s="1"/>
      <c r="J4159" s="1"/>
      <c r="K4159" s="1"/>
      <c r="L4159" s="1"/>
      <c r="M4159" s="1"/>
    </row>
    <row r="4160" spans="1:13" ht="15" customHeight="1" thickBot="1" x14ac:dyDescent="0.25">
      <c r="A4160" s="1"/>
      <c r="B4160" s="1"/>
      <c r="C4160" s="1"/>
      <c r="D4160" s="1"/>
      <c r="E4160" s="1"/>
      <c r="F4160" s="1"/>
      <c r="G4160" s="1"/>
      <c r="H4160" s="1"/>
      <c r="I4160" s="1"/>
      <c r="J4160" s="1"/>
      <c r="K4160" s="1"/>
      <c r="L4160" s="1"/>
      <c r="M4160" s="1"/>
    </row>
    <row r="4161" spans="1:13" ht="15" customHeight="1" thickTop="1" thickBot="1" x14ac:dyDescent="0.25">
      <c r="A4161" s="3"/>
      <c r="B4161" s="86"/>
      <c r="C4161" s="87"/>
      <c r="D4161" s="87"/>
      <c r="E4161" s="87"/>
      <c r="F4161" s="87"/>
      <c r="G4161" s="88"/>
      <c r="H4161" s="89"/>
      <c r="I4161" s="90"/>
      <c r="J4161" s="91"/>
      <c r="K4161" s="4"/>
      <c r="L4161" s="92"/>
      <c r="M4161" s="93"/>
    </row>
    <row r="4162" spans="1:13" ht="15" customHeight="1" thickBot="1" x14ac:dyDescent="0.25">
      <c r="A4162" s="94"/>
      <c r="B4162" s="95"/>
      <c r="C4162" s="95"/>
      <c r="D4162" s="95"/>
      <c r="E4162" s="95"/>
      <c r="F4162" s="95"/>
      <c r="G4162" s="96"/>
      <c r="H4162" s="5"/>
      <c r="I4162" s="100"/>
      <c r="J4162" s="88"/>
      <c r="K4162" s="6"/>
      <c r="L4162" s="5"/>
      <c r="M4162" s="5"/>
    </row>
    <row r="4163" spans="1:13" ht="15" customHeight="1" thickBot="1" x14ac:dyDescent="0.25">
      <c r="A4163" s="97"/>
      <c r="B4163" s="98"/>
      <c r="C4163" s="98"/>
      <c r="D4163" s="98"/>
      <c r="E4163" s="98"/>
      <c r="F4163" s="98"/>
      <c r="G4163" s="99"/>
      <c r="H4163" s="5"/>
      <c r="I4163" s="100"/>
      <c r="J4163" s="88"/>
      <c r="K4163" s="5"/>
      <c r="L4163" s="5"/>
      <c r="M4163" s="5"/>
    </row>
    <row r="4164" spans="1:13" ht="15" customHeight="1" thickBot="1" x14ac:dyDescent="0.25">
      <c r="A4164" s="10"/>
      <c r="B4164" s="80"/>
      <c r="C4164" s="81"/>
      <c r="D4164" s="81"/>
      <c r="E4164" s="81"/>
      <c r="F4164" s="81"/>
      <c r="G4164" s="82"/>
      <c r="H4164" s="100"/>
      <c r="I4164" s="87"/>
      <c r="J4164" s="87"/>
      <c r="K4164" s="87"/>
      <c r="L4164" s="87"/>
      <c r="M4164" s="88"/>
    </row>
    <row r="4165" spans="1:13" ht="15" customHeight="1" thickTop="1" thickBot="1" x14ac:dyDescent="0.25">
      <c r="A4165" s="11"/>
      <c r="B4165" s="12"/>
      <c r="C4165" s="12"/>
      <c r="D4165" s="12"/>
      <c r="E4165" s="12"/>
      <c r="F4165" s="12"/>
      <c r="G4165" s="13"/>
      <c r="H4165" s="14"/>
      <c r="I4165" s="14"/>
      <c r="J4165" s="14"/>
      <c r="K4165" s="14"/>
      <c r="L4165" s="14"/>
      <c r="M4165" s="15"/>
    </row>
    <row r="4166" spans="1:13" ht="15" customHeight="1" thickTop="1" thickBot="1" x14ac:dyDescent="0.25">
      <c r="A4166" s="16"/>
      <c r="B4166" s="17"/>
      <c r="C4166" s="17"/>
      <c r="D4166" s="17"/>
      <c r="E4166" s="17"/>
      <c r="F4166" s="17"/>
      <c r="G4166" s="18"/>
      <c r="H4166" s="19"/>
      <c r="I4166" s="19"/>
      <c r="J4166" s="19"/>
      <c r="K4166" s="19"/>
      <c r="L4166" s="19"/>
      <c r="M4166" s="20"/>
    </row>
    <row r="4167" spans="1:13" ht="15" customHeight="1" thickTop="1" thickBot="1" x14ac:dyDescent="0.25">
      <c r="A4167" s="16"/>
      <c r="B4167" s="17"/>
      <c r="C4167" s="17"/>
      <c r="D4167" s="17"/>
      <c r="E4167" s="17"/>
      <c r="F4167" s="17"/>
      <c r="G4167" s="18"/>
      <c r="H4167" s="19"/>
      <c r="I4167" s="19"/>
      <c r="J4167" s="19"/>
      <c r="K4167" s="19"/>
      <c r="L4167" s="19"/>
      <c r="M4167" s="21"/>
    </row>
    <row r="4168" spans="1:13" ht="15" customHeight="1" thickTop="1" thickBot="1" x14ac:dyDescent="0.25">
      <c r="A4168" s="16"/>
      <c r="B4168" s="17"/>
      <c r="C4168" s="17"/>
      <c r="D4168" s="17"/>
      <c r="E4168" s="17"/>
      <c r="F4168" s="17"/>
      <c r="G4168" s="18"/>
      <c r="H4168" s="19"/>
      <c r="I4168" s="19"/>
      <c r="J4168" s="19"/>
      <c r="K4168" s="19"/>
      <c r="L4168" s="19"/>
      <c r="M4168" s="21"/>
    </row>
    <row r="4169" spans="1:13" ht="15" customHeight="1" thickTop="1" thickBot="1" x14ac:dyDescent="0.25">
      <c r="A4169" s="22"/>
      <c r="B4169" s="23"/>
      <c r="C4169" s="23"/>
      <c r="D4169" s="23"/>
      <c r="E4169" s="23"/>
      <c r="F4169" s="23"/>
      <c r="G4169" s="23"/>
      <c r="H4169" s="24"/>
      <c r="I4169" s="24"/>
      <c r="J4169" s="24"/>
      <c r="K4169" s="24"/>
      <c r="L4169" s="24"/>
      <c r="M4169" s="25"/>
    </row>
    <row r="4170" spans="1:13" ht="15" customHeight="1" thickTop="1" thickBot="1" x14ac:dyDescent="0.25">
      <c r="A4170" s="28"/>
      <c r="B4170" s="12"/>
      <c r="C4170" s="12"/>
      <c r="D4170" s="12"/>
      <c r="E4170" s="12"/>
      <c r="F4170" s="12"/>
      <c r="G4170" s="13"/>
      <c r="H4170" s="12"/>
      <c r="I4170" s="12"/>
      <c r="J4170" s="12"/>
      <c r="K4170" s="12"/>
      <c r="L4170" s="29"/>
      <c r="M4170" s="13"/>
    </row>
    <row r="4171" spans="1:13" ht="15" customHeight="1" thickTop="1" thickBot="1" x14ac:dyDescent="0.25">
      <c r="A4171" s="16"/>
      <c r="B4171" s="17"/>
      <c r="C4171" s="17"/>
      <c r="D4171" s="17"/>
      <c r="E4171" s="17"/>
      <c r="F4171" s="17"/>
      <c r="G4171" s="18"/>
      <c r="H4171" s="19"/>
      <c r="I4171" s="19"/>
      <c r="J4171" s="19"/>
      <c r="K4171" s="19"/>
      <c r="L4171" s="19"/>
      <c r="M4171" s="21"/>
    </row>
    <row r="4172" spans="1:13" ht="15" customHeight="1" thickTop="1" thickBot="1" x14ac:dyDescent="0.25">
      <c r="A4172" s="16"/>
      <c r="B4172" s="17"/>
      <c r="C4172" s="17"/>
      <c r="D4172" s="17"/>
      <c r="E4172" s="17"/>
      <c r="F4172" s="17"/>
      <c r="G4172" s="18"/>
      <c r="H4172" s="19"/>
      <c r="I4172" s="19"/>
      <c r="J4172" s="19"/>
      <c r="K4172" s="19"/>
      <c r="L4172" s="19"/>
      <c r="M4172" s="21"/>
    </row>
    <row r="4173" spans="1:13" ht="15" customHeight="1" thickTop="1" thickBot="1" x14ac:dyDescent="0.25">
      <c r="A4173" s="16"/>
      <c r="B4173" s="17"/>
      <c r="C4173" s="17"/>
      <c r="D4173" s="17"/>
      <c r="E4173" s="17"/>
      <c r="F4173" s="17"/>
      <c r="G4173" s="18"/>
      <c r="H4173" s="19"/>
      <c r="I4173" s="19"/>
      <c r="J4173" s="19"/>
      <c r="K4173" s="19"/>
      <c r="L4173" s="19"/>
      <c r="M4173" s="21"/>
    </row>
    <row r="4174" spans="1:13" ht="15" customHeight="1" thickTop="1" thickBot="1" x14ac:dyDescent="0.25">
      <c r="A4174" s="16"/>
      <c r="B4174" s="17"/>
      <c r="C4174" s="17"/>
      <c r="D4174" s="17"/>
      <c r="E4174" s="17"/>
      <c r="F4174" s="17"/>
      <c r="G4174" s="18"/>
      <c r="H4174" s="19"/>
      <c r="I4174" s="19"/>
      <c r="J4174" s="19"/>
      <c r="K4174" s="19"/>
      <c r="L4174" s="19"/>
      <c r="M4174" s="21"/>
    </row>
    <row r="4175" spans="1:13" ht="15" customHeight="1" thickTop="1" thickBot="1" x14ac:dyDescent="0.25">
      <c r="A4175" s="16"/>
      <c r="B4175" s="17"/>
      <c r="C4175" s="17"/>
      <c r="D4175" s="17"/>
      <c r="E4175" s="17"/>
      <c r="F4175" s="17"/>
      <c r="G4175" s="18"/>
      <c r="H4175" s="19"/>
      <c r="I4175" s="19"/>
      <c r="J4175" s="19"/>
      <c r="K4175" s="19"/>
      <c r="L4175" s="19"/>
      <c r="M4175" s="21"/>
    </row>
    <row r="4176" spans="1:13" ht="15" customHeight="1" thickTop="1" thickBot="1" x14ac:dyDescent="0.25">
      <c r="A4176" s="22"/>
      <c r="B4176" s="23"/>
      <c r="C4176" s="23"/>
      <c r="D4176" s="23"/>
      <c r="E4176" s="23"/>
      <c r="F4176" s="23"/>
      <c r="G4176" s="23"/>
      <c r="H4176" s="25"/>
      <c r="I4176" s="25"/>
      <c r="J4176" s="25"/>
      <c r="K4176" s="25"/>
      <c r="L4176" s="30"/>
      <c r="M4176" s="25"/>
    </row>
    <row r="4177" spans="1:13" ht="15" customHeight="1" thickTop="1" thickBot="1" x14ac:dyDescent="0.25">
      <c r="A4177" s="28"/>
      <c r="B4177" s="12"/>
      <c r="C4177" s="12"/>
      <c r="D4177" s="12"/>
      <c r="E4177" s="12"/>
      <c r="F4177" s="12"/>
      <c r="G4177" s="13"/>
      <c r="H4177" s="12"/>
      <c r="I4177" s="12"/>
      <c r="J4177" s="12"/>
      <c r="K4177" s="12"/>
      <c r="L4177" s="29"/>
      <c r="M4177" s="13"/>
    </row>
    <row r="4178" spans="1:13" ht="15" customHeight="1" thickTop="1" thickBot="1" x14ac:dyDescent="0.25">
      <c r="A4178" s="16"/>
      <c r="B4178" s="17"/>
      <c r="C4178" s="17"/>
      <c r="D4178" s="17"/>
      <c r="E4178" s="17"/>
      <c r="F4178" s="17"/>
      <c r="G4178" s="18"/>
      <c r="H4178" s="19"/>
      <c r="I4178" s="19"/>
      <c r="J4178" s="19"/>
      <c r="K4178" s="19"/>
      <c r="L4178" s="19"/>
      <c r="M4178" s="21"/>
    </row>
    <row r="4179" spans="1:13" ht="15" customHeight="1" thickTop="1" thickBot="1" x14ac:dyDescent="0.25">
      <c r="A4179" s="16"/>
      <c r="B4179" s="17"/>
      <c r="C4179" s="17"/>
      <c r="D4179" s="17"/>
      <c r="E4179" s="17"/>
      <c r="F4179" s="17"/>
      <c r="G4179" s="18"/>
      <c r="H4179" s="19"/>
      <c r="I4179" s="19"/>
      <c r="J4179" s="19"/>
      <c r="K4179" s="19"/>
      <c r="L4179" s="19"/>
      <c r="M4179" s="21"/>
    </row>
    <row r="4180" spans="1:13" ht="15" customHeight="1" thickTop="1" thickBot="1" x14ac:dyDescent="0.25">
      <c r="A4180" s="16"/>
      <c r="B4180" s="17"/>
      <c r="C4180" s="17"/>
      <c r="D4180" s="17"/>
      <c r="E4180" s="17"/>
      <c r="F4180" s="17"/>
      <c r="G4180" s="18"/>
      <c r="H4180" s="19"/>
      <c r="I4180" s="19"/>
      <c r="J4180" s="19"/>
      <c r="K4180" s="19"/>
      <c r="L4180" s="19"/>
      <c r="M4180" s="21"/>
    </row>
    <row r="4181" spans="1:13" ht="15" customHeight="1" thickTop="1" thickBot="1" x14ac:dyDescent="0.25">
      <c r="A4181" s="22"/>
      <c r="B4181" s="23"/>
      <c r="C4181" s="23"/>
      <c r="D4181" s="31"/>
      <c r="E4181" s="31"/>
      <c r="F4181" s="31"/>
      <c r="G4181" s="31"/>
      <c r="H4181" s="25"/>
      <c r="I4181" s="25"/>
      <c r="J4181" s="25"/>
      <c r="K4181" s="25"/>
      <c r="L4181" s="30"/>
      <c r="M4181" s="32"/>
    </row>
    <row r="4182" spans="1:13" ht="15" customHeight="1" thickTop="1" thickBot="1" x14ac:dyDescent="0.25">
      <c r="A4182" s="11"/>
      <c r="B4182" s="12"/>
      <c r="C4182" s="12"/>
      <c r="D4182" s="12"/>
      <c r="E4182" s="12"/>
      <c r="F4182" s="12"/>
      <c r="G4182" s="13"/>
      <c r="H4182" s="12"/>
      <c r="I4182" s="12"/>
      <c r="J4182" s="12"/>
      <c r="K4182" s="12"/>
      <c r="L4182" s="29"/>
      <c r="M4182" s="13"/>
    </row>
    <row r="4183" spans="1:13" ht="15" customHeight="1" thickTop="1" thickBot="1" x14ac:dyDescent="0.25">
      <c r="A4183" s="35"/>
      <c r="B4183" s="36"/>
      <c r="C4183" s="36"/>
      <c r="D4183" s="36"/>
      <c r="E4183" s="17"/>
      <c r="F4183" s="17"/>
      <c r="G4183" s="37"/>
      <c r="H4183" s="38"/>
      <c r="I4183" s="38"/>
      <c r="J4183" s="38"/>
      <c r="K4183" s="38"/>
      <c r="L4183" s="38"/>
      <c r="M4183" s="21"/>
    </row>
    <row r="4184" spans="1:13" ht="15" customHeight="1" thickTop="1" thickBot="1" x14ac:dyDescent="0.25">
      <c r="A4184" s="35"/>
      <c r="B4184" s="36"/>
      <c r="C4184" s="36"/>
      <c r="D4184" s="36"/>
      <c r="E4184" s="17"/>
      <c r="F4184" s="17"/>
      <c r="G4184" s="37"/>
      <c r="H4184" s="38"/>
      <c r="I4184" s="38"/>
      <c r="J4184" s="38"/>
      <c r="K4184" s="38"/>
      <c r="L4184" s="38"/>
      <c r="M4184" s="21"/>
    </row>
    <row r="4185" spans="1:13" ht="15" customHeight="1" thickTop="1" thickBot="1" x14ac:dyDescent="0.25">
      <c r="A4185" s="35"/>
      <c r="B4185" s="36"/>
      <c r="C4185" s="36"/>
      <c r="D4185" s="36"/>
      <c r="E4185" s="17"/>
      <c r="F4185" s="17"/>
      <c r="G4185" s="37"/>
      <c r="H4185" s="38"/>
      <c r="I4185" s="38"/>
      <c r="J4185" s="38"/>
      <c r="K4185" s="38"/>
      <c r="L4185" s="38"/>
      <c r="M4185" s="21"/>
    </row>
    <row r="4186" spans="1:13" ht="15" customHeight="1" thickTop="1" thickBot="1" x14ac:dyDescent="0.25">
      <c r="A4186" s="35"/>
      <c r="B4186" s="36"/>
      <c r="C4186" s="36"/>
      <c r="D4186" s="36"/>
      <c r="E4186" s="17"/>
      <c r="F4186" s="17"/>
      <c r="G4186" s="37"/>
      <c r="H4186" s="38"/>
      <c r="I4186" s="38"/>
      <c r="J4186" s="38"/>
      <c r="K4186" s="38"/>
      <c r="L4186" s="38"/>
      <c r="M4186" s="21"/>
    </row>
    <row r="4187" spans="1:13" ht="15" customHeight="1" thickTop="1" thickBot="1" x14ac:dyDescent="0.25">
      <c r="A4187" s="39"/>
      <c r="B4187" s="40"/>
      <c r="C4187" s="40"/>
      <c r="D4187" s="40"/>
      <c r="E4187" s="40"/>
      <c r="F4187" s="40"/>
      <c r="G4187" s="40"/>
      <c r="H4187" s="32"/>
      <c r="I4187" s="32"/>
      <c r="J4187" s="32"/>
      <c r="K4187" s="32"/>
      <c r="L4187" s="41"/>
      <c r="M4187" s="32"/>
    </row>
    <row r="4188" spans="1:13" ht="15" customHeight="1" thickTop="1" thickBot="1" x14ac:dyDescent="0.25">
      <c r="A4188" s="42"/>
      <c r="B4188" s="43"/>
      <c r="C4188" s="43"/>
      <c r="D4188" s="43"/>
      <c r="E4188" s="43"/>
      <c r="F4188" s="43"/>
      <c r="G4188" s="44"/>
      <c r="H4188" s="45"/>
      <c r="I4188" s="45"/>
      <c r="J4188" s="45"/>
      <c r="K4188" s="45"/>
      <c r="L4188" s="45"/>
      <c r="M4188" s="21"/>
    </row>
    <row r="4189" spans="1:13" ht="15" customHeight="1" thickTop="1" thickBot="1" x14ac:dyDescent="0.25">
      <c r="A4189" s="83"/>
      <c r="B4189" s="84"/>
      <c r="C4189" s="84"/>
      <c r="D4189" s="84"/>
      <c r="E4189" s="84"/>
      <c r="F4189" s="85"/>
      <c r="G4189" s="46"/>
      <c r="H4189" s="32"/>
      <c r="I4189" s="32"/>
      <c r="J4189" s="32"/>
      <c r="K4189" s="32"/>
      <c r="L4189" s="32"/>
      <c r="M4189" s="32"/>
    </row>
    <row r="4190" spans="1:13" ht="15" customHeight="1" thickTop="1" x14ac:dyDescent="0.2">
      <c r="A4190" s="1"/>
      <c r="B4190" s="1"/>
      <c r="C4190" s="1"/>
      <c r="D4190" s="1"/>
      <c r="E4190" s="1"/>
      <c r="F4190" s="1"/>
      <c r="G4190" s="1"/>
      <c r="H4190" s="1"/>
      <c r="I4190" s="1"/>
      <c r="J4190" s="1"/>
      <c r="K4190" s="1"/>
      <c r="L4190" s="1"/>
      <c r="M4190" s="1"/>
    </row>
    <row r="4191" spans="1:13" ht="15" customHeight="1" thickBot="1" x14ac:dyDescent="0.25">
      <c r="A4191" s="1"/>
      <c r="B4191" s="1"/>
      <c r="C4191" s="1"/>
      <c r="D4191" s="1"/>
      <c r="E4191" s="1"/>
      <c r="F4191" s="1"/>
      <c r="G4191" s="1"/>
      <c r="H4191" s="1"/>
      <c r="I4191" s="1"/>
      <c r="J4191" s="1"/>
      <c r="K4191" s="1"/>
      <c r="L4191" s="1"/>
      <c r="M4191" s="1"/>
    </row>
    <row r="4192" spans="1:13" ht="15" customHeight="1" thickTop="1" thickBot="1" x14ac:dyDescent="0.25">
      <c r="A4192" s="3"/>
      <c r="B4192" s="86"/>
      <c r="C4192" s="87"/>
      <c r="D4192" s="87"/>
      <c r="E4192" s="87"/>
      <c r="F4192" s="87"/>
      <c r="G4192" s="88"/>
      <c r="H4192" s="89"/>
      <c r="I4192" s="90"/>
      <c r="J4192" s="91"/>
      <c r="K4192" s="4"/>
      <c r="L4192" s="92"/>
      <c r="M4192" s="93"/>
    </row>
    <row r="4193" spans="1:13" ht="15" customHeight="1" thickBot="1" x14ac:dyDescent="0.25">
      <c r="A4193" s="94"/>
      <c r="B4193" s="95"/>
      <c r="C4193" s="95"/>
      <c r="D4193" s="95"/>
      <c r="E4193" s="95"/>
      <c r="F4193" s="95"/>
      <c r="G4193" s="96"/>
      <c r="H4193" s="5"/>
      <c r="I4193" s="100"/>
      <c r="J4193" s="88"/>
      <c r="K4193" s="6"/>
      <c r="L4193" s="5"/>
      <c r="M4193" s="5"/>
    </row>
    <row r="4194" spans="1:13" ht="15" customHeight="1" thickBot="1" x14ac:dyDescent="0.25">
      <c r="A4194" s="97"/>
      <c r="B4194" s="98"/>
      <c r="C4194" s="98"/>
      <c r="D4194" s="98"/>
      <c r="E4194" s="98"/>
      <c r="F4194" s="98"/>
      <c r="G4194" s="99"/>
      <c r="H4194" s="5"/>
      <c r="I4194" s="100"/>
      <c r="J4194" s="88"/>
      <c r="K4194" s="5"/>
      <c r="L4194" s="5"/>
      <c r="M4194" s="5"/>
    </row>
    <row r="4195" spans="1:13" ht="15" customHeight="1" thickBot="1" x14ac:dyDescent="0.25">
      <c r="A4195" s="10"/>
      <c r="B4195" s="80"/>
      <c r="C4195" s="81"/>
      <c r="D4195" s="81"/>
      <c r="E4195" s="81"/>
      <c r="F4195" s="81"/>
      <c r="G4195" s="82"/>
      <c r="H4195" s="100"/>
      <c r="I4195" s="87"/>
      <c r="J4195" s="87"/>
      <c r="K4195" s="87"/>
      <c r="L4195" s="87"/>
      <c r="M4195" s="88"/>
    </row>
    <row r="4196" spans="1:13" ht="15" customHeight="1" thickTop="1" thickBot="1" x14ac:dyDescent="0.25">
      <c r="A4196" s="11"/>
      <c r="B4196" s="12"/>
      <c r="C4196" s="12"/>
      <c r="D4196" s="12"/>
      <c r="E4196" s="12"/>
      <c r="F4196" s="12"/>
      <c r="G4196" s="13"/>
      <c r="H4196" s="14"/>
      <c r="I4196" s="14"/>
      <c r="J4196" s="14"/>
      <c r="K4196" s="14"/>
      <c r="L4196" s="14"/>
      <c r="M4196" s="15"/>
    </row>
    <row r="4197" spans="1:13" ht="15" customHeight="1" thickTop="1" thickBot="1" x14ac:dyDescent="0.25">
      <c r="A4197" s="16"/>
      <c r="B4197" s="17"/>
      <c r="C4197" s="17"/>
      <c r="D4197" s="17"/>
      <c r="E4197" s="17"/>
      <c r="F4197" s="17"/>
      <c r="G4197" s="18"/>
      <c r="H4197" s="19"/>
      <c r="I4197" s="19"/>
      <c r="J4197" s="19"/>
      <c r="K4197" s="19"/>
      <c r="L4197" s="19"/>
      <c r="M4197" s="20"/>
    </row>
    <row r="4198" spans="1:13" ht="15" customHeight="1" thickTop="1" thickBot="1" x14ac:dyDescent="0.25">
      <c r="A4198" s="16"/>
      <c r="B4198" s="17"/>
      <c r="C4198" s="17"/>
      <c r="D4198" s="17"/>
      <c r="E4198" s="17"/>
      <c r="F4198" s="17"/>
      <c r="G4198" s="18"/>
      <c r="H4198" s="19"/>
      <c r="I4198" s="19"/>
      <c r="J4198" s="19"/>
      <c r="K4198" s="19"/>
      <c r="L4198" s="19"/>
      <c r="M4198" s="21"/>
    </row>
    <row r="4199" spans="1:13" ht="15" customHeight="1" thickTop="1" thickBot="1" x14ac:dyDescent="0.25">
      <c r="A4199" s="16"/>
      <c r="B4199" s="17"/>
      <c r="C4199" s="17"/>
      <c r="D4199" s="17"/>
      <c r="E4199" s="17"/>
      <c r="F4199" s="17"/>
      <c r="G4199" s="18"/>
      <c r="H4199" s="19"/>
      <c r="I4199" s="19"/>
      <c r="J4199" s="19"/>
      <c r="K4199" s="19"/>
      <c r="L4199" s="19"/>
      <c r="M4199" s="21"/>
    </row>
    <row r="4200" spans="1:13" ht="15" customHeight="1" thickTop="1" thickBot="1" x14ac:dyDescent="0.25">
      <c r="A4200" s="22"/>
      <c r="B4200" s="23"/>
      <c r="C4200" s="23"/>
      <c r="D4200" s="23"/>
      <c r="E4200" s="23"/>
      <c r="F4200" s="23"/>
      <c r="G4200" s="23"/>
      <c r="H4200" s="24"/>
      <c r="I4200" s="24"/>
      <c r="J4200" s="24"/>
      <c r="K4200" s="24"/>
      <c r="L4200" s="24"/>
      <c r="M4200" s="25"/>
    </row>
    <row r="4201" spans="1:13" ht="15" customHeight="1" thickTop="1" thickBot="1" x14ac:dyDescent="0.25">
      <c r="A4201" s="28"/>
      <c r="B4201" s="12"/>
      <c r="C4201" s="12"/>
      <c r="D4201" s="12"/>
      <c r="E4201" s="12"/>
      <c r="F4201" s="12"/>
      <c r="G4201" s="13"/>
      <c r="H4201" s="12"/>
      <c r="I4201" s="12"/>
      <c r="J4201" s="12"/>
      <c r="K4201" s="12"/>
      <c r="L4201" s="29"/>
      <c r="M4201" s="13"/>
    </row>
    <row r="4202" spans="1:13" ht="15" customHeight="1" thickTop="1" thickBot="1" x14ac:dyDescent="0.25">
      <c r="A4202" s="16"/>
      <c r="B4202" s="17"/>
      <c r="C4202" s="17"/>
      <c r="D4202" s="17"/>
      <c r="E4202" s="17"/>
      <c r="F4202" s="17"/>
      <c r="G4202" s="18"/>
      <c r="H4202" s="19"/>
      <c r="I4202" s="19"/>
      <c r="J4202" s="19"/>
      <c r="K4202" s="19"/>
      <c r="L4202" s="19"/>
      <c r="M4202" s="21"/>
    </row>
    <row r="4203" spans="1:13" ht="15" customHeight="1" thickTop="1" thickBot="1" x14ac:dyDescent="0.25">
      <c r="A4203" s="16"/>
      <c r="B4203" s="17"/>
      <c r="C4203" s="17"/>
      <c r="D4203" s="17"/>
      <c r="E4203" s="17"/>
      <c r="F4203" s="17"/>
      <c r="G4203" s="18"/>
      <c r="H4203" s="19"/>
      <c r="I4203" s="19"/>
      <c r="J4203" s="19"/>
      <c r="K4203" s="19"/>
      <c r="L4203" s="19"/>
      <c r="M4203" s="21"/>
    </row>
    <row r="4204" spans="1:13" ht="15" customHeight="1" thickTop="1" thickBot="1" x14ac:dyDescent="0.25">
      <c r="A4204" s="16"/>
      <c r="B4204" s="17"/>
      <c r="C4204" s="17"/>
      <c r="D4204" s="17"/>
      <c r="E4204" s="17"/>
      <c r="F4204" s="17"/>
      <c r="G4204" s="18"/>
      <c r="H4204" s="19"/>
      <c r="I4204" s="19"/>
      <c r="J4204" s="19"/>
      <c r="K4204" s="19"/>
      <c r="L4204" s="19"/>
      <c r="M4204" s="21"/>
    </row>
    <row r="4205" spans="1:13" ht="15" customHeight="1" thickTop="1" thickBot="1" x14ac:dyDescent="0.25">
      <c r="A4205" s="16"/>
      <c r="B4205" s="17"/>
      <c r="C4205" s="17"/>
      <c r="D4205" s="17"/>
      <c r="E4205" s="17"/>
      <c r="F4205" s="17"/>
      <c r="G4205" s="18"/>
      <c r="H4205" s="19"/>
      <c r="I4205" s="19"/>
      <c r="J4205" s="19"/>
      <c r="K4205" s="19"/>
      <c r="L4205" s="19"/>
      <c r="M4205" s="21"/>
    </row>
    <row r="4206" spans="1:13" ht="15" customHeight="1" thickTop="1" thickBot="1" x14ac:dyDescent="0.25">
      <c r="A4206" s="16"/>
      <c r="B4206" s="17"/>
      <c r="C4206" s="17"/>
      <c r="D4206" s="17"/>
      <c r="E4206" s="17"/>
      <c r="F4206" s="17"/>
      <c r="G4206" s="18"/>
      <c r="H4206" s="19"/>
      <c r="I4206" s="19"/>
      <c r="J4206" s="19"/>
      <c r="K4206" s="19"/>
      <c r="L4206" s="19"/>
      <c r="M4206" s="21"/>
    </row>
    <row r="4207" spans="1:13" ht="15" customHeight="1" thickTop="1" thickBot="1" x14ac:dyDescent="0.25">
      <c r="A4207" s="22"/>
      <c r="B4207" s="23"/>
      <c r="C4207" s="23"/>
      <c r="D4207" s="23"/>
      <c r="E4207" s="23"/>
      <c r="F4207" s="23"/>
      <c r="G4207" s="23"/>
      <c r="H4207" s="25"/>
      <c r="I4207" s="25"/>
      <c r="J4207" s="25"/>
      <c r="K4207" s="25"/>
      <c r="L4207" s="30"/>
      <c r="M4207" s="25"/>
    </row>
    <row r="4208" spans="1:13" ht="15" customHeight="1" thickTop="1" thickBot="1" x14ac:dyDescent="0.25">
      <c r="A4208" s="28"/>
      <c r="B4208" s="12"/>
      <c r="C4208" s="12"/>
      <c r="D4208" s="12"/>
      <c r="E4208" s="12"/>
      <c r="F4208" s="12"/>
      <c r="G4208" s="13"/>
      <c r="H4208" s="12"/>
      <c r="I4208" s="12"/>
      <c r="J4208" s="12"/>
      <c r="K4208" s="12"/>
      <c r="L4208" s="29"/>
      <c r="M4208" s="13"/>
    </row>
    <row r="4209" spans="1:13" ht="15" customHeight="1" thickTop="1" thickBot="1" x14ac:dyDescent="0.25">
      <c r="A4209" s="16"/>
      <c r="B4209" s="17"/>
      <c r="C4209" s="17"/>
      <c r="D4209" s="17"/>
      <c r="E4209" s="17"/>
      <c r="F4209" s="17"/>
      <c r="G4209" s="18"/>
      <c r="H4209" s="19"/>
      <c r="I4209" s="19"/>
      <c r="J4209" s="19"/>
      <c r="K4209" s="19"/>
      <c r="L4209" s="19"/>
      <c r="M4209" s="21"/>
    </row>
    <row r="4210" spans="1:13" ht="15" customHeight="1" thickTop="1" thickBot="1" x14ac:dyDescent="0.25">
      <c r="A4210" s="16"/>
      <c r="B4210" s="17"/>
      <c r="C4210" s="17"/>
      <c r="D4210" s="17"/>
      <c r="E4210" s="17"/>
      <c r="F4210" s="17"/>
      <c r="G4210" s="18"/>
      <c r="H4210" s="19"/>
      <c r="I4210" s="19"/>
      <c r="J4210" s="19"/>
      <c r="K4210" s="19"/>
      <c r="L4210" s="19"/>
      <c r="M4210" s="21"/>
    </row>
    <row r="4211" spans="1:13" ht="15" customHeight="1" thickTop="1" thickBot="1" x14ac:dyDescent="0.25">
      <c r="A4211" s="16"/>
      <c r="B4211" s="17"/>
      <c r="C4211" s="17"/>
      <c r="D4211" s="17"/>
      <c r="E4211" s="17"/>
      <c r="F4211" s="17"/>
      <c r="G4211" s="18"/>
      <c r="H4211" s="19"/>
      <c r="I4211" s="19"/>
      <c r="J4211" s="19"/>
      <c r="K4211" s="19"/>
      <c r="L4211" s="19"/>
      <c r="M4211" s="21"/>
    </row>
    <row r="4212" spans="1:13" ht="15" customHeight="1" thickTop="1" thickBot="1" x14ac:dyDescent="0.25">
      <c r="A4212" s="22"/>
      <c r="B4212" s="23"/>
      <c r="C4212" s="23"/>
      <c r="D4212" s="31"/>
      <c r="E4212" s="31"/>
      <c r="F4212" s="31"/>
      <c r="G4212" s="31"/>
      <c r="H4212" s="25"/>
      <c r="I4212" s="25"/>
      <c r="J4212" s="25"/>
      <c r="K4212" s="25"/>
      <c r="L4212" s="30"/>
      <c r="M4212" s="32"/>
    </row>
    <row r="4213" spans="1:13" ht="15" customHeight="1" thickTop="1" thickBot="1" x14ac:dyDescent="0.25">
      <c r="A4213" s="11"/>
      <c r="B4213" s="12"/>
      <c r="C4213" s="12"/>
      <c r="D4213" s="12"/>
      <c r="E4213" s="12"/>
      <c r="F4213" s="12"/>
      <c r="G4213" s="13"/>
      <c r="H4213" s="12"/>
      <c r="I4213" s="12"/>
      <c r="J4213" s="12"/>
      <c r="K4213" s="12"/>
      <c r="L4213" s="29"/>
      <c r="M4213" s="13"/>
    </row>
    <row r="4214" spans="1:13" ht="15" customHeight="1" thickTop="1" thickBot="1" x14ac:dyDescent="0.25">
      <c r="A4214" s="35"/>
      <c r="B4214" s="36"/>
      <c r="C4214" s="36"/>
      <c r="D4214" s="36"/>
      <c r="E4214" s="17"/>
      <c r="F4214" s="17"/>
      <c r="G4214" s="37"/>
      <c r="H4214" s="38"/>
      <c r="I4214" s="38"/>
      <c r="J4214" s="38"/>
      <c r="K4214" s="38"/>
      <c r="L4214" s="38"/>
      <c r="M4214" s="21"/>
    </row>
    <row r="4215" spans="1:13" ht="15" customHeight="1" thickTop="1" thickBot="1" x14ac:dyDescent="0.25">
      <c r="A4215" s="35"/>
      <c r="B4215" s="36"/>
      <c r="C4215" s="36"/>
      <c r="D4215" s="36"/>
      <c r="E4215" s="17"/>
      <c r="F4215" s="17"/>
      <c r="G4215" s="37"/>
      <c r="H4215" s="38"/>
      <c r="I4215" s="38"/>
      <c r="J4215" s="38"/>
      <c r="K4215" s="38"/>
      <c r="L4215" s="38"/>
      <c r="M4215" s="21"/>
    </row>
    <row r="4216" spans="1:13" ht="15" customHeight="1" thickTop="1" thickBot="1" x14ac:dyDescent="0.25">
      <c r="A4216" s="35"/>
      <c r="B4216" s="36"/>
      <c r="C4216" s="36"/>
      <c r="D4216" s="36"/>
      <c r="E4216" s="17"/>
      <c r="F4216" s="17"/>
      <c r="G4216" s="37"/>
      <c r="H4216" s="38"/>
      <c r="I4216" s="38"/>
      <c r="J4216" s="38"/>
      <c r="K4216" s="38"/>
      <c r="L4216" s="38"/>
      <c r="M4216" s="21"/>
    </row>
    <row r="4217" spans="1:13" ht="15" customHeight="1" thickTop="1" thickBot="1" x14ac:dyDescent="0.25">
      <c r="A4217" s="35"/>
      <c r="B4217" s="36"/>
      <c r="C4217" s="36"/>
      <c r="D4217" s="36"/>
      <c r="E4217" s="17"/>
      <c r="F4217" s="17"/>
      <c r="G4217" s="37"/>
      <c r="H4217" s="38"/>
      <c r="I4217" s="38"/>
      <c r="J4217" s="38"/>
      <c r="K4217" s="38"/>
      <c r="L4217" s="38"/>
      <c r="M4217" s="21"/>
    </row>
    <row r="4218" spans="1:13" ht="15" customHeight="1" thickTop="1" thickBot="1" x14ac:dyDescent="0.25">
      <c r="A4218" s="39"/>
      <c r="B4218" s="40"/>
      <c r="C4218" s="40"/>
      <c r="D4218" s="40"/>
      <c r="E4218" s="40"/>
      <c r="F4218" s="40"/>
      <c r="G4218" s="40"/>
      <c r="H4218" s="32"/>
      <c r="I4218" s="32"/>
      <c r="J4218" s="32"/>
      <c r="K4218" s="32"/>
      <c r="L4218" s="41"/>
      <c r="M4218" s="32"/>
    </row>
    <row r="4219" spans="1:13" ht="15" customHeight="1" thickTop="1" thickBot="1" x14ac:dyDescent="0.25">
      <c r="A4219" s="42"/>
      <c r="B4219" s="43"/>
      <c r="C4219" s="43"/>
      <c r="D4219" s="43"/>
      <c r="E4219" s="43"/>
      <c r="F4219" s="43"/>
      <c r="G4219" s="44"/>
      <c r="H4219" s="45"/>
      <c r="I4219" s="45"/>
      <c r="J4219" s="45"/>
      <c r="K4219" s="45"/>
      <c r="L4219" s="45"/>
      <c r="M4219" s="21"/>
    </row>
    <row r="4220" spans="1:13" ht="15" customHeight="1" thickTop="1" thickBot="1" x14ac:dyDescent="0.25">
      <c r="A4220" s="83"/>
      <c r="B4220" s="84"/>
      <c r="C4220" s="84"/>
      <c r="D4220" s="84"/>
      <c r="E4220" s="84"/>
      <c r="F4220" s="85"/>
      <c r="G4220" s="46"/>
      <c r="H4220" s="32"/>
      <c r="I4220" s="32"/>
      <c r="J4220" s="32"/>
      <c r="K4220" s="32"/>
      <c r="L4220" s="32"/>
      <c r="M4220" s="32"/>
    </row>
    <row r="4221" spans="1:13" ht="15" customHeight="1" thickTop="1" x14ac:dyDescent="0.2">
      <c r="A4221" s="1"/>
      <c r="B4221" s="1"/>
      <c r="C4221" s="1"/>
      <c r="D4221" s="1"/>
      <c r="E4221" s="1"/>
      <c r="F4221" s="1"/>
      <c r="G4221" s="1"/>
      <c r="H4221" s="1"/>
      <c r="I4221" s="1"/>
      <c r="J4221" s="1"/>
      <c r="K4221" s="1"/>
      <c r="L4221" s="1"/>
      <c r="M4221" s="1"/>
    </row>
    <row r="4222" spans="1:13" ht="15" customHeight="1" thickBot="1" x14ac:dyDescent="0.25">
      <c r="A4222" s="1"/>
      <c r="B4222" s="1"/>
      <c r="C4222" s="1"/>
      <c r="D4222" s="1"/>
      <c r="E4222" s="1"/>
      <c r="F4222" s="1"/>
      <c r="G4222" s="1"/>
      <c r="H4222" s="1"/>
      <c r="I4222" s="1"/>
      <c r="J4222" s="1"/>
      <c r="K4222" s="1"/>
      <c r="L4222" s="1"/>
      <c r="M4222" s="1"/>
    </row>
    <row r="4223" spans="1:13" ht="15" customHeight="1" thickTop="1" thickBot="1" x14ac:dyDescent="0.25">
      <c r="A4223" s="3"/>
      <c r="B4223" s="86"/>
      <c r="C4223" s="87"/>
      <c r="D4223" s="87"/>
      <c r="E4223" s="87"/>
      <c r="F4223" s="87"/>
      <c r="G4223" s="88"/>
      <c r="H4223" s="89"/>
      <c r="I4223" s="90"/>
      <c r="J4223" s="91"/>
      <c r="K4223" s="4"/>
      <c r="L4223" s="92"/>
      <c r="M4223" s="93"/>
    </row>
    <row r="4224" spans="1:13" ht="15" customHeight="1" thickBot="1" x14ac:dyDescent="0.25">
      <c r="A4224" s="94"/>
      <c r="B4224" s="95"/>
      <c r="C4224" s="95"/>
      <c r="D4224" s="95"/>
      <c r="E4224" s="95"/>
      <c r="F4224" s="95"/>
      <c r="G4224" s="96"/>
      <c r="H4224" s="5"/>
      <c r="I4224" s="100"/>
      <c r="J4224" s="88"/>
      <c r="K4224" s="6"/>
      <c r="L4224" s="5"/>
      <c r="M4224" s="5"/>
    </row>
    <row r="4225" spans="1:13" ht="15" customHeight="1" thickBot="1" x14ac:dyDescent="0.25">
      <c r="A4225" s="97"/>
      <c r="B4225" s="98"/>
      <c r="C4225" s="98"/>
      <c r="D4225" s="98"/>
      <c r="E4225" s="98"/>
      <c r="F4225" s="98"/>
      <c r="G4225" s="99"/>
      <c r="H4225" s="5"/>
      <c r="I4225" s="100"/>
      <c r="J4225" s="88"/>
      <c r="K4225" s="5"/>
      <c r="L4225" s="5"/>
      <c r="M4225" s="5"/>
    </row>
    <row r="4226" spans="1:13" ht="15" customHeight="1" thickBot="1" x14ac:dyDescent="0.25">
      <c r="A4226" s="10"/>
      <c r="B4226" s="80"/>
      <c r="C4226" s="81"/>
      <c r="D4226" s="81"/>
      <c r="E4226" s="81"/>
      <c r="F4226" s="81"/>
      <c r="G4226" s="82"/>
      <c r="H4226" s="100"/>
      <c r="I4226" s="87"/>
      <c r="J4226" s="87"/>
      <c r="K4226" s="87"/>
      <c r="L4226" s="87"/>
      <c r="M4226" s="88"/>
    </row>
    <row r="4227" spans="1:13" ht="15" customHeight="1" thickTop="1" thickBot="1" x14ac:dyDescent="0.25">
      <c r="A4227" s="11"/>
      <c r="B4227" s="12"/>
      <c r="C4227" s="12"/>
      <c r="D4227" s="12"/>
      <c r="E4227" s="12"/>
      <c r="F4227" s="12"/>
      <c r="G4227" s="13"/>
      <c r="H4227" s="14"/>
      <c r="I4227" s="14"/>
      <c r="J4227" s="14"/>
      <c r="K4227" s="14"/>
      <c r="L4227" s="14"/>
      <c r="M4227" s="15"/>
    </row>
    <row r="4228" spans="1:13" ht="15" customHeight="1" thickTop="1" thickBot="1" x14ac:dyDescent="0.25">
      <c r="A4228" s="16"/>
      <c r="B4228" s="17"/>
      <c r="C4228" s="17"/>
      <c r="D4228" s="17"/>
      <c r="E4228" s="17"/>
      <c r="F4228" s="17"/>
      <c r="G4228" s="18"/>
      <c r="H4228" s="19"/>
      <c r="I4228" s="19"/>
      <c r="J4228" s="19"/>
      <c r="K4228" s="19"/>
      <c r="L4228" s="19"/>
      <c r="M4228" s="20"/>
    </row>
    <row r="4229" spans="1:13" ht="15" customHeight="1" thickTop="1" thickBot="1" x14ac:dyDescent="0.25">
      <c r="A4229" s="16"/>
      <c r="B4229" s="17"/>
      <c r="C4229" s="17"/>
      <c r="D4229" s="17"/>
      <c r="E4229" s="17"/>
      <c r="F4229" s="17"/>
      <c r="G4229" s="18"/>
      <c r="H4229" s="19"/>
      <c r="I4229" s="19"/>
      <c r="J4229" s="19"/>
      <c r="K4229" s="19"/>
      <c r="L4229" s="19"/>
      <c r="M4229" s="21"/>
    </row>
    <row r="4230" spans="1:13" ht="15" customHeight="1" thickTop="1" thickBot="1" x14ac:dyDescent="0.25">
      <c r="A4230" s="16"/>
      <c r="B4230" s="17"/>
      <c r="C4230" s="17"/>
      <c r="D4230" s="17"/>
      <c r="E4230" s="17"/>
      <c r="F4230" s="17"/>
      <c r="G4230" s="18"/>
      <c r="H4230" s="19"/>
      <c r="I4230" s="19"/>
      <c r="J4230" s="19"/>
      <c r="K4230" s="19"/>
      <c r="L4230" s="19"/>
      <c r="M4230" s="21"/>
    </row>
    <row r="4231" spans="1:13" ht="15" customHeight="1" thickTop="1" thickBot="1" x14ac:dyDescent="0.25">
      <c r="A4231" s="22"/>
      <c r="B4231" s="23"/>
      <c r="C4231" s="23"/>
      <c r="D4231" s="23"/>
      <c r="E4231" s="23"/>
      <c r="F4231" s="23"/>
      <c r="G4231" s="23"/>
      <c r="H4231" s="24"/>
      <c r="I4231" s="24"/>
      <c r="J4231" s="24"/>
      <c r="K4231" s="24"/>
      <c r="L4231" s="24"/>
      <c r="M4231" s="25"/>
    </row>
    <row r="4232" spans="1:13" ht="15" customHeight="1" thickTop="1" thickBot="1" x14ac:dyDescent="0.25">
      <c r="A4232" s="28"/>
      <c r="B4232" s="12"/>
      <c r="C4232" s="12"/>
      <c r="D4232" s="12"/>
      <c r="E4232" s="12"/>
      <c r="F4232" s="12"/>
      <c r="G4232" s="13"/>
      <c r="H4232" s="12"/>
      <c r="I4232" s="12"/>
      <c r="J4232" s="12"/>
      <c r="K4232" s="12"/>
      <c r="L4232" s="29"/>
      <c r="M4232" s="13"/>
    </row>
    <row r="4233" spans="1:13" ht="15" customHeight="1" thickTop="1" thickBot="1" x14ac:dyDescent="0.25">
      <c r="A4233" s="16"/>
      <c r="B4233" s="17"/>
      <c r="C4233" s="17"/>
      <c r="D4233" s="17"/>
      <c r="E4233" s="17"/>
      <c r="F4233" s="17"/>
      <c r="G4233" s="18"/>
      <c r="H4233" s="19"/>
      <c r="I4233" s="19"/>
      <c r="J4233" s="19"/>
      <c r="K4233" s="19"/>
      <c r="L4233" s="19"/>
      <c r="M4233" s="21"/>
    </row>
    <row r="4234" spans="1:13" ht="15" customHeight="1" thickTop="1" thickBot="1" x14ac:dyDescent="0.25">
      <c r="A4234" s="16"/>
      <c r="B4234" s="17"/>
      <c r="C4234" s="17"/>
      <c r="D4234" s="17"/>
      <c r="E4234" s="17"/>
      <c r="F4234" s="17"/>
      <c r="G4234" s="18"/>
      <c r="H4234" s="19"/>
      <c r="I4234" s="19"/>
      <c r="J4234" s="19"/>
      <c r="K4234" s="19"/>
      <c r="L4234" s="19"/>
      <c r="M4234" s="21"/>
    </row>
    <row r="4235" spans="1:13" ht="15" customHeight="1" thickTop="1" thickBot="1" x14ac:dyDescent="0.25">
      <c r="A4235" s="16"/>
      <c r="B4235" s="17"/>
      <c r="C4235" s="17"/>
      <c r="D4235" s="17"/>
      <c r="E4235" s="17"/>
      <c r="F4235" s="17"/>
      <c r="G4235" s="18"/>
      <c r="H4235" s="19"/>
      <c r="I4235" s="19"/>
      <c r="J4235" s="19"/>
      <c r="K4235" s="19"/>
      <c r="L4235" s="19"/>
      <c r="M4235" s="21"/>
    </row>
    <row r="4236" spans="1:13" ht="15" customHeight="1" thickTop="1" thickBot="1" x14ac:dyDescent="0.25">
      <c r="A4236" s="16"/>
      <c r="B4236" s="17"/>
      <c r="C4236" s="17"/>
      <c r="D4236" s="17"/>
      <c r="E4236" s="17"/>
      <c r="F4236" s="17"/>
      <c r="G4236" s="18"/>
      <c r="H4236" s="19"/>
      <c r="I4236" s="19"/>
      <c r="J4236" s="19"/>
      <c r="K4236" s="19"/>
      <c r="L4236" s="19"/>
      <c r="M4236" s="21"/>
    </row>
    <row r="4237" spans="1:13" ht="15" customHeight="1" thickTop="1" thickBot="1" x14ac:dyDescent="0.25">
      <c r="A4237" s="16"/>
      <c r="B4237" s="17"/>
      <c r="C4237" s="17"/>
      <c r="D4237" s="17"/>
      <c r="E4237" s="17"/>
      <c r="F4237" s="17"/>
      <c r="G4237" s="18"/>
      <c r="H4237" s="19"/>
      <c r="I4237" s="19"/>
      <c r="J4237" s="19"/>
      <c r="K4237" s="19"/>
      <c r="L4237" s="19"/>
      <c r="M4237" s="21"/>
    </row>
    <row r="4238" spans="1:13" ht="15" customHeight="1" thickTop="1" thickBot="1" x14ac:dyDescent="0.25">
      <c r="A4238" s="22"/>
      <c r="B4238" s="23"/>
      <c r="C4238" s="23"/>
      <c r="D4238" s="23"/>
      <c r="E4238" s="23"/>
      <c r="F4238" s="23"/>
      <c r="G4238" s="23"/>
      <c r="H4238" s="25"/>
      <c r="I4238" s="25"/>
      <c r="J4238" s="25"/>
      <c r="K4238" s="25"/>
      <c r="L4238" s="30"/>
      <c r="M4238" s="25"/>
    </row>
    <row r="4239" spans="1:13" ht="15" customHeight="1" thickTop="1" thickBot="1" x14ac:dyDescent="0.25">
      <c r="A4239" s="28"/>
      <c r="B4239" s="12"/>
      <c r="C4239" s="12"/>
      <c r="D4239" s="12"/>
      <c r="E4239" s="12"/>
      <c r="F4239" s="12"/>
      <c r="G4239" s="13"/>
      <c r="H4239" s="12"/>
      <c r="I4239" s="12"/>
      <c r="J4239" s="12"/>
      <c r="K4239" s="12"/>
      <c r="L4239" s="29"/>
      <c r="M4239" s="13"/>
    </row>
    <row r="4240" spans="1:13" ht="15" customHeight="1" thickTop="1" thickBot="1" x14ac:dyDescent="0.25">
      <c r="A4240" s="16"/>
      <c r="B4240" s="17"/>
      <c r="C4240" s="17"/>
      <c r="D4240" s="17"/>
      <c r="E4240" s="17"/>
      <c r="F4240" s="17"/>
      <c r="G4240" s="18"/>
      <c r="H4240" s="19"/>
      <c r="I4240" s="19"/>
      <c r="J4240" s="19"/>
      <c r="K4240" s="19"/>
      <c r="L4240" s="19"/>
      <c r="M4240" s="21"/>
    </row>
    <row r="4241" spans="1:13" ht="15" customHeight="1" thickTop="1" thickBot="1" x14ac:dyDescent="0.25">
      <c r="A4241" s="16"/>
      <c r="B4241" s="17"/>
      <c r="C4241" s="17"/>
      <c r="D4241" s="17"/>
      <c r="E4241" s="17"/>
      <c r="F4241" s="17"/>
      <c r="G4241" s="18"/>
      <c r="H4241" s="19"/>
      <c r="I4241" s="19"/>
      <c r="J4241" s="19"/>
      <c r="K4241" s="19"/>
      <c r="L4241" s="19"/>
      <c r="M4241" s="21"/>
    </row>
    <row r="4242" spans="1:13" ht="15" customHeight="1" thickTop="1" thickBot="1" x14ac:dyDescent="0.25">
      <c r="A4242" s="16"/>
      <c r="B4242" s="17"/>
      <c r="C4242" s="17"/>
      <c r="D4242" s="17"/>
      <c r="E4242" s="17"/>
      <c r="F4242" s="17"/>
      <c r="G4242" s="18"/>
      <c r="H4242" s="19"/>
      <c r="I4242" s="19"/>
      <c r="J4242" s="19"/>
      <c r="K4242" s="19"/>
      <c r="L4242" s="19"/>
      <c r="M4242" s="21"/>
    </row>
    <row r="4243" spans="1:13" ht="15" customHeight="1" thickTop="1" thickBot="1" x14ac:dyDescent="0.25">
      <c r="A4243" s="22"/>
      <c r="B4243" s="23"/>
      <c r="C4243" s="23"/>
      <c r="D4243" s="31"/>
      <c r="E4243" s="31"/>
      <c r="F4243" s="31"/>
      <c r="G4243" s="31"/>
      <c r="H4243" s="25"/>
      <c r="I4243" s="25"/>
      <c r="J4243" s="25"/>
      <c r="K4243" s="25"/>
      <c r="L4243" s="30"/>
      <c r="M4243" s="32"/>
    </row>
    <row r="4244" spans="1:13" ht="15" customHeight="1" thickTop="1" thickBot="1" x14ac:dyDescent="0.25">
      <c r="A4244" s="11"/>
      <c r="B4244" s="12"/>
      <c r="C4244" s="12"/>
      <c r="D4244" s="12"/>
      <c r="E4244" s="12"/>
      <c r="F4244" s="12"/>
      <c r="G4244" s="13"/>
      <c r="H4244" s="12"/>
      <c r="I4244" s="12"/>
      <c r="J4244" s="12"/>
      <c r="K4244" s="12"/>
      <c r="L4244" s="29"/>
      <c r="M4244" s="13"/>
    </row>
    <row r="4245" spans="1:13" ht="15" customHeight="1" thickTop="1" thickBot="1" x14ac:dyDescent="0.25">
      <c r="A4245" s="35"/>
      <c r="B4245" s="36"/>
      <c r="C4245" s="36"/>
      <c r="D4245" s="36"/>
      <c r="E4245" s="17"/>
      <c r="F4245" s="17"/>
      <c r="G4245" s="37"/>
      <c r="H4245" s="38"/>
      <c r="I4245" s="38"/>
      <c r="J4245" s="38"/>
      <c r="K4245" s="38"/>
      <c r="L4245" s="38"/>
      <c r="M4245" s="21"/>
    </row>
    <row r="4246" spans="1:13" ht="15" customHeight="1" thickTop="1" thickBot="1" x14ac:dyDescent="0.25">
      <c r="A4246" s="35"/>
      <c r="B4246" s="36"/>
      <c r="C4246" s="36"/>
      <c r="D4246" s="36"/>
      <c r="E4246" s="17"/>
      <c r="F4246" s="17"/>
      <c r="G4246" s="37"/>
      <c r="H4246" s="38"/>
      <c r="I4246" s="38"/>
      <c r="J4246" s="38"/>
      <c r="K4246" s="38"/>
      <c r="L4246" s="38"/>
      <c r="M4246" s="21"/>
    </row>
    <row r="4247" spans="1:13" ht="15" customHeight="1" thickTop="1" thickBot="1" x14ac:dyDescent="0.25">
      <c r="A4247" s="35"/>
      <c r="B4247" s="36"/>
      <c r="C4247" s="36"/>
      <c r="D4247" s="36"/>
      <c r="E4247" s="17"/>
      <c r="F4247" s="17"/>
      <c r="G4247" s="37"/>
      <c r="H4247" s="38"/>
      <c r="I4247" s="38"/>
      <c r="J4247" s="38"/>
      <c r="K4247" s="38"/>
      <c r="L4247" s="38"/>
      <c r="M4247" s="21"/>
    </row>
    <row r="4248" spans="1:13" ht="15" customHeight="1" thickTop="1" thickBot="1" x14ac:dyDescent="0.25">
      <c r="A4248" s="35"/>
      <c r="B4248" s="36"/>
      <c r="C4248" s="36"/>
      <c r="D4248" s="36"/>
      <c r="E4248" s="17"/>
      <c r="F4248" s="17"/>
      <c r="G4248" s="37"/>
      <c r="H4248" s="38"/>
      <c r="I4248" s="38"/>
      <c r="J4248" s="38"/>
      <c r="K4248" s="38"/>
      <c r="L4248" s="38"/>
      <c r="M4248" s="21"/>
    </row>
    <row r="4249" spans="1:13" ht="15" customHeight="1" thickTop="1" thickBot="1" x14ac:dyDescent="0.25">
      <c r="A4249" s="39"/>
      <c r="B4249" s="40"/>
      <c r="C4249" s="40"/>
      <c r="D4249" s="40"/>
      <c r="E4249" s="40"/>
      <c r="F4249" s="40"/>
      <c r="G4249" s="40"/>
      <c r="H4249" s="32"/>
      <c r="I4249" s="32"/>
      <c r="J4249" s="32"/>
      <c r="K4249" s="32"/>
      <c r="L4249" s="41"/>
      <c r="M4249" s="32"/>
    </row>
    <row r="4250" spans="1:13" ht="15" customHeight="1" thickTop="1" thickBot="1" x14ac:dyDescent="0.25">
      <c r="A4250" s="42"/>
      <c r="B4250" s="43"/>
      <c r="C4250" s="43"/>
      <c r="D4250" s="43"/>
      <c r="E4250" s="43"/>
      <c r="F4250" s="43"/>
      <c r="G4250" s="44"/>
      <c r="H4250" s="45"/>
      <c r="I4250" s="45"/>
      <c r="J4250" s="45"/>
      <c r="K4250" s="45"/>
      <c r="L4250" s="45"/>
      <c r="M4250" s="21"/>
    </row>
    <row r="4251" spans="1:13" ht="15" customHeight="1" thickTop="1" thickBot="1" x14ac:dyDescent="0.25">
      <c r="A4251" s="83"/>
      <c r="B4251" s="84"/>
      <c r="C4251" s="84"/>
      <c r="D4251" s="84"/>
      <c r="E4251" s="84"/>
      <c r="F4251" s="85"/>
      <c r="G4251" s="46"/>
      <c r="H4251" s="32"/>
      <c r="I4251" s="32"/>
      <c r="J4251" s="32"/>
      <c r="K4251" s="32"/>
      <c r="L4251" s="32"/>
      <c r="M4251" s="32"/>
    </row>
    <row r="4252" spans="1:13" ht="15" customHeight="1" thickTop="1" x14ac:dyDescent="0.2">
      <c r="A4252" s="1"/>
      <c r="B4252" s="1"/>
      <c r="C4252" s="1"/>
      <c r="D4252" s="1"/>
      <c r="E4252" s="1"/>
      <c r="F4252" s="1"/>
      <c r="G4252" s="1"/>
      <c r="H4252" s="1"/>
      <c r="I4252" s="1"/>
      <c r="J4252" s="1"/>
      <c r="K4252" s="1"/>
      <c r="L4252" s="1"/>
      <c r="M4252" s="1"/>
    </row>
    <row r="4253" spans="1:13" ht="15" customHeight="1" thickBot="1" x14ac:dyDescent="0.25">
      <c r="A4253" s="1"/>
      <c r="B4253" s="1"/>
      <c r="C4253" s="1"/>
      <c r="D4253" s="1"/>
      <c r="E4253" s="1"/>
      <c r="F4253" s="1"/>
      <c r="G4253" s="1"/>
      <c r="H4253" s="1"/>
      <c r="I4253" s="1"/>
      <c r="J4253" s="1"/>
      <c r="K4253" s="1"/>
      <c r="L4253" s="1"/>
      <c r="M4253" s="1"/>
    </row>
    <row r="4254" spans="1:13" ht="15" customHeight="1" thickTop="1" thickBot="1" x14ac:dyDescent="0.25">
      <c r="A4254" s="3"/>
      <c r="B4254" s="86"/>
      <c r="C4254" s="87"/>
      <c r="D4254" s="87"/>
      <c r="E4254" s="87"/>
      <c r="F4254" s="87"/>
      <c r="G4254" s="88"/>
      <c r="H4254" s="89"/>
      <c r="I4254" s="90"/>
      <c r="J4254" s="91"/>
      <c r="K4254" s="4"/>
      <c r="L4254" s="92"/>
      <c r="M4254" s="93"/>
    </row>
    <row r="4255" spans="1:13" ht="15" customHeight="1" thickBot="1" x14ac:dyDescent="0.25">
      <c r="A4255" s="94"/>
      <c r="B4255" s="95"/>
      <c r="C4255" s="95"/>
      <c r="D4255" s="95"/>
      <c r="E4255" s="95"/>
      <c r="F4255" s="95"/>
      <c r="G4255" s="96"/>
      <c r="H4255" s="5"/>
      <c r="I4255" s="100"/>
      <c r="J4255" s="88"/>
      <c r="K4255" s="6"/>
      <c r="L4255" s="5"/>
      <c r="M4255" s="5"/>
    </row>
    <row r="4256" spans="1:13" ht="15" customHeight="1" thickBot="1" x14ac:dyDescent="0.25">
      <c r="A4256" s="97"/>
      <c r="B4256" s="98"/>
      <c r="C4256" s="98"/>
      <c r="D4256" s="98"/>
      <c r="E4256" s="98"/>
      <c r="F4256" s="98"/>
      <c r="G4256" s="99"/>
      <c r="H4256" s="5"/>
      <c r="I4256" s="100"/>
      <c r="J4256" s="88"/>
      <c r="K4256" s="5"/>
      <c r="L4256" s="5"/>
      <c r="M4256" s="5"/>
    </row>
    <row r="4257" spans="1:13" ht="15" customHeight="1" thickBot="1" x14ac:dyDescent="0.25">
      <c r="A4257" s="10"/>
      <c r="B4257" s="80"/>
      <c r="C4257" s="81"/>
      <c r="D4257" s="81"/>
      <c r="E4257" s="81"/>
      <c r="F4257" s="81"/>
      <c r="G4257" s="82"/>
      <c r="H4257" s="100"/>
      <c r="I4257" s="87"/>
      <c r="J4257" s="87"/>
      <c r="K4257" s="87"/>
      <c r="L4257" s="87"/>
      <c r="M4257" s="88"/>
    </row>
    <row r="4258" spans="1:13" ht="15" customHeight="1" thickTop="1" thickBot="1" x14ac:dyDescent="0.25">
      <c r="A4258" s="11"/>
      <c r="B4258" s="12"/>
      <c r="C4258" s="12"/>
      <c r="D4258" s="12"/>
      <c r="E4258" s="12"/>
      <c r="F4258" s="12"/>
      <c r="G4258" s="13"/>
      <c r="H4258" s="14"/>
      <c r="I4258" s="14"/>
      <c r="J4258" s="14"/>
      <c r="K4258" s="14"/>
      <c r="L4258" s="14"/>
      <c r="M4258" s="15"/>
    </row>
    <row r="4259" spans="1:13" ht="15" customHeight="1" thickTop="1" thickBot="1" x14ac:dyDescent="0.25">
      <c r="A4259" s="16"/>
      <c r="B4259" s="17"/>
      <c r="C4259" s="17"/>
      <c r="D4259" s="17"/>
      <c r="E4259" s="17"/>
      <c r="F4259" s="17"/>
      <c r="G4259" s="18"/>
      <c r="H4259" s="19"/>
      <c r="I4259" s="19"/>
      <c r="J4259" s="19"/>
      <c r="K4259" s="19"/>
      <c r="L4259" s="19"/>
      <c r="M4259" s="20"/>
    </row>
    <row r="4260" spans="1:13" ht="15" customHeight="1" thickTop="1" thickBot="1" x14ac:dyDescent="0.25">
      <c r="A4260" s="16"/>
      <c r="B4260" s="17"/>
      <c r="C4260" s="17"/>
      <c r="D4260" s="17"/>
      <c r="E4260" s="17"/>
      <c r="F4260" s="17"/>
      <c r="G4260" s="18"/>
      <c r="H4260" s="19"/>
      <c r="I4260" s="19"/>
      <c r="J4260" s="19"/>
      <c r="K4260" s="19"/>
      <c r="L4260" s="19"/>
      <c r="M4260" s="21"/>
    </row>
    <row r="4261" spans="1:13" ht="15" customHeight="1" thickTop="1" thickBot="1" x14ac:dyDescent="0.25">
      <c r="A4261" s="16"/>
      <c r="B4261" s="17"/>
      <c r="C4261" s="17"/>
      <c r="D4261" s="17"/>
      <c r="E4261" s="17"/>
      <c r="F4261" s="17"/>
      <c r="G4261" s="18"/>
      <c r="H4261" s="19"/>
      <c r="I4261" s="19"/>
      <c r="J4261" s="19"/>
      <c r="K4261" s="19"/>
      <c r="L4261" s="19"/>
      <c r="M4261" s="21"/>
    </row>
    <row r="4262" spans="1:13" ht="15" customHeight="1" thickTop="1" thickBot="1" x14ac:dyDescent="0.25">
      <c r="A4262" s="22"/>
      <c r="B4262" s="23"/>
      <c r="C4262" s="23"/>
      <c r="D4262" s="23"/>
      <c r="E4262" s="23"/>
      <c r="F4262" s="23"/>
      <c r="G4262" s="23"/>
      <c r="H4262" s="24"/>
      <c r="I4262" s="24"/>
      <c r="J4262" s="24"/>
      <c r="K4262" s="24"/>
      <c r="L4262" s="24"/>
      <c r="M4262" s="25"/>
    </row>
    <row r="4263" spans="1:13" ht="15" customHeight="1" thickTop="1" thickBot="1" x14ac:dyDescent="0.25">
      <c r="A4263" s="28"/>
      <c r="B4263" s="12"/>
      <c r="C4263" s="12"/>
      <c r="D4263" s="12"/>
      <c r="E4263" s="12"/>
      <c r="F4263" s="12"/>
      <c r="G4263" s="13"/>
      <c r="H4263" s="12"/>
      <c r="I4263" s="12"/>
      <c r="J4263" s="12"/>
      <c r="K4263" s="12"/>
      <c r="L4263" s="29"/>
      <c r="M4263" s="13"/>
    </row>
    <row r="4264" spans="1:13" ht="15" customHeight="1" thickTop="1" thickBot="1" x14ac:dyDescent="0.25">
      <c r="A4264" s="16"/>
      <c r="B4264" s="17"/>
      <c r="C4264" s="17"/>
      <c r="D4264" s="17"/>
      <c r="E4264" s="17"/>
      <c r="F4264" s="17"/>
      <c r="G4264" s="18"/>
      <c r="H4264" s="19"/>
      <c r="I4264" s="19"/>
      <c r="J4264" s="19"/>
      <c r="K4264" s="19"/>
      <c r="L4264" s="19"/>
      <c r="M4264" s="21"/>
    </row>
    <row r="4265" spans="1:13" ht="15" customHeight="1" thickTop="1" thickBot="1" x14ac:dyDescent="0.25">
      <c r="A4265" s="16"/>
      <c r="B4265" s="17"/>
      <c r="C4265" s="17"/>
      <c r="D4265" s="17"/>
      <c r="E4265" s="17"/>
      <c r="F4265" s="17"/>
      <c r="G4265" s="18"/>
      <c r="H4265" s="19"/>
      <c r="I4265" s="19"/>
      <c r="J4265" s="19"/>
      <c r="K4265" s="19"/>
      <c r="L4265" s="19"/>
      <c r="M4265" s="21"/>
    </row>
    <row r="4266" spans="1:13" ht="15" customHeight="1" thickTop="1" thickBot="1" x14ac:dyDescent="0.25">
      <c r="A4266" s="16"/>
      <c r="B4266" s="17"/>
      <c r="C4266" s="17"/>
      <c r="D4266" s="17"/>
      <c r="E4266" s="17"/>
      <c r="F4266" s="17"/>
      <c r="G4266" s="18"/>
      <c r="H4266" s="19"/>
      <c r="I4266" s="19"/>
      <c r="J4266" s="19"/>
      <c r="K4266" s="19"/>
      <c r="L4266" s="19"/>
      <c r="M4266" s="21"/>
    </row>
    <row r="4267" spans="1:13" ht="15" customHeight="1" thickTop="1" thickBot="1" x14ac:dyDescent="0.25">
      <c r="A4267" s="16"/>
      <c r="B4267" s="17"/>
      <c r="C4267" s="17"/>
      <c r="D4267" s="17"/>
      <c r="E4267" s="17"/>
      <c r="F4267" s="17"/>
      <c r="G4267" s="18"/>
      <c r="H4267" s="19"/>
      <c r="I4267" s="19"/>
      <c r="J4267" s="19"/>
      <c r="K4267" s="19"/>
      <c r="L4267" s="19"/>
      <c r="M4267" s="21"/>
    </row>
    <row r="4268" spans="1:13" ht="15" customHeight="1" thickTop="1" thickBot="1" x14ac:dyDescent="0.25">
      <c r="A4268" s="16"/>
      <c r="B4268" s="17"/>
      <c r="C4268" s="17"/>
      <c r="D4268" s="17"/>
      <c r="E4268" s="17"/>
      <c r="F4268" s="17"/>
      <c r="G4268" s="18"/>
      <c r="H4268" s="19"/>
      <c r="I4268" s="19"/>
      <c r="J4268" s="19"/>
      <c r="K4268" s="19"/>
      <c r="L4268" s="19"/>
      <c r="M4268" s="21"/>
    </row>
    <row r="4269" spans="1:13" ht="15" customHeight="1" thickTop="1" thickBot="1" x14ac:dyDescent="0.25">
      <c r="A4269" s="22"/>
      <c r="B4269" s="23"/>
      <c r="C4269" s="23"/>
      <c r="D4269" s="23"/>
      <c r="E4269" s="23"/>
      <c r="F4269" s="23"/>
      <c r="G4269" s="23"/>
      <c r="H4269" s="25"/>
      <c r="I4269" s="25"/>
      <c r="J4269" s="25"/>
      <c r="K4269" s="25"/>
      <c r="L4269" s="30"/>
      <c r="M4269" s="25"/>
    </row>
    <row r="4270" spans="1:13" ht="15" customHeight="1" thickTop="1" thickBot="1" x14ac:dyDescent="0.25">
      <c r="A4270" s="28"/>
      <c r="B4270" s="12"/>
      <c r="C4270" s="12"/>
      <c r="D4270" s="12"/>
      <c r="E4270" s="12"/>
      <c r="F4270" s="12"/>
      <c r="G4270" s="13"/>
      <c r="H4270" s="12"/>
      <c r="I4270" s="12"/>
      <c r="J4270" s="12"/>
      <c r="K4270" s="12"/>
      <c r="L4270" s="29"/>
      <c r="M4270" s="13"/>
    </row>
    <row r="4271" spans="1:13" ht="15" customHeight="1" thickTop="1" thickBot="1" x14ac:dyDescent="0.25">
      <c r="A4271" s="16"/>
      <c r="B4271" s="17"/>
      <c r="C4271" s="17"/>
      <c r="D4271" s="17"/>
      <c r="E4271" s="17"/>
      <c r="F4271" s="17"/>
      <c r="G4271" s="18"/>
      <c r="H4271" s="19"/>
      <c r="I4271" s="19"/>
      <c r="J4271" s="19"/>
      <c r="K4271" s="19"/>
      <c r="L4271" s="19"/>
      <c r="M4271" s="21"/>
    </row>
    <row r="4272" spans="1:13" ht="15" customHeight="1" thickTop="1" thickBot="1" x14ac:dyDescent="0.25">
      <c r="A4272" s="16"/>
      <c r="B4272" s="17"/>
      <c r="C4272" s="17"/>
      <c r="D4272" s="17"/>
      <c r="E4272" s="17"/>
      <c r="F4272" s="17"/>
      <c r="G4272" s="18"/>
      <c r="H4272" s="19"/>
      <c r="I4272" s="19"/>
      <c r="J4272" s="19"/>
      <c r="K4272" s="19"/>
      <c r="L4272" s="19"/>
      <c r="M4272" s="21"/>
    </row>
    <row r="4273" spans="1:13" ht="15" customHeight="1" thickTop="1" thickBot="1" x14ac:dyDescent="0.25">
      <c r="A4273" s="16"/>
      <c r="B4273" s="17"/>
      <c r="C4273" s="17"/>
      <c r="D4273" s="17"/>
      <c r="E4273" s="17"/>
      <c r="F4273" s="17"/>
      <c r="G4273" s="18"/>
      <c r="H4273" s="19"/>
      <c r="I4273" s="19"/>
      <c r="J4273" s="19"/>
      <c r="K4273" s="19"/>
      <c r="L4273" s="19"/>
      <c r="M4273" s="21"/>
    </row>
    <row r="4274" spans="1:13" ht="15" customHeight="1" thickTop="1" thickBot="1" x14ac:dyDescent="0.25">
      <c r="A4274" s="22"/>
      <c r="B4274" s="23"/>
      <c r="C4274" s="23"/>
      <c r="D4274" s="31"/>
      <c r="E4274" s="31"/>
      <c r="F4274" s="31"/>
      <c r="G4274" s="31"/>
      <c r="H4274" s="25"/>
      <c r="I4274" s="25"/>
      <c r="J4274" s="25"/>
      <c r="K4274" s="25"/>
      <c r="L4274" s="30"/>
      <c r="M4274" s="32"/>
    </row>
    <row r="4275" spans="1:13" ht="15" customHeight="1" thickTop="1" thickBot="1" x14ac:dyDescent="0.25">
      <c r="A4275" s="11"/>
      <c r="B4275" s="12"/>
      <c r="C4275" s="12"/>
      <c r="D4275" s="12"/>
      <c r="E4275" s="12"/>
      <c r="F4275" s="12"/>
      <c r="G4275" s="13"/>
      <c r="H4275" s="12"/>
      <c r="I4275" s="12"/>
      <c r="J4275" s="12"/>
      <c r="K4275" s="12"/>
      <c r="L4275" s="29"/>
      <c r="M4275" s="13"/>
    </row>
    <row r="4276" spans="1:13" ht="15" customHeight="1" thickTop="1" thickBot="1" x14ac:dyDescent="0.25">
      <c r="A4276" s="35"/>
      <c r="B4276" s="36"/>
      <c r="C4276" s="36"/>
      <c r="D4276" s="36"/>
      <c r="E4276" s="17"/>
      <c r="F4276" s="17"/>
      <c r="G4276" s="37"/>
      <c r="H4276" s="38"/>
      <c r="I4276" s="38"/>
      <c r="J4276" s="38"/>
      <c r="K4276" s="38"/>
      <c r="L4276" s="38"/>
      <c r="M4276" s="21"/>
    </row>
    <row r="4277" spans="1:13" ht="15" customHeight="1" thickTop="1" thickBot="1" x14ac:dyDescent="0.25">
      <c r="A4277" s="35"/>
      <c r="B4277" s="36"/>
      <c r="C4277" s="36"/>
      <c r="D4277" s="36"/>
      <c r="E4277" s="17"/>
      <c r="F4277" s="17"/>
      <c r="G4277" s="37"/>
      <c r="H4277" s="38"/>
      <c r="I4277" s="38"/>
      <c r="J4277" s="38"/>
      <c r="K4277" s="38"/>
      <c r="L4277" s="38"/>
      <c r="M4277" s="21"/>
    </row>
    <row r="4278" spans="1:13" ht="15" customHeight="1" thickTop="1" thickBot="1" x14ac:dyDescent="0.25">
      <c r="A4278" s="35"/>
      <c r="B4278" s="36"/>
      <c r="C4278" s="36"/>
      <c r="D4278" s="36"/>
      <c r="E4278" s="17"/>
      <c r="F4278" s="17"/>
      <c r="G4278" s="37"/>
      <c r="H4278" s="38"/>
      <c r="I4278" s="38"/>
      <c r="J4278" s="38"/>
      <c r="K4278" s="38"/>
      <c r="L4278" s="38"/>
      <c r="M4278" s="21"/>
    </row>
    <row r="4279" spans="1:13" ht="15" customHeight="1" thickTop="1" thickBot="1" x14ac:dyDescent="0.25">
      <c r="A4279" s="35"/>
      <c r="B4279" s="36"/>
      <c r="C4279" s="36"/>
      <c r="D4279" s="36"/>
      <c r="E4279" s="17"/>
      <c r="F4279" s="17"/>
      <c r="G4279" s="37"/>
      <c r="H4279" s="38"/>
      <c r="I4279" s="38"/>
      <c r="J4279" s="38"/>
      <c r="K4279" s="38"/>
      <c r="L4279" s="38"/>
      <c r="M4279" s="21"/>
    </row>
    <row r="4280" spans="1:13" ht="15" customHeight="1" thickTop="1" thickBot="1" x14ac:dyDescent="0.25">
      <c r="A4280" s="39"/>
      <c r="B4280" s="40"/>
      <c r="C4280" s="40"/>
      <c r="D4280" s="40"/>
      <c r="E4280" s="40"/>
      <c r="F4280" s="40"/>
      <c r="G4280" s="40"/>
      <c r="H4280" s="32"/>
      <c r="I4280" s="32"/>
      <c r="J4280" s="32"/>
      <c r="K4280" s="32"/>
      <c r="L4280" s="41"/>
      <c r="M4280" s="32"/>
    </row>
    <row r="4281" spans="1:13" ht="15" customHeight="1" thickTop="1" thickBot="1" x14ac:dyDescent="0.25">
      <c r="A4281" s="42"/>
      <c r="B4281" s="43"/>
      <c r="C4281" s="43"/>
      <c r="D4281" s="43"/>
      <c r="E4281" s="43"/>
      <c r="F4281" s="43"/>
      <c r="G4281" s="44"/>
      <c r="H4281" s="45"/>
      <c r="I4281" s="45"/>
      <c r="J4281" s="45"/>
      <c r="K4281" s="45"/>
      <c r="L4281" s="45"/>
      <c r="M4281" s="21"/>
    </row>
    <row r="4282" spans="1:13" ht="15" customHeight="1" thickTop="1" thickBot="1" x14ac:dyDescent="0.25">
      <c r="A4282" s="83"/>
      <c r="B4282" s="84"/>
      <c r="C4282" s="84"/>
      <c r="D4282" s="84"/>
      <c r="E4282" s="84"/>
      <c r="F4282" s="85"/>
      <c r="G4282" s="46"/>
      <c r="H4282" s="32"/>
      <c r="I4282" s="32"/>
      <c r="J4282" s="32"/>
      <c r="K4282" s="32"/>
      <c r="L4282" s="32"/>
      <c r="M4282" s="32"/>
    </row>
    <row r="4283" spans="1:13" ht="15" customHeight="1" thickTop="1" x14ac:dyDescent="0.2">
      <c r="A4283" s="1"/>
      <c r="B4283" s="1"/>
      <c r="C4283" s="1"/>
      <c r="D4283" s="1"/>
      <c r="E4283" s="1"/>
      <c r="F4283" s="1"/>
      <c r="G4283" s="1"/>
      <c r="H4283" s="1"/>
      <c r="I4283" s="1"/>
      <c r="J4283" s="1"/>
      <c r="K4283" s="1"/>
      <c r="L4283" s="1"/>
      <c r="M4283" s="1"/>
    </row>
    <row r="4284" spans="1:13" ht="15" customHeight="1" thickBot="1" x14ac:dyDescent="0.25">
      <c r="A4284" s="1"/>
      <c r="B4284" s="1"/>
      <c r="C4284" s="1"/>
      <c r="D4284" s="1"/>
      <c r="E4284" s="1"/>
      <c r="F4284" s="1"/>
      <c r="G4284" s="1"/>
      <c r="H4284" s="1"/>
      <c r="I4284" s="1"/>
      <c r="J4284" s="1"/>
      <c r="K4284" s="1"/>
      <c r="L4284" s="1"/>
      <c r="M4284" s="1"/>
    </row>
    <row r="4285" spans="1:13" ht="15" customHeight="1" thickTop="1" thickBot="1" x14ac:dyDescent="0.25">
      <c r="A4285" s="3"/>
      <c r="B4285" s="86"/>
      <c r="C4285" s="87"/>
      <c r="D4285" s="87"/>
      <c r="E4285" s="87"/>
      <c r="F4285" s="87"/>
      <c r="G4285" s="88"/>
      <c r="H4285" s="89"/>
      <c r="I4285" s="90"/>
      <c r="J4285" s="91"/>
      <c r="K4285" s="4"/>
      <c r="L4285" s="92"/>
      <c r="M4285" s="93"/>
    </row>
    <row r="4286" spans="1:13" ht="15" customHeight="1" thickBot="1" x14ac:dyDescent="0.25">
      <c r="A4286" s="94"/>
      <c r="B4286" s="95"/>
      <c r="C4286" s="95"/>
      <c r="D4286" s="95"/>
      <c r="E4286" s="95"/>
      <c r="F4286" s="95"/>
      <c r="G4286" s="96"/>
      <c r="H4286" s="5"/>
      <c r="I4286" s="100"/>
      <c r="J4286" s="88"/>
      <c r="K4286" s="6"/>
      <c r="L4286" s="5"/>
      <c r="M4286" s="5"/>
    </row>
    <row r="4287" spans="1:13" ht="15" customHeight="1" thickBot="1" x14ac:dyDescent="0.25">
      <c r="A4287" s="97"/>
      <c r="B4287" s="98"/>
      <c r="C4287" s="98"/>
      <c r="D4287" s="98"/>
      <c r="E4287" s="98"/>
      <c r="F4287" s="98"/>
      <c r="G4287" s="99"/>
      <c r="H4287" s="5"/>
      <c r="I4287" s="100"/>
      <c r="J4287" s="88"/>
      <c r="K4287" s="5"/>
      <c r="L4287" s="5"/>
      <c r="M4287" s="5"/>
    </row>
    <row r="4288" spans="1:13" ht="15" customHeight="1" thickBot="1" x14ac:dyDescent="0.25">
      <c r="A4288" s="10"/>
      <c r="B4288" s="80"/>
      <c r="C4288" s="81"/>
      <c r="D4288" s="81"/>
      <c r="E4288" s="81"/>
      <c r="F4288" s="81"/>
      <c r="G4288" s="82"/>
      <c r="H4288" s="100"/>
      <c r="I4288" s="87"/>
      <c r="J4288" s="87"/>
      <c r="K4288" s="87"/>
      <c r="L4288" s="87"/>
      <c r="M4288" s="88"/>
    </row>
    <row r="4289" spans="1:13" ht="15" customHeight="1" thickTop="1" thickBot="1" x14ac:dyDescent="0.25">
      <c r="A4289" s="11"/>
      <c r="B4289" s="12"/>
      <c r="C4289" s="12"/>
      <c r="D4289" s="12"/>
      <c r="E4289" s="12"/>
      <c r="F4289" s="12"/>
      <c r="G4289" s="13"/>
      <c r="H4289" s="14"/>
      <c r="I4289" s="14"/>
      <c r="J4289" s="14"/>
      <c r="K4289" s="14"/>
      <c r="L4289" s="14"/>
      <c r="M4289" s="15"/>
    </row>
    <row r="4290" spans="1:13" ht="15" customHeight="1" thickTop="1" thickBot="1" x14ac:dyDescent="0.25">
      <c r="A4290" s="16"/>
      <c r="B4290" s="17"/>
      <c r="C4290" s="17"/>
      <c r="D4290" s="17"/>
      <c r="E4290" s="17"/>
      <c r="F4290" s="17"/>
      <c r="G4290" s="18"/>
      <c r="H4290" s="19"/>
      <c r="I4290" s="19"/>
      <c r="J4290" s="19"/>
      <c r="K4290" s="19"/>
      <c r="L4290" s="19"/>
      <c r="M4290" s="20"/>
    </row>
    <row r="4291" spans="1:13" ht="15" customHeight="1" thickTop="1" thickBot="1" x14ac:dyDescent="0.25">
      <c r="A4291" s="16"/>
      <c r="B4291" s="17"/>
      <c r="C4291" s="17"/>
      <c r="D4291" s="17"/>
      <c r="E4291" s="17"/>
      <c r="F4291" s="17"/>
      <c r="G4291" s="18"/>
      <c r="H4291" s="19"/>
      <c r="I4291" s="19"/>
      <c r="J4291" s="19"/>
      <c r="K4291" s="19"/>
      <c r="L4291" s="19"/>
      <c r="M4291" s="21"/>
    </row>
    <row r="4292" spans="1:13" ht="15" customHeight="1" thickTop="1" thickBot="1" x14ac:dyDescent="0.25">
      <c r="A4292" s="16"/>
      <c r="B4292" s="17"/>
      <c r="C4292" s="17"/>
      <c r="D4292" s="17"/>
      <c r="E4292" s="17"/>
      <c r="F4292" s="17"/>
      <c r="G4292" s="18"/>
      <c r="H4292" s="19"/>
      <c r="I4292" s="19"/>
      <c r="J4292" s="19"/>
      <c r="K4292" s="19"/>
      <c r="L4292" s="19"/>
      <c r="M4292" s="21"/>
    </row>
    <row r="4293" spans="1:13" ht="15" customHeight="1" thickTop="1" thickBot="1" x14ac:dyDescent="0.25">
      <c r="A4293" s="22"/>
      <c r="B4293" s="23"/>
      <c r="C4293" s="23"/>
      <c r="D4293" s="23"/>
      <c r="E4293" s="23"/>
      <c r="F4293" s="23"/>
      <c r="G4293" s="23"/>
      <c r="H4293" s="24"/>
      <c r="I4293" s="24"/>
      <c r="J4293" s="24"/>
      <c r="K4293" s="24"/>
      <c r="L4293" s="24"/>
      <c r="M4293" s="25"/>
    </row>
    <row r="4294" spans="1:13" ht="15" customHeight="1" thickTop="1" thickBot="1" x14ac:dyDescent="0.25">
      <c r="A4294" s="28"/>
      <c r="B4294" s="12"/>
      <c r="C4294" s="12"/>
      <c r="D4294" s="12"/>
      <c r="E4294" s="12"/>
      <c r="F4294" s="12"/>
      <c r="G4294" s="13"/>
      <c r="H4294" s="12"/>
      <c r="I4294" s="12"/>
      <c r="J4294" s="12"/>
      <c r="K4294" s="12"/>
      <c r="L4294" s="29"/>
      <c r="M4294" s="13"/>
    </row>
    <row r="4295" spans="1:13" ht="15" customHeight="1" thickTop="1" thickBot="1" x14ac:dyDescent="0.25">
      <c r="A4295" s="16"/>
      <c r="B4295" s="17"/>
      <c r="C4295" s="17"/>
      <c r="D4295" s="17"/>
      <c r="E4295" s="17"/>
      <c r="F4295" s="17"/>
      <c r="G4295" s="18"/>
      <c r="H4295" s="19"/>
      <c r="I4295" s="19"/>
      <c r="J4295" s="19"/>
      <c r="K4295" s="19"/>
      <c r="L4295" s="19"/>
      <c r="M4295" s="21"/>
    </row>
    <row r="4296" spans="1:13" ht="15" customHeight="1" thickTop="1" thickBot="1" x14ac:dyDescent="0.25">
      <c r="A4296" s="16"/>
      <c r="B4296" s="17"/>
      <c r="C4296" s="17"/>
      <c r="D4296" s="17"/>
      <c r="E4296" s="17"/>
      <c r="F4296" s="17"/>
      <c r="G4296" s="18"/>
      <c r="H4296" s="19"/>
      <c r="I4296" s="19"/>
      <c r="J4296" s="19"/>
      <c r="K4296" s="19"/>
      <c r="L4296" s="19"/>
      <c r="M4296" s="21"/>
    </row>
    <row r="4297" spans="1:13" ht="15" customHeight="1" thickTop="1" thickBot="1" x14ac:dyDescent="0.25">
      <c r="A4297" s="16"/>
      <c r="B4297" s="17"/>
      <c r="C4297" s="17"/>
      <c r="D4297" s="17"/>
      <c r="E4297" s="17"/>
      <c r="F4297" s="17"/>
      <c r="G4297" s="18"/>
      <c r="H4297" s="19"/>
      <c r="I4297" s="19"/>
      <c r="J4297" s="19"/>
      <c r="K4297" s="19"/>
      <c r="L4297" s="19"/>
      <c r="M4297" s="21"/>
    </row>
    <row r="4298" spans="1:13" ht="15" customHeight="1" thickTop="1" thickBot="1" x14ac:dyDescent="0.25">
      <c r="A4298" s="16"/>
      <c r="B4298" s="17"/>
      <c r="C4298" s="17"/>
      <c r="D4298" s="17"/>
      <c r="E4298" s="17"/>
      <c r="F4298" s="17"/>
      <c r="G4298" s="18"/>
      <c r="H4298" s="19"/>
      <c r="I4298" s="19"/>
      <c r="J4298" s="19"/>
      <c r="K4298" s="19"/>
      <c r="L4298" s="19"/>
      <c r="M4298" s="21"/>
    </row>
    <row r="4299" spans="1:13" ht="15" customHeight="1" thickTop="1" thickBot="1" x14ac:dyDescent="0.25">
      <c r="A4299" s="16"/>
      <c r="B4299" s="17"/>
      <c r="C4299" s="17"/>
      <c r="D4299" s="17"/>
      <c r="E4299" s="17"/>
      <c r="F4299" s="17"/>
      <c r="G4299" s="18"/>
      <c r="H4299" s="19"/>
      <c r="I4299" s="19"/>
      <c r="J4299" s="19"/>
      <c r="K4299" s="19"/>
      <c r="L4299" s="19"/>
      <c r="M4299" s="21"/>
    </row>
    <row r="4300" spans="1:13" ht="15" customHeight="1" thickTop="1" thickBot="1" x14ac:dyDescent="0.25">
      <c r="A4300" s="22"/>
      <c r="B4300" s="23"/>
      <c r="C4300" s="23"/>
      <c r="D4300" s="23"/>
      <c r="E4300" s="23"/>
      <c r="F4300" s="23"/>
      <c r="G4300" s="23"/>
      <c r="H4300" s="25"/>
      <c r="I4300" s="25"/>
      <c r="J4300" s="25"/>
      <c r="K4300" s="25"/>
      <c r="L4300" s="30"/>
      <c r="M4300" s="25"/>
    </row>
    <row r="4301" spans="1:13" ht="15" customHeight="1" thickTop="1" thickBot="1" x14ac:dyDescent="0.25">
      <c r="A4301" s="28"/>
      <c r="B4301" s="12"/>
      <c r="C4301" s="12"/>
      <c r="D4301" s="12"/>
      <c r="E4301" s="12"/>
      <c r="F4301" s="12"/>
      <c r="G4301" s="13"/>
      <c r="H4301" s="12"/>
      <c r="I4301" s="12"/>
      <c r="J4301" s="12"/>
      <c r="K4301" s="12"/>
      <c r="L4301" s="29"/>
      <c r="M4301" s="13"/>
    </row>
    <row r="4302" spans="1:13" ht="15" customHeight="1" thickTop="1" thickBot="1" x14ac:dyDescent="0.25">
      <c r="A4302" s="16"/>
      <c r="B4302" s="17"/>
      <c r="C4302" s="17"/>
      <c r="D4302" s="17"/>
      <c r="E4302" s="17"/>
      <c r="F4302" s="17"/>
      <c r="G4302" s="18"/>
      <c r="H4302" s="19"/>
      <c r="I4302" s="19"/>
      <c r="J4302" s="19"/>
      <c r="K4302" s="19"/>
      <c r="L4302" s="19"/>
      <c r="M4302" s="21"/>
    </row>
    <row r="4303" spans="1:13" ht="15" customHeight="1" thickTop="1" thickBot="1" x14ac:dyDescent="0.25">
      <c r="A4303" s="16"/>
      <c r="B4303" s="17"/>
      <c r="C4303" s="17"/>
      <c r="D4303" s="17"/>
      <c r="E4303" s="17"/>
      <c r="F4303" s="17"/>
      <c r="G4303" s="18"/>
      <c r="H4303" s="19"/>
      <c r="I4303" s="19"/>
      <c r="J4303" s="19"/>
      <c r="K4303" s="19"/>
      <c r="L4303" s="19"/>
      <c r="M4303" s="21"/>
    </row>
    <row r="4304" spans="1:13" ht="15" customHeight="1" thickTop="1" thickBot="1" x14ac:dyDescent="0.25">
      <c r="A4304" s="16"/>
      <c r="B4304" s="17"/>
      <c r="C4304" s="17"/>
      <c r="D4304" s="17"/>
      <c r="E4304" s="17"/>
      <c r="F4304" s="17"/>
      <c r="G4304" s="18"/>
      <c r="H4304" s="19"/>
      <c r="I4304" s="19"/>
      <c r="J4304" s="19"/>
      <c r="K4304" s="19"/>
      <c r="L4304" s="19"/>
      <c r="M4304" s="21"/>
    </row>
    <row r="4305" spans="1:13" ht="15" customHeight="1" thickTop="1" thickBot="1" x14ac:dyDescent="0.25">
      <c r="A4305" s="22"/>
      <c r="B4305" s="23"/>
      <c r="C4305" s="23"/>
      <c r="D4305" s="31"/>
      <c r="E4305" s="31"/>
      <c r="F4305" s="31"/>
      <c r="G4305" s="31"/>
      <c r="H4305" s="25"/>
      <c r="I4305" s="25"/>
      <c r="J4305" s="25"/>
      <c r="K4305" s="25"/>
      <c r="L4305" s="30"/>
      <c r="M4305" s="32"/>
    </row>
    <row r="4306" spans="1:13" ht="15" customHeight="1" thickTop="1" thickBot="1" x14ac:dyDescent="0.25">
      <c r="A4306" s="11"/>
      <c r="B4306" s="12"/>
      <c r="C4306" s="12"/>
      <c r="D4306" s="12"/>
      <c r="E4306" s="12"/>
      <c r="F4306" s="12"/>
      <c r="G4306" s="13"/>
      <c r="H4306" s="12"/>
      <c r="I4306" s="12"/>
      <c r="J4306" s="12"/>
      <c r="K4306" s="12"/>
      <c r="L4306" s="29"/>
      <c r="M4306" s="13"/>
    </row>
    <row r="4307" spans="1:13" ht="15" customHeight="1" thickTop="1" thickBot="1" x14ac:dyDescent="0.25">
      <c r="A4307" s="35"/>
      <c r="B4307" s="36"/>
      <c r="C4307" s="36"/>
      <c r="D4307" s="36"/>
      <c r="E4307" s="17"/>
      <c r="F4307" s="17"/>
      <c r="G4307" s="37"/>
      <c r="H4307" s="38"/>
      <c r="I4307" s="38"/>
      <c r="J4307" s="38"/>
      <c r="K4307" s="38"/>
      <c r="L4307" s="38"/>
      <c r="M4307" s="21"/>
    </row>
    <row r="4308" spans="1:13" ht="15" customHeight="1" thickTop="1" thickBot="1" x14ac:dyDescent="0.25">
      <c r="A4308" s="35"/>
      <c r="B4308" s="36"/>
      <c r="C4308" s="36"/>
      <c r="D4308" s="36"/>
      <c r="E4308" s="17"/>
      <c r="F4308" s="17"/>
      <c r="G4308" s="37"/>
      <c r="H4308" s="38"/>
      <c r="I4308" s="38"/>
      <c r="J4308" s="38"/>
      <c r="K4308" s="38"/>
      <c r="L4308" s="38"/>
      <c r="M4308" s="21"/>
    </row>
    <row r="4309" spans="1:13" ht="15" customHeight="1" thickTop="1" thickBot="1" x14ac:dyDescent="0.25">
      <c r="A4309" s="35"/>
      <c r="B4309" s="36"/>
      <c r="C4309" s="36"/>
      <c r="D4309" s="36"/>
      <c r="E4309" s="17"/>
      <c r="F4309" s="17"/>
      <c r="G4309" s="37"/>
      <c r="H4309" s="38"/>
      <c r="I4309" s="38"/>
      <c r="J4309" s="38"/>
      <c r="K4309" s="38"/>
      <c r="L4309" s="38"/>
      <c r="M4309" s="21"/>
    </row>
    <row r="4310" spans="1:13" ht="15" customHeight="1" thickTop="1" thickBot="1" x14ac:dyDescent="0.25">
      <c r="A4310" s="35"/>
      <c r="B4310" s="36"/>
      <c r="C4310" s="36"/>
      <c r="D4310" s="36"/>
      <c r="E4310" s="17"/>
      <c r="F4310" s="17"/>
      <c r="G4310" s="37"/>
      <c r="H4310" s="38"/>
      <c r="I4310" s="38"/>
      <c r="J4310" s="38"/>
      <c r="K4310" s="38"/>
      <c r="L4310" s="38"/>
      <c r="M4310" s="21"/>
    </row>
    <row r="4311" spans="1:13" ht="15" customHeight="1" thickTop="1" thickBot="1" x14ac:dyDescent="0.25">
      <c r="A4311" s="39"/>
      <c r="B4311" s="40"/>
      <c r="C4311" s="40"/>
      <c r="D4311" s="40"/>
      <c r="E4311" s="40"/>
      <c r="F4311" s="40"/>
      <c r="G4311" s="40"/>
      <c r="H4311" s="32"/>
      <c r="I4311" s="32"/>
      <c r="J4311" s="32"/>
      <c r="K4311" s="32"/>
      <c r="L4311" s="41"/>
      <c r="M4311" s="32"/>
    </row>
    <row r="4312" spans="1:13" ht="15" customHeight="1" thickTop="1" thickBot="1" x14ac:dyDescent="0.25">
      <c r="A4312" s="42"/>
      <c r="B4312" s="43"/>
      <c r="C4312" s="43"/>
      <c r="D4312" s="43"/>
      <c r="E4312" s="43"/>
      <c r="F4312" s="43"/>
      <c r="G4312" s="44"/>
      <c r="H4312" s="45"/>
      <c r="I4312" s="45"/>
      <c r="J4312" s="45"/>
      <c r="K4312" s="45"/>
      <c r="L4312" s="45"/>
      <c r="M4312" s="21"/>
    </row>
    <row r="4313" spans="1:13" ht="15" customHeight="1" thickTop="1" thickBot="1" x14ac:dyDescent="0.25">
      <c r="A4313" s="83"/>
      <c r="B4313" s="84"/>
      <c r="C4313" s="84"/>
      <c r="D4313" s="84"/>
      <c r="E4313" s="84"/>
      <c r="F4313" s="85"/>
      <c r="G4313" s="46"/>
      <c r="H4313" s="32"/>
      <c r="I4313" s="32"/>
      <c r="J4313" s="32"/>
      <c r="K4313" s="32"/>
      <c r="L4313" s="32"/>
      <c r="M4313" s="32"/>
    </row>
    <row r="4314" spans="1:13" ht="15" customHeight="1" thickTop="1" x14ac:dyDescent="0.2">
      <c r="A4314" s="1"/>
      <c r="B4314" s="1"/>
      <c r="C4314" s="1"/>
      <c r="D4314" s="1"/>
      <c r="E4314" s="1"/>
      <c r="F4314" s="1"/>
      <c r="G4314" s="1"/>
      <c r="H4314" s="1"/>
      <c r="I4314" s="1"/>
      <c r="J4314" s="1"/>
      <c r="K4314" s="1"/>
      <c r="L4314" s="1"/>
      <c r="M4314" s="1"/>
    </row>
    <row r="4315" spans="1:13" ht="15" customHeight="1" thickBot="1" x14ac:dyDescent="0.25">
      <c r="A4315" s="1"/>
      <c r="B4315" s="1"/>
      <c r="C4315" s="1"/>
      <c r="D4315" s="1"/>
      <c r="E4315" s="1"/>
      <c r="F4315" s="1"/>
      <c r="G4315" s="1"/>
      <c r="H4315" s="1"/>
      <c r="I4315" s="1"/>
      <c r="J4315" s="1"/>
      <c r="K4315" s="1"/>
      <c r="L4315" s="1"/>
      <c r="M4315" s="1"/>
    </row>
    <row r="4316" spans="1:13" ht="15" customHeight="1" thickTop="1" thickBot="1" x14ac:dyDescent="0.25">
      <c r="A4316" s="3"/>
      <c r="B4316" s="86"/>
      <c r="C4316" s="87"/>
      <c r="D4316" s="87"/>
      <c r="E4316" s="87"/>
      <c r="F4316" s="87"/>
      <c r="G4316" s="88"/>
      <c r="H4316" s="89"/>
      <c r="I4316" s="90"/>
      <c r="J4316" s="91"/>
      <c r="K4316" s="4"/>
      <c r="L4316" s="92"/>
      <c r="M4316" s="93"/>
    </row>
    <row r="4317" spans="1:13" ht="15" customHeight="1" thickBot="1" x14ac:dyDescent="0.25">
      <c r="A4317" s="94"/>
      <c r="B4317" s="95"/>
      <c r="C4317" s="95"/>
      <c r="D4317" s="95"/>
      <c r="E4317" s="95"/>
      <c r="F4317" s="95"/>
      <c r="G4317" s="96"/>
      <c r="H4317" s="5"/>
      <c r="I4317" s="100"/>
      <c r="J4317" s="88"/>
      <c r="K4317" s="6"/>
      <c r="L4317" s="5"/>
      <c r="M4317" s="5"/>
    </row>
    <row r="4318" spans="1:13" ht="15" customHeight="1" thickBot="1" x14ac:dyDescent="0.25">
      <c r="A4318" s="97"/>
      <c r="B4318" s="98"/>
      <c r="C4318" s="98"/>
      <c r="D4318" s="98"/>
      <c r="E4318" s="98"/>
      <c r="F4318" s="98"/>
      <c r="G4318" s="99"/>
      <c r="H4318" s="5"/>
      <c r="I4318" s="100"/>
      <c r="J4318" s="88"/>
      <c r="K4318" s="5"/>
      <c r="L4318" s="5"/>
      <c r="M4318" s="5"/>
    </row>
    <row r="4319" spans="1:13" ht="15" customHeight="1" thickBot="1" x14ac:dyDescent="0.25">
      <c r="A4319" s="10"/>
      <c r="B4319" s="80"/>
      <c r="C4319" s="81"/>
      <c r="D4319" s="81"/>
      <c r="E4319" s="81"/>
      <c r="F4319" s="81"/>
      <c r="G4319" s="82"/>
      <c r="H4319" s="100"/>
      <c r="I4319" s="87"/>
      <c r="J4319" s="87"/>
      <c r="K4319" s="87"/>
      <c r="L4319" s="87"/>
      <c r="M4319" s="88"/>
    </row>
    <row r="4320" spans="1:13" ht="15" customHeight="1" thickTop="1" thickBot="1" x14ac:dyDescent="0.25">
      <c r="A4320" s="11"/>
      <c r="B4320" s="12"/>
      <c r="C4320" s="12"/>
      <c r="D4320" s="12"/>
      <c r="E4320" s="12"/>
      <c r="F4320" s="12"/>
      <c r="G4320" s="13"/>
      <c r="H4320" s="14"/>
      <c r="I4320" s="14"/>
      <c r="J4320" s="14"/>
      <c r="K4320" s="14"/>
      <c r="L4320" s="14"/>
      <c r="M4320" s="15"/>
    </row>
    <row r="4321" spans="1:13" ht="15" customHeight="1" thickTop="1" thickBot="1" x14ac:dyDescent="0.25">
      <c r="A4321" s="16"/>
      <c r="B4321" s="17"/>
      <c r="C4321" s="17"/>
      <c r="D4321" s="17"/>
      <c r="E4321" s="17"/>
      <c r="F4321" s="17"/>
      <c r="G4321" s="18"/>
      <c r="H4321" s="19"/>
      <c r="I4321" s="19"/>
      <c r="J4321" s="19"/>
      <c r="K4321" s="19"/>
      <c r="L4321" s="19"/>
      <c r="M4321" s="20"/>
    </row>
    <row r="4322" spans="1:13" ht="15" customHeight="1" thickTop="1" thickBot="1" x14ac:dyDescent="0.25">
      <c r="A4322" s="16"/>
      <c r="B4322" s="17"/>
      <c r="C4322" s="17"/>
      <c r="D4322" s="17"/>
      <c r="E4322" s="17"/>
      <c r="F4322" s="17"/>
      <c r="G4322" s="18"/>
      <c r="H4322" s="19"/>
      <c r="I4322" s="19"/>
      <c r="J4322" s="19"/>
      <c r="K4322" s="19"/>
      <c r="L4322" s="19"/>
      <c r="M4322" s="21"/>
    </row>
    <row r="4323" spans="1:13" ht="15" customHeight="1" thickTop="1" thickBot="1" x14ac:dyDescent="0.25">
      <c r="A4323" s="16"/>
      <c r="B4323" s="17"/>
      <c r="C4323" s="17"/>
      <c r="D4323" s="17"/>
      <c r="E4323" s="17"/>
      <c r="F4323" s="17"/>
      <c r="G4323" s="18"/>
      <c r="H4323" s="19"/>
      <c r="I4323" s="19"/>
      <c r="J4323" s="19"/>
      <c r="K4323" s="19"/>
      <c r="L4323" s="19"/>
      <c r="M4323" s="21"/>
    </row>
    <row r="4324" spans="1:13" ht="15" customHeight="1" thickTop="1" thickBot="1" x14ac:dyDescent="0.25">
      <c r="A4324" s="22"/>
      <c r="B4324" s="23"/>
      <c r="C4324" s="23"/>
      <c r="D4324" s="23"/>
      <c r="E4324" s="23"/>
      <c r="F4324" s="23"/>
      <c r="G4324" s="23"/>
      <c r="H4324" s="24"/>
      <c r="I4324" s="24"/>
      <c r="J4324" s="24"/>
      <c r="K4324" s="24"/>
      <c r="L4324" s="24"/>
      <c r="M4324" s="25"/>
    </row>
    <row r="4325" spans="1:13" ht="15" customHeight="1" thickTop="1" thickBot="1" x14ac:dyDescent="0.25">
      <c r="A4325" s="28"/>
      <c r="B4325" s="12"/>
      <c r="C4325" s="12"/>
      <c r="D4325" s="12"/>
      <c r="E4325" s="12"/>
      <c r="F4325" s="12"/>
      <c r="G4325" s="13"/>
      <c r="H4325" s="12"/>
      <c r="I4325" s="12"/>
      <c r="J4325" s="12"/>
      <c r="K4325" s="12"/>
      <c r="L4325" s="29"/>
      <c r="M4325" s="13"/>
    </row>
    <row r="4326" spans="1:13" ht="15" customHeight="1" thickTop="1" thickBot="1" x14ac:dyDescent="0.25">
      <c r="A4326" s="16"/>
      <c r="B4326" s="17"/>
      <c r="C4326" s="17"/>
      <c r="D4326" s="17"/>
      <c r="E4326" s="17"/>
      <c r="F4326" s="17"/>
      <c r="G4326" s="18"/>
      <c r="H4326" s="19"/>
      <c r="I4326" s="19"/>
      <c r="J4326" s="19"/>
      <c r="K4326" s="19"/>
      <c r="L4326" s="19"/>
      <c r="M4326" s="21"/>
    </row>
    <row r="4327" spans="1:13" ht="15" customHeight="1" thickTop="1" thickBot="1" x14ac:dyDescent="0.25">
      <c r="A4327" s="16"/>
      <c r="B4327" s="17"/>
      <c r="C4327" s="17"/>
      <c r="D4327" s="17"/>
      <c r="E4327" s="17"/>
      <c r="F4327" s="17"/>
      <c r="G4327" s="18"/>
      <c r="H4327" s="19"/>
      <c r="I4327" s="19"/>
      <c r="J4327" s="19"/>
      <c r="K4327" s="19"/>
      <c r="L4327" s="19"/>
      <c r="M4327" s="21"/>
    </row>
    <row r="4328" spans="1:13" ht="15" customHeight="1" thickTop="1" thickBot="1" x14ac:dyDescent="0.25">
      <c r="A4328" s="16"/>
      <c r="B4328" s="17"/>
      <c r="C4328" s="17"/>
      <c r="D4328" s="17"/>
      <c r="E4328" s="17"/>
      <c r="F4328" s="17"/>
      <c r="G4328" s="18"/>
      <c r="H4328" s="19"/>
      <c r="I4328" s="19"/>
      <c r="J4328" s="19"/>
      <c r="K4328" s="19"/>
      <c r="L4328" s="19"/>
      <c r="M4328" s="21"/>
    </row>
    <row r="4329" spans="1:13" ht="15" customHeight="1" thickTop="1" thickBot="1" x14ac:dyDescent="0.25">
      <c r="A4329" s="16"/>
      <c r="B4329" s="17"/>
      <c r="C4329" s="17"/>
      <c r="D4329" s="17"/>
      <c r="E4329" s="17"/>
      <c r="F4329" s="17"/>
      <c r="G4329" s="18"/>
      <c r="H4329" s="19"/>
      <c r="I4329" s="19"/>
      <c r="J4329" s="19"/>
      <c r="K4329" s="19"/>
      <c r="L4329" s="19"/>
      <c r="M4329" s="21"/>
    </row>
    <row r="4330" spans="1:13" ht="15" customHeight="1" thickTop="1" thickBot="1" x14ac:dyDescent="0.25">
      <c r="A4330" s="16"/>
      <c r="B4330" s="17"/>
      <c r="C4330" s="17"/>
      <c r="D4330" s="17"/>
      <c r="E4330" s="17"/>
      <c r="F4330" s="17"/>
      <c r="G4330" s="18"/>
      <c r="H4330" s="19"/>
      <c r="I4330" s="19"/>
      <c r="J4330" s="19"/>
      <c r="K4330" s="19"/>
      <c r="L4330" s="19"/>
      <c r="M4330" s="21"/>
    </row>
    <row r="4331" spans="1:13" ht="15" customHeight="1" thickTop="1" thickBot="1" x14ac:dyDescent="0.25">
      <c r="A4331" s="22"/>
      <c r="B4331" s="23"/>
      <c r="C4331" s="23"/>
      <c r="D4331" s="23"/>
      <c r="E4331" s="23"/>
      <c r="F4331" s="23"/>
      <c r="G4331" s="23"/>
      <c r="H4331" s="25"/>
      <c r="I4331" s="25"/>
      <c r="J4331" s="25"/>
      <c r="K4331" s="25"/>
      <c r="L4331" s="30"/>
      <c r="M4331" s="25"/>
    </row>
    <row r="4332" spans="1:13" ht="15" customHeight="1" thickTop="1" thickBot="1" x14ac:dyDescent="0.25">
      <c r="A4332" s="28"/>
      <c r="B4332" s="12"/>
      <c r="C4332" s="12"/>
      <c r="D4332" s="12"/>
      <c r="E4332" s="12"/>
      <c r="F4332" s="12"/>
      <c r="G4332" s="13"/>
      <c r="H4332" s="12"/>
      <c r="I4332" s="12"/>
      <c r="J4332" s="12"/>
      <c r="K4332" s="12"/>
      <c r="L4332" s="29"/>
      <c r="M4332" s="13"/>
    </row>
    <row r="4333" spans="1:13" ht="15" customHeight="1" thickTop="1" thickBot="1" x14ac:dyDescent="0.25">
      <c r="A4333" s="16"/>
      <c r="B4333" s="17"/>
      <c r="C4333" s="17"/>
      <c r="D4333" s="17"/>
      <c r="E4333" s="17"/>
      <c r="F4333" s="17"/>
      <c r="G4333" s="18"/>
      <c r="H4333" s="19"/>
      <c r="I4333" s="19"/>
      <c r="J4333" s="19"/>
      <c r="K4333" s="19"/>
      <c r="L4333" s="19"/>
      <c r="M4333" s="21"/>
    </row>
    <row r="4334" spans="1:13" ht="15" customHeight="1" thickTop="1" thickBot="1" x14ac:dyDescent="0.25">
      <c r="A4334" s="16"/>
      <c r="B4334" s="17"/>
      <c r="C4334" s="17"/>
      <c r="D4334" s="17"/>
      <c r="E4334" s="17"/>
      <c r="F4334" s="17"/>
      <c r="G4334" s="18"/>
      <c r="H4334" s="19"/>
      <c r="I4334" s="19"/>
      <c r="J4334" s="19"/>
      <c r="K4334" s="19"/>
      <c r="L4334" s="19"/>
      <c r="M4334" s="21"/>
    </row>
    <row r="4335" spans="1:13" ht="15" customHeight="1" thickTop="1" thickBot="1" x14ac:dyDescent="0.25">
      <c r="A4335" s="16"/>
      <c r="B4335" s="17"/>
      <c r="C4335" s="17"/>
      <c r="D4335" s="17"/>
      <c r="E4335" s="17"/>
      <c r="F4335" s="17"/>
      <c r="G4335" s="18"/>
      <c r="H4335" s="19"/>
      <c r="I4335" s="19"/>
      <c r="J4335" s="19"/>
      <c r="K4335" s="19"/>
      <c r="L4335" s="19"/>
      <c r="M4335" s="21"/>
    </row>
    <row r="4336" spans="1:13" ht="15" customHeight="1" thickTop="1" thickBot="1" x14ac:dyDescent="0.25">
      <c r="A4336" s="22"/>
      <c r="B4336" s="23"/>
      <c r="C4336" s="23"/>
      <c r="D4336" s="31"/>
      <c r="E4336" s="31"/>
      <c r="F4336" s="31"/>
      <c r="G4336" s="31"/>
      <c r="H4336" s="25"/>
      <c r="I4336" s="25"/>
      <c r="J4336" s="25"/>
      <c r="K4336" s="25"/>
      <c r="L4336" s="30"/>
      <c r="M4336" s="32"/>
    </row>
    <row r="4337" spans="1:13" ht="15" customHeight="1" thickTop="1" thickBot="1" x14ac:dyDescent="0.25">
      <c r="A4337" s="11"/>
      <c r="B4337" s="12"/>
      <c r="C4337" s="12"/>
      <c r="D4337" s="12"/>
      <c r="E4337" s="12"/>
      <c r="F4337" s="12"/>
      <c r="G4337" s="13"/>
      <c r="H4337" s="12"/>
      <c r="I4337" s="12"/>
      <c r="J4337" s="12"/>
      <c r="K4337" s="12"/>
      <c r="L4337" s="29"/>
      <c r="M4337" s="13"/>
    </row>
    <row r="4338" spans="1:13" ht="15" customHeight="1" thickTop="1" thickBot="1" x14ac:dyDescent="0.25">
      <c r="A4338" s="35"/>
      <c r="B4338" s="36"/>
      <c r="C4338" s="36"/>
      <c r="D4338" s="36"/>
      <c r="E4338" s="17"/>
      <c r="F4338" s="17"/>
      <c r="G4338" s="37"/>
      <c r="H4338" s="38"/>
      <c r="I4338" s="38"/>
      <c r="J4338" s="38"/>
      <c r="K4338" s="38"/>
      <c r="L4338" s="38"/>
      <c r="M4338" s="21"/>
    </row>
    <row r="4339" spans="1:13" ht="15" customHeight="1" thickTop="1" thickBot="1" x14ac:dyDescent="0.25">
      <c r="A4339" s="35"/>
      <c r="B4339" s="36"/>
      <c r="C4339" s="36"/>
      <c r="D4339" s="36"/>
      <c r="E4339" s="17"/>
      <c r="F4339" s="17"/>
      <c r="G4339" s="37"/>
      <c r="H4339" s="38"/>
      <c r="I4339" s="38"/>
      <c r="J4339" s="38"/>
      <c r="K4339" s="38"/>
      <c r="L4339" s="38"/>
      <c r="M4339" s="21"/>
    </row>
    <row r="4340" spans="1:13" ht="15" customHeight="1" thickTop="1" thickBot="1" x14ac:dyDescent="0.25">
      <c r="A4340" s="35"/>
      <c r="B4340" s="36"/>
      <c r="C4340" s="36"/>
      <c r="D4340" s="36"/>
      <c r="E4340" s="17"/>
      <c r="F4340" s="17"/>
      <c r="G4340" s="37"/>
      <c r="H4340" s="38"/>
      <c r="I4340" s="38"/>
      <c r="J4340" s="38"/>
      <c r="K4340" s="38"/>
      <c r="L4340" s="38"/>
      <c r="M4340" s="21"/>
    </row>
    <row r="4341" spans="1:13" ht="15" customHeight="1" thickTop="1" thickBot="1" x14ac:dyDescent="0.25">
      <c r="A4341" s="35"/>
      <c r="B4341" s="36"/>
      <c r="C4341" s="36"/>
      <c r="D4341" s="36"/>
      <c r="E4341" s="17"/>
      <c r="F4341" s="17"/>
      <c r="G4341" s="37"/>
      <c r="H4341" s="38"/>
      <c r="I4341" s="38"/>
      <c r="J4341" s="38"/>
      <c r="K4341" s="38"/>
      <c r="L4341" s="38"/>
      <c r="M4341" s="21"/>
    </row>
    <row r="4342" spans="1:13" ht="15" customHeight="1" thickTop="1" thickBot="1" x14ac:dyDescent="0.25">
      <c r="A4342" s="39"/>
      <c r="B4342" s="40"/>
      <c r="C4342" s="40"/>
      <c r="D4342" s="40"/>
      <c r="E4342" s="40"/>
      <c r="F4342" s="40"/>
      <c r="G4342" s="40"/>
      <c r="H4342" s="32"/>
      <c r="I4342" s="32"/>
      <c r="J4342" s="32"/>
      <c r="K4342" s="32"/>
      <c r="L4342" s="41"/>
      <c r="M4342" s="32"/>
    </row>
    <row r="4343" spans="1:13" ht="15" customHeight="1" thickTop="1" thickBot="1" x14ac:dyDescent="0.25">
      <c r="A4343" s="42"/>
      <c r="B4343" s="43"/>
      <c r="C4343" s="43"/>
      <c r="D4343" s="43"/>
      <c r="E4343" s="43"/>
      <c r="F4343" s="43"/>
      <c r="G4343" s="44"/>
      <c r="H4343" s="45"/>
      <c r="I4343" s="45"/>
      <c r="J4343" s="45"/>
      <c r="K4343" s="45"/>
      <c r="L4343" s="45"/>
      <c r="M4343" s="21"/>
    </row>
    <row r="4344" spans="1:13" ht="15" customHeight="1" thickTop="1" thickBot="1" x14ac:dyDescent="0.25">
      <c r="A4344" s="83"/>
      <c r="B4344" s="84"/>
      <c r="C4344" s="84"/>
      <c r="D4344" s="84"/>
      <c r="E4344" s="84"/>
      <c r="F4344" s="85"/>
      <c r="G4344" s="46"/>
      <c r="H4344" s="32"/>
      <c r="I4344" s="32"/>
      <c r="J4344" s="32"/>
      <c r="K4344" s="32"/>
      <c r="L4344" s="32"/>
      <c r="M4344" s="32"/>
    </row>
    <row r="4345" spans="1:13" ht="15" customHeight="1" thickTop="1" x14ac:dyDescent="0.2">
      <c r="A4345" s="1"/>
      <c r="B4345" s="1"/>
      <c r="C4345" s="1"/>
      <c r="D4345" s="1"/>
      <c r="E4345" s="1"/>
      <c r="F4345" s="1"/>
      <c r="G4345" s="1"/>
      <c r="H4345" s="1"/>
      <c r="I4345" s="1"/>
      <c r="J4345" s="1"/>
      <c r="K4345" s="1"/>
      <c r="L4345" s="1"/>
      <c r="M4345" s="1"/>
    </row>
    <row r="4346" spans="1:13" ht="15" customHeight="1" thickBot="1" x14ac:dyDescent="0.25">
      <c r="A4346" s="1"/>
      <c r="B4346" s="1"/>
      <c r="C4346" s="1"/>
      <c r="D4346" s="1"/>
      <c r="E4346" s="1"/>
      <c r="F4346" s="1"/>
      <c r="G4346" s="1"/>
      <c r="H4346" s="1"/>
      <c r="I4346" s="1"/>
      <c r="J4346" s="1"/>
      <c r="K4346" s="1"/>
      <c r="L4346" s="1"/>
      <c r="M4346" s="1"/>
    </row>
    <row r="4347" spans="1:13" ht="15" customHeight="1" thickTop="1" thickBot="1" x14ac:dyDescent="0.25">
      <c r="A4347" s="3"/>
      <c r="B4347" s="86"/>
      <c r="C4347" s="87"/>
      <c r="D4347" s="87"/>
      <c r="E4347" s="87"/>
      <c r="F4347" s="87"/>
      <c r="G4347" s="88"/>
      <c r="H4347" s="89"/>
      <c r="I4347" s="90"/>
      <c r="J4347" s="91"/>
      <c r="K4347" s="4"/>
      <c r="L4347" s="92"/>
      <c r="M4347" s="93"/>
    </row>
    <row r="4348" spans="1:13" ht="15" customHeight="1" thickBot="1" x14ac:dyDescent="0.25">
      <c r="A4348" s="94"/>
      <c r="B4348" s="95"/>
      <c r="C4348" s="95"/>
      <c r="D4348" s="95"/>
      <c r="E4348" s="95"/>
      <c r="F4348" s="95"/>
      <c r="G4348" s="96"/>
      <c r="H4348" s="5"/>
      <c r="I4348" s="100"/>
      <c r="J4348" s="88"/>
      <c r="K4348" s="6"/>
      <c r="L4348" s="5"/>
      <c r="M4348" s="5"/>
    </row>
    <row r="4349" spans="1:13" ht="15" customHeight="1" thickBot="1" x14ac:dyDescent="0.25">
      <c r="A4349" s="97"/>
      <c r="B4349" s="98"/>
      <c r="C4349" s="98"/>
      <c r="D4349" s="98"/>
      <c r="E4349" s="98"/>
      <c r="F4349" s="98"/>
      <c r="G4349" s="99"/>
      <c r="H4349" s="5"/>
      <c r="I4349" s="100"/>
      <c r="J4349" s="88"/>
      <c r="K4349" s="5"/>
      <c r="L4349" s="5"/>
      <c r="M4349" s="5"/>
    </row>
    <row r="4350" spans="1:13" ht="15" customHeight="1" thickBot="1" x14ac:dyDescent="0.25">
      <c r="A4350" s="10"/>
      <c r="B4350" s="80"/>
      <c r="C4350" s="81"/>
      <c r="D4350" s="81"/>
      <c r="E4350" s="81"/>
      <c r="F4350" s="81"/>
      <c r="G4350" s="82"/>
      <c r="H4350" s="100"/>
      <c r="I4350" s="87"/>
      <c r="J4350" s="87"/>
      <c r="K4350" s="87"/>
      <c r="L4350" s="87"/>
      <c r="M4350" s="88"/>
    </row>
    <row r="4351" spans="1:13" ht="15" customHeight="1" thickTop="1" thickBot="1" x14ac:dyDescent="0.25">
      <c r="A4351" s="11"/>
      <c r="B4351" s="12"/>
      <c r="C4351" s="12"/>
      <c r="D4351" s="12"/>
      <c r="E4351" s="12"/>
      <c r="F4351" s="12"/>
      <c r="G4351" s="13"/>
      <c r="H4351" s="14"/>
      <c r="I4351" s="14"/>
      <c r="J4351" s="14"/>
      <c r="K4351" s="14"/>
      <c r="L4351" s="14"/>
      <c r="M4351" s="15"/>
    </row>
    <row r="4352" spans="1:13" ht="15" customHeight="1" thickTop="1" thickBot="1" x14ac:dyDescent="0.25">
      <c r="A4352" s="16"/>
      <c r="B4352" s="17"/>
      <c r="C4352" s="17"/>
      <c r="D4352" s="17"/>
      <c r="E4352" s="17"/>
      <c r="F4352" s="17"/>
      <c r="G4352" s="18"/>
      <c r="H4352" s="19"/>
      <c r="I4352" s="19"/>
      <c r="J4352" s="19"/>
      <c r="K4352" s="19"/>
      <c r="L4352" s="19"/>
      <c r="M4352" s="20"/>
    </row>
    <row r="4353" spans="1:13" ht="15" customHeight="1" thickTop="1" thickBot="1" x14ac:dyDescent="0.25">
      <c r="A4353" s="16"/>
      <c r="B4353" s="17"/>
      <c r="C4353" s="17"/>
      <c r="D4353" s="17"/>
      <c r="E4353" s="17"/>
      <c r="F4353" s="17"/>
      <c r="G4353" s="18"/>
      <c r="H4353" s="19"/>
      <c r="I4353" s="19"/>
      <c r="J4353" s="19"/>
      <c r="K4353" s="19"/>
      <c r="L4353" s="19"/>
      <c r="M4353" s="21"/>
    </row>
    <row r="4354" spans="1:13" ht="15" customHeight="1" thickTop="1" thickBot="1" x14ac:dyDescent="0.25">
      <c r="A4354" s="16"/>
      <c r="B4354" s="17"/>
      <c r="C4354" s="17"/>
      <c r="D4354" s="17"/>
      <c r="E4354" s="17"/>
      <c r="F4354" s="17"/>
      <c r="G4354" s="18"/>
      <c r="H4354" s="19"/>
      <c r="I4354" s="19"/>
      <c r="J4354" s="19"/>
      <c r="K4354" s="19"/>
      <c r="L4354" s="19"/>
      <c r="M4354" s="21"/>
    </row>
    <row r="4355" spans="1:13" ht="15" customHeight="1" thickTop="1" thickBot="1" x14ac:dyDescent="0.25">
      <c r="A4355" s="22"/>
      <c r="B4355" s="23"/>
      <c r="C4355" s="23"/>
      <c r="D4355" s="23"/>
      <c r="E4355" s="23"/>
      <c r="F4355" s="23"/>
      <c r="G4355" s="23"/>
      <c r="H4355" s="24"/>
      <c r="I4355" s="24"/>
      <c r="J4355" s="24"/>
      <c r="K4355" s="24"/>
      <c r="L4355" s="24"/>
      <c r="M4355" s="25"/>
    </row>
    <row r="4356" spans="1:13" ht="15" customHeight="1" thickTop="1" thickBot="1" x14ac:dyDescent="0.25">
      <c r="A4356" s="28"/>
      <c r="B4356" s="12"/>
      <c r="C4356" s="12"/>
      <c r="D4356" s="12"/>
      <c r="E4356" s="12"/>
      <c r="F4356" s="12"/>
      <c r="G4356" s="13"/>
      <c r="H4356" s="12"/>
      <c r="I4356" s="12"/>
      <c r="J4356" s="12"/>
      <c r="K4356" s="12"/>
      <c r="L4356" s="29"/>
      <c r="M4356" s="13"/>
    </row>
    <row r="4357" spans="1:13" ht="15" customHeight="1" thickTop="1" thickBot="1" x14ac:dyDescent="0.25">
      <c r="A4357" s="16"/>
      <c r="B4357" s="17"/>
      <c r="C4357" s="17"/>
      <c r="D4357" s="17"/>
      <c r="E4357" s="17"/>
      <c r="F4357" s="17"/>
      <c r="G4357" s="18"/>
      <c r="H4357" s="19"/>
      <c r="I4357" s="19"/>
      <c r="J4357" s="19"/>
      <c r="K4357" s="19"/>
      <c r="L4357" s="19"/>
      <c r="M4357" s="21"/>
    </row>
    <row r="4358" spans="1:13" ht="15" customHeight="1" thickTop="1" thickBot="1" x14ac:dyDescent="0.25">
      <c r="A4358" s="16"/>
      <c r="B4358" s="17"/>
      <c r="C4358" s="17"/>
      <c r="D4358" s="17"/>
      <c r="E4358" s="17"/>
      <c r="F4358" s="17"/>
      <c r="G4358" s="18"/>
      <c r="H4358" s="19"/>
      <c r="I4358" s="19"/>
      <c r="J4358" s="19"/>
      <c r="K4358" s="19"/>
      <c r="L4358" s="19"/>
      <c r="M4358" s="21"/>
    </row>
    <row r="4359" spans="1:13" ht="15" customHeight="1" thickTop="1" thickBot="1" x14ac:dyDescent="0.25">
      <c r="A4359" s="16"/>
      <c r="B4359" s="17"/>
      <c r="C4359" s="17"/>
      <c r="D4359" s="17"/>
      <c r="E4359" s="17"/>
      <c r="F4359" s="17"/>
      <c r="G4359" s="18"/>
      <c r="H4359" s="19"/>
      <c r="I4359" s="19"/>
      <c r="J4359" s="19"/>
      <c r="K4359" s="19"/>
      <c r="L4359" s="19"/>
      <c r="M4359" s="21"/>
    </row>
    <row r="4360" spans="1:13" ht="15" customHeight="1" thickTop="1" thickBot="1" x14ac:dyDescent="0.25">
      <c r="A4360" s="16"/>
      <c r="B4360" s="17"/>
      <c r="C4360" s="17"/>
      <c r="D4360" s="17"/>
      <c r="E4360" s="17"/>
      <c r="F4360" s="17"/>
      <c r="G4360" s="18"/>
      <c r="H4360" s="19"/>
      <c r="I4360" s="19"/>
      <c r="J4360" s="19"/>
      <c r="K4360" s="19"/>
      <c r="L4360" s="19"/>
      <c r="M4360" s="21"/>
    </row>
    <row r="4361" spans="1:13" ht="15" customHeight="1" thickTop="1" thickBot="1" x14ac:dyDescent="0.25">
      <c r="A4361" s="16"/>
      <c r="B4361" s="17"/>
      <c r="C4361" s="17"/>
      <c r="D4361" s="17"/>
      <c r="E4361" s="17"/>
      <c r="F4361" s="17"/>
      <c r="G4361" s="18"/>
      <c r="H4361" s="19"/>
      <c r="I4361" s="19"/>
      <c r="J4361" s="19"/>
      <c r="K4361" s="19"/>
      <c r="L4361" s="19"/>
      <c r="M4361" s="21"/>
    </row>
    <row r="4362" spans="1:13" ht="15" customHeight="1" thickTop="1" thickBot="1" x14ac:dyDescent="0.25">
      <c r="A4362" s="22"/>
      <c r="B4362" s="23"/>
      <c r="C4362" s="23"/>
      <c r="D4362" s="23"/>
      <c r="E4362" s="23"/>
      <c r="F4362" s="23"/>
      <c r="G4362" s="23"/>
      <c r="H4362" s="25"/>
      <c r="I4362" s="25"/>
      <c r="J4362" s="25"/>
      <c r="K4362" s="25"/>
      <c r="L4362" s="30"/>
      <c r="M4362" s="25"/>
    </row>
    <row r="4363" spans="1:13" ht="15" customHeight="1" thickTop="1" thickBot="1" x14ac:dyDescent="0.25">
      <c r="A4363" s="28"/>
      <c r="B4363" s="12"/>
      <c r="C4363" s="12"/>
      <c r="D4363" s="12"/>
      <c r="E4363" s="12"/>
      <c r="F4363" s="12"/>
      <c r="G4363" s="13"/>
      <c r="H4363" s="12"/>
      <c r="I4363" s="12"/>
      <c r="J4363" s="12"/>
      <c r="K4363" s="12"/>
      <c r="L4363" s="29"/>
      <c r="M4363" s="13"/>
    </row>
    <row r="4364" spans="1:13" ht="15" customHeight="1" thickTop="1" thickBot="1" x14ac:dyDescent="0.25">
      <c r="A4364" s="16"/>
      <c r="B4364" s="17"/>
      <c r="C4364" s="17"/>
      <c r="D4364" s="17"/>
      <c r="E4364" s="17"/>
      <c r="F4364" s="17"/>
      <c r="G4364" s="18"/>
      <c r="H4364" s="19"/>
      <c r="I4364" s="19"/>
      <c r="J4364" s="19"/>
      <c r="K4364" s="19"/>
      <c r="L4364" s="19"/>
      <c r="M4364" s="21"/>
    </row>
    <row r="4365" spans="1:13" ht="15" customHeight="1" thickTop="1" thickBot="1" x14ac:dyDescent="0.25">
      <c r="A4365" s="16"/>
      <c r="B4365" s="17"/>
      <c r="C4365" s="17"/>
      <c r="D4365" s="17"/>
      <c r="E4365" s="17"/>
      <c r="F4365" s="17"/>
      <c r="G4365" s="18"/>
      <c r="H4365" s="19"/>
      <c r="I4365" s="19"/>
      <c r="J4365" s="19"/>
      <c r="K4365" s="19"/>
      <c r="L4365" s="19"/>
      <c r="M4365" s="21"/>
    </row>
    <row r="4366" spans="1:13" ht="15" customHeight="1" thickTop="1" thickBot="1" x14ac:dyDescent="0.25">
      <c r="A4366" s="16"/>
      <c r="B4366" s="17"/>
      <c r="C4366" s="17"/>
      <c r="D4366" s="17"/>
      <c r="E4366" s="17"/>
      <c r="F4366" s="17"/>
      <c r="G4366" s="18"/>
      <c r="H4366" s="19"/>
      <c r="I4366" s="19"/>
      <c r="J4366" s="19"/>
      <c r="K4366" s="19"/>
      <c r="L4366" s="19"/>
      <c r="M4366" s="21"/>
    </row>
    <row r="4367" spans="1:13" ht="15" customHeight="1" thickTop="1" thickBot="1" x14ac:dyDescent="0.25">
      <c r="A4367" s="22" t="s">
        <v>33</v>
      </c>
      <c r="B4367" s="23">
        <f t="shared" ref="B4367:F4367" si="1547">IFERROR(AVERAGE(B4364:B4366),0)</f>
        <v>0</v>
      </c>
      <c r="C4367" s="23">
        <f t="shared" si="1547"/>
        <v>0</v>
      </c>
      <c r="D4367" s="31">
        <f t="shared" si="1547"/>
        <v>0</v>
      </c>
      <c r="E4367" s="31">
        <f t="shared" si="1547"/>
        <v>0</v>
      </c>
      <c r="F4367" s="31">
        <f t="shared" si="1547"/>
        <v>0</v>
      </c>
      <c r="G4367" s="31" t="e">
        <f>SUM(AVERAGE(G4364:G4366))</f>
        <v>#DIV/0!</v>
      </c>
      <c r="H4367" s="25" t="e">
        <f>AVERAGE(H4364:H4366)*0.2</f>
        <v>#DIV/0!</v>
      </c>
      <c r="I4367" s="25" t="e">
        <f>AVERAGE(I4364:I4366)*0.4</f>
        <v>#DIV/0!</v>
      </c>
      <c r="J4367" s="25" t="e">
        <f>AVERAGE(J4364:J4366)*0.6</f>
        <v>#DIV/0!</v>
      </c>
      <c r="K4367" s="25" t="e">
        <f>AVERAGE(K4364:K4366)*0.8</f>
        <v>#DIV/0!</v>
      </c>
      <c r="L4367" s="30" t="e">
        <f>AVERAGE(L4364:L4366)*1</f>
        <v>#DIV/0!</v>
      </c>
      <c r="M4367" s="32" t="e">
        <f>SUM(H4367:L4367)</f>
        <v>#DIV/0!</v>
      </c>
    </row>
    <row r="4368" spans="1:13" ht="15" customHeight="1" thickTop="1" thickBot="1" x14ac:dyDescent="0.25">
      <c r="A4368" s="11" t="s">
        <v>38</v>
      </c>
      <c r="B4368" s="12" t="s">
        <v>16</v>
      </c>
      <c r="C4368" s="12" t="s">
        <v>17</v>
      </c>
      <c r="D4368" s="12" t="s">
        <v>18</v>
      </c>
      <c r="E4368" s="12" t="s">
        <v>19</v>
      </c>
      <c r="F4368" s="12" t="s">
        <v>20</v>
      </c>
      <c r="G4368" s="13" t="s">
        <v>21</v>
      </c>
      <c r="H4368" s="12" t="s">
        <v>16</v>
      </c>
      <c r="I4368" s="12" t="s">
        <v>17</v>
      </c>
      <c r="J4368" s="12" t="s">
        <v>18</v>
      </c>
      <c r="K4368" s="12" t="s">
        <v>19</v>
      </c>
      <c r="L4368" s="29" t="s">
        <v>20</v>
      </c>
      <c r="M4368" s="13" t="s">
        <v>21</v>
      </c>
    </row>
    <row r="4369" spans="1:13" ht="15" customHeight="1" thickTop="1" thickBot="1" x14ac:dyDescent="0.25">
      <c r="A4369" s="35" t="s">
        <v>39</v>
      </c>
      <c r="B4369" s="36"/>
      <c r="C4369" s="36"/>
      <c r="D4369" s="36"/>
      <c r="E4369" s="17"/>
      <c r="F4369" s="17">
        <v>19</v>
      </c>
      <c r="G4369" s="37">
        <f t="shared" ref="G4369:G4372" si="1548">SUM(B4369:F4369)</f>
        <v>19</v>
      </c>
      <c r="H4369" s="38">
        <f t="shared" ref="H4369:L4372" si="1549">IFERROR(B4369/$G$4369,0)</f>
        <v>0</v>
      </c>
      <c r="I4369" s="38">
        <f t="shared" si="1549"/>
        <v>0</v>
      </c>
      <c r="J4369" s="38">
        <f t="shared" si="1549"/>
        <v>0</v>
      </c>
      <c r="K4369" s="38">
        <f t="shared" si="1549"/>
        <v>0</v>
      </c>
      <c r="L4369" s="38">
        <f>IFERROR(F4369/$G$4369,0)</f>
        <v>1</v>
      </c>
      <c r="M4369" s="21" t="s">
        <v>23</v>
      </c>
    </row>
    <row r="4370" spans="1:13" ht="15" customHeight="1" thickTop="1" thickBot="1" x14ac:dyDescent="0.25">
      <c r="A4370" s="35" t="s">
        <v>40</v>
      </c>
      <c r="B4370" s="36"/>
      <c r="C4370" s="36"/>
      <c r="D4370" s="36"/>
      <c r="E4370" s="17"/>
      <c r="F4370" s="17">
        <v>19</v>
      </c>
      <c r="G4370" s="37">
        <f t="shared" si="1548"/>
        <v>19</v>
      </c>
      <c r="H4370" s="38">
        <f t="shared" si="1549"/>
        <v>0</v>
      </c>
      <c r="I4370" s="38">
        <f t="shared" si="1549"/>
        <v>0</v>
      </c>
      <c r="J4370" s="38">
        <f t="shared" si="1549"/>
        <v>0</v>
      </c>
      <c r="K4370" s="38">
        <f t="shared" si="1549"/>
        <v>0</v>
      </c>
      <c r="L4370" s="38">
        <f t="shared" si="1549"/>
        <v>1</v>
      </c>
      <c r="M4370" s="21" t="s">
        <v>23</v>
      </c>
    </row>
    <row r="4371" spans="1:13" ht="15" customHeight="1" thickTop="1" thickBot="1" x14ac:dyDescent="0.25">
      <c r="A4371" s="35" t="s">
        <v>41</v>
      </c>
      <c r="B4371" s="36"/>
      <c r="C4371" s="36"/>
      <c r="D4371" s="36"/>
      <c r="E4371" s="17"/>
      <c r="F4371" s="17">
        <v>19</v>
      </c>
      <c r="G4371" s="37">
        <f t="shared" si="1548"/>
        <v>19</v>
      </c>
      <c r="H4371" s="38">
        <f t="shared" si="1549"/>
        <v>0</v>
      </c>
      <c r="I4371" s="38">
        <f t="shared" si="1549"/>
        <v>0</v>
      </c>
      <c r="J4371" s="38">
        <f t="shared" si="1549"/>
        <v>0</v>
      </c>
      <c r="K4371" s="38">
        <f t="shared" si="1549"/>
        <v>0</v>
      </c>
      <c r="L4371" s="38">
        <f t="shared" si="1549"/>
        <v>1</v>
      </c>
      <c r="M4371" s="21" t="s">
        <v>23</v>
      </c>
    </row>
    <row r="4372" spans="1:13" ht="15" customHeight="1" thickTop="1" thickBot="1" x14ac:dyDescent="0.25">
      <c r="A4372" s="35" t="s">
        <v>42</v>
      </c>
      <c r="B4372" s="36"/>
      <c r="C4372" s="36"/>
      <c r="D4372" s="36"/>
      <c r="E4372" s="17"/>
      <c r="F4372" s="17">
        <v>19</v>
      </c>
      <c r="G4372" s="37">
        <f t="shared" si="1548"/>
        <v>19</v>
      </c>
      <c r="H4372" s="38">
        <f t="shared" si="1549"/>
        <v>0</v>
      </c>
      <c r="I4372" s="38">
        <f t="shared" si="1549"/>
        <v>0</v>
      </c>
      <c r="J4372" s="38">
        <f t="shared" si="1549"/>
        <v>0</v>
      </c>
      <c r="K4372" s="38">
        <f t="shared" si="1549"/>
        <v>0</v>
      </c>
      <c r="L4372" s="38">
        <f t="shared" si="1549"/>
        <v>1</v>
      </c>
      <c r="M4372" s="21" t="s">
        <v>23</v>
      </c>
    </row>
    <row r="4373" spans="1:13" ht="15" customHeight="1" thickTop="1" thickBot="1" x14ac:dyDescent="0.25">
      <c r="A4373" s="39" t="s">
        <v>33</v>
      </c>
      <c r="B4373" s="40">
        <f t="shared" ref="B4373:D4373" si="1550">IFERROR(AVERAGE(B4369:B4372),0)</f>
        <v>0</v>
      </c>
      <c r="C4373" s="40">
        <f t="shared" si="1550"/>
        <v>0</v>
      </c>
      <c r="D4373" s="40">
        <f t="shared" si="1550"/>
        <v>0</v>
      </c>
      <c r="E4373" s="40">
        <f>IFERROR(AVERAGE(E4369:E4372),0)</f>
        <v>0</v>
      </c>
      <c r="F4373" s="40">
        <f>IFERROR(AVERAGE(F4369:F4372),0)</f>
        <v>19</v>
      </c>
      <c r="G4373" s="40">
        <f>SUM(AVERAGE(G4369:G4372))</f>
        <v>19</v>
      </c>
      <c r="H4373" s="32">
        <f>AVERAGE(H4369:H4372)*0.2</f>
        <v>0</v>
      </c>
      <c r="I4373" s="32">
        <f>AVERAGE(I4369:I4372)*0.4</f>
        <v>0</v>
      </c>
      <c r="J4373" s="32">
        <f>AVERAGE(J4369:J4372)*0.6</f>
        <v>0</v>
      </c>
      <c r="K4373" s="32">
        <f>AVERAGE(K4369:K4372)*0.8</f>
        <v>0</v>
      </c>
      <c r="L4373" s="41">
        <f>AVERAGE(L4369:L4372)*1</f>
        <v>1</v>
      </c>
      <c r="M4373" s="32">
        <f>SUM(H4373:L4373)</f>
        <v>1</v>
      </c>
    </row>
    <row r="4374" spans="1:13" ht="15" customHeight="1" thickTop="1" thickBot="1" x14ac:dyDescent="0.25">
      <c r="A4374" s="42" t="s">
        <v>43</v>
      </c>
      <c r="B4374" s="43"/>
      <c r="C4374" s="43"/>
      <c r="D4374" s="43"/>
      <c r="E4374" s="43"/>
      <c r="F4374" s="43"/>
      <c r="G4374" s="44">
        <f>SUM(B4374:F4374)</f>
        <v>0</v>
      </c>
      <c r="H4374" s="45">
        <f t="shared" ref="H4374:L4374" si="1551">IFERROR(B4374/$G$4374,0)</f>
        <v>0</v>
      </c>
      <c r="I4374" s="45">
        <f t="shared" si="1551"/>
        <v>0</v>
      </c>
      <c r="J4374" s="45">
        <f t="shared" si="1551"/>
        <v>0</v>
      </c>
      <c r="K4374" s="45">
        <f t="shared" si="1551"/>
        <v>0</v>
      </c>
      <c r="L4374" s="45">
        <f t="shared" si="1551"/>
        <v>0</v>
      </c>
      <c r="M4374" s="21" t="s">
        <v>23</v>
      </c>
    </row>
    <row r="4375" spans="1:13" ht="15" customHeight="1" thickTop="1" thickBot="1" x14ac:dyDescent="0.25">
      <c r="A4375" s="83" t="s">
        <v>44</v>
      </c>
      <c r="B4375" s="84"/>
      <c r="C4375" s="84"/>
      <c r="D4375" s="84"/>
      <c r="E4375" s="84"/>
      <c r="F4375" s="85"/>
      <c r="G4375" s="46">
        <v>19</v>
      </c>
      <c r="H4375" s="32" t="s">
        <v>23</v>
      </c>
      <c r="I4375" s="32" t="s">
        <v>23</v>
      </c>
      <c r="J4375" s="32" t="s">
        <v>23</v>
      </c>
      <c r="K4375" s="32" t="s">
        <v>23</v>
      </c>
      <c r="L4375" s="32" t="s">
        <v>23</v>
      </c>
      <c r="M4375" s="32" t="e">
        <f>(M4355+M4362+M4367+M4373)/4</f>
        <v>#DIV/0!</v>
      </c>
    </row>
    <row r="4376" spans="1:13" ht="15" customHeight="1" thickTop="1" x14ac:dyDescent="0.2">
      <c r="A4376" s="1"/>
      <c r="B4376" s="1"/>
      <c r="C4376" s="1"/>
      <c r="D4376" s="1"/>
      <c r="E4376" s="1"/>
      <c r="F4376" s="1"/>
      <c r="G4376" s="1"/>
      <c r="H4376" s="1"/>
      <c r="I4376" s="1"/>
      <c r="J4376" s="1"/>
      <c r="K4376" s="1"/>
      <c r="L4376" s="1"/>
      <c r="M4376" s="1"/>
    </row>
    <row r="4377" spans="1:13" ht="15" customHeight="1" thickBot="1" x14ac:dyDescent="0.25">
      <c r="A4377" s="1"/>
      <c r="B4377" s="1"/>
      <c r="C4377" s="1"/>
      <c r="D4377" s="1"/>
      <c r="E4377" s="1"/>
      <c r="F4377" s="1"/>
      <c r="G4377" s="1"/>
      <c r="H4377" s="1"/>
      <c r="I4377" s="1"/>
      <c r="J4377" s="1"/>
      <c r="K4377" s="1"/>
      <c r="L4377" s="1"/>
      <c r="M4377" s="1"/>
    </row>
    <row r="4378" spans="1:13" ht="15" customHeight="1" thickTop="1" thickBot="1" x14ac:dyDescent="0.25">
      <c r="A4378" s="3" t="s">
        <v>0</v>
      </c>
      <c r="B4378" s="86" t="s">
        <v>485</v>
      </c>
      <c r="C4378" s="87"/>
      <c r="D4378" s="87"/>
      <c r="E4378" s="87"/>
      <c r="F4378" s="87"/>
      <c r="G4378" s="88"/>
      <c r="H4378" s="89" t="s">
        <v>1</v>
      </c>
      <c r="I4378" s="90"/>
      <c r="J4378" s="91"/>
      <c r="K4378" s="4" t="s">
        <v>2</v>
      </c>
      <c r="L4378" s="92">
        <v>45673</v>
      </c>
      <c r="M4378" s="93"/>
    </row>
    <row r="4379" spans="1:13" ht="15" customHeight="1" thickBot="1" x14ac:dyDescent="0.25">
      <c r="A4379" s="94" t="s">
        <v>10</v>
      </c>
      <c r="B4379" s="95"/>
      <c r="C4379" s="95"/>
      <c r="D4379" s="95"/>
      <c r="E4379" s="95"/>
      <c r="F4379" s="95"/>
      <c r="G4379" s="96"/>
      <c r="H4379" s="5" t="s">
        <v>11</v>
      </c>
      <c r="I4379" s="100">
        <v>19</v>
      </c>
      <c r="J4379" s="88"/>
      <c r="K4379" s="6"/>
      <c r="L4379" s="5"/>
      <c r="M4379" s="5"/>
    </row>
    <row r="4380" spans="1:13" ht="15" customHeight="1" thickBot="1" x14ac:dyDescent="0.25">
      <c r="A4380" s="97"/>
      <c r="B4380" s="98"/>
      <c r="C4380" s="98"/>
      <c r="D4380" s="98"/>
      <c r="E4380" s="98"/>
      <c r="F4380" s="98"/>
      <c r="G4380" s="99"/>
      <c r="H4380" s="5" t="s">
        <v>12</v>
      </c>
      <c r="I4380" s="100"/>
      <c r="J4380" s="88"/>
      <c r="K4380" s="5"/>
      <c r="L4380" s="5"/>
      <c r="M4380" s="5"/>
    </row>
    <row r="4381" spans="1:13" ht="15" customHeight="1" thickBot="1" x14ac:dyDescent="0.25">
      <c r="A4381" s="10" t="s">
        <v>13</v>
      </c>
      <c r="B4381" s="80" t="s">
        <v>14</v>
      </c>
      <c r="C4381" s="81"/>
      <c r="D4381" s="81"/>
      <c r="E4381" s="81"/>
      <c r="F4381" s="81"/>
      <c r="G4381" s="82"/>
      <c r="H4381" s="100" t="s">
        <v>14</v>
      </c>
      <c r="I4381" s="87"/>
      <c r="J4381" s="87"/>
      <c r="K4381" s="87"/>
      <c r="L4381" s="87"/>
      <c r="M4381" s="88"/>
    </row>
    <row r="4382" spans="1:13" ht="15" customHeight="1" thickTop="1" thickBot="1" x14ac:dyDescent="0.25">
      <c r="A4382" s="11" t="s">
        <v>15</v>
      </c>
      <c r="B4382" s="12" t="s">
        <v>16</v>
      </c>
      <c r="C4382" s="12" t="s">
        <v>17</v>
      </c>
      <c r="D4382" s="12" t="s">
        <v>18</v>
      </c>
      <c r="E4382" s="12" t="s">
        <v>19</v>
      </c>
      <c r="F4382" s="12" t="s">
        <v>20</v>
      </c>
      <c r="G4382" s="13" t="s">
        <v>21</v>
      </c>
      <c r="H4382" s="14" t="s">
        <v>16</v>
      </c>
      <c r="I4382" s="14" t="s">
        <v>17</v>
      </c>
      <c r="J4382" s="14" t="s">
        <v>18</v>
      </c>
      <c r="K4382" s="14" t="s">
        <v>19</v>
      </c>
      <c r="L4382" s="14" t="s">
        <v>20</v>
      </c>
      <c r="M4382" s="15" t="s">
        <v>21</v>
      </c>
    </row>
    <row r="4383" spans="1:13" ht="15" customHeight="1" thickTop="1" thickBot="1" x14ac:dyDescent="0.25">
      <c r="A4383" s="16" t="s">
        <v>22</v>
      </c>
      <c r="B4383" s="17"/>
      <c r="C4383" s="17"/>
      <c r="D4383" s="17"/>
      <c r="E4383" s="17"/>
      <c r="F4383" s="17">
        <v>19</v>
      </c>
      <c r="G4383" s="18">
        <f>SUM(B4383:F4383)</f>
        <v>19</v>
      </c>
      <c r="H4383" s="19">
        <f>IFERROR(B4383/$G$4383,0)</f>
        <v>0</v>
      </c>
      <c r="I4383" s="19">
        <f t="shared" ref="I4383:L4383" si="1552">IFERROR(C4383/$G$4383,0)</f>
        <v>0</v>
      </c>
      <c r="J4383" s="19">
        <f t="shared" si="1552"/>
        <v>0</v>
      </c>
      <c r="K4383" s="19">
        <f t="shared" si="1552"/>
        <v>0</v>
      </c>
      <c r="L4383" s="19">
        <f t="shared" si="1552"/>
        <v>1</v>
      </c>
      <c r="M4383" s="20" t="s">
        <v>23</v>
      </c>
    </row>
    <row r="4384" spans="1:13" ht="15" customHeight="1" thickTop="1" thickBot="1" x14ac:dyDescent="0.25">
      <c r="A4384" s="16" t="s">
        <v>24</v>
      </c>
      <c r="B4384" s="17"/>
      <c r="C4384" s="17"/>
      <c r="D4384" s="17"/>
      <c r="E4384" s="17"/>
      <c r="F4384" s="17">
        <v>19</v>
      </c>
      <c r="G4384" s="18">
        <f t="shared" ref="G4384:G4385" si="1553">SUM(B4384:F4384)</f>
        <v>19</v>
      </c>
      <c r="H4384" s="19">
        <f t="shared" ref="H4384:L4385" si="1554">IFERROR(B4384/$G$4383,0)</f>
        <v>0</v>
      </c>
      <c r="I4384" s="19">
        <f t="shared" si="1554"/>
        <v>0</v>
      </c>
      <c r="J4384" s="19">
        <f t="shared" si="1554"/>
        <v>0</v>
      </c>
      <c r="K4384" s="19">
        <f t="shared" si="1554"/>
        <v>0</v>
      </c>
      <c r="L4384" s="19">
        <f t="shared" si="1554"/>
        <v>1</v>
      </c>
      <c r="M4384" s="21" t="s">
        <v>23</v>
      </c>
    </row>
    <row r="4385" spans="1:13" ht="15" customHeight="1" thickTop="1" thickBot="1" x14ac:dyDescent="0.25">
      <c r="A4385" s="16" t="s">
        <v>25</v>
      </c>
      <c r="B4385" s="17"/>
      <c r="C4385" s="17"/>
      <c r="D4385" s="17"/>
      <c r="E4385" s="17"/>
      <c r="F4385" s="17">
        <v>19</v>
      </c>
      <c r="G4385" s="18">
        <f t="shared" si="1553"/>
        <v>19</v>
      </c>
      <c r="H4385" s="19">
        <f t="shared" si="1554"/>
        <v>0</v>
      </c>
      <c r="I4385" s="19">
        <f t="shared" si="1554"/>
        <v>0</v>
      </c>
      <c r="J4385" s="19">
        <f t="shared" si="1554"/>
        <v>0</v>
      </c>
      <c r="K4385" s="19">
        <f t="shared" si="1554"/>
        <v>0</v>
      </c>
      <c r="L4385" s="19">
        <f t="shared" si="1554"/>
        <v>1</v>
      </c>
      <c r="M4385" s="21" t="s">
        <v>23</v>
      </c>
    </row>
    <row r="4386" spans="1:13" ht="15" customHeight="1" thickTop="1" thickBot="1" x14ac:dyDescent="0.25">
      <c r="A4386" s="22" t="s">
        <v>26</v>
      </c>
      <c r="B4386" s="23">
        <f>IFERROR(AVERAGE(B4383:B4385),0)</f>
        <v>0</v>
      </c>
      <c r="C4386" s="23">
        <f>IFERROR(AVERAGE(C4383:C4385),0)</f>
        <v>0</v>
      </c>
      <c r="D4386" s="23">
        <f>IFERROR(AVERAGE(D4383:D4385),0)</f>
        <v>0</v>
      </c>
      <c r="E4386" s="23">
        <f>IFERROR(AVERAGE(E4383:E4385),0)</f>
        <v>0</v>
      </c>
      <c r="F4386" s="23">
        <f>IFERROR(AVERAGE(F4383:F4385),0)</f>
        <v>19</v>
      </c>
      <c r="G4386" s="23">
        <f>SUM(AVERAGE(G4383:G4385))</f>
        <v>19</v>
      </c>
      <c r="H4386" s="24">
        <f>AVERAGE(H4383:H4385)*0.2</f>
        <v>0</v>
      </c>
      <c r="I4386" s="24">
        <f>AVERAGE(I4383:I4385)*0.4</f>
        <v>0</v>
      </c>
      <c r="J4386" s="24">
        <f>AVERAGE(J4383:J4385)*0.6</f>
        <v>0</v>
      </c>
      <c r="K4386" s="24">
        <f>AVERAGE(K4383:K4385)*0.8</f>
        <v>0</v>
      </c>
      <c r="L4386" s="24">
        <f>AVERAGE(L4383:L4385)*1</f>
        <v>1</v>
      </c>
      <c r="M4386" s="25">
        <f>SUM(H4386:L4386)</f>
        <v>1</v>
      </c>
    </row>
    <row r="4387" spans="1:13" ht="15" customHeight="1" thickTop="1" thickBot="1" x14ac:dyDescent="0.25">
      <c r="A4387" s="28" t="s">
        <v>27</v>
      </c>
      <c r="B4387" s="12" t="s">
        <v>16</v>
      </c>
      <c r="C4387" s="12" t="s">
        <v>17</v>
      </c>
      <c r="D4387" s="12" t="s">
        <v>18</v>
      </c>
      <c r="E4387" s="12" t="s">
        <v>19</v>
      </c>
      <c r="F4387" s="12" t="s">
        <v>20</v>
      </c>
      <c r="G4387" s="13" t="s">
        <v>21</v>
      </c>
      <c r="H4387" s="12" t="s">
        <v>16</v>
      </c>
      <c r="I4387" s="12" t="s">
        <v>17</v>
      </c>
      <c r="J4387" s="12" t="s">
        <v>18</v>
      </c>
      <c r="K4387" s="12" t="s">
        <v>19</v>
      </c>
      <c r="L4387" s="29" t="s">
        <v>20</v>
      </c>
      <c r="M4387" s="13" t="s">
        <v>21</v>
      </c>
    </row>
    <row r="4388" spans="1:13" ht="15" customHeight="1" thickTop="1" thickBot="1" x14ac:dyDescent="0.25">
      <c r="A4388" s="16" t="s">
        <v>28</v>
      </c>
      <c r="B4388" s="17"/>
      <c r="C4388" s="17"/>
      <c r="D4388" s="17"/>
      <c r="E4388" s="17"/>
      <c r="F4388" s="17">
        <v>19</v>
      </c>
      <c r="G4388" s="18">
        <f t="shared" ref="G4388:G4392" si="1555">SUM(B4388:F4388)</f>
        <v>19</v>
      </c>
      <c r="H4388" s="19">
        <f t="shared" ref="H4388:L4392" si="1556">IFERROR(B4388/$G$4388,0)</f>
        <v>0</v>
      </c>
      <c r="I4388" s="19">
        <f t="shared" si="1556"/>
        <v>0</v>
      </c>
      <c r="J4388" s="19">
        <f t="shared" si="1556"/>
        <v>0</v>
      </c>
      <c r="K4388" s="19">
        <f t="shared" si="1556"/>
        <v>0</v>
      </c>
      <c r="L4388" s="19">
        <f t="shared" si="1556"/>
        <v>1</v>
      </c>
      <c r="M4388" s="21" t="s">
        <v>23</v>
      </c>
    </row>
    <row r="4389" spans="1:13" ht="15" customHeight="1" thickTop="1" thickBot="1" x14ac:dyDescent="0.25">
      <c r="A4389" s="16" t="s">
        <v>29</v>
      </c>
      <c r="B4389" s="17"/>
      <c r="C4389" s="17"/>
      <c r="D4389" s="17"/>
      <c r="E4389" s="17"/>
      <c r="F4389" s="17">
        <v>19</v>
      </c>
      <c r="G4389" s="18">
        <f t="shared" si="1555"/>
        <v>19</v>
      </c>
      <c r="H4389" s="19">
        <f t="shared" si="1556"/>
        <v>0</v>
      </c>
      <c r="I4389" s="19">
        <f t="shared" si="1556"/>
        <v>0</v>
      </c>
      <c r="J4389" s="19">
        <f t="shared" si="1556"/>
        <v>0</v>
      </c>
      <c r="K4389" s="19">
        <f t="shared" si="1556"/>
        <v>0</v>
      </c>
      <c r="L4389" s="19">
        <f>IFERROR(F4389/$G$4388,0)</f>
        <v>1</v>
      </c>
      <c r="M4389" s="21" t="s">
        <v>23</v>
      </c>
    </row>
    <row r="4390" spans="1:13" ht="15" customHeight="1" thickTop="1" thickBot="1" x14ac:dyDescent="0.25">
      <c r="A4390" s="16" t="s">
        <v>30</v>
      </c>
      <c r="B4390" s="17"/>
      <c r="C4390" s="17"/>
      <c r="D4390" s="17"/>
      <c r="E4390" s="17"/>
      <c r="F4390" s="17">
        <v>19</v>
      </c>
      <c r="G4390" s="18">
        <f t="shared" si="1555"/>
        <v>19</v>
      </c>
      <c r="H4390" s="19">
        <f t="shared" si="1556"/>
        <v>0</v>
      </c>
      <c r="I4390" s="19">
        <f t="shared" si="1556"/>
        <v>0</v>
      </c>
      <c r="J4390" s="19">
        <f t="shared" si="1556"/>
        <v>0</v>
      </c>
      <c r="K4390" s="19">
        <f t="shared" si="1556"/>
        <v>0</v>
      </c>
      <c r="L4390" s="19">
        <f>IFERROR(F4390/$G$4388,0)</f>
        <v>1</v>
      </c>
      <c r="M4390" s="21" t="s">
        <v>23</v>
      </c>
    </row>
    <row r="4391" spans="1:13" ht="15" customHeight="1" thickTop="1" thickBot="1" x14ac:dyDescent="0.25">
      <c r="A4391" s="16" t="s">
        <v>31</v>
      </c>
      <c r="B4391" s="17"/>
      <c r="C4391" s="17"/>
      <c r="D4391" s="17"/>
      <c r="E4391" s="17"/>
      <c r="F4391" s="17">
        <v>19</v>
      </c>
      <c r="G4391" s="18">
        <f t="shared" si="1555"/>
        <v>19</v>
      </c>
      <c r="H4391" s="19">
        <f t="shared" si="1556"/>
        <v>0</v>
      </c>
      <c r="I4391" s="19">
        <f t="shared" si="1556"/>
        <v>0</v>
      </c>
      <c r="J4391" s="19">
        <f t="shared" si="1556"/>
        <v>0</v>
      </c>
      <c r="K4391" s="19">
        <f t="shared" si="1556"/>
        <v>0</v>
      </c>
      <c r="L4391" s="19">
        <f t="shared" si="1556"/>
        <v>1</v>
      </c>
      <c r="M4391" s="21" t="s">
        <v>23</v>
      </c>
    </row>
    <row r="4392" spans="1:13" ht="15" customHeight="1" thickTop="1" thickBot="1" x14ac:dyDescent="0.25">
      <c r="A4392" s="16" t="s">
        <v>32</v>
      </c>
      <c r="B4392" s="17"/>
      <c r="C4392" s="17"/>
      <c r="D4392" s="17"/>
      <c r="E4392" s="17"/>
      <c r="F4392" s="17">
        <v>19</v>
      </c>
      <c r="G4392" s="18">
        <f t="shared" si="1555"/>
        <v>19</v>
      </c>
      <c r="H4392" s="19">
        <f t="shared" si="1556"/>
        <v>0</v>
      </c>
      <c r="I4392" s="19">
        <f t="shared" si="1556"/>
        <v>0</v>
      </c>
      <c r="J4392" s="19">
        <f t="shared" si="1556"/>
        <v>0</v>
      </c>
      <c r="K4392" s="19">
        <f t="shared" si="1556"/>
        <v>0</v>
      </c>
      <c r="L4392" s="19">
        <f t="shared" si="1556"/>
        <v>1</v>
      </c>
      <c r="M4392" s="21"/>
    </row>
    <row r="4393" spans="1:13" ht="15" customHeight="1" thickTop="1" thickBot="1" x14ac:dyDescent="0.25">
      <c r="A4393" s="22" t="s">
        <v>33</v>
      </c>
      <c r="B4393" s="23">
        <f t="shared" ref="B4393:F4393" si="1557">IFERROR(AVERAGE(B4388:B4392),0)</f>
        <v>0</v>
      </c>
      <c r="C4393" s="23">
        <f t="shared" si="1557"/>
        <v>0</v>
      </c>
      <c r="D4393" s="23">
        <f t="shared" si="1557"/>
        <v>0</v>
      </c>
      <c r="E4393" s="23">
        <f t="shared" si="1557"/>
        <v>0</v>
      </c>
      <c r="F4393" s="23">
        <f t="shared" si="1557"/>
        <v>19</v>
      </c>
      <c r="G4393" s="23">
        <f>SUM(AVERAGE(G4388:G4392))</f>
        <v>19</v>
      </c>
      <c r="H4393" s="25">
        <f>AVERAGE(H4388:H4392)*0.2</f>
        <v>0</v>
      </c>
      <c r="I4393" s="25">
        <f>AVERAGE(I4388:I4392)*0.4</f>
        <v>0</v>
      </c>
      <c r="J4393" s="25">
        <f>AVERAGE(J4388:J4392)*0.6</f>
        <v>0</v>
      </c>
      <c r="K4393" s="25">
        <f>AVERAGE(K4388:K4392)*0.8</f>
        <v>0</v>
      </c>
      <c r="L4393" s="30">
        <f>AVERAGE(L4388:L4392)*1</f>
        <v>1</v>
      </c>
      <c r="M4393" s="25">
        <f>SUM(H4393:L4393)</f>
        <v>1</v>
      </c>
    </row>
    <row r="4394" spans="1:13" ht="15" customHeight="1" thickTop="1" thickBot="1" x14ac:dyDescent="0.25">
      <c r="A4394" s="28" t="s">
        <v>34</v>
      </c>
      <c r="B4394" s="12" t="s">
        <v>16</v>
      </c>
      <c r="C4394" s="12" t="s">
        <v>17</v>
      </c>
      <c r="D4394" s="12" t="s">
        <v>18</v>
      </c>
      <c r="E4394" s="12" t="s">
        <v>19</v>
      </c>
      <c r="F4394" s="12" t="s">
        <v>20</v>
      </c>
      <c r="G4394" s="13" t="s">
        <v>21</v>
      </c>
      <c r="H4394" s="12" t="s">
        <v>16</v>
      </c>
      <c r="I4394" s="12" t="s">
        <v>17</v>
      </c>
      <c r="J4394" s="12" t="s">
        <v>18</v>
      </c>
      <c r="K4394" s="12" t="s">
        <v>19</v>
      </c>
      <c r="L4394" s="29" t="s">
        <v>20</v>
      </c>
      <c r="M4394" s="13" t="s">
        <v>21</v>
      </c>
    </row>
    <row r="4395" spans="1:13" ht="15" customHeight="1" thickTop="1" thickBot="1" x14ac:dyDescent="0.25">
      <c r="A4395" s="16" t="s">
        <v>35</v>
      </c>
      <c r="B4395" s="17"/>
      <c r="C4395" s="17"/>
      <c r="D4395" s="17"/>
      <c r="E4395" s="17"/>
      <c r="F4395" s="17">
        <v>19</v>
      </c>
      <c r="G4395" s="18">
        <f t="shared" ref="G4395:G4397" si="1558">SUM(B4395:F4395)</f>
        <v>19</v>
      </c>
      <c r="H4395" s="19">
        <f t="shared" ref="H4395:L4397" si="1559">IFERROR(B4395/$G$4395,0)</f>
        <v>0</v>
      </c>
      <c r="I4395" s="19">
        <f t="shared" si="1559"/>
        <v>0</v>
      </c>
      <c r="J4395" s="19">
        <f t="shared" si="1559"/>
        <v>0</v>
      </c>
      <c r="K4395" s="19">
        <f t="shared" si="1559"/>
        <v>0</v>
      </c>
      <c r="L4395" s="19">
        <f t="shared" si="1559"/>
        <v>1</v>
      </c>
      <c r="M4395" s="21" t="s">
        <v>23</v>
      </c>
    </row>
    <row r="4396" spans="1:13" ht="15" customHeight="1" thickTop="1" thickBot="1" x14ac:dyDescent="0.25">
      <c r="A4396" s="16" t="s">
        <v>36</v>
      </c>
      <c r="B4396" s="17"/>
      <c r="C4396" s="17"/>
      <c r="D4396" s="17"/>
      <c r="E4396" s="17"/>
      <c r="F4396" s="17">
        <v>19</v>
      </c>
      <c r="G4396" s="18">
        <f t="shared" si="1558"/>
        <v>19</v>
      </c>
      <c r="H4396" s="19">
        <f t="shared" si="1559"/>
        <v>0</v>
      </c>
      <c r="I4396" s="19">
        <f t="shared" si="1559"/>
        <v>0</v>
      </c>
      <c r="J4396" s="19">
        <f t="shared" si="1559"/>
        <v>0</v>
      </c>
      <c r="K4396" s="19">
        <f t="shared" si="1559"/>
        <v>0</v>
      </c>
      <c r="L4396" s="19">
        <f t="shared" si="1559"/>
        <v>1</v>
      </c>
      <c r="M4396" s="21" t="s">
        <v>23</v>
      </c>
    </row>
    <row r="4397" spans="1:13" ht="15" customHeight="1" thickTop="1" thickBot="1" x14ac:dyDescent="0.25">
      <c r="A4397" s="16" t="s">
        <v>37</v>
      </c>
      <c r="B4397" s="17"/>
      <c r="C4397" s="17"/>
      <c r="D4397" s="17"/>
      <c r="E4397" s="17"/>
      <c r="F4397" s="17">
        <v>19</v>
      </c>
      <c r="G4397" s="18">
        <f t="shared" si="1558"/>
        <v>19</v>
      </c>
      <c r="H4397" s="19">
        <f t="shared" si="1559"/>
        <v>0</v>
      </c>
      <c r="I4397" s="19">
        <f t="shared" si="1559"/>
        <v>0</v>
      </c>
      <c r="J4397" s="19">
        <f t="shared" si="1559"/>
        <v>0</v>
      </c>
      <c r="K4397" s="19">
        <f>IFERROR(E4397/$G$4395,0)</f>
        <v>0</v>
      </c>
      <c r="L4397" s="19">
        <f>IFERROR(F4397/$G$4395,0)</f>
        <v>1</v>
      </c>
      <c r="M4397" s="21" t="s">
        <v>23</v>
      </c>
    </row>
    <row r="4398" spans="1:13" ht="15" customHeight="1" thickTop="1" thickBot="1" x14ac:dyDescent="0.25">
      <c r="A4398" s="22" t="s">
        <v>33</v>
      </c>
      <c r="B4398" s="23">
        <f t="shared" ref="B4398:F4398" si="1560">IFERROR(AVERAGE(B4395:B4397),0)</f>
        <v>0</v>
      </c>
      <c r="C4398" s="23">
        <f t="shared" si="1560"/>
        <v>0</v>
      </c>
      <c r="D4398" s="31">
        <f t="shared" si="1560"/>
        <v>0</v>
      </c>
      <c r="E4398" s="31">
        <f t="shared" si="1560"/>
        <v>0</v>
      </c>
      <c r="F4398" s="31">
        <f t="shared" si="1560"/>
        <v>19</v>
      </c>
      <c r="G4398" s="31">
        <f>SUM(AVERAGE(G4395:G4397))</f>
        <v>19</v>
      </c>
      <c r="H4398" s="25">
        <f>AVERAGE(H4395:H4397)*0.2</f>
        <v>0</v>
      </c>
      <c r="I4398" s="25">
        <f>AVERAGE(I4395:I4397)*0.4</f>
        <v>0</v>
      </c>
      <c r="J4398" s="25">
        <f>AVERAGE(J4395:J4397)*0.6</f>
        <v>0</v>
      </c>
      <c r="K4398" s="25">
        <f>AVERAGE(K4395:K4397)*0.8</f>
        <v>0</v>
      </c>
      <c r="L4398" s="30">
        <f>AVERAGE(L4395:L4397)*1</f>
        <v>1</v>
      </c>
      <c r="M4398" s="32">
        <f>SUM(H4398:L4398)</f>
        <v>1</v>
      </c>
    </row>
    <row r="4399" spans="1:13" ht="15" customHeight="1" thickTop="1" thickBot="1" x14ac:dyDescent="0.25">
      <c r="A4399" s="11" t="s">
        <v>38</v>
      </c>
      <c r="B4399" s="12" t="s">
        <v>16</v>
      </c>
      <c r="C4399" s="12" t="s">
        <v>17</v>
      </c>
      <c r="D4399" s="12" t="s">
        <v>18</v>
      </c>
      <c r="E4399" s="12" t="s">
        <v>19</v>
      </c>
      <c r="F4399" s="12" t="s">
        <v>20</v>
      </c>
      <c r="G4399" s="13" t="s">
        <v>21</v>
      </c>
      <c r="H4399" s="12" t="s">
        <v>16</v>
      </c>
      <c r="I4399" s="12" t="s">
        <v>17</v>
      </c>
      <c r="J4399" s="12" t="s">
        <v>18</v>
      </c>
      <c r="K4399" s="12" t="s">
        <v>19</v>
      </c>
      <c r="L4399" s="29" t="s">
        <v>20</v>
      </c>
      <c r="M4399" s="13" t="s">
        <v>21</v>
      </c>
    </row>
    <row r="4400" spans="1:13" ht="15" customHeight="1" thickTop="1" thickBot="1" x14ac:dyDescent="0.25">
      <c r="A4400" s="35" t="s">
        <v>39</v>
      </c>
      <c r="B4400" s="36"/>
      <c r="C4400" s="36"/>
      <c r="D4400" s="36"/>
      <c r="E4400" s="17"/>
      <c r="F4400" s="17">
        <v>19</v>
      </c>
      <c r="G4400" s="37">
        <f t="shared" ref="G4400:G4403" si="1561">SUM(B4400:F4400)</f>
        <v>19</v>
      </c>
      <c r="H4400" s="38">
        <f t="shared" ref="H4400:L4403" si="1562">IFERROR(B4400/$G$4400,0)</f>
        <v>0</v>
      </c>
      <c r="I4400" s="38">
        <f t="shared" si="1562"/>
        <v>0</v>
      </c>
      <c r="J4400" s="38">
        <f t="shared" si="1562"/>
        <v>0</v>
      </c>
      <c r="K4400" s="38">
        <f t="shared" si="1562"/>
        <v>0</v>
      </c>
      <c r="L4400" s="38">
        <f>IFERROR(F4400/$G$4400,0)</f>
        <v>1</v>
      </c>
      <c r="M4400" s="21" t="s">
        <v>23</v>
      </c>
    </row>
    <row r="4401" spans="1:13" ht="15" customHeight="1" thickTop="1" thickBot="1" x14ac:dyDescent="0.25">
      <c r="A4401" s="35" t="s">
        <v>40</v>
      </c>
      <c r="B4401" s="36"/>
      <c r="C4401" s="36"/>
      <c r="D4401" s="36"/>
      <c r="E4401" s="17"/>
      <c r="F4401" s="17">
        <v>19</v>
      </c>
      <c r="G4401" s="37">
        <f t="shared" si="1561"/>
        <v>19</v>
      </c>
      <c r="H4401" s="38">
        <f t="shared" si="1562"/>
        <v>0</v>
      </c>
      <c r="I4401" s="38">
        <f t="shared" si="1562"/>
        <v>0</v>
      </c>
      <c r="J4401" s="38">
        <f t="shared" si="1562"/>
        <v>0</v>
      </c>
      <c r="K4401" s="38">
        <f t="shared" si="1562"/>
        <v>0</v>
      </c>
      <c r="L4401" s="38">
        <f t="shared" si="1562"/>
        <v>1</v>
      </c>
      <c r="M4401" s="21" t="s">
        <v>23</v>
      </c>
    </row>
    <row r="4402" spans="1:13" ht="15" customHeight="1" thickTop="1" thickBot="1" x14ac:dyDescent="0.25">
      <c r="A4402" s="35" t="s">
        <v>41</v>
      </c>
      <c r="B4402" s="36"/>
      <c r="C4402" s="36"/>
      <c r="D4402" s="36"/>
      <c r="E4402" s="17"/>
      <c r="F4402" s="17">
        <v>19</v>
      </c>
      <c r="G4402" s="37">
        <f t="shared" si="1561"/>
        <v>19</v>
      </c>
      <c r="H4402" s="38">
        <f t="shared" si="1562"/>
        <v>0</v>
      </c>
      <c r="I4402" s="38">
        <f t="shared" si="1562"/>
        <v>0</v>
      </c>
      <c r="J4402" s="38">
        <f t="shared" si="1562"/>
        <v>0</v>
      </c>
      <c r="K4402" s="38">
        <f t="shared" si="1562"/>
        <v>0</v>
      </c>
      <c r="L4402" s="38">
        <f t="shared" si="1562"/>
        <v>1</v>
      </c>
      <c r="M4402" s="21" t="s">
        <v>23</v>
      </c>
    </row>
    <row r="4403" spans="1:13" ht="15" customHeight="1" thickTop="1" thickBot="1" x14ac:dyDescent="0.25">
      <c r="A4403" s="35" t="s">
        <v>42</v>
      </c>
      <c r="B4403" s="36"/>
      <c r="C4403" s="36"/>
      <c r="D4403" s="36"/>
      <c r="E4403" s="17"/>
      <c r="F4403" s="17">
        <v>19</v>
      </c>
      <c r="G4403" s="37">
        <f t="shared" si="1561"/>
        <v>19</v>
      </c>
      <c r="H4403" s="38">
        <f t="shared" si="1562"/>
        <v>0</v>
      </c>
      <c r="I4403" s="38">
        <f t="shared" si="1562"/>
        <v>0</v>
      </c>
      <c r="J4403" s="38">
        <f t="shared" si="1562"/>
        <v>0</v>
      </c>
      <c r="K4403" s="38">
        <f t="shared" si="1562"/>
        <v>0</v>
      </c>
      <c r="L4403" s="38">
        <f t="shared" si="1562"/>
        <v>1</v>
      </c>
      <c r="M4403" s="21" t="s">
        <v>23</v>
      </c>
    </row>
    <row r="4404" spans="1:13" ht="15" customHeight="1" thickTop="1" thickBot="1" x14ac:dyDescent="0.25">
      <c r="A4404" s="39" t="s">
        <v>33</v>
      </c>
      <c r="B4404" s="40">
        <f t="shared" ref="B4404:D4404" si="1563">IFERROR(AVERAGE(B4400:B4403),0)</f>
        <v>0</v>
      </c>
      <c r="C4404" s="40">
        <f t="shared" si="1563"/>
        <v>0</v>
      </c>
      <c r="D4404" s="40">
        <f t="shared" si="1563"/>
        <v>0</v>
      </c>
      <c r="E4404" s="40">
        <f>IFERROR(AVERAGE(E4400:E4403),0)</f>
        <v>0</v>
      </c>
      <c r="F4404" s="40">
        <f>IFERROR(AVERAGE(F4400:F4403),0)</f>
        <v>19</v>
      </c>
      <c r="G4404" s="40">
        <f>SUM(AVERAGE(G4400:G4403))</f>
        <v>19</v>
      </c>
      <c r="H4404" s="32">
        <f>AVERAGE(H4400:H4403)*0.2</f>
        <v>0</v>
      </c>
      <c r="I4404" s="32">
        <f>AVERAGE(I4400:I4403)*0.4</f>
        <v>0</v>
      </c>
      <c r="J4404" s="32">
        <f>AVERAGE(J4400:J4403)*0.6</f>
        <v>0</v>
      </c>
      <c r="K4404" s="32">
        <f>AVERAGE(K4400:K4403)*0.8</f>
        <v>0</v>
      </c>
      <c r="L4404" s="41">
        <f>AVERAGE(L4400:L4403)*1</f>
        <v>1</v>
      </c>
      <c r="M4404" s="32">
        <f>SUM(H4404:L4404)</f>
        <v>1</v>
      </c>
    </row>
    <row r="4405" spans="1:13" ht="15" customHeight="1" thickTop="1" thickBot="1" x14ac:dyDescent="0.25">
      <c r="A4405" s="42" t="s">
        <v>43</v>
      </c>
      <c r="B4405" s="43"/>
      <c r="C4405" s="43"/>
      <c r="D4405" s="43"/>
      <c r="E4405" s="43"/>
      <c r="F4405" s="43"/>
      <c r="G4405" s="44">
        <f>SUM(B4405:F4405)</f>
        <v>0</v>
      </c>
      <c r="H4405" s="45">
        <f t="shared" ref="H4405:L4405" si="1564">IFERROR(B4405/$G$4405,0)</f>
        <v>0</v>
      </c>
      <c r="I4405" s="45">
        <f t="shared" si="1564"/>
        <v>0</v>
      </c>
      <c r="J4405" s="45">
        <f t="shared" si="1564"/>
        <v>0</v>
      </c>
      <c r="K4405" s="45">
        <f t="shared" si="1564"/>
        <v>0</v>
      </c>
      <c r="L4405" s="45">
        <f t="shared" si="1564"/>
        <v>0</v>
      </c>
      <c r="M4405" s="21" t="s">
        <v>23</v>
      </c>
    </row>
    <row r="4406" spans="1:13" ht="15" customHeight="1" thickTop="1" thickBot="1" x14ac:dyDescent="0.25">
      <c r="A4406" s="83" t="s">
        <v>44</v>
      </c>
      <c r="B4406" s="84"/>
      <c r="C4406" s="84"/>
      <c r="D4406" s="84"/>
      <c r="E4406" s="84"/>
      <c r="F4406" s="85"/>
      <c r="G4406" s="46">
        <v>19</v>
      </c>
      <c r="H4406" s="32" t="s">
        <v>23</v>
      </c>
      <c r="I4406" s="32" t="s">
        <v>23</v>
      </c>
      <c r="J4406" s="32" t="s">
        <v>23</v>
      </c>
      <c r="K4406" s="32" t="s">
        <v>23</v>
      </c>
      <c r="L4406" s="32" t="s">
        <v>23</v>
      </c>
      <c r="M4406" s="32">
        <f>(M4386+M4393+M4398+M4404)/4</f>
        <v>1</v>
      </c>
    </row>
    <row r="4407" spans="1:13" ht="15" customHeight="1" thickTop="1" x14ac:dyDescent="0.2">
      <c r="A4407" s="1"/>
      <c r="B4407" s="1"/>
      <c r="C4407" s="1"/>
      <c r="D4407" s="1"/>
      <c r="E4407" s="1"/>
      <c r="F4407" s="1"/>
      <c r="G4407" s="1"/>
      <c r="H4407" s="1"/>
      <c r="I4407" s="1"/>
      <c r="J4407" s="1"/>
      <c r="K4407" s="1"/>
      <c r="L4407" s="1"/>
      <c r="M4407" s="1"/>
    </row>
    <row r="4408" spans="1:13" ht="15" customHeight="1" thickBot="1" x14ac:dyDescent="0.25">
      <c r="A4408" s="1"/>
      <c r="B4408" s="1"/>
      <c r="C4408" s="1"/>
      <c r="D4408" s="1"/>
      <c r="E4408" s="1"/>
      <c r="F4408" s="1"/>
      <c r="G4408" s="1"/>
      <c r="H4408" s="1"/>
      <c r="I4408" s="1"/>
      <c r="J4408" s="1"/>
      <c r="K4408" s="1"/>
      <c r="L4408" s="1"/>
      <c r="M4408" s="1"/>
    </row>
    <row r="4409" spans="1:13" ht="15" customHeight="1" thickTop="1" thickBot="1" x14ac:dyDescent="0.25">
      <c r="A4409" s="3" t="s">
        <v>0</v>
      </c>
      <c r="B4409" s="86" t="s">
        <v>484</v>
      </c>
      <c r="C4409" s="87"/>
      <c r="D4409" s="87"/>
      <c r="E4409" s="87"/>
      <c r="F4409" s="87"/>
      <c r="G4409" s="88"/>
      <c r="H4409" s="89" t="s">
        <v>1</v>
      </c>
      <c r="I4409" s="90"/>
      <c r="J4409" s="91"/>
      <c r="K4409" s="4" t="s">
        <v>2</v>
      </c>
      <c r="L4409" s="92">
        <v>45721</v>
      </c>
      <c r="M4409" s="93"/>
    </row>
    <row r="4410" spans="1:13" ht="15" customHeight="1" thickBot="1" x14ac:dyDescent="0.25">
      <c r="A4410" s="94" t="s">
        <v>10</v>
      </c>
      <c r="B4410" s="95"/>
      <c r="C4410" s="95"/>
      <c r="D4410" s="95"/>
      <c r="E4410" s="95"/>
      <c r="F4410" s="95"/>
      <c r="G4410" s="96"/>
      <c r="H4410" s="5" t="s">
        <v>11</v>
      </c>
      <c r="I4410" s="100">
        <v>15</v>
      </c>
      <c r="J4410" s="88"/>
      <c r="K4410" s="6"/>
      <c r="L4410" s="5"/>
      <c r="M4410" s="5"/>
    </row>
    <row r="4411" spans="1:13" ht="15" customHeight="1" thickBot="1" x14ac:dyDescent="0.25">
      <c r="A4411" s="97"/>
      <c r="B4411" s="98"/>
      <c r="C4411" s="98"/>
      <c r="D4411" s="98"/>
      <c r="E4411" s="98"/>
      <c r="F4411" s="98"/>
      <c r="G4411" s="99"/>
      <c r="H4411" s="5" t="s">
        <v>12</v>
      </c>
      <c r="I4411" s="100"/>
      <c r="J4411" s="88"/>
      <c r="K4411" s="5"/>
      <c r="L4411" s="5"/>
      <c r="M4411" s="5"/>
    </row>
    <row r="4412" spans="1:13" ht="15" customHeight="1" thickBot="1" x14ac:dyDescent="0.25">
      <c r="A4412" s="10" t="s">
        <v>13</v>
      </c>
      <c r="B4412" s="80" t="s">
        <v>14</v>
      </c>
      <c r="C4412" s="81"/>
      <c r="D4412" s="81"/>
      <c r="E4412" s="81"/>
      <c r="F4412" s="81"/>
      <c r="G4412" s="82"/>
      <c r="H4412" s="100" t="s">
        <v>14</v>
      </c>
      <c r="I4412" s="87"/>
      <c r="J4412" s="87"/>
      <c r="K4412" s="87"/>
      <c r="L4412" s="87"/>
      <c r="M4412" s="88"/>
    </row>
    <row r="4413" spans="1:13" ht="15" customHeight="1" thickTop="1" thickBot="1" x14ac:dyDescent="0.25">
      <c r="A4413" s="11" t="s">
        <v>15</v>
      </c>
      <c r="B4413" s="12" t="s">
        <v>16</v>
      </c>
      <c r="C4413" s="12" t="s">
        <v>17</v>
      </c>
      <c r="D4413" s="12" t="s">
        <v>18</v>
      </c>
      <c r="E4413" s="12" t="s">
        <v>19</v>
      </c>
      <c r="F4413" s="12" t="s">
        <v>20</v>
      </c>
      <c r="G4413" s="13" t="s">
        <v>21</v>
      </c>
      <c r="H4413" s="14" t="s">
        <v>16</v>
      </c>
      <c r="I4413" s="14" t="s">
        <v>17</v>
      </c>
      <c r="J4413" s="14" t="s">
        <v>18</v>
      </c>
      <c r="K4413" s="14" t="s">
        <v>19</v>
      </c>
      <c r="L4413" s="14" t="s">
        <v>20</v>
      </c>
      <c r="M4413" s="15" t="s">
        <v>21</v>
      </c>
    </row>
    <row r="4414" spans="1:13" ht="15" customHeight="1" thickTop="1" thickBot="1" x14ac:dyDescent="0.25">
      <c r="A4414" s="16" t="s">
        <v>22</v>
      </c>
      <c r="B4414" s="17"/>
      <c r="C4414" s="17"/>
      <c r="D4414" s="17"/>
      <c r="E4414" s="17"/>
      <c r="F4414" s="17">
        <v>15</v>
      </c>
      <c r="G4414" s="18">
        <f>SUM(B4414:F4414)</f>
        <v>15</v>
      </c>
      <c r="H4414" s="19">
        <f>IFERROR(B4414/$G$4414,0)</f>
        <v>0</v>
      </c>
      <c r="I4414" s="19">
        <f t="shared" ref="I4414:L4414" si="1565">IFERROR(C4414/$G$4414,0)</f>
        <v>0</v>
      </c>
      <c r="J4414" s="19">
        <f t="shared" si="1565"/>
        <v>0</v>
      </c>
      <c r="K4414" s="19">
        <f t="shared" si="1565"/>
        <v>0</v>
      </c>
      <c r="L4414" s="19">
        <f t="shared" si="1565"/>
        <v>1</v>
      </c>
      <c r="M4414" s="20" t="s">
        <v>23</v>
      </c>
    </row>
    <row r="4415" spans="1:13" ht="15" customHeight="1" thickTop="1" thickBot="1" x14ac:dyDescent="0.25">
      <c r="A4415" s="16" t="s">
        <v>24</v>
      </c>
      <c r="B4415" s="17"/>
      <c r="C4415" s="17"/>
      <c r="D4415" s="17"/>
      <c r="E4415" s="17"/>
      <c r="F4415" s="17">
        <v>15</v>
      </c>
      <c r="G4415" s="18">
        <f t="shared" ref="G4415:G4416" si="1566">SUM(B4415:F4415)</f>
        <v>15</v>
      </c>
      <c r="H4415" s="19">
        <f t="shared" ref="H4415:L4416" si="1567">IFERROR(B4415/$G$4414,0)</f>
        <v>0</v>
      </c>
      <c r="I4415" s="19">
        <f t="shared" si="1567"/>
        <v>0</v>
      </c>
      <c r="J4415" s="19">
        <f t="shared" si="1567"/>
        <v>0</v>
      </c>
      <c r="K4415" s="19">
        <f t="shared" si="1567"/>
        <v>0</v>
      </c>
      <c r="L4415" s="19">
        <f t="shared" si="1567"/>
        <v>1</v>
      </c>
      <c r="M4415" s="21" t="s">
        <v>23</v>
      </c>
    </row>
    <row r="4416" spans="1:13" ht="15" customHeight="1" thickTop="1" thickBot="1" x14ac:dyDescent="0.25">
      <c r="A4416" s="16" t="s">
        <v>25</v>
      </c>
      <c r="B4416" s="17"/>
      <c r="C4416" s="17"/>
      <c r="D4416" s="17"/>
      <c r="E4416" s="17"/>
      <c r="F4416" s="17">
        <v>15</v>
      </c>
      <c r="G4416" s="18">
        <f t="shared" si="1566"/>
        <v>15</v>
      </c>
      <c r="H4416" s="19">
        <f t="shared" si="1567"/>
        <v>0</v>
      </c>
      <c r="I4416" s="19">
        <f t="shared" si="1567"/>
        <v>0</v>
      </c>
      <c r="J4416" s="19">
        <f t="shared" si="1567"/>
        <v>0</v>
      </c>
      <c r="K4416" s="19">
        <f t="shared" si="1567"/>
        <v>0</v>
      </c>
      <c r="L4416" s="19">
        <f t="shared" si="1567"/>
        <v>1</v>
      </c>
      <c r="M4416" s="21" t="s">
        <v>23</v>
      </c>
    </row>
    <row r="4417" spans="1:13" ht="15" customHeight="1" thickTop="1" thickBot="1" x14ac:dyDescent="0.25">
      <c r="A4417" s="22" t="s">
        <v>26</v>
      </c>
      <c r="B4417" s="23">
        <f>IFERROR(AVERAGE(B4414:B4416),0)</f>
        <v>0</v>
      </c>
      <c r="C4417" s="23">
        <f>IFERROR(AVERAGE(C4414:C4416),0)</f>
        <v>0</v>
      </c>
      <c r="D4417" s="23">
        <f>IFERROR(AVERAGE(D4414:D4416),0)</f>
        <v>0</v>
      </c>
      <c r="E4417" s="23">
        <f>IFERROR(AVERAGE(E4414:E4416),0)</f>
        <v>0</v>
      </c>
      <c r="F4417" s="23">
        <f>IFERROR(AVERAGE(F4414:F4416),0)</f>
        <v>15</v>
      </c>
      <c r="G4417" s="23">
        <f>SUM(AVERAGE(G4414:G4416))</f>
        <v>15</v>
      </c>
      <c r="H4417" s="24">
        <f>AVERAGE(H4414:H4416)*0.2</f>
        <v>0</v>
      </c>
      <c r="I4417" s="24">
        <f>AVERAGE(I4414:I4416)*0.4</f>
        <v>0</v>
      </c>
      <c r="J4417" s="24">
        <f>AVERAGE(J4414:J4416)*0.6</f>
        <v>0</v>
      </c>
      <c r="K4417" s="24">
        <f>AVERAGE(K4414:K4416)*0.8</f>
        <v>0</v>
      </c>
      <c r="L4417" s="24">
        <f>AVERAGE(L4414:L4416)*1</f>
        <v>1</v>
      </c>
      <c r="M4417" s="25">
        <f>SUM(H4417:L4417)</f>
        <v>1</v>
      </c>
    </row>
    <row r="4418" spans="1:13" ht="15" customHeight="1" thickTop="1" thickBot="1" x14ac:dyDescent="0.25">
      <c r="A4418" s="28" t="s">
        <v>27</v>
      </c>
      <c r="B4418" s="12" t="s">
        <v>16</v>
      </c>
      <c r="C4418" s="12" t="s">
        <v>17</v>
      </c>
      <c r="D4418" s="12" t="s">
        <v>18</v>
      </c>
      <c r="E4418" s="12" t="s">
        <v>19</v>
      </c>
      <c r="F4418" s="12" t="s">
        <v>20</v>
      </c>
      <c r="G4418" s="13" t="s">
        <v>21</v>
      </c>
      <c r="H4418" s="12" t="s">
        <v>16</v>
      </c>
      <c r="I4418" s="12" t="s">
        <v>17</v>
      </c>
      <c r="J4418" s="12" t="s">
        <v>18</v>
      </c>
      <c r="K4418" s="12" t="s">
        <v>19</v>
      </c>
      <c r="L4418" s="29" t="s">
        <v>20</v>
      </c>
      <c r="M4418" s="13" t="s">
        <v>21</v>
      </c>
    </row>
    <row r="4419" spans="1:13" ht="15" customHeight="1" thickTop="1" thickBot="1" x14ac:dyDescent="0.25">
      <c r="A4419" s="16" t="s">
        <v>28</v>
      </c>
      <c r="B4419" s="17"/>
      <c r="C4419" s="17"/>
      <c r="D4419" s="17"/>
      <c r="E4419" s="17"/>
      <c r="F4419" s="17">
        <v>15</v>
      </c>
      <c r="G4419" s="18">
        <f t="shared" ref="G4419:G4423" si="1568">SUM(B4419:F4419)</f>
        <v>15</v>
      </c>
      <c r="H4419" s="19">
        <f t="shared" ref="H4419:L4423" si="1569">IFERROR(B4419/$G$4419,0)</f>
        <v>0</v>
      </c>
      <c r="I4419" s="19">
        <f t="shared" si="1569"/>
        <v>0</v>
      </c>
      <c r="J4419" s="19">
        <f t="shared" si="1569"/>
        <v>0</v>
      </c>
      <c r="K4419" s="19">
        <f t="shared" si="1569"/>
        <v>0</v>
      </c>
      <c r="L4419" s="19">
        <f t="shared" si="1569"/>
        <v>1</v>
      </c>
      <c r="M4419" s="21" t="s">
        <v>23</v>
      </c>
    </row>
    <row r="4420" spans="1:13" ht="15" customHeight="1" thickTop="1" thickBot="1" x14ac:dyDescent="0.25">
      <c r="A4420" s="16" t="s">
        <v>29</v>
      </c>
      <c r="B4420" s="17"/>
      <c r="C4420" s="17"/>
      <c r="D4420" s="17"/>
      <c r="E4420" s="17"/>
      <c r="F4420" s="17">
        <v>15</v>
      </c>
      <c r="G4420" s="18">
        <f t="shared" si="1568"/>
        <v>15</v>
      </c>
      <c r="H4420" s="19">
        <f t="shared" si="1569"/>
        <v>0</v>
      </c>
      <c r="I4420" s="19">
        <f t="shared" si="1569"/>
        <v>0</v>
      </c>
      <c r="J4420" s="19">
        <f t="shared" si="1569"/>
        <v>0</v>
      </c>
      <c r="K4420" s="19">
        <f t="shared" si="1569"/>
        <v>0</v>
      </c>
      <c r="L4420" s="19">
        <f>IFERROR(F4420/$G$4419,0)</f>
        <v>1</v>
      </c>
      <c r="M4420" s="21" t="s">
        <v>23</v>
      </c>
    </row>
    <row r="4421" spans="1:13" ht="15" customHeight="1" thickTop="1" thickBot="1" x14ac:dyDescent="0.25">
      <c r="A4421" s="16" t="s">
        <v>30</v>
      </c>
      <c r="B4421" s="17"/>
      <c r="C4421" s="17"/>
      <c r="D4421" s="17"/>
      <c r="E4421" s="17"/>
      <c r="F4421" s="17">
        <v>15</v>
      </c>
      <c r="G4421" s="18">
        <f t="shared" si="1568"/>
        <v>15</v>
      </c>
      <c r="H4421" s="19">
        <f t="shared" si="1569"/>
        <v>0</v>
      </c>
      <c r="I4421" s="19">
        <f t="shared" si="1569"/>
        <v>0</v>
      </c>
      <c r="J4421" s="19">
        <f t="shared" si="1569"/>
        <v>0</v>
      </c>
      <c r="K4421" s="19">
        <f t="shared" si="1569"/>
        <v>0</v>
      </c>
      <c r="L4421" s="19">
        <f>IFERROR(F4421/$G$4419,0)</f>
        <v>1</v>
      </c>
      <c r="M4421" s="21" t="s">
        <v>23</v>
      </c>
    </row>
    <row r="4422" spans="1:13" ht="15" customHeight="1" thickTop="1" thickBot="1" x14ac:dyDescent="0.25">
      <c r="A4422" s="16" t="s">
        <v>31</v>
      </c>
      <c r="B4422" s="17"/>
      <c r="C4422" s="17"/>
      <c r="D4422" s="17"/>
      <c r="E4422" s="17"/>
      <c r="F4422" s="17">
        <v>15</v>
      </c>
      <c r="G4422" s="18">
        <f t="shared" si="1568"/>
        <v>15</v>
      </c>
      <c r="H4422" s="19">
        <f t="shared" si="1569"/>
        <v>0</v>
      </c>
      <c r="I4422" s="19">
        <f t="shared" si="1569"/>
        <v>0</v>
      </c>
      <c r="J4422" s="19">
        <f t="shared" si="1569"/>
        <v>0</v>
      </c>
      <c r="K4422" s="19">
        <f t="shared" si="1569"/>
        <v>0</v>
      </c>
      <c r="L4422" s="19">
        <f t="shared" si="1569"/>
        <v>1</v>
      </c>
      <c r="M4422" s="21" t="s">
        <v>23</v>
      </c>
    </row>
    <row r="4423" spans="1:13" ht="15" customHeight="1" thickTop="1" thickBot="1" x14ac:dyDescent="0.25">
      <c r="A4423" s="16" t="s">
        <v>32</v>
      </c>
      <c r="B4423" s="17"/>
      <c r="C4423" s="17"/>
      <c r="D4423" s="17"/>
      <c r="E4423" s="17"/>
      <c r="F4423" s="17">
        <v>15</v>
      </c>
      <c r="G4423" s="18">
        <f t="shared" si="1568"/>
        <v>15</v>
      </c>
      <c r="H4423" s="19">
        <f t="shared" si="1569"/>
        <v>0</v>
      </c>
      <c r="I4423" s="19">
        <f t="shared" si="1569"/>
        <v>0</v>
      </c>
      <c r="J4423" s="19">
        <f t="shared" si="1569"/>
        <v>0</v>
      </c>
      <c r="K4423" s="19">
        <f t="shared" si="1569"/>
        <v>0</v>
      </c>
      <c r="L4423" s="19">
        <f t="shared" si="1569"/>
        <v>1</v>
      </c>
      <c r="M4423" s="21"/>
    </row>
    <row r="4424" spans="1:13" ht="15" customHeight="1" thickTop="1" thickBot="1" x14ac:dyDescent="0.25">
      <c r="A4424" s="22" t="s">
        <v>33</v>
      </c>
      <c r="B4424" s="23">
        <f t="shared" ref="B4424:F4424" si="1570">IFERROR(AVERAGE(B4419:B4423),0)</f>
        <v>0</v>
      </c>
      <c r="C4424" s="23">
        <f t="shared" si="1570"/>
        <v>0</v>
      </c>
      <c r="D4424" s="23">
        <f t="shared" si="1570"/>
        <v>0</v>
      </c>
      <c r="E4424" s="23">
        <f t="shared" si="1570"/>
        <v>0</v>
      </c>
      <c r="F4424" s="23">
        <f t="shared" si="1570"/>
        <v>15</v>
      </c>
      <c r="G4424" s="23">
        <f>SUM(AVERAGE(G4419:G4423))</f>
        <v>15</v>
      </c>
      <c r="H4424" s="25">
        <f>AVERAGE(H4419:H4423)*0.2</f>
        <v>0</v>
      </c>
      <c r="I4424" s="25">
        <f>AVERAGE(I4419:I4423)*0.4</f>
        <v>0</v>
      </c>
      <c r="J4424" s="25">
        <f>AVERAGE(J4419:J4423)*0.6</f>
        <v>0</v>
      </c>
      <c r="K4424" s="25">
        <f>AVERAGE(K4419:K4423)*0.8</f>
        <v>0</v>
      </c>
      <c r="L4424" s="30">
        <f>AVERAGE(L4419:L4423)*1</f>
        <v>1</v>
      </c>
      <c r="M4424" s="25">
        <f>SUM(H4424:L4424)</f>
        <v>1</v>
      </c>
    </row>
    <row r="4425" spans="1:13" ht="15" customHeight="1" thickTop="1" thickBot="1" x14ac:dyDescent="0.25">
      <c r="A4425" s="28" t="s">
        <v>34</v>
      </c>
      <c r="B4425" s="12" t="s">
        <v>16</v>
      </c>
      <c r="C4425" s="12" t="s">
        <v>17</v>
      </c>
      <c r="D4425" s="12" t="s">
        <v>18</v>
      </c>
      <c r="E4425" s="12" t="s">
        <v>19</v>
      </c>
      <c r="F4425" s="12" t="s">
        <v>20</v>
      </c>
      <c r="G4425" s="13" t="s">
        <v>21</v>
      </c>
      <c r="H4425" s="12" t="s">
        <v>16</v>
      </c>
      <c r="I4425" s="12" t="s">
        <v>17</v>
      </c>
      <c r="J4425" s="12" t="s">
        <v>18</v>
      </c>
      <c r="K4425" s="12" t="s">
        <v>19</v>
      </c>
      <c r="L4425" s="29" t="s">
        <v>20</v>
      </c>
      <c r="M4425" s="13" t="s">
        <v>21</v>
      </c>
    </row>
    <row r="4426" spans="1:13" ht="15" customHeight="1" thickTop="1" thickBot="1" x14ac:dyDescent="0.25">
      <c r="A4426" s="16" t="s">
        <v>35</v>
      </c>
      <c r="B4426" s="17"/>
      <c r="C4426" s="17"/>
      <c r="D4426" s="17"/>
      <c r="E4426" s="17"/>
      <c r="F4426" s="17">
        <v>15</v>
      </c>
      <c r="G4426" s="18">
        <f t="shared" ref="G4426:G4428" si="1571">SUM(B4426:F4426)</f>
        <v>15</v>
      </c>
      <c r="H4426" s="19">
        <f t="shared" ref="H4426:L4428" si="1572">IFERROR(B4426/$G$4426,0)</f>
        <v>0</v>
      </c>
      <c r="I4426" s="19">
        <f t="shared" si="1572"/>
        <v>0</v>
      </c>
      <c r="J4426" s="19">
        <f t="shared" si="1572"/>
        <v>0</v>
      </c>
      <c r="K4426" s="19">
        <f t="shared" si="1572"/>
        <v>0</v>
      </c>
      <c r="L4426" s="19">
        <f t="shared" si="1572"/>
        <v>1</v>
      </c>
      <c r="M4426" s="21" t="s">
        <v>23</v>
      </c>
    </row>
    <row r="4427" spans="1:13" ht="15" customHeight="1" thickTop="1" thickBot="1" x14ac:dyDescent="0.25">
      <c r="A4427" s="16" t="s">
        <v>36</v>
      </c>
      <c r="B4427" s="17"/>
      <c r="C4427" s="17"/>
      <c r="D4427" s="17"/>
      <c r="E4427" s="17"/>
      <c r="F4427" s="17">
        <v>15</v>
      </c>
      <c r="G4427" s="18">
        <f t="shared" si="1571"/>
        <v>15</v>
      </c>
      <c r="H4427" s="19">
        <f t="shared" si="1572"/>
        <v>0</v>
      </c>
      <c r="I4427" s="19">
        <f t="shared" si="1572"/>
        <v>0</v>
      </c>
      <c r="J4427" s="19">
        <f t="shared" si="1572"/>
        <v>0</v>
      </c>
      <c r="K4427" s="19">
        <f t="shared" si="1572"/>
        <v>0</v>
      </c>
      <c r="L4427" s="19">
        <f t="shared" si="1572"/>
        <v>1</v>
      </c>
      <c r="M4427" s="21" t="s">
        <v>23</v>
      </c>
    </row>
    <row r="4428" spans="1:13" ht="15" customHeight="1" thickTop="1" thickBot="1" x14ac:dyDescent="0.25">
      <c r="A4428" s="16" t="s">
        <v>37</v>
      </c>
      <c r="B4428" s="17"/>
      <c r="C4428" s="17"/>
      <c r="D4428" s="17"/>
      <c r="E4428" s="17"/>
      <c r="F4428" s="17">
        <v>15</v>
      </c>
      <c r="G4428" s="18">
        <f t="shared" si="1571"/>
        <v>15</v>
      </c>
      <c r="H4428" s="19">
        <f t="shared" si="1572"/>
        <v>0</v>
      </c>
      <c r="I4428" s="19">
        <f t="shared" si="1572"/>
        <v>0</v>
      </c>
      <c r="J4428" s="19">
        <f t="shared" si="1572"/>
        <v>0</v>
      </c>
      <c r="K4428" s="19">
        <f>IFERROR(E4428/$G$4426,0)</f>
        <v>0</v>
      </c>
      <c r="L4428" s="19">
        <f>IFERROR(F4428/$G$4426,0)</f>
        <v>1</v>
      </c>
      <c r="M4428" s="21" t="s">
        <v>23</v>
      </c>
    </row>
    <row r="4429" spans="1:13" ht="15" customHeight="1" thickTop="1" thickBot="1" x14ac:dyDescent="0.25">
      <c r="A4429" s="22" t="s">
        <v>33</v>
      </c>
      <c r="B4429" s="23">
        <f t="shared" ref="B4429:F4429" si="1573">IFERROR(AVERAGE(B4426:B4428),0)</f>
        <v>0</v>
      </c>
      <c r="C4429" s="23">
        <f t="shared" si="1573"/>
        <v>0</v>
      </c>
      <c r="D4429" s="31">
        <f t="shared" si="1573"/>
        <v>0</v>
      </c>
      <c r="E4429" s="31">
        <f t="shared" si="1573"/>
        <v>0</v>
      </c>
      <c r="F4429" s="31">
        <f t="shared" si="1573"/>
        <v>15</v>
      </c>
      <c r="G4429" s="31">
        <f>SUM(AVERAGE(G4426:G4428))</f>
        <v>15</v>
      </c>
      <c r="H4429" s="25">
        <f>AVERAGE(H4426:H4428)*0.2</f>
        <v>0</v>
      </c>
      <c r="I4429" s="25">
        <f>AVERAGE(I4426:I4428)*0.4</f>
        <v>0</v>
      </c>
      <c r="J4429" s="25">
        <f>AVERAGE(J4426:J4428)*0.6</f>
        <v>0</v>
      </c>
      <c r="K4429" s="25">
        <f>AVERAGE(K4426:K4428)*0.8</f>
        <v>0</v>
      </c>
      <c r="L4429" s="30">
        <f>AVERAGE(L4426:L4428)*1</f>
        <v>1</v>
      </c>
      <c r="M4429" s="32">
        <f>SUM(H4429:L4429)</f>
        <v>1</v>
      </c>
    </row>
    <row r="4430" spans="1:13" ht="15" customHeight="1" thickTop="1" thickBot="1" x14ac:dyDescent="0.25">
      <c r="A4430" s="11" t="s">
        <v>38</v>
      </c>
      <c r="B4430" s="12" t="s">
        <v>16</v>
      </c>
      <c r="C4430" s="12" t="s">
        <v>17</v>
      </c>
      <c r="D4430" s="12" t="s">
        <v>18</v>
      </c>
      <c r="E4430" s="12" t="s">
        <v>19</v>
      </c>
      <c r="F4430" s="12" t="s">
        <v>20</v>
      </c>
      <c r="G4430" s="13" t="s">
        <v>21</v>
      </c>
      <c r="H4430" s="12" t="s">
        <v>16</v>
      </c>
      <c r="I4430" s="12" t="s">
        <v>17</v>
      </c>
      <c r="J4430" s="12" t="s">
        <v>18</v>
      </c>
      <c r="K4430" s="12" t="s">
        <v>19</v>
      </c>
      <c r="L4430" s="29" t="s">
        <v>20</v>
      </c>
      <c r="M4430" s="13" t="s">
        <v>21</v>
      </c>
    </row>
    <row r="4431" spans="1:13" ht="15" customHeight="1" thickTop="1" thickBot="1" x14ac:dyDescent="0.25">
      <c r="A4431" s="35" t="s">
        <v>39</v>
      </c>
      <c r="B4431" s="36"/>
      <c r="C4431" s="36"/>
      <c r="D4431" s="36"/>
      <c r="E4431" s="17"/>
      <c r="F4431" s="17">
        <v>15</v>
      </c>
      <c r="G4431" s="37">
        <f t="shared" ref="G4431:G4434" si="1574">SUM(B4431:F4431)</f>
        <v>15</v>
      </c>
      <c r="H4431" s="38">
        <f t="shared" ref="H4431:L4434" si="1575">IFERROR(B4431/$G$4431,0)</f>
        <v>0</v>
      </c>
      <c r="I4431" s="38">
        <f t="shared" si="1575"/>
        <v>0</v>
      </c>
      <c r="J4431" s="38">
        <f t="shared" si="1575"/>
        <v>0</v>
      </c>
      <c r="K4431" s="38">
        <f t="shared" si="1575"/>
        <v>0</v>
      </c>
      <c r="L4431" s="38">
        <f>IFERROR(F4431/$G$4431,0)</f>
        <v>1</v>
      </c>
      <c r="M4431" s="21" t="s">
        <v>23</v>
      </c>
    </row>
    <row r="4432" spans="1:13" ht="15" customHeight="1" thickTop="1" thickBot="1" x14ac:dyDescent="0.25">
      <c r="A4432" s="35" t="s">
        <v>40</v>
      </c>
      <c r="B4432" s="36"/>
      <c r="C4432" s="36"/>
      <c r="D4432" s="36"/>
      <c r="E4432" s="17"/>
      <c r="F4432" s="17">
        <v>15</v>
      </c>
      <c r="G4432" s="37">
        <f t="shared" si="1574"/>
        <v>15</v>
      </c>
      <c r="H4432" s="38">
        <f t="shared" si="1575"/>
        <v>0</v>
      </c>
      <c r="I4432" s="38">
        <f t="shared" si="1575"/>
        <v>0</v>
      </c>
      <c r="J4432" s="38">
        <f t="shared" si="1575"/>
        <v>0</v>
      </c>
      <c r="K4432" s="38">
        <f t="shared" si="1575"/>
        <v>0</v>
      </c>
      <c r="L4432" s="38">
        <f t="shared" si="1575"/>
        <v>1</v>
      </c>
      <c r="M4432" s="21" t="s">
        <v>23</v>
      </c>
    </row>
    <row r="4433" spans="1:13" ht="15" customHeight="1" thickTop="1" thickBot="1" x14ac:dyDescent="0.25">
      <c r="A4433" s="35" t="s">
        <v>41</v>
      </c>
      <c r="B4433" s="36"/>
      <c r="C4433" s="36"/>
      <c r="D4433" s="36"/>
      <c r="E4433" s="17"/>
      <c r="F4433" s="17">
        <v>15</v>
      </c>
      <c r="G4433" s="37">
        <f t="shared" si="1574"/>
        <v>15</v>
      </c>
      <c r="H4433" s="38">
        <f t="shared" si="1575"/>
        <v>0</v>
      </c>
      <c r="I4433" s="38">
        <f t="shared" si="1575"/>
        <v>0</v>
      </c>
      <c r="J4433" s="38">
        <f t="shared" si="1575"/>
        <v>0</v>
      </c>
      <c r="K4433" s="38">
        <f t="shared" si="1575"/>
        <v>0</v>
      </c>
      <c r="L4433" s="38">
        <f t="shared" si="1575"/>
        <v>1</v>
      </c>
      <c r="M4433" s="21" t="s">
        <v>23</v>
      </c>
    </row>
    <row r="4434" spans="1:13" ht="15" customHeight="1" thickTop="1" thickBot="1" x14ac:dyDescent="0.25">
      <c r="A4434" s="35" t="s">
        <v>42</v>
      </c>
      <c r="B4434" s="36"/>
      <c r="C4434" s="36"/>
      <c r="D4434" s="36"/>
      <c r="E4434" s="17"/>
      <c r="F4434" s="17">
        <v>15</v>
      </c>
      <c r="G4434" s="37">
        <f t="shared" si="1574"/>
        <v>15</v>
      </c>
      <c r="H4434" s="38">
        <f t="shared" si="1575"/>
        <v>0</v>
      </c>
      <c r="I4434" s="38">
        <f t="shared" si="1575"/>
        <v>0</v>
      </c>
      <c r="J4434" s="38">
        <f t="shared" si="1575"/>
        <v>0</v>
      </c>
      <c r="K4434" s="38">
        <f t="shared" si="1575"/>
        <v>0</v>
      </c>
      <c r="L4434" s="38">
        <f t="shared" si="1575"/>
        <v>1</v>
      </c>
      <c r="M4434" s="21" t="s">
        <v>23</v>
      </c>
    </row>
    <row r="4435" spans="1:13" ht="15" customHeight="1" thickTop="1" thickBot="1" x14ac:dyDescent="0.25">
      <c r="A4435" s="39" t="s">
        <v>33</v>
      </c>
      <c r="B4435" s="40">
        <f t="shared" ref="B4435:D4435" si="1576">IFERROR(AVERAGE(B4431:B4434),0)</f>
        <v>0</v>
      </c>
      <c r="C4435" s="40">
        <f t="shared" si="1576"/>
        <v>0</v>
      </c>
      <c r="D4435" s="40">
        <f t="shared" si="1576"/>
        <v>0</v>
      </c>
      <c r="E4435" s="40">
        <f>IFERROR(AVERAGE(E4431:E4434),0)</f>
        <v>0</v>
      </c>
      <c r="F4435" s="40">
        <f>IFERROR(AVERAGE(F4431:F4434),0)</f>
        <v>15</v>
      </c>
      <c r="G4435" s="40">
        <f>SUM(AVERAGE(G4431:G4434))</f>
        <v>15</v>
      </c>
      <c r="H4435" s="32">
        <f>AVERAGE(H4431:H4434)*0.2</f>
        <v>0</v>
      </c>
      <c r="I4435" s="32">
        <f>AVERAGE(I4431:I4434)*0.4</f>
        <v>0</v>
      </c>
      <c r="J4435" s="32">
        <f>AVERAGE(J4431:J4434)*0.6</f>
        <v>0</v>
      </c>
      <c r="K4435" s="32">
        <f>AVERAGE(K4431:K4434)*0.8</f>
        <v>0</v>
      </c>
      <c r="L4435" s="41">
        <f>AVERAGE(L4431:L4434)*1</f>
        <v>1</v>
      </c>
      <c r="M4435" s="32">
        <f>SUM(H4435:L4435)</f>
        <v>1</v>
      </c>
    </row>
    <row r="4436" spans="1:13" ht="15" customHeight="1" thickTop="1" thickBot="1" x14ac:dyDescent="0.25">
      <c r="A4436" s="42" t="s">
        <v>43</v>
      </c>
      <c r="B4436" s="43"/>
      <c r="C4436" s="43"/>
      <c r="D4436" s="43"/>
      <c r="E4436" s="43"/>
      <c r="F4436" s="43"/>
      <c r="G4436" s="44">
        <f>SUM(B4436:F4436)</f>
        <v>0</v>
      </c>
      <c r="H4436" s="45">
        <f t="shared" ref="H4436:L4436" si="1577">IFERROR(B4436/$G$4436,0)</f>
        <v>0</v>
      </c>
      <c r="I4436" s="45">
        <f t="shared" si="1577"/>
        <v>0</v>
      </c>
      <c r="J4436" s="45">
        <f t="shared" si="1577"/>
        <v>0</v>
      </c>
      <c r="K4436" s="45">
        <f t="shared" si="1577"/>
        <v>0</v>
      </c>
      <c r="L4436" s="45">
        <f t="shared" si="1577"/>
        <v>0</v>
      </c>
      <c r="M4436" s="21" t="s">
        <v>23</v>
      </c>
    </row>
    <row r="4437" spans="1:13" ht="15" customHeight="1" thickTop="1" thickBot="1" x14ac:dyDescent="0.25">
      <c r="A4437" s="83" t="s">
        <v>44</v>
      </c>
      <c r="B4437" s="84"/>
      <c r="C4437" s="84"/>
      <c r="D4437" s="84"/>
      <c r="E4437" s="84"/>
      <c r="F4437" s="85"/>
      <c r="G4437" s="46">
        <v>15</v>
      </c>
      <c r="H4437" s="32" t="s">
        <v>23</v>
      </c>
      <c r="I4437" s="32" t="s">
        <v>23</v>
      </c>
      <c r="J4437" s="32" t="s">
        <v>23</v>
      </c>
      <c r="K4437" s="32" t="s">
        <v>23</v>
      </c>
      <c r="L4437" s="32" t="s">
        <v>23</v>
      </c>
      <c r="M4437" s="32">
        <f>(M4417+M4424+M4429+M4435)/4</f>
        <v>1</v>
      </c>
    </row>
    <row r="4438" spans="1:13" ht="15" customHeight="1" thickTop="1" x14ac:dyDescent="0.2">
      <c r="A4438" s="1"/>
      <c r="B4438" s="1"/>
      <c r="C4438" s="1"/>
      <c r="D4438" s="1"/>
      <c r="E4438" s="1"/>
      <c r="F4438" s="1"/>
      <c r="G4438" s="1"/>
      <c r="H4438" s="1"/>
      <c r="I4438" s="1"/>
      <c r="J4438" s="1"/>
      <c r="K4438" s="1"/>
      <c r="L4438" s="1"/>
      <c r="M4438" s="1"/>
    </row>
    <row r="4439" spans="1:13" ht="15" customHeight="1" thickBot="1" x14ac:dyDescent="0.25">
      <c r="A4439" s="1"/>
      <c r="B4439" s="1"/>
      <c r="C4439" s="1"/>
      <c r="D4439" s="1"/>
      <c r="E4439" s="1"/>
      <c r="F4439" s="1"/>
      <c r="G4439" s="1"/>
      <c r="H4439" s="1"/>
      <c r="I4439" s="1"/>
      <c r="J4439" s="1"/>
      <c r="K4439" s="1"/>
      <c r="L4439" s="1"/>
      <c r="M4439" s="1"/>
    </row>
    <row r="4440" spans="1:13" ht="15" customHeight="1" thickTop="1" thickBot="1" x14ac:dyDescent="0.25">
      <c r="A4440" s="3" t="s">
        <v>0</v>
      </c>
      <c r="B4440" s="86" t="s">
        <v>483</v>
      </c>
      <c r="C4440" s="87"/>
      <c r="D4440" s="87"/>
      <c r="E4440" s="87"/>
      <c r="F4440" s="87"/>
      <c r="G4440" s="88"/>
      <c r="H4440" s="89" t="s">
        <v>1</v>
      </c>
      <c r="I4440" s="90"/>
      <c r="J4440" s="91"/>
      <c r="K4440" s="4" t="s">
        <v>2</v>
      </c>
      <c r="L4440" s="92">
        <v>45691</v>
      </c>
      <c r="M4440" s="93"/>
    </row>
    <row r="4441" spans="1:13" ht="15" customHeight="1" thickBot="1" x14ac:dyDescent="0.25">
      <c r="A4441" s="94" t="s">
        <v>10</v>
      </c>
      <c r="B4441" s="95"/>
      <c r="C4441" s="95"/>
      <c r="D4441" s="95"/>
      <c r="E4441" s="95"/>
      <c r="F4441" s="95"/>
      <c r="G4441" s="96"/>
      <c r="H4441" s="5" t="s">
        <v>11</v>
      </c>
      <c r="I4441" s="100">
        <v>15</v>
      </c>
      <c r="J4441" s="88"/>
      <c r="K4441" s="6"/>
      <c r="L4441" s="5"/>
      <c r="M4441" s="5"/>
    </row>
    <row r="4442" spans="1:13" ht="15" customHeight="1" thickBot="1" x14ac:dyDescent="0.25">
      <c r="A4442" s="97"/>
      <c r="B4442" s="98"/>
      <c r="C4442" s="98"/>
      <c r="D4442" s="98"/>
      <c r="E4442" s="98"/>
      <c r="F4442" s="98"/>
      <c r="G4442" s="99"/>
      <c r="H4442" s="5" t="s">
        <v>12</v>
      </c>
      <c r="I4442" s="100"/>
      <c r="J4442" s="88"/>
      <c r="K4442" s="5"/>
      <c r="L4442" s="5"/>
      <c r="M4442" s="5"/>
    </row>
    <row r="4443" spans="1:13" ht="15" customHeight="1" thickBot="1" x14ac:dyDescent="0.25">
      <c r="A4443" s="10" t="s">
        <v>13</v>
      </c>
      <c r="B4443" s="80" t="s">
        <v>14</v>
      </c>
      <c r="C4443" s="81"/>
      <c r="D4443" s="81"/>
      <c r="E4443" s="81"/>
      <c r="F4443" s="81"/>
      <c r="G4443" s="82"/>
      <c r="H4443" s="100" t="s">
        <v>14</v>
      </c>
      <c r="I4443" s="87"/>
      <c r="J4443" s="87"/>
      <c r="K4443" s="87"/>
      <c r="L4443" s="87"/>
      <c r="M4443" s="88"/>
    </row>
    <row r="4444" spans="1:13" ht="15" customHeight="1" thickTop="1" thickBot="1" x14ac:dyDescent="0.25">
      <c r="A4444" s="11" t="s">
        <v>15</v>
      </c>
      <c r="B4444" s="12" t="s">
        <v>16</v>
      </c>
      <c r="C4444" s="12" t="s">
        <v>17</v>
      </c>
      <c r="D4444" s="12" t="s">
        <v>18</v>
      </c>
      <c r="E4444" s="12" t="s">
        <v>19</v>
      </c>
      <c r="F4444" s="12" t="s">
        <v>20</v>
      </c>
      <c r="G4444" s="13" t="s">
        <v>21</v>
      </c>
      <c r="H4444" s="14" t="s">
        <v>16</v>
      </c>
      <c r="I4444" s="14" t="s">
        <v>17</v>
      </c>
      <c r="J4444" s="14" t="s">
        <v>18</v>
      </c>
      <c r="K4444" s="14" t="s">
        <v>19</v>
      </c>
      <c r="L4444" s="14" t="s">
        <v>20</v>
      </c>
      <c r="M4444" s="15" t="s">
        <v>21</v>
      </c>
    </row>
    <row r="4445" spans="1:13" ht="15" customHeight="1" thickTop="1" thickBot="1" x14ac:dyDescent="0.25">
      <c r="A4445" s="16" t="s">
        <v>22</v>
      </c>
      <c r="B4445" s="17"/>
      <c r="C4445" s="17"/>
      <c r="D4445" s="17"/>
      <c r="E4445" s="17"/>
      <c r="F4445" s="17">
        <v>15</v>
      </c>
      <c r="G4445" s="18">
        <f>SUM(B4445:F4445)</f>
        <v>15</v>
      </c>
      <c r="H4445" s="19">
        <f>IFERROR(B4445/$G$4445,0)</f>
        <v>0</v>
      </c>
      <c r="I4445" s="19">
        <f t="shared" ref="I4445:L4445" si="1578">IFERROR(C4445/$G$4445,0)</f>
        <v>0</v>
      </c>
      <c r="J4445" s="19">
        <f t="shared" si="1578"/>
        <v>0</v>
      </c>
      <c r="K4445" s="19">
        <f t="shared" si="1578"/>
        <v>0</v>
      </c>
      <c r="L4445" s="19">
        <f t="shared" si="1578"/>
        <v>1</v>
      </c>
      <c r="M4445" s="20" t="s">
        <v>23</v>
      </c>
    </row>
    <row r="4446" spans="1:13" ht="15" customHeight="1" thickTop="1" thickBot="1" x14ac:dyDescent="0.25">
      <c r="A4446" s="16" t="s">
        <v>24</v>
      </c>
      <c r="B4446" s="17"/>
      <c r="C4446" s="17"/>
      <c r="D4446" s="17"/>
      <c r="E4446" s="17"/>
      <c r="F4446" s="17">
        <v>15</v>
      </c>
      <c r="G4446" s="18">
        <f t="shared" ref="G4446:G4447" si="1579">SUM(B4446:F4446)</f>
        <v>15</v>
      </c>
      <c r="H4446" s="19">
        <f t="shared" ref="H4446:L4447" si="1580">IFERROR(B4446/$G$4445,0)</f>
        <v>0</v>
      </c>
      <c r="I4446" s="19">
        <f t="shared" si="1580"/>
        <v>0</v>
      </c>
      <c r="J4446" s="19">
        <f t="shared" si="1580"/>
        <v>0</v>
      </c>
      <c r="K4446" s="19">
        <f t="shared" si="1580"/>
        <v>0</v>
      </c>
      <c r="L4446" s="19">
        <f t="shared" si="1580"/>
        <v>1</v>
      </c>
      <c r="M4446" s="21" t="s">
        <v>23</v>
      </c>
    </row>
    <row r="4447" spans="1:13" ht="15" customHeight="1" thickTop="1" thickBot="1" x14ac:dyDescent="0.25">
      <c r="A4447" s="16" t="s">
        <v>25</v>
      </c>
      <c r="B4447" s="17"/>
      <c r="C4447" s="17"/>
      <c r="D4447" s="17"/>
      <c r="E4447" s="17"/>
      <c r="F4447" s="17">
        <v>15</v>
      </c>
      <c r="G4447" s="18">
        <f t="shared" si="1579"/>
        <v>15</v>
      </c>
      <c r="H4447" s="19">
        <f t="shared" si="1580"/>
        <v>0</v>
      </c>
      <c r="I4447" s="19">
        <f t="shared" si="1580"/>
        <v>0</v>
      </c>
      <c r="J4447" s="19">
        <f t="shared" si="1580"/>
        <v>0</v>
      </c>
      <c r="K4447" s="19">
        <f t="shared" si="1580"/>
        <v>0</v>
      </c>
      <c r="L4447" s="19">
        <f t="shared" si="1580"/>
        <v>1</v>
      </c>
      <c r="M4447" s="21" t="s">
        <v>23</v>
      </c>
    </row>
    <row r="4448" spans="1:13" ht="15" customHeight="1" thickTop="1" thickBot="1" x14ac:dyDescent="0.25">
      <c r="A4448" s="22" t="s">
        <v>26</v>
      </c>
      <c r="B4448" s="23">
        <f>IFERROR(AVERAGE(B4445:B4447),0)</f>
        <v>0</v>
      </c>
      <c r="C4448" s="23">
        <f>IFERROR(AVERAGE(C4445:C4447),0)</f>
        <v>0</v>
      </c>
      <c r="D4448" s="23">
        <f>IFERROR(AVERAGE(D4445:D4447),0)</f>
        <v>0</v>
      </c>
      <c r="E4448" s="23">
        <f>IFERROR(AVERAGE(E4445:E4447),0)</f>
        <v>0</v>
      </c>
      <c r="F4448" s="23">
        <f>IFERROR(AVERAGE(F4445:F4447),0)</f>
        <v>15</v>
      </c>
      <c r="G4448" s="23">
        <f>SUM(AVERAGE(G4445:G4447))</f>
        <v>15</v>
      </c>
      <c r="H4448" s="24">
        <f>AVERAGE(H4445:H4447)*0.2</f>
        <v>0</v>
      </c>
      <c r="I4448" s="24">
        <f>AVERAGE(I4445:I4447)*0.4</f>
        <v>0</v>
      </c>
      <c r="J4448" s="24">
        <f>AVERAGE(J4445:J4447)*0.6</f>
        <v>0</v>
      </c>
      <c r="K4448" s="24">
        <f>AVERAGE(K4445:K4447)*0.8</f>
        <v>0</v>
      </c>
      <c r="L4448" s="24">
        <f>AVERAGE(L4445:L4447)*1</f>
        <v>1</v>
      </c>
      <c r="M4448" s="25">
        <f>SUM(H4448:L4448)</f>
        <v>1</v>
      </c>
    </row>
    <row r="4449" spans="1:13" ht="15" customHeight="1" thickTop="1" thickBot="1" x14ac:dyDescent="0.25">
      <c r="A4449" s="28" t="s">
        <v>27</v>
      </c>
      <c r="B4449" s="12" t="s">
        <v>16</v>
      </c>
      <c r="C4449" s="12" t="s">
        <v>17</v>
      </c>
      <c r="D4449" s="12" t="s">
        <v>18</v>
      </c>
      <c r="E4449" s="12" t="s">
        <v>19</v>
      </c>
      <c r="F4449" s="12" t="s">
        <v>20</v>
      </c>
      <c r="G4449" s="13" t="s">
        <v>21</v>
      </c>
      <c r="H4449" s="12" t="s">
        <v>16</v>
      </c>
      <c r="I4449" s="12" t="s">
        <v>17</v>
      </c>
      <c r="J4449" s="12" t="s">
        <v>18</v>
      </c>
      <c r="K4449" s="12" t="s">
        <v>19</v>
      </c>
      <c r="L4449" s="29" t="s">
        <v>20</v>
      </c>
      <c r="M4449" s="13" t="s">
        <v>21</v>
      </c>
    </row>
    <row r="4450" spans="1:13" ht="15" customHeight="1" thickTop="1" thickBot="1" x14ac:dyDescent="0.25">
      <c r="A4450" s="16" t="s">
        <v>28</v>
      </c>
      <c r="B4450" s="17"/>
      <c r="C4450" s="17"/>
      <c r="D4450" s="17"/>
      <c r="E4450" s="17"/>
      <c r="F4450" s="17">
        <v>15</v>
      </c>
      <c r="G4450" s="18">
        <f t="shared" ref="G4450:G4454" si="1581">SUM(B4450:F4450)</f>
        <v>15</v>
      </c>
      <c r="H4450" s="19">
        <f t="shared" ref="H4450:L4454" si="1582">IFERROR(B4450/$G$4450,0)</f>
        <v>0</v>
      </c>
      <c r="I4450" s="19">
        <f t="shared" si="1582"/>
        <v>0</v>
      </c>
      <c r="J4450" s="19">
        <f t="shared" si="1582"/>
        <v>0</v>
      </c>
      <c r="K4450" s="19">
        <f t="shared" si="1582"/>
        <v>0</v>
      </c>
      <c r="L4450" s="19">
        <f t="shared" si="1582"/>
        <v>1</v>
      </c>
      <c r="M4450" s="21" t="s">
        <v>23</v>
      </c>
    </row>
    <row r="4451" spans="1:13" ht="15" customHeight="1" thickTop="1" thickBot="1" x14ac:dyDescent="0.25">
      <c r="A4451" s="16" t="s">
        <v>29</v>
      </c>
      <c r="B4451" s="17"/>
      <c r="C4451" s="17"/>
      <c r="D4451" s="17"/>
      <c r="E4451" s="17"/>
      <c r="F4451" s="17">
        <v>15</v>
      </c>
      <c r="G4451" s="18">
        <f t="shared" si="1581"/>
        <v>15</v>
      </c>
      <c r="H4451" s="19">
        <f t="shared" si="1582"/>
        <v>0</v>
      </c>
      <c r="I4451" s="19">
        <f t="shared" si="1582"/>
        <v>0</v>
      </c>
      <c r="J4451" s="19">
        <f t="shared" si="1582"/>
        <v>0</v>
      </c>
      <c r="K4451" s="19">
        <f t="shared" si="1582"/>
        <v>0</v>
      </c>
      <c r="L4451" s="19">
        <f>IFERROR(F4451/$G$4450,0)</f>
        <v>1</v>
      </c>
      <c r="M4451" s="21" t="s">
        <v>23</v>
      </c>
    </row>
    <row r="4452" spans="1:13" ht="15" customHeight="1" thickTop="1" thickBot="1" x14ac:dyDescent="0.25">
      <c r="A4452" s="16" t="s">
        <v>30</v>
      </c>
      <c r="B4452" s="17"/>
      <c r="C4452" s="17"/>
      <c r="D4452" s="17"/>
      <c r="E4452" s="17"/>
      <c r="F4452" s="17">
        <v>15</v>
      </c>
      <c r="G4452" s="18">
        <f t="shared" si="1581"/>
        <v>15</v>
      </c>
      <c r="H4452" s="19">
        <f t="shared" si="1582"/>
        <v>0</v>
      </c>
      <c r="I4452" s="19">
        <f t="shared" si="1582"/>
        <v>0</v>
      </c>
      <c r="J4452" s="19">
        <f t="shared" si="1582"/>
        <v>0</v>
      </c>
      <c r="K4452" s="19">
        <f t="shared" si="1582"/>
        <v>0</v>
      </c>
      <c r="L4452" s="19">
        <f>IFERROR(F4452/$G$4450,0)</f>
        <v>1</v>
      </c>
      <c r="M4452" s="21" t="s">
        <v>23</v>
      </c>
    </row>
    <row r="4453" spans="1:13" ht="15" customHeight="1" thickTop="1" thickBot="1" x14ac:dyDescent="0.25">
      <c r="A4453" s="16" t="s">
        <v>31</v>
      </c>
      <c r="B4453" s="17"/>
      <c r="C4453" s="17"/>
      <c r="D4453" s="17"/>
      <c r="E4453" s="17"/>
      <c r="F4453" s="17">
        <v>15</v>
      </c>
      <c r="G4453" s="18">
        <f t="shared" si="1581"/>
        <v>15</v>
      </c>
      <c r="H4453" s="19">
        <f t="shared" si="1582"/>
        <v>0</v>
      </c>
      <c r="I4453" s="19">
        <f t="shared" si="1582"/>
        <v>0</v>
      </c>
      <c r="J4453" s="19">
        <f t="shared" si="1582"/>
        <v>0</v>
      </c>
      <c r="K4453" s="19">
        <f t="shared" si="1582"/>
        <v>0</v>
      </c>
      <c r="L4453" s="19">
        <f t="shared" si="1582"/>
        <v>1</v>
      </c>
      <c r="M4453" s="21" t="s">
        <v>23</v>
      </c>
    </row>
    <row r="4454" spans="1:13" ht="15" customHeight="1" thickTop="1" thickBot="1" x14ac:dyDescent="0.25">
      <c r="A4454" s="16" t="s">
        <v>32</v>
      </c>
      <c r="B4454" s="17"/>
      <c r="C4454" s="17"/>
      <c r="D4454" s="17"/>
      <c r="E4454" s="17"/>
      <c r="F4454" s="17">
        <v>15</v>
      </c>
      <c r="G4454" s="18">
        <f t="shared" si="1581"/>
        <v>15</v>
      </c>
      <c r="H4454" s="19">
        <f t="shared" si="1582"/>
        <v>0</v>
      </c>
      <c r="I4454" s="19">
        <f t="shared" si="1582"/>
        <v>0</v>
      </c>
      <c r="J4454" s="19">
        <f t="shared" si="1582"/>
        <v>0</v>
      </c>
      <c r="K4454" s="19">
        <f t="shared" si="1582"/>
        <v>0</v>
      </c>
      <c r="L4454" s="19">
        <f t="shared" si="1582"/>
        <v>1</v>
      </c>
      <c r="M4454" s="21"/>
    </row>
    <row r="4455" spans="1:13" ht="15" customHeight="1" thickTop="1" thickBot="1" x14ac:dyDescent="0.25">
      <c r="A4455" s="22" t="s">
        <v>33</v>
      </c>
      <c r="B4455" s="23">
        <f t="shared" ref="B4455:F4455" si="1583">IFERROR(AVERAGE(B4450:B4454),0)</f>
        <v>0</v>
      </c>
      <c r="C4455" s="23">
        <f t="shared" si="1583"/>
        <v>0</v>
      </c>
      <c r="D4455" s="23">
        <f t="shared" si="1583"/>
        <v>0</v>
      </c>
      <c r="E4455" s="23">
        <f t="shared" si="1583"/>
        <v>0</v>
      </c>
      <c r="F4455" s="23">
        <f t="shared" si="1583"/>
        <v>15</v>
      </c>
      <c r="G4455" s="23">
        <f>SUM(AVERAGE(G4450:G4454))</f>
        <v>15</v>
      </c>
      <c r="H4455" s="25">
        <f>AVERAGE(H4450:H4454)*0.2</f>
        <v>0</v>
      </c>
      <c r="I4455" s="25">
        <f>AVERAGE(I4450:I4454)*0.4</f>
        <v>0</v>
      </c>
      <c r="J4455" s="25">
        <f>AVERAGE(J4450:J4454)*0.6</f>
        <v>0</v>
      </c>
      <c r="K4455" s="25">
        <f>AVERAGE(K4450:K4454)*0.8</f>
        <v>0</v>
      </c>
      <c r="L4455" s="30">
        <f>AVERAGE(L4450:L4454)*1</f>
        <v>1</v>
      </c>
      <c r="M4455" s="25">
        <f>SUM(H4455:L4455)</f>
        <v>1</v>
      </c>
    </row>
    <row r="4456" spans="1:13" ht="15" customHeight="1" thickTop="1" thickBot="1" x14ac:dyDescent="0.25">
      <c r="A4456" s="28" t="s">
        <v>34</v>
      </c>
      <c r="B4456" s="12" t="s">
        <v>16</v>
      </c>
      <c r="C4456" s="12" t="s">
        <v>17</v>
      </c>
      <c r="D4456" s="12" t="s">
        <v>18</v>
      </c>
      <c r="E4456" s="12" t="s">
        <v>19</v>
      </c>
      <c r="F4456" s="12" t="s">
        <v>20</v>
      </c>
      <c r="G4456" s="13" t="s">
        <v>21</v>
      </c>
      <c r="H4456" s="12" t="s">
        <v>16</v>
      </c>
      <c r="I4456" s="12" t="s">
        <v>17</v>
      </c>
      <c r="J4456" s="12" t="s">
        <v>18</v>
      </c>
      <c r="K4456" s="12" t="s">
        <v>19</v>
      </c>
      <c r="L4456" s="29" t="s">
        <v>20</v>
      </c>
      <c r="M4456" s="13" t="s">
        <v>21</v>
      </c>
    </row>
    <row r="4457" spans="1:13" ht="15" customHeight="1" thickTop="1" thickBot="1" x14ac:dyDescent="0.25">
      <c r="A4457" s="16" t="s">
        <v>35</v>
      </c>
      <c r="B4457" s="17"/>
      <c r="C4457" s="17"/>
      <c r="D4457" s="17"/>
      <c r="E4457" s="17"/>
      <c r="F4457" s="17">
        <v>15</v>
      </c>
      <c r="G4457" s="18">
        <f t="shared" ref="G4457:G4459" si="1584">SUM(B4457:F4457)</f>
        <v>15</v>
      </c>
      <c r="H4457" s="19">
        <f t="shared" ref="H4457:L4459" si="1585">IFERROR(B4457/$G$4457,0)</f>
        <v>0</v>
      </c>
      <c r="I4457" s="19">
        <f t="shared" si="1585"/>
        <v>0</v>
      </c>
      <c r="J4457" s="19">
        <f t="shared" si="1585"/>
        <v>0</v>
      </c>
      <c r="K4457" s="19">
        <f t="shared" si="1585"/>
        <v>0</v>
      </c>
      <c r="L4457" s="19">
        <f t="shared" si="1585"/>
        <v>1</v>
      </c>
      <c r="M4457" s="21" t="s">
        <v>23</v>
      </c>
    </row>
    <row r="4458" spans="1:13" ht="15" customHeight="1" thickTop="1" thickBot="1" x14ac:dyDescent="0.25">
      <c r="A4458" s="16" t="s">
        <v>36</v>
      </c>
      <c r="B4458" s="17"/>
      <c r="C4458" s="17"/>
      <c r="D4458" s="17"/>
      <c r="E4458" s="17"/>
      <c r="F4458" s="17">
        <v>15</v>
      </c>
      <c r="G4458" s="18">
        <f t="shared" si="1584"/>
        <v>15</v>
      </c>
      <c r="H4458" s="19">
        <f t="shared" si="1585"/>
        <v>0</v>
      </c>
      <c r="I4458" s="19">
        <f t="shared" si="1585"/>
        <v>0</v>
      </c>
      <c r="J4458" s="19">
        <f t="shared" si="1585"/>
        <v>0</v>
      </c>
      <c r="K4458" s="19">
        <f t="shared" si="1585"/>
        <v>0</v>
      </c>
      <c r="L4458" s="19">
        <f t="shared" si="1585"/>
        <v>1</v>
      </c>
      <c r="M4458" s="21" t="s">
        <v>23</v>
      </c>
    </row>
    <row r="4459" spans="1:13" ht="15" customHeight="1" thickTop="1" thickBot="1" x14ac:dyDescent="0.25">
      <c r="A4459" s="16" t="s">
        <v>37</v>
      </c>
      <c r="B4459" s="17"/>
      <c r="C4459" s="17"/>
      <c r="D4459" s="17"/>
      <c r="E4459" s="17"/>
      <c r="F4459" s="17">
        <v>15</v>
      </c>
      <c r="G4459" s="18">
        <f t="shared" si="1584"/>
        <v>15</v>
      </c>
      <c r="H4459" s="19">
        <f t="shared" si="1585"/>
        <v>0</v>
      </c>
      <c r="I4459" s="19">
        <f t="shared" si="1585"/>
        <v>0</v>
      </c>
      <c r="J4459" s="19">
        <f t="shared" si="1585"/>
        <v>0</v>
      </c>
      <c r="K4459" s="19">
        <f>IFERROR(E4459/$G$4457,0)</f>
        <v>0</v>
      </c>
      <c r="L4459" s="19">
        <f>IFERROR(F4459/$G$4457,0)</f>
        <v>1</v>
      </c>
      <c r="M4459" s="21" t="s">
        <v>23</v>
      </c>
    </row>
    <row r="4460" spans="1:13" ht="15" customHeight="1" thickTop="1" thickBot="1" x14ac:dyDescent="0.25">
      <c r="A4460" s="22" t="s">
        <v>33</v>
      </c>
      <c r="B4460" s="23">
        <f t="shared" ref="B4460:F4460" si="1586">IFERROR(AVERAGE(B4457:B4459),0)</f>
        <v>0</v>
      </c>
      <c r="C4460" s="23">
        <f t="shared" si="1586"/>
        <v>0</v>
      </c>
      <c r="D4460" s="31">
        <f t="shared" si="1586"/>
        <v>0</v>
      </c>
      <c r="E4460" s="31">
        <f t="shared" si="1586"/>
        <v>0</v>
      </c>
      <c r="F4460" s="31">
        <f t="shared" si="1586"/>
        <v>15</v>
      </c>
      <c r="G4460" s="31">
        <f>SUM(AVERAGE(G4457:G4459))</f>
        <v>15</v>
      </c>
      <c r="H4460" s="25">
        <f>AVERAGE(H4457:H4459)*0.2</f>
        <v>0</v>
      </c>
      <c r="I4460" s="25">
        <f>AVERAGE(I4457:I4459)*0.4</f>
        <v>0</v>
      </c>
      <c r="J4460" s="25">
        <f>AVERAGE(J4457:J4459)*0.6</f>
        <v>0</v>
      </c>
      <c r="K4460" s="25">
        <f>AVERAGE(K4457:K4459)*0.8</f>
        <v>0</v>
      </c>
      <c r="L4460" s="30">
        <f>AVERAGE(L4457:L4459)*1</f>
        <v>1</v>
      </c>
      <c r="M4460" s="32">
        <f>SUM(H4460:L4460)</f>
        <v>1</v>
      </c>
    </row>
    <row r="4461" spans="1:13" ht="15" customHeight="1" thickTop="1" thickBot="1" x14ac:dyDescent="0.25">
      <c r="A4461" s="11" t="s">
        <v>38</v>
      </c>
      <c r="B4461" s="12" t="s">
        <v>16</v>
      </c>
      <c r="C4461" s="12" t="s">
        <v>17</v>
      </c>
      <c r="D4461" s="12" t="s">
        <v>18</v>
      </c>
      <c r="E4461" s="12" t="s">
        <v>19</v>
      </c>
      <c r="F4461" s="12" t="s">
        <v>20</v>
      </c>
      <c r="G4461" s="13" t="s">
        <v>21</v>
      </c>
      <c r="H4461" s="12" t="s">
        <v>16</v>
      </c>
      <c r="I4461" s="12" t="s">
        <v>17</v>
      </c>
      <c r="J4461" s="12" t="s">
        <v>18</v>
      </c>
      <c r="K4461" s="12" t="s">
        <v>19</v>
      </c>
      <c r="L4461" s="29" t="s">
        <v>20</v>
      </c>
      <c r="M4461" s="13" t="s">
        <v>21</v>
      </c>
    </row>
    <row r="4462" spans="1:13" ht="15" customHeight="1" thickTop="1" thickBot="1" x14ac:dyDescent="0.25">
      <c r="A4462" s="35" t="s">
        <v>39</v>
      </c>
      <c r="B4462" s="36"/>
      <c r="C4462" s="36"/>
      <c r="D4462" s="36"/>
      <c r="E4462" s="17"/>
      <c r="F4462" s="17">
        <v>15</v>
      </c>
      <c r="G4462" s="37">
        <f t="shared" ref="G4462:G4465" si="1587">SUM(B4462:F4462)</f>
        <v>15</v>
      </c>
      <c r="H4462" s="38">
        <f t="shared" ref="H4462:L4465" si="1588">IFERROR(B4462/$G$4462,0)</f>
        <v>0</v>
      </c>
      <c r="I4462" s="38">
        <f t="shared" si="1588"/>
        <v>0</v>
      </c>
      <c r="J4462" s="38">
        <f t="shared" si="1588"/>
        <v>0</v>
      </c>
      <c r="K4462" s="38">
        <f t="shared" si="1588"/>
        <v>0</v>
      </c>
      <c r="L4462" s="38">
        <f>IFERROR(F4462/$G$4462,0)</f>
        <v>1</v>
      </c>
      <c r="M4462" s="21" t="s">
        <v>23</v>
      </c>
    </row>
    <row r="4463" spans="1:13" ht="15" customHeight="1" thickTop="1" thickBot="1" x14ac:dyDescent="0.25">
      <c r="A4463" s="35" t="s">
        <v>40</v>
      </c>
      <c r="B4463" s="36"/>
      <c r="C4463" s="36"/>
      <c r="D4463" s="36"/>
      <c r="E4463" s="17"/>
      <c r="F4463" s="17">
        <v>15</v>
      </c>
      <c r="G4463" s="37">
        <f t="shared" si="1587"/>
        <v>15</v>
      </c>
      <c r="H4463" s="38">
        <f t="shared" si="1588"/>
        <v>0</v>
      </c>
      <c r="I4463" s="38">
        <f t="shared" si="1588"/>
        <v>0</v>
      </c>
      <c r="J4463" s="38">
        <f t="shared" si="1588"/>
        <v>0</v>
      </c>
      <c r="K4463" s="38">
        <f t="shared" si="1588"/>
        <v>0</v>
      </c>
      <c r="L4463" s="38">
        <f t="shared" si="1588"/>
        <v>1</v>
      </c>
      <c r="M4463" s="21" t="s">
        <v>23</v>
      </c>
    </row>
    <row r="4464" spans="1:13" ht="15" customHeight="1" thickTop="1" thickBot="1" x14ac:dyDescent="0.25">
      <c r="A4464" s="35" t="s">
        <v>41</v>
      </c>
      <c r="B4464" s="36"/>
      <c r="C4464" s="36"/>
      <c r="D4464" s="36"/>
      <c r="E4464" s="17"/>
      <c r="F4464" s="17">
        <v>15</v>
      </c>
      <c r="G4464" s="37">
        <f t="shared" si="1587"/>
        <v>15</v>
      </c>
      <c r="H4464" s="38">
        <f t="shared" si="1588"/>
        <v>0</v>
      </c>
      <c r="I4464" s="38">
        <f t="shared" si="1588"/>
        <v>0</v>
      </c>
      <c r="J4464" s="38">
        <f t="shared" si="1588"/>
        <v>0</v>
      </c>
      <c r="K4464" s="38">
        <f t="shared" si="1588"/>
        <v>0</v>
      </c>
      <c r="L4464" s="38">
        <f t="shared" si="1588"/>
        <v>1</v>
      </c>
      <c r="M4464" s="21" t="s">
        <v>23</v>
      </c>
    </row>
    <row r="4465" spans="1:13" ht="15" customHeight="1" thickTop="1" thickBot="1" x14ac:dyDescent="0.25">
      <c r="A4465" s="35" t="s">
        <v>42</v>
      </c>
      <c r="B4465" s="36"/>
      <c r="C4465" s="36"/>
      <c r="D4465" s="36"/>
      <c r="E4465" s="17"/>
      <c r="F4465" s="17">
        <v>15</v>
      </c>
      <c r="G4465" s="37">
        <f t="shared" si="1587"/>
        <v>15</v>
      </c>
      <c r="H4465" s="38">
        <f t="shared" si="1588"/>
        <v>0</v>
      </c>
      <c r="I4465" s="38">
        <f t="shared" si="1588"/>
        <v>0</v>
      </c>
      <c r="J4465" s="38">
        <f t="shared" si="1588"/>
        <v>0</v>
      </c>
      <c r="K4465" s="38">
        <f t="shared" si="1588"/>
        <v>0</v>
      </c>
      <c r="L4465" s="38">
        <f t="shared" si="1588"/>
        <v>1</v>
      </c>
      <c r="M4465" s="21" t="s">
        <v>23</v>
      </c>
    </row>
    <row r="4466" spans="1:13" ht="15" customHeight="1" thickTop="1" thickBot="1" x14ac:dyDescent="0.25">
      <c r="A4466" s="39" t="s">
        <v>33</v>
      </c>
      <c r="B4466" s="40">
        <f t="shared" ref="B4466:D4466" si="1589">IFERROR(AVERAGE(B4462:B4465),0)</f>
        <v>0</v>
      </c>
      <c r="C4466" s="40">
        <f t="shared" si="1589"/>
        <v>0</v>
      </c>
      <c r="D4466" s="40">
        <f t="shared" si="1589"/>
        <v>0</v>
      </c>
      <c r="E4466" s="40">
        <f>IFERROR(AVERAGE(E4462:E4465),0)</f>
        <v>0</v>
      </c>
      <c r="F4466" s="40">
        <f>IFERROR(AVERAGE(F4462:F4465),0)</f>
        <v>15</v>
      </c>
      <c r="G4466" s="40">
        <f>SUM(AVERAGE(G4462:G4465))</f>
        <v>15</v>
      </c>
      <c r="H4466" s="32">
        <f>AVERAGE(H4462:H4465)*0.2</f>
        <v>0</v>
      </c>
      <c r="I4466" s="32">
        <f>AVERAGE(I4462:I4465)*0.4</f>
        <v>0</v>
      </c>
      <c r="J4466" s="32">
        <f>AVERAGE(J4462:J4465)*0.6</f>
        <v>0</v>
      </c>
      <c r="K4466" s="32">
        <f>AVERAGE(K4462:K4465)*0.8</f>
        <v>0</v>
      </c>
      <c r="L4466" s="41">
        <f>AVERAGE(L4462:L4465)*1</f>
        <v>1</v>
      </c>
      <c r="M4466" s="32">
        <f>SUM(H4466:L4466)</f>
        <v>1</v>
      </c>
    </row>
    <row r="4467" spans="1:13" ht="15" customHeight="1" thickTop="1" thickBot="1" x14ac:dyDescent="0.25">
      <c r="A4467" s="42" t="s">
        <v>43</v>
      </c>
      <c r="B4467" s="43"/>
      <c r="C4467" s="43"/>
      <c r="D4467" s="43"/>
      <c r="E4467" s="43"/>
      <c r="F4467" s="43"/>
      <c r="G4467" s="44">
        <f>SUM(B4467:F4467)</f>
        <v>0</v>
      </c>
      <c r="H4467" s="45">
        <f t="shared" ref="H4467:L4467" si="1590">IFERROR(B4467/$G$4467,0)</f>
        <v>0</v>
      </c>
      <c r="I4467" s="45">
        <f t="shared" si="1590"/>
        <v>0</v>
      </c>
      <c r="J4467" s="45">
        <f t="shared" si="1590"/>
        <v>0</v>
      </c>
      <c r="K4467" s="45">
        <f t="shared" si="1590"/>
        <v>0</v>
      </c>
      <c r="L4467" s="45">
        <f t="shared" si="1590"/>
        <v>0</v>
      </c>
      <c r="M4467" s="21" t="s">
        <v>23</v>
      </c>
    </row>
    <row r="4468" spans="1:13" ht="15" customHeight="1" thickTop="1" thickBot="1" x14ac:dyDescent="0.25">
      <c r="A4468" s="83" t="s">
        <v>44</v>
      </c>
      <c r="B4468" s="84"/>
      <c r="C4468" s="84"/>
      <c r="D4468" s="84"/>
      <c r="E4468" s="84"/>
      <c r="F4468" s="85"/>
      <c r="G4468" s="46">
        <v>15</v>
      </c>
      <c r="H4468" s="32" t="s">
        <v>23</v>
      </c>
      <c r="I4468" s="32" t="s">
        <v>23</v>
      </c>
      <c r="J4468" s="32" t="s">
        <v>23</v>
      </c>
      <c r="K4468" s="32" t="s">
        <v>23</v>
      </c>
      <c r="L4468" s="32" t="s">
        <v>23</v>
      </c>
      <c r="M4468" s="32">
        <f>(M4448+M4455+M4460+M4466)/4</f>
        <v>1</v>
      </c>
    </row>
    <row r="4469" spans="1:13" ht="15" customHeight="1" thickTop="1" x14ac:dyDescent="0.2">
      <c r="A4469" s="1"/>
      <c r="B4469" s="1"/>
      <c r="C4469" s="1"/>
      <c r="D4469" s="1"/>
      <c r="E4469" s="1"/>
      <c r="F4469" s="1"/>
      <c r="G4469" s="1"/>
      <c r="H4469" s="1"/>
      <c r="I4469" s="1"/>
      <c r="J4469" s="1"/>
      <c r="K4469" s="1"/>
      <c r="L4469" s="1"/>
      <c r="M4469" s="1"/>
    </row>
    <row r="4470" spans="1:13" ht="15" customHeight="1" thickBot="1" x14ac:dyDescent="0.25">
      <c r="A4470" s="1"/>
      <c r="B4470" s="1"/>
      <c r="C4470" s="1"/>
      <c r="D4470" s="1"/>
      <c r="E4470" s="1"/>
      <c r="F4470" s="1"/>
      <c r="G4470" s="1"/>
      <c r="H4470" s="1"/>
      <c r="I4470" s="1"/>
      <c r="J4470" s="1"/>
      <c r="K4470" s="1"/>
      <c r="L4470" s="1"/>
      <c r="M4470" s="1"/>
    </row>
    <row r="4471" spans="1:13" ht="15" customHeight="1" thickTop="1" thickBot="1" x14ac:dyDescent="0.25">
      <c r="A4471" s="3" t="s">
        <v>0</v>
      </c>
      <c r="B4471" s="86" t="s">
        <v>482</v>
      </c>
      <c r="C4471" s="87"/>
      <c r="D4471" s="87"/>
      <c r="E4471" s="87"/>
      <c r="F4471" s="87"/>
      <c r="G4471" s="88"/>
      <c r="H4471" s="89" t="s">
        <v>1</v>
      </c>
      <c r="I4471" s="90"/>
      <c r="J4471" s="91"/>
      <c r="K4471" s="4" t="s">
        <v>2</v>
      </c>
      <c r="L4471" s="92">
        <v>45677</v>
      </c>
      <c r="M4471" s="93"/>
    </row>
    <row r="4472" spans="1:13" ht="15" customHeight="1" thickBot="1" x14ac:dyDescent="0.25">
      <c r="A4472" s="94" t="s">
        <v>10</v>
      </c>
      <c r="B4472" s="95"/>
      <c r="C4472" s="95"/>
      <c r="D4472" s="95"/>
      <c r="E4472" s="95"/>
      <c r="F4472" s="95"/>
      <c r="G4472" s="96"/>
      <c r="H4472" s="5" t="s">
        <v>11</v>
      </c>
      <c r="I4472" s="100">
        <v>15</v>
      </c>
      <c r="J4472" s="88"/>
      <c r="K4472" s="6"/>
      <c r="L4472" s="5"/>
      <c r="M4472" s="5"/>
    </row>
    <row r="4473" spans="1:13" ht="15" customHeight="1" thickBot="1" x14ac:dyDescent="0.25">
      <c r="A4473" s="97"/>
      <c r="B4473" s="98"/>
      <c r="C4473" s="98"/>
      <c r="D4473" s="98"/>
      <c r="E4473" s="98"/>
      <c r="F4473" s="98"/>
      <c r="G4473" s="99"/>
      <c r="H4473" s="5" t="s">
        <v>12</v>
      </c>
      <c r="I4473" s="100"/>
      <c r="J4473" s="88"/>
      <c r="K4473" s="5"/>
      <c r="L4473" s="5"/>
      <c r="M4473" s="5"/>
    </row>
    <row r="4474" spans="1:13" ht="15" customHeight="1" thickBot="1" x14ac:dyDescent="0.25">
      <c r="A4474" s="10" t="s">
        <v>13</v>
      </c>
      <c r="B4474" s="80" t="s">
        <v>14</v>
      </c>
      <c r="C4474" s="81"/>
      <c r="D4474" s="81"/>
      <c r="E4474" s="81"/>
      <c r="F4474" s="81"/>
      <c r="G4474" s="82"/>
      <c r="H4474" s="100" t="s">
        <v>14</v>
      </c>
      <c r="I4474" s="87"/>
      <c r="J4474" s="87"/>
      <c r="K4474" s="87"/>
      <c r="L4474" s="87"/>
      <c r="M4474" s="88"/>
    </row>
    <row r="4475" spans="1:13" ht="15" customHeight="1" thickTop="1" thickBot="1" x14ac:dyDescent="0.25">
      <c r="A4475" s="11" t="s">
        <v>15</v>
      </c>
      <c r="B4475" s="12" t="s">
        <v>16</v>
      </c>
      <c r="C4475" s="12" t="s">
        <v>17</v>
      </c>
      <c r="D4475" s="12" t="s">
        <v>18</v>
      </c>
      <c r="E4475" s="12" t="s">
        <v>19</v>
      </c>
      <c r="F4475" s="12" t="s">
        <v>20</v>
      </c>
      <c r="G4475" s="13" t="s">
        <v>21</v>
      </c>
      <c r="H4475" s="14" t="s">
        <v>16</v>
      </c>
      <c r="I4475" s="14" t="s">
        <v>17</v>
      </c>
      <c r="J4475" s="14" t="s">
        <v>18</v>
      </c>
      <c r="K4475" s="14" t="s">
        <v>19</v>
      </c>
      <c r="L4475" s="14" t="s">
        <v>20</v>
      </c>
      <c r="M4475" s="15" t="s">
        <v>21</v>
      </c>
    </row>
    <row r="4476" spans="1:13" ht="15" customHeight="1" thickTop="1" thickBot="1" x14ac:dyDescent="0.25">
      <c r="A4476" s="16" t="s">
        <v>22</v>
      </c>
      <c r="B4476" s="17"/>
      <c r="C4476" s="17"/>
      <c r="D4476" s="17"/>
      <c r="E4476" s="17"/>
      <c r="F4476" s="17">
        <v>15</v>
      </c>
      <c r="G4476" s="18">
        <f>SUM(B4476:F4476)</f>
        <v>15</v>
      </c>
      <c r="H4476" s="19">
        <f>IFERROR(B4476/$G$4476,0)</f>
        <v>0</v>
      </c>
      <c r="I4476" s="19">
        <f t="shared" ref="I4476:L4476" si="1591">IFERROR(C4476/$G$4476,0)</f>
        <v>0</v>
      </c>
      <c r="J4476" s="19">
        <f t="shared" si="1591"/>
        <v>0</v>
      </c>
      <c r="K4476" s="19">
        <f t="shared" si="1591"/>
        <v>0</v>
      </c>
      <c r="L4476" s="19">
        <f t="shared" si="1591"/>
        <v>1</v>
      </c>
      <c r="M4476" s="20" t="s">
        <v>23</v>
      </c>
    </row>
    <row r="4477" spans="1:13" ht="15" customHeight="1" thickTop="1" thickBot="1" x14ac:dyDescent="0.25">
      <c r="A4477" s="16" t="s">
        <v>24</v>
      </c>
      <c r="B4477" s="17"/>
      <c r="C4477" s="17"/>
      <c r="D4477" s="17"/>
      <c r="E4477" s="17"/>
      <c r="F4477" s="17">
        <v>15</v>
      </c>
      <c r="G4477" s="18">
        <f t="shared" ref="G4477:G4478" si="1592">SUM(B4477:F4477)</f>
        <v>15</v>
      </c>
      <c r="H4477" s="19">
        <f t="shared" ref="H4477:L4478" si="1593">IFERROR(B4477/$G$4476,0)</f>
        <v>0</v>
      </c>
      <c r="I4477" s="19">
        <f t="shared" si="1593"/>
        <v>0</v>
      </c>
      <c r="J4477" s="19">
        <f t="shared" si="1593"/>
        <v>0</v>
      </c>
      <c r="K4477" s="19">
        <f t="shared" si="1593"/>
        <v>0</v>
      </c>
      <c r="L4477" s="19">
        <f t="shared" si="1593"/>
        <v>1</v>
      </c>
      <c r="M4477" s="21" t="s">
        <v>23</v>
      </c>
    </row>
    <row r="4478" spans="1:13" ht="15" customHeight="1" thickTop="1" thickBot="1" x14ac:dyDescent="0.25">
      <c r="A4478" s="16" t="s">
        <v>25</v>
      </c>
      <c r="B4478" s="17"/>
      <c r="C4478" s="17"/>
      <c r="D4478" s="17"/>
      <c r="E4478" s="17"/>
      <c r="F4478" s="17">
        <v>15</v>
      </c>
      <c r="G4478" s="18">
        <f t="shared" si="1592"/>
        <v>15</v>
      </c>
      <c r="H4478" s="19">
        <f t="shared" si="1593"/>
        <v>0</v>
      </c>
      <c r="I4478" s="19">
        <f t="shared" si="1593"/>
        <v>0</v>
      </c>
      <c r="J4478" s="19">
        <f t="shared" si="1593"/>
        <v>0</v>
      </c>
      <c r="K4478" s="19">
        <f t="shared" si="1593"/>
        <v>0</v>
      </c>
      <c r="L4478" s="19">
        <f t="shared" si="1593"/>
        <v>1</v>
      </c>
      <c r="M4478" s="21" t="s">
        <v>23</v>
      </c>
    </row>
    <row r="4479" spans="1:13" ht="15" customHeight="1" thickTop="1" thickBot="1" x14ac:dyDescent="0.25">
      <c r="A4479" s="22" t="s">
        <v>26</v>
      </c>
      <c r="B4479" s="23">
        <f>IFERROR(AVERAGE(B4476:B4478),0)</f>
        <v>0</v>
      </c>
      <c r="C4479" s="23">
        <f>IFERROR(AVERAGE(C4476:C4478),0)</f>
        <v>0</v>
      </c>
      <c r="D4479" s="23">
        <f>IFERROR(AVERAGE(D4476:D4478),0)</f>
        <v>0</v>
      </c>
      <c r="E4479" s="23">
        <f>IFERROR(AVERAGE(E4476:E4478),0)</f>
        <v>0</v>
      </c>
      <c r="F4479" s="23">
        <f>IFERROR(AVERAGE(F4476:F4478),0)</f>
        <v>15</v>
      </c>
      <c r="G4479" s="23">
        <f>SUM(AVERAGE(G4476:G4478))</f>
        <v>15</v>
      </c>
      <c r="H4479" s="24">
        <f>AVERAGE(H4476:H4478)*0.2</f>
        <v>0</v>
      </c>
      <c r="I4479" s="24">
        <f>AVERAGE(I4476:I4478)*0.4</f>
        <v>0</v>
      </c>
      <c r="J4479" s="24">
        <f>AVERAGE(J4476:J4478)*0.6</f>
        <v>0</v>
      </c>
      <c r="K4479" s="24">
        <f>AVERAGE(K4476:K4478)*0.8</f>
        <v>0</v>
      </c>
      <c r="L4479" s="24">
        <f>AVERAGE(L4476:L4478)*1</f>
        <v>1</v>
      </c>
      <c r="M4479" s="25">
        <f>SUM(H4479:L4479)</f>
        <v>1</v>
      </c>
    </row>
    <row r="4480" spans="1:13" ht="15" customHeight="1" thickTop="1" thickBot="1" x14ac:dyDescent="0.25">
      <c r="A4480" s="28" t="s">
        <v>27</v>
      </c>
      <c r="B4480" s="12" t="s">
        <v>16</v>
      </c>
      <c r="C4480" s="12" t="s">
        <v>17</v>
      </c>
      <c r="D4480" s="12" t="s">
        <v>18</v>
      </c>
      <c r="E4480" s="12" t="s">
        <v>19</v>
      </c>
      <c r="F4480" s="12" t="s">
        <v>20</v>
      </c>
      <c r="G4480" s="13" t="s">
        <v>21</v>
      </c>
      <c r="H4480" s="12" t="s">
        <v>16</v>
      </c>
      <c r="I4480" s="12" t="s">
        <v>17</v>
      </c>
      <c r="J4480" s="12" t="s">
        <v>18</v>
      </c>
      <c r="K4480" s="12" t="s">
        <v>19</v>
      </c>
      <c r="L4480" s="29" t="s">
        <v>20</v>
      </c>
      <c r="M4480" s="13" t="s">
        <v>21</v>
      </c>
    </row>
    <row r="4481" spans="1:13" ht="15" customHeight="1" thickTop="1" thickBot="1" x14ac:dyDescent="0.25">
      <c r="A4481" s="16" t="s">
        <v>28</v>
      </c>
      <c r="B4481" s="17"/>
      <c r="C4481" s="17"/>
      <c r="D4481" s="17"/>
      <c r="E4481" s="17"/>
      <c r="F4481" s="17">
        <v>15</v>
      </c>
      <c r="G4481" s="18">
        <f t="shared" ref="G4481:G4485" si="1594">SUM(B4481:F4481)</f>
        <v>15</v>
      </c>
      <c r="H4481" s="19">
        <f t="shared" ref="H4481:L4485" si="1595">IFERROR(B4481/$G$4481,0)</f>
        <v>0</v>
      </c>
      <c r="I4481" s="19">
        <f t="shared" si="1595"/>
        <v>0</v>
      </c>
      <c r="J4481" s="19">
        <f t="shared" si="1595"/>
        <v>0</v>
      </c>
      <c r="K4481" s="19">
        <f t="shared" si="1595"/>
        <v>0</v>
      </c>
      <c r="L4481" s="19">
        <f t="shared" si="1595"/>
        <v>1</v>
      </c>
      <c r="M4481" s="21" t="s">
        <v>23</v>
      </c>
    </row>
    <row r="4482" spans="1:13" ht="15" customHeight="1" thickTop="1" thickBot="1" x14ac:dyDescent="0.25">
      <c r="A4482" s="16" t="s">
        <v>29</v>
      </c>
      <c r="B4482" s="17"/>
      <c r="C4482" s="17"/>
      <c r="D4482" s="17"/>
      <c r="E4482" s="17"/>
      <c r="F4482" s="17">
        <v>15</v>
      </c>
      <c r="G4482" s="18">
        <f t="shared" si="1594"/>
        <v>15</v>
      </c>
      <c r="H4482" s="19">
        <f t="shared" si="1595"/>
        <v>0</v>
      </c>
      <c r="I4482" s="19">
        <f t="shared" si="1595"/>
        <v>0</v>
      </c>
      <c r="J4482" s="19">
        <f t="shared" si="1595"/>
        <v>0</v>
      </c>
      <c r="K4482" s="19">
        <f t="shared" si="1595"/>
        <v>0</v>
      </c>
      <c r="L4482" s="19">
        <f>IFERROR(F4482/$G$4481,0)</f>
        <v>1</v>
      </c>
      <c r="M4482" s="21" t="s">
        <v>23</v>
      </c>
    </row>
    <row r="4483" spans="1:13" ht="15" customHeight="1" thickTop="1" thickBot="1" x14ac:dyDescent="0.25">
      <c r="A4483" s="16" t="s">
        <v>30</v>
      </c>
      <c r="B4483" s="17"/>
      <c r="C4483" s="17"/>
      <c r="D4483" s="17"/>
      <c r="E4483" s="17"/>
      <c r="F4483" s="17">
        <v>15</v>
      </c>
      <c r="G4483" s="18">
        <f t="shared" si="1594"/>
        <v>15</v>
      </c>
      <c r="H4483" s="19">
        <f t="shared" si="1595"/>
        <v>0</v>
      </c>
      <c r="I4483" s="19">
        <f t="shared" si="1595"/>
        <v>0</v>
      </c>
      <c r="J4483" s="19">
        <f t="shared" si="1595"/>
        <v>0</v>
      </c>
      <c r="K4483" s="19">
        <f t="shared" si="1595"/>
        <v>0</v>
      </c>
      <c r="L4483" s="19">
        <f>IFERROR(F4483/$G$4481,0)</f>
        <v>1</v>
      </c>
      <c r="M4483" s="21" t="s">
        <v>23</v>
      </c>
    </row>
    <row r="4484" spans="1:13" ht="15" customHeight="1" thickTop="1" thickBot="1" x14ac:dyDescent="0.25">
      <c r="A4484" s="16" t="s">
        <v>31</v>
      </c>
      <c r="B4484" s="17"/>
      <c r="C4484" s="17"/>
      <c r="D4484" s="17"/>
      <c r="E4484" s="17"/>
      <c r="F4484" s="17">
        <v>15</v>
      </c>
      <c r="G4484" s="18">
        <f t="shared" si="1594"/>
        <v>15</v>
      </c>
      <c r="H4484" s="19">
        <f t="shared" si="1595"/>
        <v>0</v>
      </c>
      <c r="I4484" s="19">
        <f t="shared" si="1595"/>
        <v>0</v>
      </c>
      <c r="J4484" s="19">
        <f t="shared" si="1595"/>
        <v>0</v>
      </c>
      <c r="K4484" s="19">
        <f t="shared" si="1595"/>
        <v>0</v>
      </c>
      <c r="L4484" s="19">
        <f t="shared" si="1595"/>
        <v>1</v>
      </c>
      <c r="M4484" s="21" t="s">
        <v>23</v>
      </c>
    </row>
    <row r="4485" spans="1:13" ht="15" customHeight="1" thickTop="1" thickBot="1" x14ac:dyDescent="0.25">
      <c r="A4485" s="16" t="s">
        <v>32</v>
      </c>
      <c r="B4485" s="17"/>
      <c r="C4485" s="17"/>
      <c r="D4485" s="17"/>
      <c r="E4485" s="17"/>
      <c r="F4485" s="17">
        <v>15</v>
      </c>
      <c r="G4485" s="18">
        <f t="shared" si="1594"/>
        <v>15</v>
      </c>
      <c r="H4485" s="19">
        <f t="shared" si="1595"/>
        <v>0</v>
      </c>
      <c r="I4485" s="19">
        <f t="shared" si="1595"/>
        <v>0</v>
      </c>
      <c r="J4485" s="19">
        <f t="shared" si="1595"/>
        <v>0</v>
      </c>
      <c r="K4485" s="19">
        <f t="shared" si="1595"/>
        <v>0</v>
      </c>
      <c r="L4485" s="19">
        <f t="shared" si="1595"/>
        <v>1</v>
      </c>
      <c r="M4485" s="21"/>
    </row>
    <row r="4486" spans="1:13" ht="15" customHeight="1" thickTop="1" thickBot="1" x14ac:dyDescent="0.25">
      <c r="A4486" s="22" t="s">
        <v>33</v>
      </c>
      <c r="B4486" s="23">
        <f t="shared" ref="B4486:F4486" si="1596">IFERROR(AVERAGE(B4481:B4485),0)</f>
        <v>0</v>
      </c>
      <c r="C4486" s="23">
        <f t="shared" si="1596"/>
        <v>0</v>
      </c>
      <c r="D4486" s="23">
        <f t="shared" si="1596"/>
        <v>0</v>
      </c>
      <c r="E4486" s="23">
        <f t="shared" si="1596"/>
        <v>0</v>
      </c>
      <c r="F4486" s="23">
        <f t="shared" si="1596"/>
        <v>15</v>
      </c>
      <c r="G4486" s="23">
        <f>SUM(AVERAGE(G4481:G4485))</f>
        <v>15</v>
      </c>
      <c r="H4486" s="25">
        <f>AVERAGE(H4481:H4485)*0.2</f>
        <v>0</v>
      </c>
      <c r="I4486" s="25">
        <f>AVERAGE(I4481:I4485)*0.4</f>
        <v>0</v>
      </c>
      <c r="J4486" s="25">
        <f>AVERAGE(J4481:J4485)*0.6</f>
        <v>0</v>
      </c>
      <c r="K4486" s="25">
        <f>AVERAGE(K4481:K4485)*0.8</f>
        <v>0</v>
      </c>
      <c r="L4486" s="30">
        <f>AVERAGE(L4481:L4485)*1</f>
        <v>1</v>
      </c>
      <c r="M4486" s="25">
        <f>SUM(H4486:L4486)</f>
        <v>1</v>
      </c>
    </row>
    <row r="4487" spans="1:13" ht="15" customHeight="1" thickTop="1" thickBot="1" x14ac:dyDescent="0.25">
      <c r="A4487" s="28" t="s">
        <v>34</v>
      </c>
      <c r="B4487" s="12" t="s">
        <v>16</v>
      </c>
      <c r="C4487" s="12" t="s">
        <v>17</v>
      </c>
      <c r="D4487" s="12" t="s">
        <v>18</v>
      </c>
      <c r="E4487" s="12" t="s">
        <v>19</v>
      </c>
      <c r="F4487" s="12" t="s">
        <v>20</v>
      </c>
      <c r="G4487" s="13" t="s">
        <v>21</v>
      </c>
      <c r="H4487" s="12" t="s">
        <v>16</v>
      </c>
      <c r="I4487" s="12" t="s">
        <v>17</v>
      </c>
      <c r="J4487" s="12" t="s">
        <v>18</v>
      </c>
      <c r="K4487" s="12" t="s">
        <v>19</v>
      </c>
      <c r="L4487" s="29" t="s">
        <v>20</v>
      </c>
      <c r="M4487" s="13" t="s">
        <v>21</v>
      </c>
    </row>
    <row r="4488" spans="1:13" ht="15" customHeight="1" thickTop="1" thickBot="1" x14ac:dyDescent="0.25">
      <c r="A4488" s="16" t="s">
        <v>35</v>
      </c>
      <c r="B4488" s="17"/>
      <c r="C4488" s="17"/>
      <c r="D4488" s="17"/>
      <c r="E4488" s="17"/>
      <c r="F4488" s="17">
        <v>15</v>
      </c>
      <c r="G4488" s="18">
        <f t="shared" ref="G4488:G4490" si="1597">SUM(B4488:F4488)</f>
        <v>15</v>
      </c>
      <c r="H4488" s="19">
        <f t="shared" ref="H4488:L4490" si="1598">IFERROR(B4488/$G$4488,0)</f>
        <v>0</v>
      </c>
      <c r="I4488" s="19">
        <f t="shared" si="1598"/>
        <v>0</v>
      </c>
      <c r="J4488" s="19">
        <f t="shared" si="1598"/>
        <v>0</v>
      </c>
      <c r="K4488" s="19">
        <f t="shared" si="1598"/>
        <v>0</v>
      </c>
      <c r="L4488" s="19">
        <f t="shared" si="1598"/>
        <v>1</v>
      </c>
      <c r="M4488" s="21" t="s">
        <v>23</v>
      </c>
    </row>
    <row r="4489" spans="1:13" ht="15" customHeight="1" thickTop="1" thickBot="1" x14ac:dyDescent="0.25">
      <c r="A4489" s="16" t="s">
        <v>36</v>
      </c>
      <c r="B4489" s="17"/>
      <c r="C4489" s="17"/>
      <c r="D4489" s="17"/>
      <c r="E4489" s="17"/>
      <c r="F4489" s="17">
        <v>15</v>
      </c>
      <c r="G4489" s="18">
        <f t="shared" si="1597"/>
        <v>15</v>
      </c>
      <c r="H4489" s="19">
        <f t="shared" si="1598"/>
        <v>0</v>
      </c>
      <c r="I4489" s="19">
        <f t="shared" si="1598"/>
        <v>0</v>
      </c>
      <c r="J4489" s="19">
        <f t="shared" si="1598"/>
        <v>0</v>
      </c>
      <c r="K4489" s="19">
        <f t="shared" si="1598"/>
        <v>0</v>
      </c>
      <c r="L4489" s="19">
        <f t="shared" si="1598"/>
        <v>1</v>
      </c>
      <c r="M4489" s="21" t="s">
        <v>23</v>
      </c>
    </row>
    <row r="4490" spans="1:13" ht="15" customHeight="1" thickTop="1" thickBot="1" x14ac:dyDescent="0.25">
      <c r="A4490" s="16" t="s">
        <v>37</v>
      </c>
      <c r="B4490" s="17"/>
      <c r="C4490" s="17"/>
      <c r="D4490" s="17"/>
      <c r="E4490" s="17"/>
      <c r="F4490" s="17">
        <v>15</v>
      </c>
      <c r="G4490" s="18">
        <f t="shared" si="1597"/>
        <v>15</v>
      </c>
      <c r="H4490" s="19">
        <f t="shared" si="1598"/>
        <v>0</v>
      </c>
      <c r="I4490" s="19">
        <f t="shared" si="1598"/>
        <v>0</v>
      </c>
      <c r="J4490" s="19">
        <f t="shared" si="1598"/>
        <v>0</v>
      </c>
      <c r="K4490" s="19">
        <f>IFERROR(E4490/$G$4488,0)</f>
        <v>0</v>
      </c>
      <c r="L4490" s="19">
        <f>IFERROR(F4490/$G$4488,0)</f>
        <v>1</v>
      </c>
      <c r="M4490" s="21" t="s">
        <v>23</v>
      </c>
    </row>
    <row r="4491" spans="1:13" ht="15" customHeight="1" thickTop="1" thickBot="1" x14ac:dyDescent="0.25">
      <c r="A4491" s="22" t="s">
        <v>33</v>
      </c>
      <c r="B4491" s="23">
        <f t="shared" ref="B4491:F4491" si="1599">IFERROR(AVERAGE(B4488:B4490),0)</f>
        <v>0</v>
      </c>
      <c r="C4491" s="23">
        <f t="shared" si="1599"/>
        <v>0</v>
      </c>
      <c r="D4491" s="31">
        <f t="shared" si="1599"/>
        <v>0</v>
      </c>
      <c r="E4491" s="31">
        <f t="shared" si="1599"/>
        <v>0</v>
      </c>
      <c r="F4491" s="31">
        <f t="shared" si="1599"/>
        <v>15</v>
      </c>
      <c r="G4491" s="31">
        <f>SUM(AVERAGE(G4488:G4490))</f>
        <v>15</v>
      </c>
      <c r="H4491" s="25">
        <f>AVERAGE(H4488:H4490)*0.2</f>
        <v>0</v>
      </c>
      <c r="I4491" s="25">
        <f>AVERAGE(I4488:I4490)*0.4</f>
        <v>0</v>
      </c>
      <c r="J4491" s="25">
        <f>AVERAGE(J4488:J4490)*0.6</f>
        <v>0</v>
      </c>
      <c r="K4491" s="25">
        <f>AVERAGE(K4488:K4490)*0.8</f>
        <v>0</v>
      </c>
      <c r="L4491" s="30">
        <f>AVERAGE(L4488:L4490)*1</f>
        <v>1</v>
      </c>
      <c r="M4491" s="32">
        <f>SUM(H4491:L4491)</f>
        <v>1</v>
      </c>
    </row>
    <row r="4492" spans="1:13" ht="15" customHeight="1" thickTop="1" thickBot="1" x14ac:dyDescent="0.25">
      <c r="A4492" s="11" t="s">
        <v>38</v>
      </c>
      <c r="B4492" s="12" t="s">
        <v>16</v>
      </c>
      <c r="C4492" s="12" t="s">
        <v>17</v>
      </c>
      <c r="D4492" s="12" t="s">
        <v>18</v>
      </c>
      <c r="E4492" s="12" t="s">
        <v>19</v>
      </c>
      <c r="F4492" s="12" t="s">
        <v>20</v>
      </c>
      <c r="G4492" s="13" t="s">
        <v>21</v>
      </c>
      <c r="H4492" s="12" t="s">
        <v>16</v>
      </c>
      <c r="I4492" s="12" t="s">
        <v>17</v>
      </c>
      <c r="J4492" s="12" t="s">
        <v>18</v>
      </c>
      <c r="K4492" s="12" t="s">
        <v>19</v>
      </c>
      <c r="L4492" s="29" t="s">
        <v>20</v>
      </c>
      <c r="M4492" s="13" t="s">
        <v>21</v>
      </c>
    </row>
    <row r="4493" spans="1:13" ht="15" customHeight="1" thickTop="1" thickBot="1" x14ac:dyDescent="0.25">
      <c r="A4493" s="35" t="s">
        <v>39</v>
      </c>
      <c r="B4493" s="36"/>
      <c r="C4493" s="36"/>
      <c r="D4493" s="36"/>
      <c r="E4493" s="17"/>
      <c r="F4493" s="17">
        <v>15</v>
      </c>
      <c r="G4493" s="37">
        <f t="shared" ref="G4493:G4496" si="1600">SUM(B4493:F4493)</f>
        <v>15</v>
      </c>
      <c r="H4493" s="38">
        <f t="shared" ref="H4493:L4496" si="1601">IFERROR(B4493/$G$4493,0)</f>
        <v>0</v>
      </c>
      <c r="I4493" s="38">
        <f t="shared" si="1601"/>
        <v>0</v>
      </c>
      <c r="J4493" s="38">
        <f t="shared" si="1601"/>
        <v>0</v>
      </c>
      <c r="K4493" s="38">
        <f t="shared" si="1601"/>
        <v>0</v>
      </c>
      <c r="L4493" s="38">
        <f>IFERROR(F4493/$G$4493,0)</f>
        <v>1</v>
      </c>
      <c r="M4493" s="21" t="s">
        <v>23</v>
      </c>
    </row>
    <row r="4494" spans="1:13" ht="15" customHeight="1" thickTop="1" thickBot="1" x14ac:dyDescent="0.25">
      <c r="A4494" s="35" t="s">
        <v>40</v>
      </c>
      <c r="B4494" s="36"/>
      <c r="C4494" s="36"/>
      <c r="D4494" s="36"/>
      <c r="E4494" s="17"/>
      <c r="F4494" s="17">
        <v>15</v>
      </c>
      <c r="G4494" s="37">
        <f t="shared" si="1600"/>
        <v>15</v>
      </c>
      <c r="H4494" s="38">
        <f t="shared" si="1601"/>
        <v>0</v>
      </c>
      <c r="I4494" s="38">
        <f t="shared" si="1601"/>
        <v>0</v>
      </c>
      <c r="J4494" s="38">
        <f t="shared" si="1601"/>
        <v>0</v>
      </c>
      <c r="K4494" s="38">
        <f t="shared" si="1601"/>
        <v>0</v>
      </c>
      <c r="L4494" s="38">
        <f t="shared" si="1601"/>
        <v>1</v>
      </c>
      <c r="M4494" s="21" t="s">
        <v>23</v>
      </c>
    </row>
    <row r="4495" spans="1:13" ht="15" customHeight="1" thickTop="1" thickBot="1" x14ac:dyDescent="0.25">
      <c r="A4495" s="35" t="s">
        <v>41</v>
      </c>
      <c r="B4495" s="36"/>
      <c r="C4495" s="36"/>
      <c r="D4495" s="36"/>
      <c r="E4495" s="17"/>
      <c r="F4495" s="17">
        <v>15</v>
      </c>
      <c r="G4495" s="37">
        <f t="shared" si="1600"/>
        <v>15</v>
      </c>
      <c r="H4495" s="38">
        <f t="shared" si="1601"/>
        <v>0</v>
      </c>
      <c r="I4495" s="38">
        <f t="shared" si="1601"/>
        <v>0</v>
      </c>
      <c r="J4495" s="38">
        <f t="shared" si="1601"/>
        <v>0</v>
      </c>
      <c r="K4495" s="38">
        <f t="shared" si="1601"/>
        <v>0</v>
      </c>
      <c r="L4495" s="38">
        <f t="shared" si="1601"/>
        <v>1</v>
      </c>
      <c r="M4495" s="21" t="s">
        <v>23</v>
      </c>
    </row>
    <row r="4496" spans="1:13" ht="15" customHeight="1" thickTop="1" thickBot="1" x14ac:dyDescent="0.25">
      <c r="A4496" s="35" t="s">
        <v>42</v>
      </c>
      <c r="B4496" s="36"/>
      <c r="C4496" s="36"/>
      <c r="D4496" s="36"/>
      <c r="E4496" s="17"/>
      <c r="F4496" s="17">
        <v>15</v>
      </c>
      <c r="G4496" s="37">
        <f t="shared" si="1600"/>
        <v>15</v>
      </c>
      <c r="H4496" s="38">
        <f t="shared" si="1601"/>
        <v>0</v>
      </c>
      <c r="I4496" s="38">
        <f t="shared" si="1601"/>
        <v>0</v>
      </c>
      <c r="J4496" s="38">
        <f t="shared" si="1601"/>
        <v>0</v>
      </c>
      <c r="K4496" s="38">
        <f t="shared" si="1601"/>
        <v>0</v>
      </c>
      <c r="L4496" s="38">
        <f t="shared" si="1601"/>
        <v>1</v>
      </c>
      <c r="M4496" s="21" t="s">
        <v>23</v>
      </c>
    </row>
    <row r="4497" spans="1:13" ht="15" customHeight="1" thickTop="1" thickBot="1" x14ac:dyDescent="0.25">
      <c r="A4497" s="39" t="s">
        <v>33</v>
      </c>
      <c r="B4497" s="40">
        <f t="shared" ref="B4497:D4497" si="1602">IFERROR(AVERAGE(B4493:B4496),0)</f>
        <v>0</v>
      </c>
      <c r="C4497" s="40">
        <f t="shared" si="1602"/>
        <v>0</v>
      </c>
      <c r="D4497" s="40">
        <f t="shared" si="1602"/>
        <v>0</v>
      </c>
      <c r="E4497" s="40">
        <f>IFERROR(AVERAGE(E4493:E4496),0)</f>
        <v>0</v>
      </c>
      <c r="F4497" s="40">
        <f>IFERROR(AVERAGE(F4493:F4496),0)</f>
        <v>15</v>
      </c>
      <c r="G4497" s="40">
        <f>SUM(AVERAGE(G4493:G4496))</f>
        <v>15</v>
      </c>
      <c r="H4497" s="32">
        <f>AVERAGE(H4493:H4496)*0.2</f>
        <v>0</v>
      </c>
      <c r="I4497" s="32">
        <f>AVERAGE(I4493:I4496)*0.4</f>
        <v>0</v>
      </c>
      <c r="J4497" s="32">
        <f>AVERAGE(J4493:J4496)*0.6</f>
        <v>0</v>
      </c>
      <c r="K4497" s="32">
        <f>AVERAGE(K4493:K4496)*0.8</f>
        <v>0</v>
      </c>
      <c r="L4497" s="41">
        <f>AVERAGE(L4493:L4496)*1</f>
        <v>1</v>
      </c>
      <c r="M4497" s="32">
        <f>SUM(H4497:L4497)</f>
        <v>1</v>
      </c>
    </row>
    <row r="4498" spans="1:13" ht="15" customHeight="1" thickTop="1" thickBot="1" x14ac:dyDescent="0.25">
      <c r="A4498" s="42" t="s">
        <v>43</v>
      </c>
      <c r="B4498" s="43"/>
      <c r="C4498" s="43"/>
      <c r="D4498" s="43"/>
      <c r="E4498" s="43"/>
      <c r="F4498" s="43"/>
      <c r="G4498" s="44">
        <f>SUM(B4498:F4498)</f>
        <v>0</v>
      </c>
      <c r="H4498" s="45">
        <f t="shared" ref="H4498:L4498" si="1603">IFERROR(B4498/$G$4498,0)</f>
        <v>0</v>
      </c>
      <c r="I4498" s="45">
        <f t="shared" si="1603"/>
        <v>0</v>
      </c>
      <c r="J4498" s="45">
        <f t="shared" si="1603"/>
        <v>0</v>
      </c>
      <c r="K4498" s="45">
        <f t="shared" si="1603"/>
        <v>0</v>
      </c>
      <c r="L4498" s="45">
        <f t="shared" si="1603"/>
        <v>0</v>
      </c>
      <c r="M4498" s="21" t="s">
        <v>23</v>
      </c>
    </row>
    <row r="4499" spans="1:13" ht="15" customHeight="1" thickTop="1" thickBot="1" x14ac:dyDescent="0.25">
      <c r="A4499" s="83" t="s">
        <v>44</v>
      </c>
      <c r="B4499" s="84"/>
      <c r="C4499" s="84"/>
      <c r="D4499" s="84"/>
      <c r="E4499" s="84"/>
      <c r="F4499" s="85"/>
      <c r="G4499" s="46">
        <v>15</v>
      </c>
      <c r="H4499" s="32" t="s">
        <v>23</v>
      </c>
      <c r="I4499" s="32" t="s">
        <v>23</v>
      </c>
      <c r="J4499" s="32" t="s">
        <v>23</v>
      </c>
      <c r="K4499" s="32" t="s">
        <v>23</v>
      </c>
      <c r="L4499" s="32" t="s">
        <v>23</v>
      </c>
      <c r="M4499" s="32">
        <f>(M4479+M4486+M4491+M4497)/4</f>
        <v>1</v>
      </c>
    </row>
    <row r="4500" spans="1:13" ht="15" customHeight="1" thickTop="1" x14ac:dyDescent="0.2">
      <c r="A4500" s="1"/>
      <c r="B4500" s="1"/>
      <c r="C4500" s="1"/>
      <c r="D4500" s="1"/>
      <c r="E4500" s="1"/>
      <c r="F4500" s="1"/>
      <c r="G4500" s="1"/>
      <c r="H4500" s="1"/>
      <c r="I4500" s="1"/>
      <c r="J4500" s="1"/>
      <c r="K4500" s="1"/>
      <c r="L4500" s="1"/>
      <c r="M4500" s="1"/>
    </row>
    <row r="4501" spans="1:13" ht="15" customHeight="1" thickBot="1" x14ac:dyDescent="0.25">
      <c r="A4501" s="1"/>
      <c r="B4501" s="1"/>
      <c r="C4501" s="1"/>
      <c r="D4501" s="1"/>
      <c r="E4501" s="1"/>
      <c r="F4501" s="1"/>
      <c r="G4501" s="1"/>
      <c r="H4501" s="1"/>
      <c r="I4501" s="1"/>
      <c r="J4501" s="1"/>
      <c r="K4501" s="1"/>
      <c r="L4501" s="1"/>
      <c r="M4501" s="1"/>
    </row>
    <row r="4502" spans="1:13" ht="15" customHeight="1" thickTop="1" thickBot="1" x14ac:dyDescent="0.25">
      <c r="A4502" s="3" t="s">
        <v>0</v>
      </c>
      <c r="B4502" s="86" t="s">
        <v>481</v>
      </c>
      <c r="C4502" s="87"/>
      <c r="D4502" s="87"/>
      <c r="E4502" s="87"/>
      <c r="F4502" s="87"/>
      <c r="G4502" s="88"/>
      <c r="H4502" s="89" t="s">
        <v>1</v>
      </c>
      <c r="I4502" s="90"/>
      <c r="J4502" s="91"/>
      <c r="K4502" s="4" t="s">
        <v>2</v>
      </c>
      <c r="L4502" s="92">
        <v>45692</v>
      </c>
      <c r="M4502" s="93"/>
    </row>
    <row r="4503" spans="1:13" ht="15" customHeight="1" thickBot="1" x14ac:dyDescent="0.25">
      <c r="A4503" s="94" t="s">
        <v>10</v>
      </c>
      <c r="B4503" s="95"/>
      <c r="C4503" s="95"/>
      <c r="D4503" s="95"/>
      <c r="E4503" s="95"/>
      <c r="F4503" s="95"/>
      <c r="G4503" s="96"/>
      <c r="H4503" s="5" t="s">
        <v>11</v>
      </c>
      <c r="I4503" s="100">
        <v>17</v>
      </c>
      <c r="J4503" s="88"/>
      <c r="K4503" s="6"/>
      <c r="L4503" s="5"/>
      <c r="M4503" s="5"/>
    </row>
    <row r="4504" spans="1:13" ht="15" customHeight="1" thickBot="1" x14ac:dyDescent="0.25">
      <c r="A4504" s="97"/>
      <c r="B4504" s="98"/>
      <c r="C4504" s="98"/>
      <c r="D4504" s="98"/>
      <c r="E4504" s="98"/>
      <c r="F4504" s="98"/>
      <c r="G4504" s="99"/>
      <c r="H4504" s="5" t="s">
        <v>12</v>
      </c>
      <c r="I4504" s="100">
        <v>1</v>
      </c>
      <c r="J4504" s="88"/>
      <c r="K4504" s="5"/>
      <c r="L4504" s="5"/>
      <c r="M4504" s="5"/>
    </row>
    <row r="4505" spans="1:13" ht="15" customHeight="1" thickBot="1" x14ac:dyDescent="0.25">
      <c r="A4505" s="10" t="s">
        <v>13</v>
      </c>
      <c r="B4505" s="80" t="s">
        <v>14</v>
      </c>
      <c r="C4505" s="81"/>
      <c r="D4505" s="81"/>
      <c r="E4505" s="81"/>
      <c r="F4505" s="81"/>
      <c r="G4505" s="82"/>
      <c r="H4505" s="100" t="s">
        <v>14</v>
      </c>
      <c r="I4505" s="87"/>
      <c r="J4505" s="87"/>
      <c r="K4505" s="87"/>
      <c r="L4505" s="87"/>
      <c r="M4505" s="88"/>
    </row>
    <row r="4506" spans="1:13" ht="15" customHeight="1" thickTop="1" thickBot="1" x14ac:dyDescent="0.25">
      <c r="A4506" s="11" t="s">
        <v>15</v>
      </c>
      <c r="B4506" s="12" t="s">
        <v>16</v>
      </c>
      <c r="C4506" s="12" t="s">
        <v>17</v>
      </c>
      <c r="D4506" s="12" t="s">
        <v>18</v>
      </c>
      <c r="E4506" s="12" t="s">
        <v>19</v>
      </c>
      <c r="F4506" s="12" t="s">
        <v>20</v>
      </c>
      <c r="G4506" s="13" t="s">
        <v>21</v>
      </c>
      <c r="H4506" s="14" t="s">
        <v>16</v>
      </c>
      <c r="I4506" s="14" t="s">
        <v>17</v>
      </c>
      <c r="J4506" s="14" t="s">
        <v>18</v>
      </c>
      <c r="K4506" s="14" t="s">
        <v>19</v>
      </c>
      <c r="L4506" s="14" t="s">
        <v>20</v>
      </c>
      <c r="M4506" s="15" t="s">
        <v>21</v>
      </c>
    </row>
    <row r="4507" spans="1:13" ht="15" customHeight="1" thickTop="1" thickBot="1" x14ac:dyDescent="0.25">
      <c r="A4507" s="16" t="s">
        <v>22</v>
      </c>
      <c r="B4507" s="17"/>
      <c r="C4507" s="17"/>
      <c r="D4507" s="17"/>
      <c r="E4507" s="17"/>
      <c r="F4507" s="17">
        <v>18</v>
      </c>
      <c r="G4507" s="18">
        <f>SUM(B4507:F4507)</f>
        <v>18</v>
      </c>
      <c r="H4507" s="19">
        <f>IFERROR(B4507/$G$4507,0)</f>
        <v>0</v>
      </c>
      <c r="I4507" s="19">
        <f t="shared" ref="I4507:L4507" si="1604">IFERROR(C4507/$G$4507,0)</f>
        <v>0</v>
      </c>
      <c r="J4507" s="19">
        <f t="shared" si="1604"/>
        <v>0</v>
      </c>
      <c r="K4507" s="19">
        <f t="shared" si="1604"/>
        <v>0</v>
      </c>
      <c r="L4507" s="19">
        <f t="shared" si="1604"/>
        <v>1</v>
      </c>
      <c r="M4507" s="20" t="s">
        <v>23</v>
      </c>
    </row>
    <row r="4508" spans="1:13" ht="15" customHeight="1" thickTop="1" thickBot="1" x14ac:dyDescent="0.25">
      <c r="A4508" s="16" t="s">
        <v>24</v>
      </c>
      <c r="B4508" s="17"/>
      <c r="C4508" s="17"/>
      <c r="D4508" s="17"/>
      <c r="E4508" s="17"/>
      <c r="F4508" s="17">
        <v>18</v>
      </c>
      <c r="G4508" s="18">
        <f t="shared" ref="G4508:G4509" si="1605">SUM(B4508:F4508)</f>
        <v>18</v>
      </c>
      <c r="H4508" s="19">
        <f t="shared" ref="H4508:L4509" si="1606">IFERROR(B4508/$G$4507,0)</f>
        <v>0</v>
      </c>
      <c r="I4508" s="19">
        <f t="shared" si="1606"/>
        <v>0</v>
      </c>
      <c r="J4508" s="19">
        <f t="shared" si="1606"/>
        <v>0</v>
      </c>
      <c r="K4508" s="19">
        <f t="shared" si="1606"/>
        <v>0</v>
      </c>
      <c r="L4508" s="19">
        <f t="shared" si="1606"/>
        <v>1</v>
      </c>
      <c r="M4508" s="21" t="s">
        <v>23</v>
      </c>
    </row>
    <row r="4509" spans="1:13" ht="15" customHeight="1" thickTop="1" thickBot="1" x14ac:dyDescent="0.25">
      <c r="A4509" s="16" t="s">
        <v>25</v>
      </c>
      <c r="B4509" s="17"/>
      <c r="C4509" s="17"/>
      <c r="D4509" s="17"/>
      <c r="E4509" s="17"/>
      <c r="F4509" s="17">
        <v>18</v>
      </c>
      <c r="G4509" s="18">
        <f t="shared" si="1605"/>
        <v>18</v>
      </c>
      <c r="H4509" s="19">
        <f t="shared" si="1606"/>
        <v>0</v>
      </c>
      <c r="I4509" s="19">
        <f t="shared" si="1606"/>
        <v>0</v>
      </c>
      <c r="J4509" s="19">
        <f t="shared" si="1606"/>
        <v>0</v>
      </c>
      <c r="K4509" s="19">
        <f t="shared" si="1606"/>
        <v>0</v>
      </c>
      <c r="L4509" s="19">
        <f t="shared" si="1606"/>
        <v>1</v>
      </c>
      <c r="M4509" s="21" t="s">
        <v>23</v>
      </c>
    </row>
    <row r="4510" spans="1:13" ht="15" customHeight="1" thickTop="1" thickBot="1" x14ac:dyDescent="0.25">
      <c r="A4510" s="22" t="s">
        <v>26</v>
      </c>
      <c r="B4510" s="23">
        <f>IFERROR(AVERAGE(B4507:B4509),0)</f>
        <v>0</v>
      </c>
      <c r="C4510" s="23">
        <f>IFERROR(AVERAGE(C4507:C4509),0)</f>
        <v>0</v>
      </c>
      <c r="D4510" s="23">
        <f>IFERROR(AVERAGE(D4507:D4509),0)</f>
        <v>0</v>
      </c>
      <c r="E4510" s="23">
        <f>IFERROR(AVERAGE(E4507:E4509),0)</f>
        <v>0</v>
      </c>
      <c r="F4510" s="23">
        <f>IFERROR(AVERAGE(F4507:F4509),0)</f>
        <v>18</v>
      </c>
      <c r="G4510" s="23">
        <f>SUM(AVERAGE(G4507:G4509))</f>
        <v>18</v>
      </c>
      <c r="H4510" s="24">
        <f>AVERAGE(H4507:H4509)*0.2</f>
        <v>0</v>
      </c>
      <c r="I4510" s="24">
        <f>AVERAGE(I4507:I4509)*0.4</f>
        <v>0</v>
      </c>
      <c r="J4510" s="24">
        <f>AVERAGE(J4507:J4509)*0.6</f>
        <v>0</v>
      </c>
      <c r="K4510" s="24">
        <f>AVERAGE(K4507:K4509)*0.8</f>
        <v>0</v>
      </c>
      <c r="L4510" s="24">
        <f>AVERAGE(L4507:L4509)*1</f>
        <v>1</v>
      </c>
      <c r="M4510" s="25">
        <f>SUM(H4510:L4510)</f>
        <v>1</v>
      </c>
    </row>
    <row r="4511" spans="1:13" ht="15" customHeight="1" thickTop="1" thickBot="1" x14ac:dyDescent="0.25">
      <c r="A4511" s="28" t="s">
        <v>27</v>
      </c>
      <c r="B4511" s="12" t="s">
        <v>16</v>
      </c>
      <c r="C4511" s="12" t="s">
        <v>17</v>
      </c>
      <c r="D4511" s="12" t="s">
        <v>18</v>
      </c>
      <c r="E4511" s="12" t="s">
        <v>19</v>
      </c>
      <c r="F4511" s="12" t="s">
        <v>20</v>
      </c>
      <c r="G4511" s="13" t="s">
        <v>21</v>
      </c>
      <c r="H4511" s="12" t="s">
        <v>16</v>
      </c>
      <c r="I4511" s="12" t="s">
        <v>17</v>
      </c>
      <c r="J4511" s="12" t="s">
        <v>18</v>
      </c>
      <c r="K4511" s="12" t="s">
        <v>19</v>
      </c>
      <c r="L4511" s="29" t="s">
        <v>20</v>
      </c>
      <c r="M4511" s="13" t="s">
        <v>21</v>
      </c>
    </row>
    <row r="4512" spans="1:13" ht="15" customHeight="1" thickTop="1" thickBot="1" x14ac:dyDescent="0.25">
      <c r="A4512" s="16" t="s">
        <v>28</v>
      </c>
      <c r="B4512" s="17"/>
      <c r="C4512" s="17"/>
      <c r="D4512" s="17"/>
      <c r="E4512" s="17"/>
      <c r="F4512" s="17">
        <v>18</v>
      </c>
      <c r="G4512" s="18">
        <f t="shared" ref="G4512:G4516" si="1607">SUM(B4512:F4512)</f>
        <v>18</v>
      </c>
      <c r="H4512" s="19">
        <f t="shared" ref="H4512:L4516" si="1608">IFERROR(B4512/$G$4512,0)</f>
        <v>0</v>
      </c>
      <c r="I4512" s="19">
        <f t="shared" si="1608"/>
        <v>0</v>
      </c>
      <c r="J4512" s="19">
        <f t="shared" si="1608"/>
        <v>0</v>
      </c>
      <c r="K4512" s="19">
        <f t="shared" si="1608"/>
        <v>0</v>
      </c>
      <c r="L4512" s="19">
        <f t="shared" si="1608"/>
        <v>1</v>
      </c>
      <c r="M4512" s="21" t="s">
        <v>23</v>
      </c>
    </row>
    <row r="4513" spans="1:13" ht="15" customHeight="1" thickTop="1" thickBot="1" x14ac:dyDescent="0.25">
      <c r="A4513" s="16" t="s">
        <v>29</v>
      </c>
      <c r="B4513" s="17"/>
      <c r="C4513" s="17"/>
      <c r="D4513" s="17"/>
      <c r="E4513" s="17"/>
      <c r="F4513" s="17">
        <v>18</v>
      </c>
      <c r="G4513" s="18">
        <f t="shared" si="1607"/>
        <v>18</v>
      </c>
      <c r="H4513" s="19">
        <f t="shared" si="1608"/>
        <v>0</v>
      </c>
      <c r="I4513" s="19">
        <f t="shared" si="1608"/>
        <v>0</v>
      </c>
      <c r="J4513" s="19">
        <f t="shared" si="1608"/>
        <v>0</v>
      </c>
      <c r="K4513" s="19">
        <f t="shared" si="1608"/>
        <v>0</v>
      </c>
      <c r="L4513" s="19">
        <f>IFERROR(F4513/$G$4512,0)</f>
        <v>1</v>
      </c>
      <c r="M4513" s="21" t="s">
        <v>23</v>
      </c>
    </row>
    <row r="4514" spans="1:13" ht="15" customHeight="1" thickTop="1" thickBot="1" x14ac:dyDescent="0.25">
      <c r="A4514" s="16" t="s">
        <v>30</v>
      </c>
      <c r="B4514" s="17"/>
      <c r="C4514" s="17"/>
      <c r="D4514" s="17"/>
      <c r="E4514" s="17"/>
      <c r="F4514" s="17">
        <v>18</v>
      </c>
      <c r="G4514" s="18">
        <f t="shared" si="1607"/>
        <v>18</v>
      </c>
      <c r="H4514" s="19">
        <f t="shared" si="1608"/>
        <v>0</v>
      </c>
      <c r="I4514" s="19">
        <f t="shared" si="1608"/>
        <v>0</v>
      </c>
      <c r="J4514" s="19">
        <f t="shared" si="1608"/>
        <v>0</v>
      </c>
      <c r="K4514" s="19">
        <f t="shared" si="1608"/>
        <v>0</v>
      </c>
      <c r="L4514" s="19">
        <f>IFERROR(F4514/$G$4512,0)</f>
        <v>1</v>
      </c>
      <c r="M4514" s="21" t="s">
        <v>23</v>
      </c>
    </row>
    <row r="4515" spans="1:13" ht="15" customHeight="1" thickTop="1" thickBot="1" x14ac:dyDescent="0.25">
      <c r="A4515" s="16" t="s">
        <v>31</v>
      </c>
      <c r="B4515" s="17"/>
      <c r="C4515" s="17"/>
      <c r="D4515" s="17"/>
      <c r="E4515" s="17"/>
      <c r="F4515" s="17">
        <v>18</v>
      </c>
      <c r="G4515" s="18">
        <f t="shared" si="1607"/>
        <v>18</v>
      </c>
      <c r="H4515" s="19">
        <f t="shared" si="1608"/>
        <v>0</v>
      </c>
      <c r="I4515" s="19">
        <f t="shared" si="1608"/>
        <v>0</v>
      </c>
      <c r="J4515" s="19">
        <f t="shared" si="1608"/>
        <v>0</v>
      </c>
      <c r="K4515" s="19">
        <f t="shared" si="1608"/>
        <v>0</v>
      </c>
      <c r="L4515" s="19">
        <f t="shared" si="1608"/>
        <v>1</v>
      </c>
      <c r="M4515" s="21" t="s">
        <v>23</v>
      </c>
    </row>
    <row r="4516" spans="1:13" ht="15" customHeight="1" thickTop="1" thickBot="1" x14ac:dyDescent="0.25">
      <c r="A4516" s="16" t="s">
        <v>32</v>
      </c>
      <c r="B4516" s="17"/>
      <c r="C4516" s="17"/>
      <c r="D4516" s="17"/>
      <c r="E4516" s="17"/>
      <c r="F4516" s="17">
        <v>18</v>
      </c>
      <c r="G4516" s="18">
        <f t="shared" si="1607"/>
        <v>18</v>
      </c>
      <c r="H4516" s="19">
        <f t="shared" si="1608"/>
        <v>0</v>
      </c>
      <c r="I4516" s="19">
        <f t="shared" si="1608"/>
        <v>0</v>
      </c>
      <c r="J4516" s="19">
        <f t="shared" si="1608"/>
        <v>0</v>
      </c>
      <c r="K4516" s="19">
        <f t="shared" si="1608"/>
        <v>0</v>
      </c>
      <c r="L4516" s="19">
        <f t="shared" si="1608"/>
        <v>1</v>
      </c>
      <c r="M4516" s="21"/>
    </row>
    <row r="4517" spans="1:13" ht="15" customHeight="1" thickTop="1" thickBot="1" x14ac:dyDescent="0.25">
      <c r="A4517" s="22" t="s">
        <v>33</v>
      </c>
      <c r="B4517" s="23">
        <f t="shared" ref="B4517:F4517" si="1609">IFERROR(AVERAGE(B4512:B4516),0)</f>
        <v>0</v>
      </c>
      <c r="C4517" s="23">
        <f t="shared" si="1609"/>
        <v>0</v>
      </c>
      <c r="D4517" s="23">
        <f t="shared" si="1609"/>
        <v>0</v>
      </c>
      <c r="E4517" s="23">
        <f t="shared" si="1609"/>
        <v>0</v>
      </c>
      <c r="F4517" s="23">
        <f t="shared" si="1609"/>
        <v>18</v>
      </c>
      <c r="G4517" s="23">
        <f>SUM(AVERAGE(G4512:G4516))</f>
        <v>18</v>
      </c>
      <c r="H4517" s="25">
        <f>AVERAGE(H4512:H4516)*0.2</f>
        <v>0</v>
      </c>
      <c r="I4517" s="25">
        <f>AVERAGE(I4512:I4516)*0.4</f>
        <v>0</v>
      </c>
      <c r="J4517" s="25">
        <f>AVERAGE(J4512:J4516)*0.6</f>
        <v>0</v>
      </c>
      <c r="K4517" s="25">
        <f>AVERAGE(K4512:K4516)*0.8</f>
        <v>0</v>
      </c>
      <c r="L4517" s="30">
        <f>AVERAGE(L4512:L4516)*1</f>
        <v>1</v>
      </c>
      <c r="M4517" s="25">
        <f>SUM(H4517:L4517)</f>
        <v>1</v>
      </c>
    </row>
    <row r="4518" spans="1:13" ht="15" customHeight="1" thickTop="1" thickBot="1" x14ac:dyDescent="0.25">
      <c r="A4518" s="28" t="s">
        <v>34</v>
      </c>
      <c r="B4518" s="12" t="s">
        <v>16</v>
      </c>
      <c r="C4518" s="12" t="s">
        <v>17</v>
      </c>
      <c r="D4518" s="12" t="s">
        <v>18</v>
      </c>
      <c r="E4518" s="12" t="s">
        <v>19</v>
      </c>
      <c r="F4518" s="12" t="s">
        <v>20</v>
      </c>
      <c r="G4518" s="13" t="s">
        <v>21</v>
      </c>
      <c r="H4518" s="12" t="s">
        <v>16</v>
      </c>
      <c r="I4518" s="12" t="s">
        <v>17</v>
      </c>
      <c r="J4518" s="12" t="s">
        <v>18</v>
      </c>
      <c r="K4518" s="12" t="s">
        <v>19</v>
      </c>
      <c r="L4518" s="29" t="s">
        <v>20</v>
      </c>
      <c r="M4518" s="13" t="s">
        <v>21</v>
      </c>
    </row>
    <row r="4519" spans="1:13" ht="15" customHeight="1" thickTop="1" thickBot="1" x14ac:dyDescent="0.25">
      <c r="A4519" s="16" t="s">
        <v>35</v>
      </c>
      <c r="B4519" s="17"/>
      <c r="C4519" s="17"/>
      <c r="D4519" s="17"/>
      <c r="E4519" s="17"/>
      <c r="F4519" s="17">
        <v>18</v>
      </c>
      <c r="G4519" s="18">
        <f t="shared" ref="G4519:G4521" si="1610">SUM(B4519:F4519)</f>
        <v>18</v>
      </c>
      <c r="H4519" s="19">
        <f t="shared" ref="H4519:L4521" si="1611">IFERROR(B4519/$G$4519,0)</f>
        <v>0</v>
      </c>
      <c r="I4519" s="19">
        <f t="shared" si="1611"/>
        <v>0</v>
      </c>
      <c r="J4519" s="19">
        <f t="shared" si="1611"/>
        <v>0</v>
      </c>
      <c r="K4519" s="19">
        <f t="shared" si="1611"/>
        <v>0</v>
      </c>
      <c r="L4519" s="19">
        <f t="shared" si="1611"/>
        <v>1</v>
      </c>
      <c r="M4519" s="21" t="s">
        <v>23</v>
      </c>
    </row>
    <row r="4520" spans="1:13" ht="15" customHeight="1" thickTop="1" thickBot="1" x14ac:dyDescent="0.25">
      <c r="A4520" s="16" t="s">
        <v>36</v>
      </c>
      <c r="B4520" s="17"/>
      <c r="C4520" s="17"/>
      <c r="D4520" s="17"/>
      <c r="E4520" s="17"/>
      <c r="F4520" s="17">
        <v>18</v>
      </c>
      <c r="G4520" s="18">
        <f t="shared" si="1610"/>
        <v>18</v>
      </c>
      <c r="H4520" s="19">
        <f t="shared" si="1611"/>
        <v>0</v>
      </c>
      <c r="I4520" s="19">
        <f t="shared" si="1611"/>
        <v>0</v>
      </c>
      <c r="J4520" s="19">
        <f t="shared" si="1611"/>
        <v>0</v>
      </c>
      <c r="K4520" s="19">
        <f t="shared" si="1611"/>
        <v>0</v>
      </c>
      <c r="L4520" s="19">
        <f t="shared" si="1611"/>
        <v>1</v>
      </c>
      <c r="M4520" s="21" t="s">
        <v>23</v>
      </c>
    </row>
    <row r="4521" spans="1:13" ht="15" customHeight="1" thickTop="1" thickBot="1" x14ac:dyDescent="0.25">
      <c r="A4521" s="16" t="s">
        <v>37</v>
      </c>
      <c r="B4521" s="17"/>
      <c r="C4521" s="17"/>
      <c r="D4521" s="17"/>
      <c r="E4521" s="17"/>
      <c r="F4521" s="17">
        <v>18</v>
      </c>
      <c r="G4521" s="18">
        <f t="shared" si="1610"/>
        <v>18</v>
      </c>
      <c r="H4521" s="19">
        <f t="shared" si="1611"/>
        <v>0</v>
      </c>
      <c r="I4521" s="19">
        <f t="shared" si="1611"/>
        <v>0</v>
      </c>
      <c r="J4521" s="19">
        <f t="shared" si="1611"/>
        <v>0</v>
      </c>
      <c r="K4521" s="19">
        <f>IFERROR(E4521/$G$4519,0)</f>
        <v>0</v>
      </c>
      <c r="L4521" s="19">
        <f>IFERROR(F4521/$G$4519,0)</f>
        <v>1</v>
      </c>
      <c r="M4521" s="21" t="s">
        <v>23</v>
      </c>
    </row>
    <row r="4522" spans="1:13" ht="15" customHeight="1" thickTop="1" thickBot="1" x14ac:dyDescent="0.25">
      <c r="A4522" s="22" t="s">
        <v>33</v>
      </c>
      <c r="B4522" s="23">
        <f t="shared" ref="B4522:F4522" si="1612">IFERROR(AVERAGE(B4519:B4521),0)</f>
        <v>0</v>
      </c>
      <c r="C4522" s="23">
        <f t="shared" si="1612"/>
        <v>0</v>
      </c>
      <c r="D4522" s="31">
        <f t="shared" si="1612"/>
        <v>0</v>
      </c>
      <c r="E4522" s="31">
        <f t="shared" si="1612"/>
        <v>0</v>
      </c>
      <c r="F4522" s="31">
        <f t="shared" si="1612"/>
        <v>18</v>
      </c>
      <c r="G4522" s="31">
        <f>SUM(AVERAGE(G4519:G4521))</f>
        <v>18</v>
      </c>
      <c r="H4522" s="25">
        <f>AVERAGE(H4519:H4521)*0.2</f>
        <v>0</v>
      </c>
      <c r="I4522" s="25">
        <f>AVERAGE(I4519:I4521)*0.4</f>
        <v>0</v>
      </c>
      <c r="J4522" s="25">
        <f>AVERAGE(J4519:J4521)*0.6</f>
        <v>0</v>
      </c>
      <c r="K4522" s="25">
        <f>AVERAGE(K4519:K4521)*0.8</f>
        <v>0</v>
      </c>
      <c r="L4522" s="30">
        <f>AVERAGE(L4519:L4521)*1</f>
        <v>1</v>
      </c>
      <c r="M4522" s="32">
        <f>SUM(H4522:L4522)</f>
        <v>1</v>
      </c>
    </row>
    <row r="4523" spans="1:13" ht="15" customHeight="1" thickTop="1" thickBot="1" x14ac:dyDescent="0.25">
      <c r="A4523" s="11" t="s">
        <v>38</v>
      </c>
      <c r="B4523" s="12" t="s">
        <v>16</v>
      </c>
      <c r="C4523" s="12" t="s">
        <v>17</v>
      </c>
      <c r="D4523" s="12" t="s">
        <v>18</v>
      </c>
      <c r="E4523" s="12" t="s">
        <v>19</v>
      </c>
      <c r="F4523" s="12" t="s">
        <v>20</v>
      </c>
      <c r="G4523" s="13" t="s">
        <v>21</v>
      </c>
      <c r="H4523" s="12" t="s">
        <v>16</v>
      </c>
      <c r="I4523" s="12" t="s">
        <v>17</v>
      </c>
      <c r="J4523" s="12" t="s">
        <v>18</v>
      </c>
      <c r="K4523" s="12" t="s">
        <v>19</v>
      </c>
      <c r="L4523" s="29" t="s">
        <v>20</v>
      </c>
      <c r="M4523" s="13" t="s">
        <v>21</v>
      </c>
    </row>
    <row r="4524" spans="1:13" ht="15" customHeight="1" thickTop="1" thickBot="1" x14ac:dyDescent="0.25">
      <c r="A4524" s="35" t="s">
        <v>39</v>
      </c>
      <c r="B4524" s="36"/>
      <c r="C4524" s="36"/>
      <c r="D4524" s="36"/>
      <c r="E4524" s="17"/>
      <c r="F4524" s="17">
        <v>18</v>
      </c>
      <c r="G4524" s="37">
        <f t="shared" ref="G4524:G4527" si="1613">SUM(B4524:F4524)</f>
        <v>18</v>
      </c>
      <c r="H4524" s="38">
        <f t="shared" ref="H4524:L4527" si="1614">IFERROR(B4524/$G$4524,0)</f>
        <v>0</v>
      </c>
      <c r="I4524" s="38">
        <f t="shared" si="1614"/>
        <v>0</v>
      </c>
      <c r="J4524" s="38">
        <f t="shared" si="1614"/>
        <v>0</v>
      </c>
      <c r="K4524" s="38">
        <f t="shared" si="1614"/>
        <v>0</v>
      </c>
      <c r="L4524" s="38">
        <f>IFERROR(F4524/$G$4524,0)</f>
        <v>1</v>
      </c>
      <c r="M4524" s="21" t="s">
        <v>23</v>
      </c>
    </row>
    <row r="4525" spans="1:13" ht="15" customHeight="1" thickTop="1" thickBot="1" x14ac:dyDescent="0.25">
      <c r="A4525" s="35" t="s">
        <v>40</v>
      </c>
      <c r="B4525" s="36"/>
      <c r="C4525" s="36"/>
      <c r="D4525" s="36"/>
      <c r="E4525" s="17"/>
      <c r="F4525" s="17">
        <v>18</v>
      </c>
      <c r="G4525" s="37">
        <f t="shared" si="1613"/>
        <v>18</v>
      </c>
      <c r="H4525" s="38">
        <f t="shared" si="1614"/>
        <v>0</v>
      </c>
      <c r="I4525" s="38">
        <f t="shared" si="1614"/>
        <v>0</v>
      </c>
      <c r="J4525" s="38">
        <f t="shared" si="1614"/>
        <v>0</v>
      </c>
      <c r="K4525" s="38">
        <f t="shared" si="1614"/>
        <v>0</v>
      </c>
      <c r="L4525" s="38">
        <f t="shared" si="1614"/>
        <v>1</v>
      </c>
      <c r="M4525" s="21" t="s">
        <v>23</v>
      </c>
    </row>
    <row r="4526" spans="1:13" ht="15" customHeight="1" thickTop="1" thickBot="1" x14ac:dyDescent="0.25">
      <c r="A4526" s="35" t="s">
        <v>41</v>
      </c>
      <c r="B4526" s="36"/>
      <c r="C4526" s="36"/>
      <c r="D4526" s="36"/>
      <c r="E4526" s="17"/>
      <c r="F4526" s="17">
        <v>18</v>
      </c>
      <c r="G4526" s="37">
        <f t="shared" si="1613"/>
        <v>18</v>
      </c>
      <c r="H4526" s="38">
        <f t="shared" si="1614"/>
        <v>0</v>
      </c>
      <c r="I4526" s="38">
        <f t="shared" si="1614"/>
        <v>0</v>
      </c>
      <c r="J4526" s="38">
        <f t="shared" si="1614"/>
        <v>0</v>
      </c>
      <c r="K4526" s="38">
        <f t="shared" si="1614"/>
        <v>0</v>
      </c>
      <c r="L4526" s="38">
        <f t="shared" si="1614"/>
        <v>1</v>
      </c>
      <c r="M4526" s="21" t="s">
        <v>23</v>
      </c>
    </row>
    <row r="4527" spans="1:13" ht="15" customHeight="1" thickTop="1" thickBot="1" x14ac:dyDescent="0.25">
      <c r="A4527" s="35" t="s">
        <v>42</v>
      </c>
      <c r="B4527" s="36"/>
      <c r="C4527" s="36"/>
      <c r="D4527" s="36"/>
      <c r="E4527" s="17"/>
      <c r="F4527" s="17">
        <v>18</v>
      </c>
      <c r="G4527" s="37">
        <f t="shared" si="1613"/>
        <v>18</v>
      </c>
      <c r="H4527" s="38">
        <f t="shared" si="1614"/>
        <v>0</v>
      </c>
      <c r="I4527" s="38">
        <f t="shared" si="1614"/>
        <v>0</v>
      </c>
      <c r="J4527" s="38">
        <f t="shared" si="1614"/>
        <v>0</v>
      </c>
      <c r="K4527" s="38">
        <f t="shared" si="1614"/>
        <v>0</v>
      </c>
      <c r="L4527" s="38">
        <f t="shared" si="1614"/>
        <v>1</v>
      </c>
      <c r="M4527" s="21" t="s">
        <v>23</v>
      </c>
    </row>
    <row r="4528" spans="1:13" ht="15" customHeight="1" thickTop="1" thickBot="1" x14ac:dyDescent="0.25">
      <c r="A4528" s="39" t="s">
        <v>33</v>
      </c>
      <c r="B4528" s="40">
        <f t="shared" ref="B4528:D4528" si="1615">IFERROR(AVERAGE(B4524:B4527),0)</f>
        <v>0</v>
      </c>
      <c r="C4528" s="40">
        <f t="shared" si="1615"/>
        <v>0</v>
      </c>
      <c r="D4528" s="40">
        <f t="shared" si="1615"/>
        <v>0</v>
      </c>
      <c r="E4528" s="40">
        <f>IFERROR(AVERAGE(E4524:E4527),0)</f>
        <v>0</v>
      </c>
      <c r="F4528" s="40">
        <f>IFERROR(AVERAGE(F4524:F4527),0)</f>
        <v>18</v>
      </c>
      <c r="G4528" s="40">
        <f>SUM(AVERAGE(G4524:G4527))</f>
        <v>18</v>
      </c>
      <c r="H4528" s="32">
        <f>AVERAGE(H4524:H4527)*0.2</f>
        <v>0</v>
      </c>
      <c r="I4528" s="32">
        <f>AVERAGE(I4524:I4527)*0.4</f>
        <v>0</v>
      </c>
      <c r="J4528" s="32">
        <f>AVERAGE(J4524:J4527)*0.6</f>
        <v>0</v>
      </c>
      <c r="K4528" s="32">
        <f>AVERAGE(K4524:K4527)*0.8</f>
        <v>0</v>
      </c>
      <c r="L4528" s="41">
        <f>AVERAGE(L4524:L4527)*1</f>
        <v>1</v>
      </c>
      <c r="M4528" s="32">
        <f>SUM(H4528:L4528)</f>
        <v>1</v>
      </c>
    </row>
    <row r="4529" spans="1:13" ht="15" customHeight="1" thickTop="1" thickBot="1" x14ac:dyDescent="0.25">
      <c r="A4529" s="42" t="s">
        <v>43</v>
      </c>
      <c r="B4529" s="43"/>
      <c r="C4529" s="43"/>
      <c r="D4529" s="43"/>
      <c r="E4529" s="43"/>
      <c r="F4529" s="43"/>
      <c r="G4529" s="44">
        <f>SUM(B4529:F4529)</f>
        <v>0</v>
      </c>
      <c r="H4529" s="45">
        <f t="shared" ref="H4529:L4529" si="1616">IFERROR(B4529/$G$4529,0)</f>
        <v>0</v>
      </c>
      <c r="I4529" s="45">
        <f t="shared" si="1616"/>
        <v>0</v>
      </c>
      <c r="J4529" s="45">
        <f t="shared" si="1616"/>
        <v>0</v>
      </c>
      <c r="K4529" s="45">
        <f t="shared" si="1616"/>
        <v>0</v>
      </c>
      <c r="L4529" s="45">
        <f t="shared" si="1616"/>
        <v>0</v>
      </c>
      <c r="M4529" s="21" t="s">
        <v>23</v>
      </c>
    </row>
    <row r="4530" spans="1:13" ht="15" customHeight="1" thickTop="1" thickBot="1" x14ac:dyDescent="0.25">
      <c r="A4530" s="83" t="s">
        <v>44</v>
      </c>
      <c r="B4530" s="84"/>
      <c r="C4530" s="84"/>
      <c r="D4530" s="84"/>
      <c r="E4530" s="84"/>
      <c r="F4530" s="85"/>
      <c r="G4530" s="46">
        <v>18</v>
      </c>
      <c r="H4530" s="32" t="s">
        <v>23</v>
      </c>
      <c r="I4530" s="32" t="s">
        <v>23</v>
      </c>
      <c r="J4530" s="32" t="s">
        <v>23</v>
      </c>
      <c r="K4530" s="32" t="s">
        <v>23</v>
      </c>
      <c r="L4530" s="32" t="s">
        <v>23</v>
      </c>
      <c r="M4530" s="32">
        <f>(M4510+M4517+M4522+M4528)/4</f>
        <v>1</v>
      </c>
    </row>
    <row r="4531" spans="1:13" ht="15" customHeight="1" thickTop="1" x14ac:dyDescent="0.2">
      <c r="A4531" s="1"/>
      <c r="B4531" s="1"/>
      <c r="C4531" s="1"/>
      <c r="D4531" s="1"/>
      <c r="E4531" s="1"/>
      <c r="F4531" s="1"/>
      <c r="G4531" s="1"/>
      <c r="H4531" s="1"/>
      <c r="I4531" s="1"/>
      <c r="J4531" s="1"/>
      <c r="K4531" s="1"/>
      <c r="L4531" s="1"/>
      <c r="M4531" s="1"/>
    </row>
    <row r="4532" spans="1:13" ht="15" customHeight="1" thickBot="1" x14ac:dyDescent="0.25">
      <c r="A4532" s="1"/>
      <c r="B4532" s="1"/>
      <c r="C4532" s="1"/>
      <c r="D4532" s="1"/>
      <c r="E4532" s="1"/>
      <c r="F4532" s="1"/>
      <c r="G4532" s="1"/>
      <c r="H4532" s="1"/>
      <c r="I4532" s="1"/>
      <c r="J4532" s="1"/>
      <c r="K4532" s="1"/>
      <c r="L4532" s="1"/>
      <c r="M4532" s="1"/>
    </row>
    <row r="4533" spans="1:13" ht="15" customHeight="1" thickTop="1" thickBot="1" x14ac:dyDescent="0.25">
      <c r="A4533" s="3" t="s">
        <v>0</v>
      </c>
      <c r="B4533" s="86" t="s">
        <v>480</v>
      </c>
      <c r="C4533" s="87"/>
      <c r="D4533" s="87"/>
      <c r="E4533" s="87"/>
      <c r="F4533" s="87"/>
      <c r="G4533" s="88"/>
      <c r="H4533" s="89" t="s">
        <v>1</v>
      </c>
      <c r="I4533" s="90"/>
      <c r="J4533" s="91"/>
      <c r="K4533" s="4" t="s">
        <v>2</v>
      </c>
      <c r="L4533" s="92">
        <v>45680</v>
      </c>
      <c r="M4533" s="93"/>
    </row>
    <row r="4534" spans="1:13" ht="15" customHeight="1" thickBot="1" x14ac:dyDescent="0.25">
      <c r="A4534" s="94" t="s">
        <v>10</v>
      </c>
      <c r="B4534" s="95"/>
      <c r="C4534" s="95"/>
      <c r="D4534" s="95"/>
      <c r="E4534" s="95"/>
      <c r="F4534" s="95"/>
      <c r="G4534" s="96"/>
      <c r="H4534" s="5" t="s">
        <v>11</v>
      </c>
      <c r="I4534" s="100">
        <v>17</v>
      </c>
      <c r="J4534" s="88"/>
      <c r="K4534" s="6"/>
      <c r="L4534" s="5"/>
      <c r="M4534" s="5"/>
    </row>
    <row r="4535" spans="1:13" ht="15" customHeight="1" thickBot="1" x14ac:dyDescent="0.25">
      <c r="A4535" s="97"/>
      <c r="B4535" s="98"/>
      <c r="C4535" s="98"/>
      <c r="D4535" s="98"/>
      <c r="E4535" s="98"/>
      <c r="F4535" s="98"/>
      <c r="G4535" s="99"/>
      <c r="H4535" s="5" t="s">
        <v>12</v>
      </c>
      <c r="I4535" s="100">
        <v>1</v>
      </c>
      <c r="J4535" s="88"/>
      <c r="K4535" s="5"/>
      <c r="L4535" s="5"/>
      <c r="M4535" s="5"/>
    </row>
    <row r="4536" spans="1:13" ht="15" customHeight="1" thickBot="1" x14ac:dyDescent="0.25">
      <c r="A4536" s="10" t="s">
        <v>13</v>
      </c>
      <c r="B4536" s="80" t="s">
        <v>14</v>
      </c>
      <c r="C4536" s="81"/>
      <c r="D4536" s="81"/>
      <c r="E4536" s="81"/>
      <c r="F4536" s="81"/>
      <c r="G4536" s="82"/>
      <c r="H4536" s="100" t="s">
        <v>14</v>
      </c>
      <c r="I4536" s="87"/>
      <c r="J4536" s="87"/>
      <c r="K4536" s="87"/>
      <c r="L4536" s="87"/>
      <c r="M4536" s="88"/>
    </row>
    <row r="4537" spans="1:13" ht="15" customHeight="1" thickTop="1" thickBot="1" x14ac:dyDescent="0.25">
      <c r="A4537" s="11" t="s">
        <v>15</v>
      </c>
      <c r="B4537" s="12" t="s">
        <v>16</v>
      </c>
      <c r="C4537" s="12" t="s">
        <v>17</v>
      </c>
      <c r="D4537" s="12" t="s">
        <v>18</v>
      </c>
      <c r="E4537" s="12" t="s">
        <v>19</v>
      </c>
      <c r="F4537" s="12" t="s">
        <v>20</v>
      </c>
      <c r="G4537" s="13" t="s">
        <v>21</v>
      </c>
      <c r="H4537" s="14" t="s">
        <v>16</v>
      </c>
      <c r="I4537" s="14" t="s">
        <v>17</v>
      </c>
      <c r="J4537" s="14" t="s">
        <v>18</v>
      </c>
      <c r="K4537" s="14" t="s">
        <v>19</v>
      </c>
      <c r="L4537" s="14" t="s">
        <v>20</v>
      </c>
      <c r="M4537" s="15" t="s">
        <v>21</v>
      </c>
    </row>
    <row r="4538" spans="1:13" ht="15" customHeight="1" thickTop="1" thickBot="1" x14ac:dyDescent="0.25">
      <c r="A4538" s="16" t="s">
        <v>22</v>
      </c>
      <c r="B4538" s="17"/>
      <c r="C4538" s="17"/>
      <c r="D4538" s="17"/>
      <c r="E4538" s="17"/>
      <c r="F4538" s="17">
        <v>18</v>
      </c>
      <c r="G4538" s="18">
        <f>SUM(B4538:F4538)</f>
        <v>18</v>
      </c>
      <c r="H4538" s="19">
        <f>IFERROR(B4538/$G$4538,0)</f>
        <v>0</v>
      </c>
      <c r="I4538" s="19">
        <f t="shared" ref="I4538:L4538" si="1617">IFERROR(C4538/$G$4538,0)</f>
        <v>0</v>
      </c>
      <c r="J4538" s="19">
        <f t="shared" si="1617"/>
        <v>0</v>
      </c>
      <c r="K4538" s="19">
        <f t="shared" si="1617"/>
        <v>0</v>
      </c>
      <c r="L4538" s="19">
        <f t="shared" si="1617"/>
        <v>1</v>
      </c>
      <c r="M4538" s="20" t="s">
        <v>23</v>
      </c>
    </row>
    <row r="4539" spans="1:13" ht="15" customHeight="1" thickTop="1" thickBot="1" x14ac:dyDescent="0.25">
      <c r="A4539" s="16" t="s">
        <v>24</v>
      </c>
      <c r="B4539" s="17"/>
      <c r="C4539" s="17"/>
      <c r="D4539" s="17"/>
      <c r="E4539" s="17"/>
      <c r="F4539" s="17">
        <v>18</v>
      </c>
      <c r="G4539" s="18">
        <f t="shared" ref="G4539:G4540" si="1618">SUM(B4539:F4539)</f>
        <v>18</v>
      </c>
      <c r="H4539" s="19">
        <f t="shared" ref="H4539:L4540" si="1619">IFERROR(B4539/$G$4538,0)</f>
        <v>0</v>
      </c>
      <c r="I4539" s="19">
        <f t="shared" si="1619"/>
        <v>0</v>
      </c>
      <c r="J4539" s="19">
        <f t="shared" si="1619"/>
        <v>0</v>
      </c>
      <c r="K4539" s="19">
        <f t="shared" si="1619"/>
        <v>0</v>
      </c>
      <c r="L4539" s="19">
        <f t="shared" si="1619"/>
        <v>1</v>
      </c>
      <c r="M4539" s="21" t="s">
        <v>23</v>
      </c>
    </row>
    <row r="4540" spans="1:13" ht="15" customHeight="1" thickTop="1" thickBot="1" x14ac:dyDescent="0.25">
      <c r="A4540" s="16" t="s">
        <v>25</v>
      </c>
      <c r="B4540" s="17"/>
      <c r="C4540" s="17"/>
      <c r="D4540" s="17"/>
      <c r="E4540" s="17"/>
      <c r="F4540" s="17">
        <v>18</v>
      </c>
      <c r="G4540" s="18">
        <f t="shared" si="1618"/>
        <v>18</v>
      </c>
      <c r="H4540" s="19">
        <f t="shared" si="1619"/>
        <v>0</v>
      </c>
      <c r="I4540" s="19">
        <f t="shared" si="1619"/>
        <v>0</v>
      </c>
      <c r="J4540" s="19">
        <f t="shared" si="1619"/>
        <v>0</v>
      </c>
      <c r="K4540" s="19">
        <f t="shared" si="1619"/>
        <v>0</v>
      </c>
      <c r="L4540" s="19">
        <f t="shared" si="1619"/>
        <v>1</v>
      </c>
      <c r="M4540" s="21" t="s">
        <v>23</v>
      </c>
    </row>
    <row r="4541" spans="1:13" ht="15" customHeight="1" thickTop="1" thickBot="1" x14ac:dyDescent="0.25">
      <c r="A4541" s="22" t="s">
        <v>26</v>
      </c>
      <c r="B4541" s="23">
        <f>IFERROR(AVERAGE(B4538:B4540),0)</f>
        <v>0</v>
      </c>
      <c r="C4541" s="23">
        <f>IFERROR(AVERAGE(C4538:C4540),0)</f>
        <v>0</v>
      </c>
      <c r="D4541" s="23">
        <f>IFERROR(AVERAGE(D4538:D4540),0)</f>
        <v>0</v>
      </c>
      <c r="E4541" s="23">
        <f>IFERROR(AVERAGE(E4538:E4540),0)</f>
        <v>0</v>
      </c>
      <c r="F4541" s="23">
        <f>IFERROR(AVERAGE(F4538:F4540),0)</f>
        <v>18</v>
      </c>
      <c r="G4541" s="23">
        <f>SUM(AVERAGE(G4538:G4540))</f>
        <v>18</v>
      </c>
      <c r="H4541" s="24">
        <f>AVERAGE(H4538:H4540)*0.2</f>
        <v>0</v>
      </c>
      <c r="I4541" s="24">
        <f>AVERAGE(I4538:I4540)*0.4</f>
        <v>0</v>
      </c>
      <c r="J4541" s="24">
        <f>AVERAGE(J4538:J4540)*0.6</f>
        <v>0</v>
      </c>
      <c r="K4541" s="24">
        <f>AVERAGE(K4538:K4540)*0.8</f>
        <v>0</v>
      </c>
      <c r="L4541" s="24">
        <f>AVERAGE(L4538:L4540)*1</f>
        <v>1</v>
      </c>
      <c r="M4541" s="25">
        <f>SUM(H4541:L4541)</f>
        <v>1</v>
      </c>
    </row>
    <row r="4542" spans="1:13" ht="15" customHeight="1" thickTop="1" thickBot="1" x14ac:dyDescent="0.25">
      <c r="A4542" s="28" t="s">
        <v>27</v>
      </c>
      <c r="B4542" s="12" t="s">
        <v>16</v>
      </c>
      <c r="C4542" s="12" t="s">
        <v>17</v>
      </c>
      <c r="D4542" s="12" t="s">
        <v>18</v>
      </c>
      <c r="E4542" s="12" t="s">
        <v>19</v>
      </c>
      <c r="F4542" s="12" t="s">
        <v>20</v>
      </c>
      <c r="G4542" s="13" t="s">
        <v>21</v>
      </c>
      <c r="H4542" s="12" t="s">
        <v>16</v>
      </c>
      <c r="I4542" s="12" t="s">
        <v>17</v>
      </c>
      <c r="J4542" s="12" t="s">
        <v>18</v>
      </c>
      <c r="K4542" s="12" t="s">
        <v>19</v>
      </c>
      <c r="L4542" s="29" t="s">
        <v>20</v>
      </c>
      <c r="M4542" s="13" t="s">
        <v>21</v>
      </c>
    </row>
    <row r="4543" spans="1:13" ht="15" customHeight="1" thickTop="1" thickBot="1" x14ac:dyDescent="0.25">
      <c r="A4543" s="16" t="s">
        <v>28</v>
      </c>
      <c r="B4543" s="17"/>
      <c r="C4543" s="17"/>
      <c r="D4543" s="17"/>
      <c r="E4543" s="17"/>
      <c r="F4543" s="17">
        <v>18</v>
      </c>
      <c r="G4543" s="18">
        <f t="shared" ref="G4543:G4547" si="1620">SUM(B4543:F4543)</f>
        <v>18</v>
      </c>
      <c r="H4543" s="19">
        <f t="shared" ref="H4543:L4547" si="1621">IFERROR(B4543/$G$4543,0)</f>
        <v>0</v>
      </c>
      <c r="I4543" s="19">
        <f t="shared" si="1621"/>
        <v>0</v>
      </c>
      <c r="J4543" s="19">
        <f t="shared" si="1621"/>
        <v>0</v>
      </c>
      <c r="K4543" s="19">
        <f t="shared" si="1621"/>
        <v>0</v>
      </c>
      <c r="L4543" s="19">
        <f t="shared" si="1621"/>
        <v>1</v>
      </c>
      <c r="M4543" s="21" t="s">
        <v>23</v>
      </c>
    </row>
    <row r="4544" spans="1:13" ht="15" customHeight="1" thickTop="1" thickBot="1" x14ac:dyDescent="0.25">
      <c r="A4544" s="16" t="s">
        <v>29</v>
      </c>
      <c r="B4544" s="17"/>
      <c r="C4544" s="17"/>
      <c r="D4544" s="17"/>
      <c r="E4544" s="17"/>
      <c r="F4544" s="17">
        <v>18</v>
      </c>
      <c r="G4544" s="18">
        <f t="shared" si="1620"/>
        <v>18</v>
      </c>
      <c r="H4544" s="19">
        <f t="shared" si="1621"/>
        <v>0</v>
      </c>
      <c r="I4544" s="19">
        <f t="shared" si="1621"/>
        <v>0</v>
      </c>
      <c r="J4544" s="19">
        <f t="shared" si="1621"/>
        <v>0</v>
      </c>
      <c r="K4544" s="19">
        <f t="shared" si="1621"/>
        <v>0</v>
      </c>
      <c r="L4544" s="19">
        <f>IFERROR(F4544/$G$4543,0)</f>
        <v>1</v>
      </c>
      <c r="M4544" s="21" t="s">
        <v>23</v>
      </c>
    </row>
    <row r="4545" spans="1:13" ht="15" customHeight="1" thickTop="1" thickBot="1" x14ac:dyDescent="0.25">
      <c r="A4545" s="16" t="s">
        <v>30</v>
      </c>
      <c r="B4545" s="17"/>
      <c r="C4545" s="17"/>
      <c r="D4545" s="17"/>
      <c r="E4545" s="17"/>
      <c r="F4545" s="17">
        <v>18</v>
      </c>
      <c r="G4545" s="18">
        <f t="shared" si="1620"/>
        <v>18</v>
      </c>
      <c r="H4545" s="19">
        <f t="shared" si="1621"/>
        <v>0</v>
      </c>
      <c r="I4545" s="19">
        <f t="shared" si="1621"/>
        <v>0</v>
      </c>
      <c r="J4545" s="19">
        <f t="shared" si="1621"/>
        <v>0</v>
      </c>
      <c r="K4545" s="19">
        <f t="shared" si="1621"/>
        <v>0</v>
      </c>
      <c r="L4545" s="19">
        <f>IFERROR(F4545/$G$4543,0)</f>
        <v>1</v>
      </c>
      <c r="M4545" s="21" t="s">
        <v>23</v>
      </c>
    </row>
    <row r="4546" spans="1:13" ht="15" customHeight="1" thickTop="1" thickBot="1" x14ac:dyDescent="0.25">
      <c r="A4546" s="16" t="s">
        <v>31</v>
      </c>
      <c r="B4546" s="17"/>
      <c r="C4546" s="17"/>
      <c r="D4546" s="17"/>
      <c r="E4546" s="17"/>
      <c r="F4546" s="17">
        <v>18</v>
      </c>
      <c r="G4546" s="18">
        <f t="shared" si="1620"/>
        <v>18</v>
      </c>
      <c r="H4546" s="19">
        <f t="shared" si="1621"/>
        <v>0</v>
      </c>
      <c r="I4546" s="19">
        <f t="shared" si="1621"/>
        <v>0</v>
      </c>
      <c r="J4546" s="19">
        <f t="shared" si="1621"/>
        <v>0</v>
      </c>
      <c r="K4546" s="19">
        <f t="shared" si="1621"/>
        <v>0</v>
      </c>
      <c r="L4546" s="19">
        <f t="shared" si="1621"/>
        <v>1</v>
      </c>
      <c r="M4546" s="21" t="s">
        <v>23</v>
      </c>
    </row>
    <row r="4547" spans="1:13" ht="15" customHeight="1" thickTop="1" thickBot="1" x14ac:dyDescent="0.25">
      <c r="A4547" s="16" t="s">
        <v>32</v>
      </c>
      <c r="B4547" s="17"/>
      <c r="C4547" s="17"/>
      <c r="D4547" s="17"/>
      <c r="E4547" s="17"/>
      <c r="F4547" s="17">
        <v>18</v>
      </c>
      <c r="G4547" s="18">
        <f t="shared" si="1620"/>
        <v>18</v>
      </c>
      <c r="H4547" s="19">
        <f t="shared" si="1621"/>
        <v>0</v>
      </c>
      <c r="I4547" s="19">
        <f t="shared" si="1621"/>
        <v>0</v>
      </c>
      <c r="J4547" s="19">
        <f t="shared" si="1621"/>
        <v>0</v>
      </c>
      <c r="K4547" s="19">
        <f t="shared" si="1621"/>
        <v>0</v>
      </c>
      <c r="L4547" s="19">
        <f t="shared" si="1621"/>
        <v>1</v>
      </c>
      <c r="M4547" s="21"/>
    </row>
    <row r="4548" spans="1:13" ht="15" customHeight="1" thickTop="1" thickBot="1" x14ac:dyDescent="0.25">
      <c r="A4548" s="22" t="s">
        <v>33</v>
      </c>
      <c r="B4548" s="23">
        <f t="shared" ref="B4548:F4548" si="1622">IFERROR(AVERAGE(B4543:B4547),0)</f>
        <v>0</v>
      </c>
      <c r="C4548" s="23">
        <f t="shared" si="1622"/>
        <v>0</v>
      </c>
      <c r="D4548" s="23">
        <f t="shared" si="1622"/>
        <v>0</v>
      </c>
      <c r="E4548" s="23">
        <f t="shared" si="1622"/>
        <v>0</v>
      </c>
      <c r="F4548" s="23">
        <f t="shared" si="1622"/>
        <v>18</v>
      </c>
      <c r="G4548" s="23">
        <f>SUM(AVERAGE(G4543:G4547))</f>
        <v>18</v>
      </c>
      <c r="H4548" s="25">
        <f>AVERAGE(H4543:H4547)*0.2</f>
        <v>0</v>
      </c>
      <c r="I4548" s="25">
        <f>AVERAGE(I4543:I4547)*0.4</f>
        <v>0</v>
      </c>
      <c r="J4548" s="25">
        <f>AVERAGE(J4543:J4547)*0.6</f>
        <v>0</v>
      </c>
      <c r="K4548" s="25">
        <f>AVERAGE(K4543:K4547)*0.8</f>
        <v>0</v>
      </c>
      <c r="L4548" s="30">
        <f>AVERAGE(L4543:L4547)*1</f>
        <v>1</v>
      </c>
      <c r="M4548" s="25">
        <f>SUM(H4548:L4548)</f>
        <v>1</v>
      </c>
    </row>
    <row r="4549" spans="1:13" ht="15" customHeight="1" thickTop="1" thickBot="1" x14ac:dyDescent="0.25">
      <c r="A4549" s="28" t="s">
        <v>34</v>
      </c>
      <c r="B4549" s="12" t="s">
        <v>16</v>
      </c>
      <c r="C4549" s="12" t="s">
        <v>17</v>
      </c>
      <c r="D4549" s="12" t="s">
        <v>18</v>
      </c>
      <c r="E4549" s="12" t="s">
        <v>19</v>
      </c>
      <c r="F4549" s="12" t="s">
        <v>20</v>
      </c>
      <c r="G4549" s="13" t="s">
        <v>21</v>
      </c>
      <c r="H4549" s="12" t="s">
        <v>16</v>
      </c>
      <c r="I4549" s="12" t="s">
        <v>17</v>
      </c>
      <c r="J4549" s="12" t="s">
        <v>18</v>
      </c>
      <c r="K4549" s="12" t="s">
        <v>19</v>
      </c>
      <c r="L4549" s="29" t="s">
        <v>20</v>
      </c>
      <c r="M4549" s="13" t="s">
        <v>21</v>
      </c>
    </row>
    <row r="4550" spans="1:13" ht="15" customHeight="1" thickTop="1" thickBot="1" x14ac:dyDescent="0.25">
      <c r="A4550" s="16" t="s">
        <v>35</v>
      </c>
      <c r="B4550" s="17"/>
      <c r="C4550" s="17"/>
      <c r="D4550" s="17"/>
      <c r="E4550" s="17"/>
      <c r="F4550" s="17">
        <v>18</v>
      </c>
      <c r="G4550" s="18">
        <f t="shared" ref="G4550:G4552" si="1623">SUM(B4550:F4550)</f>
        <v>18</v>
      </c>
      <c r="H4550" s="19">
        <f t="shared" ref="H4550:L4552" si="1624">IFERROR(B4550/$G$4550,0)</f>
        <v>0</v>
      </c>
      <c r="I4550" s="19">
        <f t="shared" si="1624"/>
        <v>0</v>
      </c>
      <c r="J4550" s="19">
        <f t="shared" si="1624"/>
        <v>0</v>
      </c>
      <c r="K4550" s="19">
        <f t="shared" si="1624"/>
        <v>0</v>
      </c>
      <c r="L4550" s="19">
        <f t="shared" si="1624"/>
        <v>1</v>
      </c>
      <c r="M4550" s="21" t="s">
        <v>23</v>
      </c>
    </row>
    <row r="4551" spans="1:13" ht="15" customHeight="1" thickTop="1" thickBot="1" x14ac:dyDescent="0.25">
      <c r="A4551" s="16" t="s">
        <v>36</v>
      </c>
      <c r="B4551" s="17"/>
      <c r="C4551" s="17"/>
      <c r="D4551" s="17"/>
      <c r="E4551" s="17"/>
      <c r="F4551" s="17">
        <v>18</v>
      </c>
      <c r="G4551" s="18">
        <f t="shared" si="1623"/>
        <v>18</v>
      </c>
      <c r="H4551" s="19">
        <f t="shared" si="1624"/>
        <v>0</v>
      </c>
      <c r="I4551" s="19">
        <f t="shared" si="1624"/>
        <v>0</v>
      </c>
      <c r="J4551" s="19">
        <f t="shared" si="1624"/>
        <v>0</v>
      </c>
      <c r="K4551" s="19">
        <f t="shared" si="1624"/>
        <v>0</v>
      </c>
      <c r="L4551" s="19">
        <f t="shared" si="1624"/>
        <v>1</v>
      </c>
      <c r="M4551" s="21" t="s">
        <v>23</v>
      </c>
    </row>
    <row r="4552" spans="1:13" ht="15" customHeight="1" thickTop="1" thickBot="1" x14ac:dyDescent="0.25">
      <c r="A4552" s="16" t="s">
        <v>37</v>
      </c>
      <c r="B4552" s="17"/>
      <c r="C4552" s="17"/>
      <c r="D4552" s="17"/>
      <c r="E4552" s="17"/>
      <c r="F4552" s="17">
        <v>18</v>
      </c>
      <c r="G4552" s="18">
        <f t="shared" si="1623"/>
        <v>18</v>
      </c>
      <c r="H4552" s="19">
        <f t="shared" si="1624"/>
        <v>0</v>
      </c>
      <c r="I4552" s="19">
        <f t="shared" si="1624"/>
        <v>0</v>
      </c>
      <c r="J4552" s="19">
        <f t="shared" si="1624"/>
        <v>0</v>
      </c>
      <c r="K4552" s="19">
        <f>IFERROR(E4552/$G$4550,0)</f>
        <v>0</v>
      </c>
      <c r="L4552" s="19">
        <f>IFERROR(F4552/$G$4550,0)</f>
        <v>1</v>
      </c>
      <c r="M4552" s="21" t="s">
        <v>23</v>
      </c>
    </row>
    <row r="4553" spans="1:13" ht="15" customHeight="1" thickTop="1" thickBot="1" x14ac:dyDescent="0.25">
      <c r="A4553" s="22" t="s">
        <v>33</v>
      </c>
      <c r="B4553" s="23">
        <f t="shared" ref="B4553:F4553" si="1625">IFERROR(AVERAGE(B4550:B4552),0)</f>
        <v>0</v>
      </c>
      <c r="C4553" s="23">
        <f t="shared" si="1625"/>
        <v>0</v>
      </c>
      <c r="D4553" s="31">
        <f t="shared" si="1625"/>
        <v>0</v>
      </c>
      <c r="E4553" s="31">
        <f t="shared" si="1625"/>
        <v>0</v>
      </c>
      <c r="F4553" s="31">
        <f t="shared" si="1625"/>
        <v>18</v>
      </c>
      <c r="G4553" s="31">
        <f>SUM(AVERAGE(G4550:G4552))</f>
        <v>18</v>
      </c>
      <c r="H4553" s="25">
        <f>AVERAGE(H4550:H4552)*0.2</f>
        <v>0</v>
      </c>
      <c r="I4553" s="25">
        <f>AVERAGE(I4550:I4552)*0.4</f>
        <v>0</v>
      </c>
      <c r="J4553" s="25">
        <f>AVERAGE(J4550:J4552)*0.6</f>
        <v>0</v>
      </c>
      <c r="K4553" s="25">
        <f>AVERAGE(K4550:K4552)*0.8</f>
        <v>0</v>
      </c>
      <c r="L4553" s="30">
        <f>AVERAGE(L4550:L4552)*1</f>
        <v>1</v>
      </c>
      <c r="M4553" s="32">
        <f>SUM(H4553:L4553)</f>
        <v>1</v>
      </c>
    </row>
    <row r="4554" spans="1:13" ht="15" customHeight="1" thickTop="1" thickBot="1" x14ac:dyDescent="0.25">
      <c r="A4554" s="11" t="s">
        <v>38</v>
      </c>
      <c r="B4554" s="12" t="s">
        <v>16</v>
      </c>
      <c r="C4554" s="12" t="s">
        <v>17</v>
      </c>
      <c r="D4554" s="12" t="s">
        <v>18</v>
      </c>
      <c r="E4554" s="12" t="s">
        <v>19</v>
      </c>
      <c r="F4554" s="12" t="s">
        <v>20</v>
      </c>
      <c r="G4554" s="13" t="s">
        <v>21</v>
      </c>
      <c r="H4554" s="12" t="s">
        <v>16</v>
      </c>
      <c r="I4554" s="12" t="s">
        <v>17</v>
      </c>
      <c r="J4554" s="12" t="s">
        <v>18</v>
      </c>
      <c r="K4554" s="12" t="s">
        <v>19</v>
      </c>
      <c r="L4554" s="29" t="s">
        <v>20</v>
      </c>
      <c r="M4554" s="13" t="s">
        <v>21</v>
      </c>
    </row>
    <row r="4555" spans="1:13" ht="15" customHeight="1" thickTop="1" thickBot="1" x14ac:dyDescent="0.25">
      <c r="A4555" s="35" t="s">
        <v>39</v>
      </c>
      <c r="B4555" s="36"/>
      <c r="C4555" s="36"/>
      <c r="D4555" s="36"/>
      <c r="E4555" s="17"/>
      <c r="F4555" s="17">
        <v>18</v>
      </c>
      <c r="G4555" s="37">
        <f t="shared" ref="G4555:G4558" si="1626">SUM(B4555:F4555)</f>
        <v>18</v>
      </c>
      <c r="H4555" s="38">
        <f t="shared" ref="H4555:L4558" si="1627">IFERROR(B4555/$G$4555,0)</f>
        <v>0</v>
      </c>
      <c r="I4555" s="38">
        <f t="shared" si="1627"/>
        <v>0</v>
      </c>
      <c r="J4555" s="38">
        <f t="shared" si="1627"/>
        <v>0</v>
      </c>
      <c r="K4555" s="38">
        <f t="shared" si="1627"/>
        <v>0</v>
      </c>
      <c r="L4555" s="38">
        <f>IFERROR(F4555/$G$4555,0)</f>
        <v>1</v>
      </c>
      <c r="M4555" s="21" t="s">
        <v>23</v>
      </c>
    </row>
    <row r="4556" spans="1:13" ht="15" customHeight="1" thickTop="1" thickBot="1" x14ac:dyDescent="0.25">
      <c r="A4556" s="35" t="s">
        <v>40</v>
      </c>
      <c r="B4556" s="36"/>
      <c r="C4556" s="36"/>
      <c r="D4556" s="36"/>
      <c r="E4556" s="17"/>
      <c r="F4556" s="17">
        <v>18</v>
      </c>
      <c r="G4556" s="37">
        <f t="shared" si="1626"/>
        <v>18</v>
      </c>
      <c r="H4556" s="38">
        <f t="shared" si="1627"/>
        <v>0</v>
      </c>
      <c r="I4556" s="38">
        <f t="shared" si="1627"/>
        <v>0</v>
      </c>
      <c r="J4556" s="38">
        <f t="shared" si="1627"/>
        <v>0</v>
      </c>
      <c r="K4556" s="38">
        <f t="shared" si="1627"/>
        <v>0</v>
      </c>
      <c r="L4556" s="38">
        <f t="shared" si="1627"/>
        <v>1</v>
      </c>
      <c r="M4556" s="21" t="s">
        <v>23</v>
      </c>
    </row>
    <row r="4557" spans="1:13" ht="15" customHeight="1" thickTop="1" thickBot="1" x14ac:dyDescent="0.25">
      <c r="A4557" s="35" t="s">
        <v>41</v>
      </c>
      <c r="B4557" s="36"/>
      <c r="C4557" s="36"/>
      <c r="D4557" s="36"/>
      <c r="E4557" s="17"/>
      <c r="F4557" s="17">
        <v>18</v>
      </c>
      <c r="G4557" s="37">
        <f t="shared" si="1626"/>
        <v>18</v>
      </c>
      <c r="H4557" s="38">
        <f t="shared" si="1627"/>
        <v>0</v>
      </c>
      <c r="I4557" s="38">
        <f t="shared" si="1627"/>
        <v>0</v>
      </c>
      <c r="J4557" s="38">
        <f t="shared" si="1627"/>
        <v>0</v>
      </c>
      <c r="K4557" s="38">
        <f t="shared" si="1627"/>
        <v>0</v>
      </c>
      <c r="L4557" s="38">
        <f t="shared" si="1627"/>
        <v>1</v>
      </c>
      <c r="M4557" s="21" t="s">
        <v>23</v>
      </c>
    </row>
    <row r="4558" spans="1:13" ht="15" customHeight="1" thickTop="1" thickBot="1" x14ac:dyDescent="0.25">
      <c r="A4558" s="35" t="s">
        <v>42</v>
      </c>
      <c r="B4558" s="36"/>
      <c r="C4558" s="36"/>
      <c r="D4558" s="36"/>
      <c r="E4558" s="17"/>
      <c r="F4558" s="17">
        <v>18</v>
      </c>
      <c r="G4558" s="37">
        <f t="shared" si="1626"/>
        <v>18</v>
      </c>
      <c r="H4558" s="38">
        <f t="shared" si="1627"/>
        <v>0</v>
      </c>
      <c r="I4558" s="38">
        <f t="shared" si="1627"/>
        <v>0</v>
      </c>
      <c r="J4558" s="38">
        <f t="shared" si="1627"/>
        <v>0</v>
      </c>
      <c r="K4558" s="38">
        <f t="shared" si="1627"/>
        <v>0</v>
      </c>
      <c r="L4558" s="38">
        <f t="shared" si="1627"/>
        <v>1</v>
      </c>
      <c r="M4558" s="21" t="s">
        <v>23</v>
      </c>
    </row>
    <row r="4559" spans="1:13" ht="15" customHeight="1" thickTop="1" thickBot="1" x14ac:dyDescent="0.25">
      <c r="A4559" s="39" t="s">
        <v>33</v>
      </c>
      <c r="B4559" s="40">
        <f t="shared" ref="B4559:D4559" si="1628">IFERROR(AVERAGE(B4555:B4558),0)</f>
        <v>0</v>
      </c>
      <c r="C4559" s="40">
        <f t="shared" si="1628"/>
        <v>0</v>
      </c>
      <c r="D4559" s="40">
        <f t="shared" si="1628"/>
        <v>0</v>
      </c>
      <c r="E4559" s="40">
        <f>IFERROR(AVERAGE(E4555:E4558),0)</f>
        <v>0</v>
      </c>
      <c r="F4559" s="40">
        <f>IFERROR(AVERAGE(F4555:F4558),0)</f>
        <v>18</v>
      </c>
      <c r="G4559" s="40">
        <f>SUM(AVERAGE(G4555:G4558))</f>
        <v>18</v>
      </c>
      <c r="H4559" s="32">
        <f>AVERAGE(H4555:H4558)*0.2</f>
        <v>0</v>
      </c>
      <c r="I4559" s="32">
        <f>AVERAGE(I4555:I4558)*0.4</f>
        <v>0</v>
      </c>
      <c r="J4559" s="32">
        <f>AVERAGE(J4555:J4558)*0.6</f>
        <v>0</v>
      </c>
      <c r="K4559" s="32">
        <f>AVERAGE(K4555:K4558)*0.8</f>
        <v>0</v>
      </c>
      <c r="L4559" s="41">
        <f>AVERAGE(L4555:L4558)*1</f>
        <v>1</v>
      </c>
      <c r="M4559" s="32">
        <f>SUM(H4559:L4559)</f>
        <v>1</v>
      </c>
    </row>
    <row r="4560" spans="1:13" ht="15" customHeight="1" thickTop="1" thickBot="1" x14ac:dyDescent="0.25">
      <c r="A4560" s="42" t="s">
        <v>43</v>
      </c>
      <c r="B4560" s="43"/>
      <c r="C4560" s="43"/>
      <c r="D4560" s="43"/>
      <c r="E4560" s="43"/>
      <c r="F4560" s="43"/>
      <c r="G4560" s="44">
        <f>SUM(B4560:F4560)</f>
        <v>0</v>
      </c>
      <c r="H4560" s="45">
        <f t="shared" ref="H4560:L4560" si="1629">IFERROR(B4560/$G$4560,0)</f>
        <v>0</v>
      </c>
      <c r="I4560" s="45">
        <f t="shared" si="1629"/>
        <v>0</v>
      </c>
      <c r="J4560" s="45">
        <f t="shared" si="1629"/>
        <v>0</v>
      </c>
      <c r="K4560" s="45">
        <f t="shared" si="1629"/>
        <v>0</v>
      </c>
      <c r="L4560" s="45">
        <f t="shared" si="1629"/>
        <v>0</v>
      </c>
      <c r="M4560" s="21" t="s">
        <v>23</v>
      </c>
    </row>
    <row r="4561" spans="1:13" ht="15" customHeight="1" thickTop="1" thickBot="1" x14ac:dyDescent="0.25">
      <c r="A4561" s="83" t="s">
        <v>44</v>
      </c>
      <c r="B4561" s="84"/>
      <c r="C4561" s="84"/>
      <c r="D4561" s="84"/>
      <c r="E4561" s="84"/>
      <c r="F4561" s="85"/>
      <c r="G4561" s="46">
        <v>18</v>
      </c>
      <c r="H4561" s="32" t="s">
        <v>23</v>
      </c>
      <c r="I4561" s="32" t="s">
        <v>23</v>
      </c>
      <c r="J4561" s="32" t="s">
        <v>23</v>
      </c>
      <c r="K4561" s="32" t="s">
        <v>23</v>
      </c>
      <c r="L4561" s="32" t="s">
        <v>23</v>
      </c>
      <c r="M4561" s="32">
        <f>(M4541+M4548+M4553+M4559)/4</f>
        <v>1</v>
      </c>
    </row>
    <row r="4562" spans="1:13" ht="15" customHeight="1" thickTop="1" x14ac:dyDescent="0.2">
      <c r="A4562" s="1"/>
      <c r="B4562" s="1"/>
      <c r="C4562" s="1"/>
      <c r="D4562" s="1"/>
      <c r="E4562" s="1"/>
      <c r="F4562" s="1"/>
      <c r="G4562" s="1"/>
      <c r="H4562" s="1"/>
      <c r="I4562" s="1"/>
      <c r="J4562" s="1"/>
      <c r="K4562" s="1"/>
      <c r="L4562" s="1"/>
      <c r="M4562" s="1"/>
    </row>
    <row r="4563" spans="1:13" ht="15" customHeight="1" thickBot="1" x14ac:dyDescent="0.25">
      <c r="A4563" s="1"/>
      <c r="B4563" s="1"/>
      <c r="C4563" s="1"/>
      <c r="D4563" s="1"/>
      <c r="E4563" s="1"/>
      <c r="F4563" s="1"/>
      <c r="G4563" s="1"/>
      <c r="H4563" s="1"/>
      <c r="I4563" s="1"/>
      <c r="J4563" s="1"/>
      <c r="K4563" s="1"/>
      <c r="L4563" s="1"/>
      <c r="M4563" s="1"/>
    </row>
    <row r="4564" spans="1:13" ht="15" customHeight="1" thickTop="1" thickBot="1" x14ac:dyDescent="0.25">
      <c r="A4564" s="3" t="s">
        <v>0</v>
      </c>
      <c r="B4564" s="86" t="s">
        <v>479</v>
      </c>
      <c r="C4564" s="87"/>
      <c r="D4564" s="87"/>
      <c r="E4564" s="87"/>
      <c r="F4564" s="87"/>
      <c r="G4564" s="88"/>
      <c r="H4564" s="89" t="s">
        <v>1</v>
      </c>
      <c r="I4564" s="90"/>
      <c r="J4564" s="91"/>
      <c r="K4564" s="4" t="s">
        <v>2</v>
      </c>
      <c r="L4564" s="92">
        <v>45671</v>
      </c>
      <c r="M4564" s="93"/>
    </row>
    <row r="4565" spans="1:13" ht="15" customHeight="1" thickBot="1" x14ac:dyDescent="0.25">
      <c r="A4565" s="94" t="s">
        <v>10</v>
      </c>
      <c r="B4565" s="95"/>
      <c r="C4565" s="95"/>
      <c r="D4565" s="95"/>
      <c r="E4565" s="95"/>
      <c r="F4565" s="95"/>
      <c r="G4565" s="96"/>
      <c r="H4565" s="5" t="s">
        <v>11</v>
      </c>
      <c r="I4565" s="100">
        <v>17</v>
      </c>
      <c r="J4565" s="88"/>
      <c r="K4565" s="6"/>
      <c r="L4565" s="5"/>
      <c r="M4565" s="5"/>
    </row>
    <row r="4566" spans="1:13" ht="15" customHeight="1" thickBot="1" x14ac:dyDescent="0.25">
      <c r="A4566" s="97"/>
      <c r="B4566" s="98"/>
      <c r="C4566" s="98"/>
      <c r="D4566" s="98"/>
      <c r="E4566" s="98"/>
      <c r="F4566" s="98"/>
      <c r="G4566" s="99"/>
      <c r="H4566" s="5" t="s">
        <v>12</v>
      </c>
      <c r="I4566" s="100">
        <v>1</v>
      </c>
      <c r="J4566" s="88"/>
      <c r="K4566" s="5"/>
      <c r="L4566" s="5"/>
      <c r="M4566" s="5"/>
    </row>
    <row r="4567" spans="1:13" ht="15" customHeight="1" thickBot="1" x14ac:dyDescent="0.25">
      <c r="A4567" s="10" t="s">
        <v>13</v>
      </c>
      <c r="B4567" s="80" t="s">
        <v>14</v>
      </c>
      <c r="C4567" s="81"/>
      <c r="D4567" s="81"/>
      <c r="E4567" s="81"/>
      <c r="F4567" s="81"/>
      <c r="G4567" s="82"/>
      <c r="H4567" s="100" t="s">
        <v>14</v>
      </c>
      <c r="I4567" s="87"/>
      <c r="J4567" s="87"/>
      <c r="K4567" s="87"/>
      <c r="L4567" s="87"/>
      <c r="M4567" s="88"/>
    </row>
    <row r="4568" spans="1:13" ht="15" customHeight="1" thickTop="1" thickBot="1" x14ac:dyDescent="0.25">
      <c r="A4568" s="11" t="s">
        <v>15</v>
      </c>
      <c r="B4568" s="12" t="s">
        <v>16</v>
      </c>
      <c r="C4568" s="12" t="s">
        <v>17</v>
      </c>
      <c r="D4568" s="12" t="s">
        <v>18</v>
      </c>
      <c r="E4568" s="12" t="s">
        <v>19</v>
      </c>
      <c r="F4568" s="12" t="s">
        <v>20</v>
      </c>
      <c r="G4568" s="13" t="s">
        <v>21</v>
      </c>
      <c r="H4568" s="14" t="s">
        <v>16</v>
      </c>
      <c r="I4568" s="14" t="s">
        <v>17</v>
      </c>
      <c r="J4568" s="14" t="s">
        <v>18</v>
      </c>
      <c r="K4568" s="14" t="s">
        <v>19</v>
      </c>
      <c r="L4568" s="14" t="s">
        <v>20</v>
      </c>
      <c r="M4568" s="15" t="s">
        <v>21</v>
      </c>
    </row>
    <row r="4569" spans="1:13" ht="15" customHeight="1" thickTop="1" thickBot="1" x14ac:dyDescent="0.25">
      <c r="A4569" s="16" t="s">
        <v>22</v>
      </c>
      <c r="B4569" s="17"/>
      <c r="C4569" s="17"/>
      <c r="D4569" s="17"/>
      <c r="E4569" s="17"/>
      <c r="F4569" s="17">
        <v>18</v>
      </c>
      <c r="G4569" s="18">
        <f>SUM(B4569:F4569)</f>
        <v>18</v>
      </c>
      <c r="H4569" s="19">
        <f>IFERROR(B4569/$G$4569,0)</f>
        <v>0</v>
      </c>
      <c r="I4569" s="19">
        <f t="shared" ref="I4569:L4569" si="1630">IFERROR(C4569/$G$4569,0)</f>
        <v>0</v>
      </c>
      <c r="J4569" s="19">
        <f t="shared" si="1630"/>
        <v>0</v>
      </c>
      <c r="K4569" s="19">
        <f t="shared" si="1630"/>
        <v>0</v>
      </c>
      <c r="L4569" s="19">
        <f t="shared" si="1630"/>
        <v>1</v>
      </c>
      <c r="M4569" s="20" t="s">
        <v>23</v>
      </c>
    </row>
    <row r="4570" spans="1:13" ht="15" customHeight="1" thickTop="1" thickBot="1" x14ac:dyDescent="0.25">
      <c r="A4570" s="16" t="s">
        <v>24</v>
      </c>
      <c r="B4570" s="17"/>
      <c r="C4570" s="17"/>
      <c r="D4570" s="17"/>
      <c r="E4570" s="17"/>
      <c r="F4570" s="17">
        <v>18</v>
      </c>
      <c r="G4570" s="18">
        <f t="shared" ref="G4570:G4571" si="1631">SUM(B4570:F4570)</f>
        <v>18</v>
      </c>
      <c r="H4570" s="19">
        <f t="shared" ref="H4570:L4571" si="1632">IFERROR(B4570/$G$4569,0)</f>
        <v>0</v>
      </c>
      <c r="I4570" s="19">
        <f t="shared" si="1632"/>
        <v>0</v>
      </c>
      <c r="J4570" s="19">
        <f t="shared" si="1632"/>
        <v>0</v>
      </c>
      <c r="K4570" s="19">
        <f t="shared" si="1632"/>
        <v>0</v>
      </c>
      <c r="L4570" s="19">
        <f t="shared" si="1632"/>
        <v>1</v>
      </c>
      <c r="M4570" s="21" t="s">
        <v>23</v>
      </c>
    </row>
    <row r="4571" spans="1:13" ht="15" customHeight="1" thickTop="1" thickBot="1" x14ac:dyDescent="0.25">
      <c r="A4571" s="16" t="s">
        <v>25</v>
      </c>
      <c r="B4571" s="17"/>
      <c r="C4571" s="17"/>
      <c r="D4571" s="17"/>
      <c r="E4571" s="17"/>
      <c r="F4571" s="17">
        <v>18</v>
      </c>
      <c r="G4571" s="18">
        <f t="shared" si="1631"/>
        <v>18</v>
      </c>
      <c r="H4571" s="19">
        <f t="shared" si="1632"/>
        <v>0</v>
      </c>
      <c r="I4571" s="19">
        <f t="shared" si="1632"/>
        <v>0</v>
      </c>
      <c r="J4571" s="19">
        <f t="shared" si="1632"/>
        <v>0</v>
      </c>
      <c r="K4571" s="19">
        <f t="shared" si="1632"/>
        <v>0</v>
      </c>
      <c r="L4571" s="19">
        <f t="shared" si="1632"/>
        <v>1</v>
      </c>
      <c r="M4571" s="21" t="s">
        <v>23</v>
      </c>
    </row>
    <row r="4572" spans="1:13" ht="15" customHeight="1" thickTop="1" thickBot="1" x14ac:dyDescent="0.25">
      <c r="A4572" s="22" t="s">
        <v>26</v>
      </c>
      <c r="B4572" s="23">
        <f>IFERROR(AVERAGE(B4569:B4571),0)</f>
        <v>0</v>
      </c>
      <c r="C4572" s="23">
        <f>IFERROR(AVERAGE(C4569:C4571),0)</f>
        <v>0</v>
      </c>
      <c r="D4572" s="23">
        <f>IFERROR(AVERAGE(D4569:D4571),0)</f>
        <v>0</v>
      </c>
      <c r="E4572" s="23">
        <f>IFERROR(AVERAGE(E4569:E4571),0)</f>
        <v>0</v>
      </c>
      <c r="F4572" s="23">
        <f>IFERROR(AVERAGE(F4569:F4571),0)</f>
        <v>18</v>
      </c>
      <c r="G4572" s="23">
        <f>SUM(AVERAGE(G4569:G4571))</f>
        <v>18</v>
      </c>
      <c r="H4572" s="24">
        <f>AVERAGE(H4569:H4571)*0.2</f>
        <v>0</v>
      </c>
      <c r="I4572" s="24">
        <f>AVERAGE(I4569:I4571)*0.4</f>
        <v>0</v>
      </c>
      <c r="J4572" s="24">
        <f>AVERAGE(J4569:J4571)*0.6</f>
        <v>0</v>
      </c>
      <c r="K4572" s="24">
        <f>AVERAGE(K4569:K4571)*0.8</f>
        <v>0</v>
      </c>
      <c r="L4572" s="24">
        <f>AVERAGE(L4569:L4571)*1</f>
        <v>1</v>
      </c>
      <c r="M4572" s="25">
        <f>SUM(H4572:L4572)</f>
        <v>1</v>
      </c>
    </row>
    <row r="4573" spans="1:13" ht="15" customHeight="1" thickTop="1" thickBot="1" x14ac:dyDescent="0.25">
      <c r="A4573" s="28" t="s">
        <v>27</v>
      </c>
      <c r="B4573" s="12" t="s">
        <v>16</v>
      </c>
      <c r="C4573" s="12" t="s">
        <v>17</v>
      </c>
      <c r="D4573" s="12" t="s">
        <v>18</v>
      </c>
      <c r="E4573" s="12" t="s">
        <v>19</v>
      </c>
      <c r="F4573" s="12" t="s">
        <v>20</v>
      </c>
      <c r="G4573" s="13" t="s">
        <v>21</v>
      </c>
      <c r="H4573" s="12" t="s">
        <v>16</v>
      </c>
      <c r="I4573" s="12" t="s">
        <v>17</v>
      </c>
      <c r="J4573" s="12" t="s">
        <v>18</v>
      </c>
      <c r="K4573" s="12" t="s">
        <v>19</v>
      </c>
      <c r="L4573" s="29" t="s">
        <v>20</v>
      </c>
      <c r="M4573" s="13" t="s">
        <v>21</v>
      </c>
    </row>
    <row r="4574" spans="1:13" ht="15" customHeight="1" thickTop="1" thickBot="1" x14ac:dyDescent="0.25">
      <c r="A4574" s="16" t="s">
        <v>28</v>
      </c>
      <c r="B4574" s="17"/>
      <c r="C4574" s="17"/>
      <c r="D4574" s="17"/>
      <c r="E4574" s="17"/>
      <c r="F4574" s="17">
        <v>18</v>
      </c>
      <c r="G4574" s="18">
        <f t="shared" ref="G4574:G4578" si="1633">SUM(B4574:F4574)</f>
        <v>18</v>
      </c>
      <c r="H4574" s="19">
        <f t="shared" ref="H4574:L4578" si="1634">IFERROR(B4574/$G$4574,0)</f>
        <v>0</v>
      </c>
      <c r="I4574" s="19">
        <f t="shared" si="1634"/>
        <v>0</v>
      </c>
      <c r="J4574" s="19">
        <f t="shared" si="1634"/>
        <v>0</v>
      </c>
      <c r="K4574" s="19">
        <f t="shared" si="1634"/>
        <v>0</v>
      </c>
      <c r="L4574" s="19">
        <f t="shared" si="1634"/>
        <v>1</v>
      </c>
      <c r="M4574" s="21" t="s">
        <v>23</v>
      </c>
    </row>
    <row r="4575" spans="1:13" ht="15" customHeight="1" thickTop="1" thickBot="1" x14ac:dyDescent="0.25">
      <c r="A4575" s="16" t="s">
        <v>29</v>
      </c>
      <c r="B4575" s="17"/>
      <c r="C4575" s="17"/>
      <c r="D4575" s="17"/>
      <c r="E4575" s="17"/>
      <c r="F4575" s="17">
        <v>18</v>
      </c>
      <c r="G4575" s="18">
        <f t="shared" si="1633"/>
        <v>18</v>
      </c>
      <c r="H4575" s="19">
        <f t="shared" si="1634"/>
        <v>0</v>
      </c>
      <c r="I4575" s="19">
        <f t="shared" si="1634"/>
        <v>0</v>
      </c>
      <c r="J4575" s="19">
        <f t="shared" si="1634"/>
        <v>0</v>
      </c>
      <c r="K4575" s="19">
        <f t="shared" si="1634"/>
        <v>0</v>
      </c>
      <c r="L4575" s="19">
        <f>IFERROR(F4575/$G$4574,0)</f>
        <v>1</v>
      </c>
      <c r="M4575" s="21" t="s">
        <v>23</v>
      </c>
    </row>
    <row r="4576" spans="1:13" ht="15" customHeight="1" thickTop="1" thickBot="1" x14ac:dyDescent="0.25">
      <c r="A4576" s="16" t="s">
        <v>30</v>
      </c>
      <c r="B4576" s="17"/>
      <c r="C4576" s="17"/>
      <c r="D4576" s="17"/>
      <c r="E4576" s="17"/>
      <c r="F4576" s="17">
        <v>18</v>
      </c>
      <c r="G4576" s="18">
        <f t="shared" si="1633"/>
        <v>18</v>
      </c>
      <c r="H4576" s="19">
        <f t="shared" si="1634"/>
        <v>0</v>
      </c>
      <c r="I4576" s="19">
        <f t="shared" si="1634"/>
        <v>0</v>
      </c>
      <c r="J4576" s="19">
        <f t="shared" si="1634"/>
        <v>0</v>
      </c>
      <c r="K4576" s="19">
        <f t="shared" si="1634"/>
        <v>0</v>
      </c>
      <c r="L4576" s="19">
        <f>IFERROR(F4576/$G$4574,0)</f>
        <v>1</v>
      </c>
      <c r="M4576" s="21" t="s">
        <v>23</v>
      </c>
    </row>
    <row r="4577" spans="1:13" ht="15" customHeight="1" thickTop="1" thickBot="1" x14ac:dyDescent="0.25">
      <c r="A4577" s="16" t="s">
        <v>31</v>
      </c>
      <c r="B4577" s="17"/>
      <c r="C4577" s="17"/>
      <c r="D4577" s="17"/>
      <c r="E4577" s="17"/>
      <c r="F4577" s="17">
        <v>18</v>
      </c>
      <c r="G4577" s="18">
        <f t="shared" si="1633"/>
        <v>18</v>
      </c>
      <c r="H4577" s="19">
        <f t="shared" si="1634"/>
        <v>0</v>
      </c>
      <c r="I4577" s="19">
        <f t="shared" si="1634"/>
        <v>0</v>
      </c>
      <c r="J4577" s="19">
        <f t="shared" si="1634"/>
        <v>0</v>
      </c>
      <c r="K4577" s="19">
        <f t="shared" si="1634"/>
        <v>0</v>
      </c>
      <c r="L4577" s="19">
        <f t="shared" si="1634"/>
        <v>1</v>
      </c>
      <c r="M4577" s="21" t="s">
        <v>23</v>
      </c>
    </row>
    <row r="4578" spans="1:13" ht="15" customHeight="1" thickTop="1" thickBot="1" x14ac:dyDescent="0.25">
      <c r="A4578" s="16" t="s">
        <v>32</v>
      </c>
      <c r="B4578" s="17"/>
      <c r="C4578" s="17"/>
      <c r="D4578" s="17"/>
      <c r="E4578" s="17"/>
      <c r="F4578" s="17">
        <v>18</v>
      </c>
      <c r="G4578" s="18">
        <f t="shared" si="1633"/>
        <v>18</v>
      </c>
      <c r="H4578" s="19">
        <f t="shared" si="1634"/>
        <v>0</v>
      </c>
      <c r="I4578" s="19">
        <f t="shared" si="1634"/>
        <v>0</v>
      </c>
      <c r="J4578" s="19">
        <f t="shared" si="1634"/>
        <v>0</v>
      </c>
      <c r="K4578" s="19">
        <f t="shared" si="1634"/>
        <v>0</v>
      </c>
      <c r="L4578" s="19">
        <f t="shared" si="1634"/>
        <v>1</v>
      </c>
      <c r="M4578" s="21"/>
    </row>
    <row r="4579" spans="1:13" ht="15" customHeight="1" thickTop="1" thickBot="1" x14ac:dyDescent="0.25">
      <c r="A4579" s="22" t="s">
        <v>33</v>
      </c>
      <c r="B4579" s="23">
        <f t="shared" ref="B4579:F4579" si="1635">IFERROR(AVERAGE(B4574:B4578),0)</f>
        <v>0</v>
      </c>
      <c r="C4579" s="23">
        <f t="shared" si="1635"/>
        <v>0</v>
      </c>
      <c r="D4579" s="23">
        <f t="shared" si="1635"/>
        <v>0</v>
      </c>
      <c r="E4579" s="23">
        <f t="shared" si="1635"/>
        <v>0</v>
      </c>
      <c r="F4579" s="23">
        <f t="shared" si="1635"/>
        <v>18</v>
      </c>
      <c r="G4579" s="23">
        <f>SUM(AVERAGE(G4574:G4578))</f>
        <v>18</v>
      </c>
      <c r="H4579" s="25">
        <f>AVERAGE(H4574:H4578)*0.2</f>
        <v>0</v>
      </c>
      <c r="I4579" s="25">
        <f>AVERAGE(I4574:I4578)*0.4</f>
        <v>0</v>
      </c>
      <c r="J4579" s="25">
        <f>AVERAGE(J4574:J4578)*0.6</f>
        <v>0</v>
      </c>
      <c r="K4579" s="25">
        <f>AVERAGE(K4574:K4578)*0.8</f>
        <v>0</v>
      </c>
      <c r="L4579" s="30">
        <f>AVERAGE(L4574:L4578)*1</f>
        <v>1</v>
      </c>
      <c r="M4579" s="25">
        <f>SUM(H4579:L4579)</f>
        <v>1</v>
      </c>
    </row>
    <row r="4580" spans="1:13" ht="15" customHeight="1" thickTop="1" thickBot="1" x14ac:dyDescent="0.25">
      <c r="A4580" s="28" t="s">
        <v>34</v>
      </c>
      <c r="B4580" s="12" t="s">
        <v>16</v>
      </c>
      <c r="C4580" s="12" t="s">
        <v>17</v>
      </c>
      <c r="D4580" s="12" t="s">
        <v>18</v>
      </c>
      <c r="E4580" s="12" t="s">
        <v>19</v>
      </c>
      <c r="F4580" s="12" t="s">
        <v>20</v>
      </c>
      <c r="G4580" s="13" t="s">
        <v>21</v>
      </c>
      <c r="H4580" s="12" t="s">
        <v>16</v>
      </c>
      <c r="I4580" s="12" t="s">
        <v>17</v>
      </c>
      <c r="J4580" s="12" t="s">
        <v>18</v>
      </c>
      <c r="K4580" s="12" t="s">
        <v>19</v>
      </c>
      <c r="L4580" s="29" t="s">
        <v>20</v>
      </c>
      <c r="M4580" s="13" t="s">
        <v>21</v>
      </c>
    </row>
    <row r="4581" spans="1:13" ht="15" customHeight="1" thickTop="1" thickBot="1" x14ac:dyDescent="0.25">
      <c r="A4581" s="16" t="s">
        <v>35</v>
      </c>
      <c r="B4581" s="17"/>
      <c r="C4581" s="17"/>
      <c r="D4581" s="17"/>
      <c r="E4581" s="17"/>
      <c r="F4581" s="17">
        <v>18</v>
      </c>
      <c r="G4581" s="18">
        <f t="shared" ref="G4581:G4583" si="1636">SUM(B4581:F4581)</f>
        <v>18</v>
      </c>
      <c r="H4581" s="19">
        <f t="shared" ref="H4581:L4583" si="1637">IFERROR(B4581/$G$4581,0)</f>
        <v>0</v>
      </c>
      <c r="I4581" s="19">
        <f t="shared" si="1637"/>
        <v>0</v>
      </c>
      <c r="J4581" s="19">
        <f t="shared" si="1637"/>
        <v>0</v>
      </c>
      <c r="K4581" s="19">
        <f t="shared" si="1637"/>
        <v>0</v>
      </c>
      <c r="L4581" s="19">
        <f t="shared" si="1637"/>
        <v>1</v>
      </c>
      <c r="M4581" s="21" t="s">
        <v>23</v>
      </c>
    </row>
    <row r="4582" spans="1:13" ht="15" customHeight="1" thickTop="1" thickBot="1" x14ac:dyDescent="0.25">
      <c r="A4582" s="16" t="s">
        <v>36</v>
      </c>
      <c r="B4582" s="17"/>
      <c r="C4582" s="17"/>
      <c r="D4582" s="17"/>
      <c r="E4582" s="17"/>
      <c r="F4582" s="17">
        <v>18</v>
      </c>
      <c r="G4582" s="18">
        <f t="shared" si="1636"/>
        <v>18</v>
      </c>
      <c r="H4582" s="19">
        <f t="shared" si="1637"/>
        <v>0</v>
      </c>
      <c r="I4582" s="19">
        <f t="shared" si="1637"/>
        <v>0</v>
      </c>
      <c r="J4582" s="19">
        <f t="shared" si="1637"/>
        <v>0</v>
      </c>
      <c r="K4582" s="19">
        <f t="shared" si="1637"/>
        <v>0</v>
      </c>
      <c r="L4582" s="19">
        <f t="shared" si="1637"/>
        <v>1</v>
      </c>
      <c r="M4582" s="21" t="s">
        <v>23</v>
      </c>
    </row>
    <row r="4583" spans="1:13" ht="15" customHeight="1" thickTop="1" thickBot="1" x14ac:dyDescent="0.25">
      <c r="A4583" s="16" t="s">
        <v>37</v>
      </c>
      <c r="B4583" s="17"/>
      <c r="C4583" s="17"/>
      <c r="D4583" s="17"/>
      <c r="E4583" s="17"/>
      <c r="F4583" s="17">
        <v>18</v>
      </c>
      <c r="G4583" s="18">
        <f t="shared" si="1636"/>
        <v>18</v>
      </c>
      <c r="H4583" s="19">
        <f t="shared" si="1637"/>
        <v>0</v>
      </c>
      <c r="I4583" s="19">
        <f t="shared" si="1637"/>
        <v>0</v>
      </c>
      <c r="J4583" s="19">
        <f t="shared" si="1637"/>
        <v>0</v>
      </c>
      <c r="K4583" s="19">
        <f>IFERROR(E4583/$G$4581,0)</f>
        <v>0</v>
      </c>
      <c r="L4583" s="19">
        <f>IFERROR(F4583/$G$4581,0)</f>
        <v>1</v>
      </c>
      <c r="M4583" s="21" t="s">
        <v>23</v>
      </c>
    </row>
    <row r="4584" spans="1:13" ht="15" customHeight="1" thickTop="1" thickBot="1" x14ac:dyDescent="0.25">
      <c r="A4584" s="22" t="s">
        <v>33</v>
      </c>
      <c r="B4584" s="23">
        <f t="shared" ref="B4584:F4584" si="1638">IFERROR(AVERAGE(B4581:B4583),0)</f>
        <v>0</v>
      </c>
      <c r="C4584" s="23">
        <f t="shared" si="1638"/>
        <v>0</v>
      </c>
      <c r="D4584" s="31">
        <f t="shared" si="1638"/>
        <v>0</v>
      </c>
      <c r="E4584" s="31">
        <f t="shared" si="1638"/>
        <v>0</v>
      </c>
      <c r="F4584" s="31">
        <f t="shared" si="1638"/>
        <v>18</v>
      </c>
      <c r="G4584" s="31">
        <f>SUM(AVERAGE(G4581:G4583))</f>
        <v>18</v>
      </c>
      <c r="H4584" s="25">
        <f>AVERAGE(H4581:H4583)*0.2</f>
        <v>0</v>
      </c>
      <c r="I4584" s="25">
        <f>AVERAGE(I4581:I4583)*0.4</f>
        <v>0</v>
      </c>
      <c r="J4584" s="25">
        <f>AVERAGE(J4581:J4583)*0.6</f>
        <v>0</v>
      </c>
      <c r="K4584" s="25">
        <f>AVERAGE(K4581:K4583)*0.8</f>
        <v>0</v>
      </c>
      <c r="L4584" s="30">
        <f>AVERAGE(L4581:L4583)*1</f>
        <v>1</v>
      </c>
      <c r="M4584" s="32">
        <f>SUM(H4584:L4584)</f>
        <v>1</v>
      </c>
    </row>
    <row r="4585" spans="1:13" ht="15" customHeight="1" thickTop="1" thickBot="1" x14ac:dyDescent="0.25">
      <c r="A4585" s="11" t="s">
        <v>38</v>
      </c>
      <c r="B4585" s="12" t="s">
        <v>16</v>
      </c>
      <c r="C4585" s="12" t="s">
        <v>17</v>
      </c>
      <c r="D4585" s="12" t="s">
        <v>18</v>
      </c>
      <c r="E4585" s="12" t="s">
        <v>19</v>
      </c>
      <c r="F4585" s="12" t="s">
        <v>20</v>
      </c>
      <c r="G4585" s="13" t="s">
        <v>21</v>
      </c>
      <c r="H4585" s="12" t="s">
        <v>16</v>
      </c>
      <c r="I4585" s="12" t="s">
        <v>17</v>
      </c>
      <c r="J4585" s="12" t="s">
        <v>18</v>
      </c>
      <c r="K4585" s="12" t="s">
        <v>19</v>
      </c>
      <c r="L4585" s="29" t="s">
        <v>20</v>
      </c>
      <c r="M4585" s="13" t="s">
        <v>21</v>
      </c>
    </row>
    <row r="4586" spans="1:13" ht="15" customHeight="1" thickTop="1" thickBot="1" x14ac:dyDescent="0.25">
      <c r="A4586" s="35" t="s">
        <v>39</v>
      </c>
      <c r="B4586" s="36"/>
      <c r="C4586" s="36"/>
      <c r="D4586" s="36"/>
      <c r="E4586" s="17"/>
      <c r="F4586" s="17">
        <v>18</v>
      </c>
      <c r="G4586" s="37">
        <f t="shared" ref="G4586:G4589" si="1639">SUM(B4586:F4586)</f>
        <v>18</v>
      </c>
      <c r="H4586" s="38">
        <f t="shared" ref="H4586:L4589" si="1640">IFERROR(B4586/$G$4586,0)</f>
        <v>0</v>
      </c>
      <c r="I4586" s="38">
        <f t="shared" si="1640"/>
        <v>0</v>
      </c>
      <c r="J4586" s="38">
        <f t="shared" si="1640"/>
        <v>0</v>
      </c>
      <c r="K4586" s="38">
        <f t="shared" si="1640"/>
        <v>0</v>
      </c>
      <c r="L4586" s="38">
        <f>IFERROR(F4586/$G$4586,0)</f>
        <v>1</v>
      </c>
      <c r="M4586" s="21" t="s">
        <v>23</v>
      </c>
    </row>
    <row r="4587" spans="1:13" ht="15" customHeight="1" thickTop="1" thickBot="1" x14ac:dyDescent="0.25">
      <c r="A4587" s="35" t="s">
        <v>40</v>
      </c>
      <c r="B4587" s="36"/>
      <c r="C4587" s="36"/>
      <c r="D4587" s="36"/>
      <c r="E4587" s="17"/>
      <c r="F4587" s="17">
        <v>18</v>
      </c>
      <c r="G4587" s="37">
        <f t="shared" si="1639"/>
        <v>18</v>
      </c>
      <c r="H4587" s="38">
        <f t="shared" si="1640"/>
        <v>0</v>
      </c>
      <c r="I4587" s="38">
        <f t="shared" si="1640"/>
        <v>0</v>
      </c>
      <c r="J4587" s="38">
        <f t="shared" si="1640"/>
        <v>0</v>
      </c>
      <c r="K4587" s="38">
        <f t="shared" si="1640"/>
        <v>0</v>
      </c>
      <c r="L4587" s="38">
        <f t="shared" si="1640"/>
        <v>1</v>
      </c>
      <c r="M4587" s="21" t="s">
        <v>23</v>
      </c>
    </row>
    <row r="4588" spans="1:13" ht="15" customHeight="1" thickTop="1" thickBot="1" x14ac:dyDescent="0.25">
      <c r="A4588" s="35" t="s">
        <v>41</v>
      </c>
      <c r="B4588" s="36"/>
      <c r="C4588" s="36"/>
      <c r="D4588" s="36"/>
      <c r="E4588" s="17"/>
      <c r="F4588" s="17">
        <v>18</v>
      </c>
      <c r="G4588" s="37">
        <f t="shared" si="1639"/>
        <v>18</v>
      </c>
      <c r="H4588" s="38">
        <f t="shared" si="1640"/>
        <v>0</v>
      </c>
      <c r="I4588" s="38">
        <f t="shared" si="1640"/>
        <v>0</v>
      </c>
      <c r="J4588" s="38">
        <f t="shared" si="1640"/>
        <v>0</v>
      </c>
      <c r="K4588" s="38">
        <f t="shared" si="1640"/>
        <v>0</v>
      </c>
      <c r="L4588" s="38">
        <f t="shared" si="1640"/>
        <v>1</v>
      </c>
      <c r="M4588" s="21" t="s">
        <v>23</v>
      </c>
    </row>
    <row r="4589" spans="1:13" ht="15" customHeight="1" thickTop="1" thickBot="1" x14ac:dyDescent="0.25">
      <c r="A4589" s="35" t="s">
        <v>42</v>
      </c>
      <c r="B4589" s="36"/>
      <c r="C4589" s="36"/>
      <c r="D4589" s="36"/>
      <c r="E4589" s="17"/>
      <c r="F4589" s="17">
        <v>18</v>
      </c>
      <c r="G4589" s="37">
        <f t="shared" si="1639"/>
        <v>18</v>
      </c>
      <c r="H4589" s="38">
        <f t="shared" si="1640"/>
        <v>0</v>
      </c>
      <c r="I4589" s="38">
        <f t="shared" si="1640"/>
        <v>0</v>
      </c>
      <c r="J4589" s="38">
        <f t="shared" si="1640"/>
        <v>0</v>
      </c>
      <c r="K4589" s="38">
        <f t="shared" si="1640"/>
        <v>0</v>
      </c>
      <c r="L4589" s="38">
        <f t="shared" si="1640"/>
        <v>1</v>
      </c>
      <c r="M4589" s="21" t="s">
        <v>23</v>
      </c>
    </row>
    <row r="4590" spans="1:13" ht="15" customHeight="1" thickTop="1" thickBot="1" x14ac:dyDescent="0.25">
      <c r="A4590" s="39" t="s">
        <v>33</v>
      </c>
      <c r="B4590" s="40">
        <f t="shared" ref="B4590:D4590" si="1641">IFERROR(AVERAGE(B4586:B4589),0)</f>
        <v>0</v>
      </c>
      <c r="C4590" s="40">
        <f t="shared" si="1641"/>
        <v>0</v>
      </c>
      <c r="D4590" s="40">
        <f t="shared" si="1641"/>
        <v>0</v>
      </c>
      <c r="E4590" s="40">
        <f>IFERROR(AVERAGE(E4586:E4589),0)</f>
        <v>0</v>
      </c>
      <c r="F4590" s="40">
        <f>IFERROR(AVERAGE(F4586:F4589),0)</f>
        <v>18</v>
      </c>
      <c r="G4590" s="40">
        <f>SUM(AVERAGE(G4586:G4589))</f>
        <v>18</v>
      </c>
      <c r="H4590" s="32">
        <f>AVERAGE(H4586:H4589)*0.2</f>
        <v>0</v>
      </c>
      <c r="I4590" s="32">
        <f>AVERAGE(I4586:I4589)*0.4</f>
        <v>0</v>
      </c>
      <c r="J4590" s="32">
        <f>AVERAGE(J4586:J4589)*0.6</f>
        <v>0</v>
      </c>
      <c r="K4590" s="32">
        <f>AVERAGE(K4586:K4589)*0.8</f>
        <v>0</v>
      </c>
      <c r="L4590" s="41">
        <f>AVERAGE(L4586:L4589)*1</f>
        <v>1</v>
      </c>
      <c r="M4590" s="32">
        <f>SUM(H4590:L4590)</f>
        <v>1</v>
      </c>
    </row>
    <row r="4591" spans="1:13" ht="15" customHeight="1" thickTop="1" thickBot="1" x14ac:dyDescent="0.25">
      <c r="A4591" s="42" t="s">
        <v>43</v>
      </c>
      <c r="B4591" s="43"/>
      <c r="C4591" s="43"/>
      <c r="D4591" s="43"/>
      <c r="E4591" s="43"/>
      <c r="F4591" s="43"/>
      <c r="G4591" s="44">
        <f>SUM(B4591:F4591)</f>
        <v>0</v>
      </c>
      <c r="H4591" s="45">
        <f t="shared" ref="H4591:L4591" si="1642">IFERROR(B4591/$G$4591,0)</f>
        <v>0</v>
      </c>
      <c r="I4591" s="45">
        <f t="shared" si="1642"/>
        <v>0</v>
      </c>
      <c r="J4591" s="45">
        <f t="shared" si="1642"/>
        <v>0</v>
      </c>
      <c r="K4591" s="45">
        <f t="shared" si="1642"/>
        <v>0</v>
      </c>
      <c r="L4591" s="45">
        <f t="shared" si="1642"/>
        <v>0</v>
      </c>
      <c r="M4591" s="21" t="s">
        <v>23</v>
      </c>
    </row>
    <row r="4592" spans="1:13" ht="15" customHeight="1" thickTop="1" thickBot="1" x14ac:dyDescent="0.25">
      <c r="A4592" s="83" t="s">
        <v>44</v>
      </c>
      <c r="B4592" s="84"/>
      <c r="C4592" s="84"/>
      <c r="D4592" s="84"/>
      <c r="E4592" s="84"/>
      <c r="F4592" s="85"/>
      <c r="G4592" s="46">
        <v>18</v>
      </c>
      <c r="H4592" s="32" t="s">
        <v>23</v>
      </c>
      <c r="I4592" s="32" t="s">
        <v>23</v>
      </c>
      <c r="J4592" s="32" t="s">
        <v>23</v>
      </c>
      <c r="K4592" s="32" t="s">
        <v>23</v>
      </c>
      <c r="L4592" s="32" t="s">
        <v>23</v>
      </c>
      <c r="M4592" s="32">
        <f>(M4572+M4579+M4584+M4590)/4</f>
        <v>1</v>
      </c>
    </row>
    <row r="4593" spans="1:13" ht="15" customHeight="1" thickTop="1" x14ac:dyDescent="0.2">
      <c r="A4593" s="1"/>
      <c r="B4593" s="1"/>
      <c r="C4593" s="1"/>
      <c r="D4593" s="1"/>
      <c r="E4593" s="1"/>
      <c r="F4593" s="1"/>
      <c r="G4593" s="1"/>
      <c r="H4593" s="1"/>
      <c r="I4593" s="1"/>
      <c r="J4593" s="1"/>
      <c r="K4593" s="1"/>
      <c r="L4593" s="1"/>
      <c r="M4593" s="1"/>
    </row>
    <row r="4594" spans="1:13" ht="15" customHeight="1" thickBot="1" x14ac:dyDescent="0.25">
      <c r="A4594" s="1"/>
      <c r="B4594" s="1"/>
      <c r="C4594" s="1"/>
      <c r="D4594" s="1"/>
      <c r="E4594" s="1"/>
      <c r="F4594" s="1"/>
      <c r="G4594" s="1"/>
      <c r="H4594" s="1"/>
      <c r="I4594" s="1"/>
      <c r="J4594" s="1"/>
      <c r="K4594" s="1"/>
      <c r="L4594" s="1"/>
      <c r="M4594" s="1"/>
    </row>
    <row r="4595" spans="1:13" ht="15" customHeight="1" thickTop="1" thickBot="1" x14ac:dyDescent="0.25">
      <c r="A4595" s="3" t="s">
        <v>0</v>
      </c>
      <c r="B4595" s="86" t="s">
        <v>478</v>
      </c>
      <c r="C4595" s="87"/>
      <c r="D4595" s="87"/>
      <c r="E4595" s="87"/>
      <c r="F4595" s="87"/>
      <c r="G4595" s="88"/>
      <c r="H4595" s="89" t="s">
        <v>1</v>
      </c>
      <c r="I4595" s="90"/>
      <c r="J4595" s="91"/>
      <c r="K4595" s="4" t="s">
        <v>2</v>
      </c>
      <c r="L4595" s="92">
        <v>45666</v>
      </c>
      <c r="M4595" s="93"/>
    </row>
    <row r="4596" spans="1:13" ht="15" customHeight="1" thickBot="1" x14ac:dyDescent="0.25">
      <c r="A4596" s="94" t="s">
        <v>10</v>
      </c>
      <c r="B4596" s="95"/>
      <c r="C4596" s="95"/>
      <c r="D4596" s="95"/>
      <c r="E4596" s="95"/>
      <c r="F4596" s="95"/>
      <c r="G4596" s="96"/>
      <c r="H4596" s="5" t="s">
        <v>11</v>
      </c>
      <c r="I4596" s="100">
        <v>17</v>
      </c>
      <c r="J4596" s="88"/>
      <c r="K4596" s="6"/>
      <c r="L4596" s="5"/>
      <c r="M4596" s="5"/>
    </row>
    <row r="4597" spans="1:13" ht="15" customHeight="1" thickBot="1" x14ac:dyDescent="0.25">
      <c r="A4597" s="97"/>
      <c r="B4597" s="98"/>
      <c r="C4597" s="98"/>
      <c r="D4597" s="98"/>
      <c r="E4597" s="98"/>
      <c r="F4597" s="98"/>
      <c r="G4597" s="99"/>
      <c r="H4597" s="5" t="s">
        <v>12</v>
      </c>
      <c r="I4597" s="100">
        <v>1</v>
      </c>
      <c r="J4597" s="88"/>
      <c r="K4597" s="5"/>
      <c r="L4597" s="5"/>
      <c r="M4597" s="5"/>
    </row>
    <row r="4598" spans="1:13" ht="15" customHeight="1" thickBot="1" x14ac:dyDescent="0.25">
      <c r="A4598" s="10" t="s">
        <v>13</v>
      </c>
      <c r="B4598" s="80" t="s">
        <v>14</v>
      </c>
      <c r="C4598" s="81"/>
      <c r="D4598" s="81"/>
      <c r="E4598" s="81"/>
      <c r="F4598" s="81"/>
      <c r="G4598" s="82"/>
      <c r="H4598" s="100" t="s">
        <v>14</v>
      </c>
      <c r="I4598" s="87"/>
      <c r="J4598" s="87"/>
      <c r="K4598" s="87"/>
      <c r="L4598" s="87"/>
      <c r="M4598" s="88"/>
    </row>
    <row r="4599" spans="1:13" ht="15" customHeight="1" thickTop="1" thickBot="1" x14ac:dyDescent="0.25">
      <c r="A4599" s="11" t="s">
        <v>15</v>
      </c>
      <c r="B4599" s="12" t="s">
        <v>16</v>
      </c>
      <c r="C4599" s="12" t="s">
        <v>17</v>
      </c>
      <c r="D4599" s="12" t="s">
        <v>18</v>
      </c>
      <c r="E4599" s="12" t="s">
        <v>19</v>
      </c>
      <c r="F4599" s="12" t="s">
        <v>20</v>
      </c>
      <c r="G4599" s="13" t="s">
        <v>21</v>
      </c>
      <c r="H4599" s="14" t="s">
        <v>16</v>
      </c>
      <c r="I4599" s="14" t="s">
        <v>17</v>
      </c>
      <c r="J4599" s="14" t="s">
        <v>18</v>
      </c>
      <c r="K4599" s="14" t="s">
        <v>19</v>
      </c>
      <c r="L4599" s="14" t="s">
        <v>20</v>
      </c>
      <c r="M4599" s="15" t="s">
        <v>21</v>
      </c>
    </row>
    <row r="4600" spans="1:13" ht="15" customHeight="1" thickTop="1" thickBot="1" x14ac:dyDescent="0.25">
      <c r="A4600" s="16" t="s">
        <v>22</v>
      </c>
      <c r="B4600" s="17"/>
      <c r="C4600" s="17"/>
      <c r="D4600" s="17"/>
      <c r="E4600" s="17"/>
      <c r="F4600" s="17">
        <v>18</v>
      </c>
      <c r="G4600" s="18">
        <f>SUM(B4600:F4600)</f>
        <v>18</v>
      </c>
      <c r="H4600" s="19">
        <f>IFERROR(B4600/$G$4600,0)</f>
        <v>0</v>
      </c>
      <c r="I4600" s="19">
        <f t="shared" ref="I4600:L4600" si="1643">IFERROR(C4600/$G$4600,0)</f>
        <v>0</v>
      </c>
      <c r="J4600" s="19">
        <f t="shared" si="1643"/>
        <v>0</v>
      </c>
      <c r="K4600" s="19">
        <f t="shared" si="1643"/>
        <v>0</v>
      </c>
      <c r="L4600" s="19">
        <f t="shared" si="1643"/>
        <v>1</v>
      </c>
      <c r="M4600" s="20" t="s">
        <v>23</v>
      </c>
    </row>
    <row r="4601" spans="1:13" ht="15" customHeight="1" thickTop="1" thickBot="1" x14ac:dyDescent="0.25">
      <c r="A4601" s="16" t="s">
        <v>24</v>
      </c>
      <c r="B4601" s="17"/>
      <c r="C4601" s="17"/>
      <c r="D4601" s="17"/>
      <c r="E4601" s="17"/>
      <c r="F4601" s="17">
        <v>18</v>
      </c>
      <c r="G4601" s="18">
        <f t="shared" ref="G4601:G4602" si="1644">SUM(B4601:F4601)</f>
        <v>18</v>
      </c>
      <c r="H4601" s="19">
        <f t="shared" ref="H4601:L4602" si="1645">IFERROR(B4601/$G$4600,0)</f>
        <v>0</v>
      </c>
      <c r="I4601" s="19">
        <f t="shared" si="1645"/>
        <v>0</v>
      </c>
      <c r="J4601" s="19">
        <f t="shared" si="1645"/>
        <v>0</v>
      </c>
      <c r="K4601" s="19">
        <f t="shared" si="1645"/>
        <v>0</v>
      </c>
      <c r="L4601" s="19">
        <f t="shared" si="1645"/>
        <v>1</v>
      </c>
      <c r="M4601" s="21" t="s">
        <v>23</v>
      </c>
    </row>
    <row r="4602" spans="1:13" ht="15" customHeight="1" thickTop="1" thickBot="1" x14ac:dyDescent="0.25">
      <c r="A4602" s="16" t="s">
        <v>25</v>
      </c>
      <c r="B4602" s="17"/>
      <c r="C4602" s="17"/>
      <c r="D4602" s="17"/>
      <c r="E4602" s="17"/>
      <c r="F4602" s="17">
        <v>18</v>
      </c>
      <c r="G4602" s="18">
        <f t="shared" si="1644"/>
        <v>18</v>
      </c>
      <c r="H4602" s="19">
        <f t="shared" si="1645"/>
        <v>0</v>
      </c>
      <c r="I4602" s="19">
        <f t="shared" si="1645"/>
        <v>0</v>
      </c>
      <c r="J4602" s="19">
        <f t="shared" si="1645"/>
        <v>0</v>
      </c>
      <c r="K4602" s="19">
        <f t="shared" si="1645"/>
        <v>0</v>
      </c>
      <c r="L4602" s="19">
        <f t="shared" si="1645"/>
        <v>1</v>
      </c>
      <c r="M4602" s="21" t="s">
        <v>23</v>
      </c>
    </row>
    <row r="4603" spans="1:13" ht="15" customHeight="1" thickTop="1" thickBot="1" x14ac:dyDescent="0.25">
      <c r="A4603" s="22" t="s">
        <v>26</v>
      </c>
      <c r="B4603" s="23">
        <f>IFERROR(AVERAGE(B4600:B4602),0)</f>
        <v>0</v>
      </c>
      <c r="C4603" s="23">
        <f>IFERROR(AVERAGE(C4600:C4602),0)</f>
        <v>0</v>
      </c>
      <c r="D4603" s="23">
        <f>IFERROR(AVERAGE(D4600:D4602),0)</f>
        <v>0</v>
      </c>
      <c r="E4603" s="23">
        <f>IFERROR(AVERAGE(E4600:E4602),0)</f>
        <v>0</v>
      </c>
      <c r="F4603" s="23">
        <f>IFERROR(AVERAGE(F4600:F4602),0)</f>
        <v>18</v>
      </c>
      <c r="G4603" s="23">
        <f>SUM(AVERAGE(G4600:G4602))</f>
        <v>18</v>
      </c>
      <c r="H4603" s="24">
        <f>AVERAGE(H4600:H4602)*0.2</f>
        <v>0</v>
      </c>
      <c r="I4603" s="24">
        <f>AVERAGE(I4600:I4602)*0.4</f>
        <v>0</v>
      </c>
      <c r="J4603" s="24">
        <f>AVERAGE(J4600:J4602)*0.6</f>
        <v>0</v>
      </c>
      <c r="K4603" s="24">
        <f>AVERAGE(K4600:K4602)*0.8</f>
        <v>0</v>
      </c>
      <c r="L4603" s="24">
        <f>AVERAGE(L4600:L4602)*1</f>
        <v>1</v>
      </c>
      <c r="M4603" s="25">
        <f>SUM(H4603:L4603)</f>
        <v>1</v>
      </c>
    </row>
    <row r="4604" spans="1:13" ht="15" customHeight="1" thickTop="1" thickBot="1" x14ac:dyDescent="0.25">
      <c r="A4604" s="28" t="s">
        <v>27</v>
      </c>
      <c r="B4604" s="12" t="s">
        <v>16</v>
      </c>
      <c r="C4604" s="12" t="s">
        <v>17</v>
      </c>
      <c r="D4604" s="12" t="s">
        <v>18</v>
      </c>
      <c r="E4604" s="12" t="s">
        <v>19</v>
      </c>
      <c r="F4604" s="12" t="s">
        <v>20</v>
      </c>
      <c r="G4604" s="13" t="s">
        <v>21</v>
      </c>
      <c r="H4604" s="12" t="s">
        <v>16</v>
      </c>
      <c r="I4604" s="12" t="s">
        <v>17</v>
      </c>
      <c r="J4604" s="12" t="s">
        <v>18</v>
      </c>
      <c r="K4604" s="12" t="s">
        <v>19</v>
      </c>
      <c r="L4604" s="29" t="s">
        <v>20</v>
      </c>
      <c r="M4604" s="13" t="s">
        <v>21</v>
      </c>
    </row>
    <row r="4605" spans="1:13" ht="15" customHeight="1" thickTop="1" thickBot="1" x14ac:dyDescent="0.25">
      <c r="A4605" s="16" t="s">
        <v>28</v>
      </c>
      <c r="B4605" s="17"/>
      <c r="C4605" s="17"/>
      <c r="D4605" s="17"/>
      <c r="E4605" s="17"/>
      <c r="F4605" s="17">
        <v>18</v>
      </c>
      <c r="G4605" s="18">
        <f t="shared" ref="G4605:G4609" si="1646">SUM(B4605:F4605)</f>
        <v>18</v>
      </c>
      <c r="H4605" s="19">
        <f t="shared" ref="H4605:L4609" si="1647">IFERROR(B4605/$G$4605,0)</f>
        <v>0</v>
      </c>
      <c r="I4605" s="19">
        <f t="shared" si="1647"/>
        <v>0</v>
      </c>
      <c r="J4605" s="19">
        <f t="shared" si="1647"/>
        <v>0</v>
      </c>
      <c r="K4605" s="19">
        <f t="shared" si="1647"/>
        <v>0</v>
      </c>
      <c r="L4605" s="19">
        <f t="shared" si="1647"/>
        <v>1</v>
      </c>
      <c r="M4605" s="21" t="s">
        <v>23</v>
      </c>
    </row>
    <row r="4606" spans="1:13" ht="15" customHeight="1" thickTop="1" thickBot="1" x14ac:dyDescent="0.25">
      <c r="A4606" s="16" t="s">
        <v>29</v>
      </c>
      <c r="B4606" s="17"/>
      <c r="C4606" s="17"/>
      <c r="D4606" s="17"/>
      <c r="E4606" s="17"/>
      <c r="F4606" s="17">
        <v>18</v>
      </c>
      <c r="G4606" s="18">
        <f t="shared" si="1646"/>
        <v>18</v>
      </c>
      <c r="H4606" s="19">
        <f t="shared" si="1647"/>
        <v>0</v>
      </c>
      <c r="I4606" s="19">
        <f t="shared" si="1647"/>
        <v>0</v>
      </c>
      <c r="J4606" s="19">
        <f t="shared" si="1647"/>
        <v>0</v>
      </c>
      <c r="K4606" s="19">
        <f t="shared" si="1647"/>
        <v>0</v>
      </c>
      <c r="L4606" s="19">
        <f>IFERROR(F4606/$G$4605,0)</f>
        <v>1</v>
      </c>
      <c r="M4606" s="21" t="s">
        <v>23</v>
      </c>
    </row>
    <row r="4607" spans="1:13" ht="15" customHeight="1" thickTop="1" thickBot="1" x14ac:dyDescent="0.25">
      <c r="A4607" s="16" t="s">
        <v>30</v>
      </c>
      <c r="B4607" s="17"/>
      <c r="C4607" s="17"/>
      <c r="D4607" s="17"/>
      <c r="E4607" s="17"/>
      <c r="F4607" s="17">
        <v>18</v>
      </c>
      <c r="G4607" s="18">
        <f t="shared" si="1646"/>
        <v>18</v>
      </c>
      <c r="H4607" s="19">
        <f t="shared" si="1647"/>
        <v>0</v>
      </c>
      <c r="I4607" s="19">
        <f t="shared" si="1647"/>
        <v>0</v>
      </c>
      <c r="J4607" s="19">
        <f t="shared" si="1647"/>
        <v>0</v>
      </c>
      <c r="K4607" s="19">
        <f t="shared" si="1647"/>
        <v>0</v>
      </c>
      <c r="L4607" s="19">
        <f>IFERROR(F4607/$G$4605,0)</f>
        <v>1</v>
      </c>
      <c r="M4607" s="21" t="s">
        <v>23</v>
      </c>
    </row>
    <row r="4608" spans="1:13" ht="15" customHeight="1" thickTop="1" thickBot="1" x14ac:dyDescent="0.25">
      <c r="A4608" s="16" t="s">
        <v>31</v>
      </c>
      <c r="B4608" s="17"/>
      <c r="C4608" s="17"/>
      <c r="D4608" s="17"/>
      <c r="E4608" s="17"/>
      <c r="F4608" s="17">
        <v>18</v>
      </c>
      <c r="G4608" s="18">
        <f t="shared" si="1646"/>
        <v>18</v>
      </c>
      <c r="H4608" s="19">
        <f t="shared" si="1647"/>
        <v>0</v>
      </c>
      <c r="I4608" s="19">
        <f t="shared" si="1647"/>
        <v>0</v>
      </c>
      <c r="J4608" s="19">
        <f t="shared" si="1647"/>
        <v>0</v>
      </c>
      <c r="K4608" s="19">
        <f t="shared" si="1647"/>
        <v>0</v>
      </c>
      <c r="L4608" s="19">
        <f t="shared" si="1647"/>
        <v>1</v>
      </c>
      <c r="M4608" s="21" t="s">
        <v>23</v>
      </c>
    </row>
    <row r="4609" spans="1:13" ht="15" customHeight="1" thickTop="1" thickBot="1" x14ac:dyDescent="0.25">
      <c r="A4609" s="16" t="s">
        <v>32</v>
      </c>
      <c r="B4609" s="17"/>
      <c r="C4609" s="17"/>
      <c r="D4609" s="17"/>
      <c r="E4609" s="17"/>
      <c r="F4609" s="17">
        <v>18</v>
      </c>
      <c r="G4609" s="18">
        <f t="shared" si="1646"/>
        <v>18</v>
      </c>
      <c r="H4609" s="19">
        <f t="shared" si="1647"/>
        <v>0</v>
      </c>
      <c r="I4609" s="19">
        <f t="shared" si="1647"/>
        <v>0</v>
      </c>
      <c r="J4609" s="19">
        <f t="shared" si="1647"/>
        <v>0</v>
      </c>
      <c r="K4609" s="19">
        <f t="shared" si="1647"/>
        <v>0</v>
      </c>
      <c r="L4609" s="19">
        <f t="shared" si="1647"/>
        <v>1</v>
      </c>
      <c r="M4609" s="21"/>
    </row>
    <row r="4610" spans="1:13" ht="15" customHeight="1" thickTop="1" thickBot="1" x14ac:dyDescent="0.25">
      <c r="A4610" s="22" t="s">
        <v>33</v>
      </c>
      <c r="B4610" s="23">
        <f t="shared" ref="B4610:F4610" si="1648">IFERROR(AVERAGE(B4605:B4609),0)</f>
        <v>0</v>
      </c>
      <c r="C4610" s="23">
        <f t="shared" si="1648"/>
        <v>0</v>
      </c>
      <c r="D4610" s="23">
        <f t="shared" si="1648"/>
        <v>0</v>
      </c>
      <c r="E4610" s="23">
        <f t="shared" si="1648"/>
        <v>0</v>
      </c>
      <c r="F4610" s="23">
        <f t="shared" si="1648"/>
        <v>18</v>
      </c>
      <c r="G4610" s="23">
        <f>SUM(AVERAGE(G4605:G4609))</f>
        <v>18</v>
      </c>
      <c r="H4610" s="25">
        <f>AVERAGE(H4605:H4609)*0.2</f>
        <v>0</v>
      </c>
      <c r="I4610" s="25">
        <f>AVERAGE(I4605:I4609)*0.4</f>
        <v>0</v>
      </c>
      <c r="J4610" s="25">
        <f>AVERAGE(J4605:J4609)*0.6</f>
        <v>0</v>
      </c>
      <c r="K4610" s="25">
        <f>AVERAGE(K4605:K4609)*0.8</f>
        <v>0</v>
      </c>
      <c r="L4610" s="30">
        <f>AVERAGE(L4605:L4609)*1</f>
        <v>1</v>
      </c>
      <c r="M4610" s="25">
        <f>SUM(H4610:L4610)</f>
        <v>1</v>
      </c>
    </row>
    <row r="4611" spans="1:13" ht="15" customHeight="1" thickTop="1" thickBot="1" x14ac:dyDescent="0.25">
      <c r="A4611" s="28" t="s">
        <v>34</v>
      </c>
      <c r="B4611" s="12" t="s">
        <v>16</v>
      </c>
      <c r="C4611" s="12" t="s">
        <v>17</v>
      </c>
      <c r="D4611" s="12" t="s">
        <v>18</v>
      </c>
      <c r="E4611" s="12" t="s">
        <v>19</v>
      </c>
      <c r="F4611" s="12" t="s">
        <v>20</v>
      </c>
      <c r="G4611" s="13" t="s">
        <v>21</v>
      </c>
      <c r="H4611" s="12" t="s">
        <v>16</v>
      </c>
      <c r="I4611" s="12" t="s">
        <v>17</v>
      </c>
      <c r="J4611" s="12" t="s">
        <v>18</v>
      </c>
      <c r="K4611" s="12" t="s">
        <v>19</v>
      </c>
      <c r="L4611" s="29" t="s">
        <v>20</v>
      </c>
      <c r="M4611" s="13" t="s">
        <v>21</v>
      </c>
    </row>
    <row r="4612" spans="1:13" ht="15" customHeight="1" thickTop="1" thickBot="1" x14ac:dyDescent="0.25">
      <c r="A4612" s="16" t="s">
        <v>35</v>
      </c>
      <c r="B4612" s="17"/>
      <c r="C4612" s="17"/>
      <c r="D4612" s="17"/>
      <c r="E4612" s="17"/>
      <c r="F4612" s="17">
        <v>18</v>
      </c>
      <c r="G4612" s="18">
        <f t="shared" ref="G4612:G4614" si="1649">SUM(B4612:F4612)</f>
        <v>18</v>
      </c>
      <c r="H4612" s="19">
        <f t="shared" ref="H4612:L4614" si="1650">IFERROR(B4612/$G$4612,0)</f>
        <v>0</v>
      </c>
      <c r="I4612" s="19">
        <f t="shared" si="1650"/>
        <v>0</v>
      </c>
      <c r="J4612" s="19">
        <f t="shared" si="1650"/>
        <v>0</v>
      </c>
      <c r="K4612" s="19">
        <f t="shared" si="1650"/>
        <v>0</v>
      </c>
      <c r="L4612" s="19">
        <f t="shared" si="1650"/>
        <v>1</v>
      </c>
      <c r="M4612" s="21" t="s">
        <v>23</v>
      </c>
    </row>
    <row r="4613" spans="1:13" ht="15" customHeight="1" thickTop="1" thickBot="1" x14ac:dyDescent="0.25">
      <c r="A4613" s="16" t="s">
        <v>36</v>
      </c>
      <c r="B4613" s="17"/>
      <c r="C4613" s="17"/>
      <c r="D4613" s="17"/>
      <c r="E4613" s="17"/>
      <c r="F4613" s="17">
        <v>18</v>
      </c>
      <c r="G4613" s="18">
        <f t="shared" si="1649"/>
        <v>18</v>
      </c>
      <c r="H4613" s="19">
        <f t="shared" si="1650"/>
        <v>0</v>
      </c>
      <c r="I4613" s="19">
        <f t="shared" si="1650"/>
        <v>0</v>
      </c>
      <c r="J4613" s="19">
        <f t="shared" si="1650"/>
        <v>0</v>
      </c>
      <c r="K4613" s="19">
        <f t="shared" si="1650"/>
        <v>0</v>
      </c>
      <c r="L4613" s="19">
        <f t="shared" si="1650"/>
        <v>1</v>
      </c>
      <c r="M4613" s="21" t="s">
        <v>23</v>
      </c>
    </row>
    <row r="4614" spans="1:13" ht="15" customHeight="1" thickTop="1" thickBot="1" x14ac:dyDescent="0.25">
      <c r="A4614" s="16" t="s">
        <v>37</v>
      </c>
      <c r="B4614" s="17"/>
      <c r="C4614" s="17"/>
      <c r="D4614" s="17"/>
      <c r="E4614" s="17"/>
      <c r="F4614" s="17">
        <v>18</v>
      </c>
      <c r="G4614" s="18">
        <f t="shared" si="1649"/>
        <v>18</v>
      </c>
      <c r="H4614" s="19">
        <f t="shared" si="1650"/>
        <v>0</v>
      </c>
      <c r="I4614" s="19">
        <f t="shared" si="1650"/>
        <v>0</v>
      </c>
      <c r="J4614" s="19">
        <f t="shared" si="1650"/>
        <v>0</v>
      </c>
      <c r="K4614" s="19">
        <f>IFERROR(E4614/$G$4612,0)</f>
        <v>0</v>
      </c>
      <c r="L4614" s="19">
        <f>IFERROR(F4614/$G$4612,0)</f>
        <v>1</v>
      </c>
      <c r="M4614" s="21" t="s">
        <v>23</v>
      </c>
    </row>
    <row r="4615" spans="1:13" ht="15" customHeight="1" thickTop="1" thickBot="1" x14ac:dyDescent="0.25">
      <c r="A4615" s="22" t="s">
        <v>33</v>
      </c>
      <c r="B4615" s="23">
        <f t="shared" ref="B4615:F4615" si="1651">IFERROR(AVERAGE(B4612:B4614),0)</f>
        <v>0</v>
      </c>
      <c r="C4615" s="23">
        <f t="shared" si="1651"/>
        <v>0</v>
      </c>
      <c r="D4615" s="31">
        <f t="shared" si="1651"/>
        <v>0</v>
      </c>
      <c r="E4615" s="31">
        <f t="shared" si="1651"/>
        <v>0</v>
      </c>
      <c r="F4615" s="31">
        <f t="shared" si="1651"/>
        <v>18</v>
      </c>
      <c r="G4615" s="31">
        <f>SUM(AVERAGE(G4612:G4614))</f>
        <v>18</v>
      </c>
      <c r="H4615" s="25">
        <f>AVERAGE(H4612:H4614)*0.2</f>
        <v>0</v>
      </c>
      <c r="I4615" s="25">
        <f>AVERAGE(I4612:I4614)*0.4</f>
        <v>0</v>
      </c>
      <c r="J4615" s="25">
        <f>AVERAGE(J4612:J4614)*0.6</f>
        <v>0</v>
      </c>
      <c r="K4615" s="25">
        <f>AVERAGE(K4612:K4614)*0.8</f>
        <v>0</v>
      </c>
      <c r="L4615" s="30">
        <f>AVERAGE(L4612:L4614)*1</f>
        <v>1</v>
      </c>
      <c r="M4615" s="32">
        <f>SUM(H4615:L4615)</f>
        <v>1</v>
      </c>
    </row>
    <row r="4616" spans="1:13" ht="15" customHeight="1" thickTop="1" thickBot="1" x14ac:dyDescent="0.25">
      <c r="A4616" s="11" t="s">
        <v>38</v>
      </c>
      <c r="B4616" s="12" t="s">
        <v>16</v>
      </c>
      <c r="C4616" s="12" t="s">
        <v>17</v>
      </c>
      <c r="D4616" s="12" t="s">
        <v>18</v>
      </c>
      <c r="E4616" s="12" t="s">
        <v>19</v>
      </c>
      <c r="F4616" s="12" t="s">
        <v>20</v>
      </c>
      <c r="G4616" s="13" t="s">
        <v>21</v>
      </c>
      <c r="H4616" s="12" t="s">
        <v>16</v>
      </c>
      <c r="I4616" s="12" t="s">
        <v>17</v>
      </c>
      <c r="J4616" s="12" t="s">
        <v>18</v>
      </c>
      <c r="K4616" s="12" t="s">
        <v>19</v>
      </c>
      <c r="L4616" s="29" t="s">
        <v>20</v>
      </c>
      <c r="M4616" s="13" t="s">
        <v>21</v>
      </c>
    </row>
    <row r="4617" spans="1:13" ht="15" customHeight="1" thickTop="1" thickBot="1" x14ac:dyDescent="0.25">
      <c r="A4617" s="35" t="s">
        <v>39</v>
      </c>
      <c r="B4617" s="36"/>
      <c r="C4617" s="36"/>
      <c r="D4617" s="36"/>
      <c r="E4617" s="17"/>
      <c r="F4617" s="17">
        <v>18</v>
      </c>
      <c r="G4617" s="37">
        <f t="shared" ref="G4617:G4620" si="1652">SUM(B4617:F4617)</f>
        <v>18</v>
      </c>
      <c r="H4617" s="38">
        <f t="shared" ref="H4617:L4620" si="1653">IFERROR(B4617/$G$4617,0)</f>
        <v>0</v>
      </c>
      <c r="I4617" s="38">
        <f t="shared" si="1653"/>
        <v>0</v>
      </c>
      <c r="J4617" s="38">
        <f t="shared" si="1653"/>
        <v>0</v>
      </c>
      <c r="K4617" s="38">
        <f t="shared" si="1653"/>
        <v>0</v>
      </c>
      <c r="L4617" s="38">
        <f>IFERROR(F4617/$G$4617,0)</f>
        <v>1</v>
      </c>
      <c r="M4617" s="21" t="s">
        <v>23</v>
      </c>
    </row>
    <row r="4618" spans="1:13" ht="15" customHeight="1" thickTop="1" thickBot="1" x14ac:dyDescent="0.25">
      <c r="A4618" s="35" t="s">
        <v>40</v>
      </c>
      <c r="B4618" s="36"/>
      <c r="C4618" s="36"/>
      <c r="D4618" s="36"/>
      <c r="E4618" s="17"/>
      <c r="F4618" s="17">
        <v>18</v>
      </c>
      <c r="G4618" s="37">
        <f t="shared" si="1652"/>
        <v>18</v>
      </c>
      <c r="H4618" s="38">
        <f t="shared" si="1653"/>
        <v>0</v>
      </c>
      <c r="I4618" s="38">
        <f t="shared" si="1653"/>
        <v>0</v>
      </c>
      <c r="J4618" s="38">
        <f t="shared" si="1653"/>
        <v>0</v>
      </c>
      <c r="K4618" s="38">
        <f t="shared" si="1653"/>
        <v>0</v>
      </c>
      <c r="L4618" s="38">
        <f t="shared" si="1653"/>
        <v>1</v>
      </c>
      <c r="M4618" s="21" t="s">
        <v>23</v>
      </c>
    </row>
    <row r="4619" spans="1:13" ht="15" customHeight="1" thickTop="1" thickBot="1" x14ac:dyDescent="0.25">
      <c r="A4619" s="35" t="s">
        <v>41</v>
      </c>
      <c r="B4619" s="36"/>
      <c r="C4619" s="36"/>
      <c r="D4619" s="36"/>
      <c r="E4619" s="17"/>
      <c r="F4619" s="17">
        <v>18</v>
      </c>
      <c r="G4619" s="37">
        <f t="shared" si="1652"/>
        <v>18</v>
      </c>
      <c r="H4619" s="38">
        <f t="shared" si="1653"/>
        <v>0</v>
      </c>
      <c r="I4619" s="38">
        <f t="shared" si="1653"/>
        <v>0</v>
      </c>
      <c r="J4619" s="38">
        <f t="shared" si="1653"/>
        <v>0</v>
      </c>
      <c r="K4619" s="38">
        <f t="shared" si="1653"/>
        <v>0</v>
      </c>
      <c r="L4619" s="38">
        <f t="shared" si="1653"/>
        <v>1</v>
      </c>
      <c r="M4619" s="21" t="s">
        <v>23</v>
      </c>
    </row>
    <row r="4620" spans="1:13" ht="15" customHeight="1" thickTop="1" thickBot="1" x14ac:dyDescent="0.25">
      <c r="A4620" s="35" t="s">
        <v>42</v>
      </c>
      <c r="B4620" s="36"/>
      <c r="C4620" s="36"/>
      <c r="D4620" s="36"/>
      <c r="E4620" s="17"/>
      <c r="F4620" s="17">
        <v>18</v>
      </c>
      <c r="G4620" s="37">
        <f t="shared" si="1652"/>
        <v>18</v>
      </c>
      <c r="H4620" s="38">
        <f t="shared" si="1653"/>
        <v>0</v>
      </c>
      <c r="I4620" s="38">
        <f t="shared" si="1653"/>
        <v>0</v>
      </c>
      <c r="J4620" s="38">
        <f t="shared" si="1653"/>
        <v>0</v>
      </c>
      <c r="K4620" s="38">
        <f t="shared" si="1653"/>
        <v>0</v>
      </c>
      <c r="L4620" s="38">
        <f t="shared" si="1653"/>
        <v>1</v>
      </c>
      <c r="M4620" s="21" t="s">
        <v>23</v>
      </c>
    </row>
    <row r="4621" spans="1:13" ht="15" customHeight="1" thickTop="1" thickBot="1" x14ac:dyDescent="0.25">
      <c r="A4621" s="39" t="s">
        <v>33</v>
      </c>
      <c r="B4621" s="40">
        <f t="shared" ref="B4621:D4621" si="1654">IFERROR(AVERAGE(B4617:B4620),0)</f>
        <v>0</v>
      </c>
      <c r="C4621" s="40">
        <f t="shared" si="1654"/>
        <v>0</v>
      </c>
      <c r="D4621" s="40">
        <f t="shared" si="1654"/>
        <v>0</v>
      </c>
      <c r="E4621" s="40">
        <f>IFERROR(AVERAGE(E4617:E4620),0)</f>
        <v>0</v>
      </c>
      <c r="F4621" s="40">
        <f>IFERROR(AVERAGE(F4617:F4620),0)</f>
        <v>18</v>
      </c>
      <c r="G4621" s="40">
        <f>SUM(AVERAGE(G4617:G4620))</f>
        <v>18</v>
      </c>
      <c r="H4621" s="32">
        <f>AVERAGE(H4617:H4620)*0.2</f>
        <v>0</v>
      </c>
      <c r="I4621" s="32">
        <f>AVERAGE(I4617:I4620)*0.4</f>
        <v>0</v>
      </c>
      <c r="J4621" s="32">
        <f>AVERAGE(J4617:J4620)*0.6</f>
        <v>0</v>
      </c>
      <c r="K4621" s="32">
        <f>AVERAGE(K4617:K4620)*0.8</f>
        <v>0</v>
      </c>
      <c r="L4621" s="41">
        <f>AVERAGE(L4617:L4620)*1</f>
        <v>1</v>
      </c>
      <c r="M4621" s="32">
        <f>SUM(H4621:L4621)</f>
        <v>1</v>
      </c>
    </row>
    <row r="4622" spans="1:13" ht="15" customHeight="1" thickTop="1" thickBot="1" x14ac:dyDescent="0.25">
      <c r="A4622" s="42" t="s">
        <v>43</v>
      </c>
      <c r="B4622" s="43"/>
      <c r="C4622" s="43"/>
      <c r="D4622" s="43"/>
      <c r="E4622" s="43"/>
      <c r="F4622" s="43"/>
      <c r="G4622" s="44">
        <f>SUM(B4622:F4622)</f>
        <v>0</v>
      </c>
      <c r="H4622" s="45">
        <f t="shared" ref="H4622:L4622" si="1655">IFERROR(B4622/$G$4622,0)</f>
        <v>0</v>
      </c>
      <c r="I4622" s="45">
        <f t="shared" si="1655"/>
        <v>0</v>
      </c>
      <c r="J4622" s="45">
        <f t="shared" si="1655"/>
        <v>0</v>
      </c>
      <c r="K4622" s="45">
        <f t="shared" si="1655"/>
        <v>0</v>
      </c>
      <c r="L4622" s="45">
        <f t="shared" si="1655"/>
        <v>0</v>
      </c>
      <c r="M4622" s="21" t="s">
        <v>23</v>
      </c>
    </row>
    <row r="4623" spans="1:13" ht="15" customHeight="1" thickTop="1" thickBot="1" x14ac:dyDescent="0.25">
      <c r="A4623" s="83" t="s">
        <v>44</v>
      </c>
      <c r="B4623" s="84"/>
      <c r="C4623" s="84"/>
      <c r="D4623" s="84"/>
      <c r="E4623" s="84"/>
      <c r="F4623" s="85"/>
      <c r="G4623" s="46">
        <v>18</v>
      </c>
      <c r="H4623" s="32" t="s">
        <v>23</v>
      </c>
      <c r="I4623" s="32" t="s">
        <v>23</v>
      </c>
      <c r="J4623" s="32" t="s">
        <v>23</v>
      </c>
      <c r="K4623" s="32" t="s">
        <v>23</v>
      </c>
      <c r="L4623" s="32" t="s">
        <v>23</v>
      </c>
      <c r="M4623" s="32">
        <f>(M4603+M4610+M4615+M4621)/4</f>
        <v>1</v>
      </c>
    </row>
    <row r="4624" spans="1:13" ht="15" customHeight="1" thickTop="1" x14ac:dyDescent="0.2">
      <c r="A4624" s="1"/>
      <c r="B4624" s="1"/>
      <c r="C4624" s="1"/>
      <c r="D4624" s="1"/>
      <c r="E4624" s="1"/>
      <c r="F4624" s="1"/>
      <c r="G4624" s="1"/>
      <c r="H4624" s="1"/>
      <c r="I4624" s="1"/>
      <c r="J4624" s="1"/>
      <c r="K4624" s="1"/>
      <c r="L4624" s="1"/>
      <c r="M4624" s="1"/>
    </row>
    <row r="4625" spans="1:13" ht="15" customHeight="1" thickBot="1" x14ac:dyDescent="0.25">
      <c r="A4625" s="1"/>
      <c r="B4625" s="1"/>
      <c r="C4625" s="1"/>
      <c r="D4625" s="1"/>
      <c r="E4625" s="1"/>
      <c r="F4625" s="1"/>
      <c r="G4625" s="1"/>
      <c r="H4625" s="1"/>
      <c r="I4625" s="1"/>
      <c r="J4625" s="1"/>
      <c r="K4625" s="1"/>
      <c r="L4625" s="1"/>
      <c r="M4625" s="1"/>
    </row>
    <row r="4626" spans="1:13" ht="15" customHeight="1" thickTop="1" thickBot="1" x14ac:dyDescent="0.25">
      <c r="A4626" s="3" t="s">
        <v>0</v>
      </c>
      <c r="B4626" s="86" t="s">
        <v>477</v>
      </c>
      <c r="C4626" s="87"/>
      <c r="D4626" s="87"/>
      <c r="E4626" s="87"/>
      <c r="F4626" s="87"/>
      <c r="G4626" s="88"/>
      <c r="H4626" s="89" t="s">
        <v>1</v>
      </c>
      <c r="I4626" s="90"/>
      <c r="J4626" s="91"/>
      <c r="K4626" s="4" t="s">
        <v>2</v>
      </c>
      <c r="L4626" s="92">
        <v>45745</v>
      </c>
      <c r="M4626" s="93"/>
    </row>
    <row r="4627" spans="1:13" ht="15" customHeight="1" thickBot="1" x14ac:dyDescent="0.25">
      <c r="A4627" s="94" t="s">
        <v>10</v>
      </c>
      <c r="B4627" s="95"/>
      <c r="C4627" s="95"/>
      <c r="D4627" s="95"/>
      <c r="E4627" s="95"/>
      <c r="F4627" s="95"/>
      <c r="G4627" s="96"/>
      <c r="H4627" s="5" t="s">
        <v>11</v>
      </c>
      <c r="I4627" s="100">
        <v>18</v>
      </c>
      <c r="J4627" s="88"/>
      <c r="K4627" s="6"/>
      <c r="L4627" s="5"/>
      <c r="M4627" s="5"/>
    </row>
    <row r="4628" spans="1:13" ht="15" customHeight="1" thickBot="1" x14ac:dyDescent="0.25">
      <c r="A4628" s="97"/>
      <c r="B4628" s="98"/>
      <c r="C4628" s="98"/>
      <c r="D4628" s="98"/>
      <c r="E4628" s="98"/>
      <c r="F4628" s="98"/>
      <c r="G4628" s="99"/>
      <c r="H4628" s="5" t="s">
        <v>12</v>
      </c>
      <c r="I4628" s="100"/>
      <c r="J4628" s="88"/>
      <c r="K4628" s="5"/>
      <c r="L4628" s="5"/>
      <c r="M4628" s="5"/>
    </row>
    <row r="4629" spans="1:13" ht="15" customHeight="1" thickBot="1" x14ac:dyDescent="0.25">
      <c r="A4629" s="10" t="s">
        <v>13</v>
      </c>
      <c r="B4629" s="80" t="s">
        <v>14</v>
      </c>
      <c r="C4629" s="81"/>
      <c r="D4629" s="81"/>
      <c r="E4629" s="81"/>
      <c r="F4629" s="81"/>
      <c r="G4629" s="82"/>
      <c r="H4629" s="100" t="s">
        <v>14</v>
      </c>
      <c r="I4629" s="87"/>
      <c r="J4629" s="87"/>
      <c r="K4629" s="87"/>
      <c r="L4629" s="87"/>
      <c r="M4629" s="88"/>
    </row>
    <row r="4630" spans="1:13" ht="15" customHeight="1" thickTop="1" thickBot="1" x14ac:dyDescent="0.25">
      <c r="A4630" s="11" t="s">
        <v>15</v>
      </c>
      <c r="B4630" s="12" t="s">
        <v>16</v>
      </c>
      <c r="C4630" s="12" t="s">
        <v>17</v>
      </c>
      <c r="D4630" s="12" t="s">
        <v>18</v>
      </c>
      <c r="E4630" s="12" t="s">
        <v>19</v>
      </c>
      <c r="F4630" s="12" t="s">
        <v>20</v>
      </c>
      <c r="G4630" s="13" t="s">
        <v>21</v>
      </c>
      <c r="H4630" s="14" t="s">
        <v>16</v>
      </c>
      <c r="I4630" s="14" t="s">
        <v>17</v>
      </c>
      <c r="J4630" s="14" t="s">
        <v>18</v>
      </c>
      <c r="K4630" s="14" t="s">
        <v>19</v>
      </c>
      <c r="L4630" s="14" t="s">
        <v>20</v>
      </c>
      <c r="M4630" s="15" t="s">
        <v>21</v>
      </c>
    </row>
    <row r="4631" spans="1:13" ht="15" customHeight="1" thickTop="1" thickBot="1" x14ac:dyDescent="0.25">
      <c r="A4631" s="16" t="s">
        <v>22</v>
      </c>
      <c r="B4631" s="17"/>
      <c r="C4631" s="17"/>
      <c r="D4631" s="17"/>
      <c r="E4631" s="17"/>
      <c r="F4631" s="17">
        <v>18</v>
      </c>
      <c r="G4631" s="18">
        <f>SUM(B4631:F4631)</f>
        <v>18</v>
      </c>
      <c r="H4631" s="19">
        <f>IFERROR(B4631/$G$4631,0)</f>
        <v>0</v>
      </c>
      <c r="I4631" s="19">
        <f t="shared" ref="I4631:L4631" si="1656">IFERROR(C4631/$G$4631,0)</f>
        <v>0</v>
      </c>
      <c r="J4631" s="19">
        <f t="shared" si="1656"/>
        <v>0</v>
      </c>
      <c r="K4631" s="19">
        <f t="shared" si="1656"/>
        <v>0</v>
      </c>
      <c r="L4631" s="19">
        <f t="shared" si="1656"/>
        <v>1</v>
      </c>
      <c r="M4631" s="20" t="s">
        <v>23</v>
      </c>
    </row>
    <row r="4632" spans="1:13" ht="15" customHeight="1" thickTop="1" thickBot="1" x14ac:dyDescent="0.25">
      <c r="A4632" s="16" t="s">
        <v>24</v>
      </c>
      <c r="B4632" s="17"/>
      <c r="C4632" s="17"/>
      <c r="D4632" s="17"/>
      <c r="E4632" s="17"/>
      <c r="F4632" s="17">
        <v>18</v>
      </c>
      <c r="G4632" s="18">
        <f t="shared" ref="G4632:G4633" si="1657">SUM(B4632:F4632)</f>
        <v>18</v>
      </c>
      <c r="H4632" s="19">
        <f t="shared" ref="H4632:L4633" si="1658">IFERROR(B4632/$G$4631,0)</f>
        <v>0</v>
      </c>
      <c r="I4632" s="19">
        <f t="shared" si="1658"/>
        <v>0</v>
      </c>
      <c r="J4632" s="19">
        <f t="shared" si="1658"/>
        <v>0</v>
      </c>
      <c r="K4632" s="19">
        <f t="shared" si="1658"/>
        <v>0</v>
      </c>
      <c r="L4632" s="19">
        <f t="shared" si="1658"/>
        <v>1</v>
      </c>
      <c r="M4632" s="21" t="s">
        <v>23</v>
      </c>
    </row>
    <row r="4633" spans="1:13" ht="15" customHeight="1" thickTop="1" thickBot="1" x14ac:dyDescent="0.25">
      <c r="A4633" s="16" t="s">
        <v>25</v>
      </c>
      <c r="B4633" s="17"/>
      <c r="C4633" s="17"/>
      <c r="D4633" s="17"/>
      <c r="E4633" s="17"/>
      <c r="F4633" s="17">
        <v>18</v>
      </c>
      <c r="G4633" s="18">
        <f t="shared" si="1657"/>
        <v>18</v>
      </c>
      <c r="H4633" s="19">
        <f t="shared" si="1658"/>
        <v>0</v>
      </c>
      <c r="I4633" s="19">
        <f t="shared" si="1658"/>
        <v>0</v>
      </c>
      <c r="J4633" s="19">
        <f t="shared" si="1658"/>
        <v>0</v>
      </c>
      <c r="K4633" s="19">
        <f t="shared" si="1658"/>
        <v>0</v>
      </c>
      <c r="L4633" s="19">
        <f t="shared" si="1658"/>
        <v>1</v>
      </c>
      <c r="M4633" s="21" t="s">
        <v>23</v>
      </c>
    </row>
    <row r="4634" spans="1:13" ht="15" customHeight="1" thickTop="1" thickBot="1" x14ac:dyDescent="0.25">
      <c r="A4634" s="22" t="s">
        <v>26</v>
      </c>
      <c r="B4634" s="23">
        <f>IFERROR(AVERAGE(B4631:B4633),0)</f>
        <v>0</v>
      </c>
      <c r="C4634" s="23">
        <f>IFERROR(AVERAGE(C4631:C4633),0)</f>
        <v>0</v>
      </c>
      <c r="D4634" s="23">
        <f>IFERROR(AVERAGE(D4631:D4633),0)</f>
        <v>0</v>
      </c>
      <c r="E4634" s="23">
        <f>IFERROR(AVERAGE(E4631:E4633),0)</f>
        <v>0</v>
      </c>
      <c r="F4634" s="23">
        <f>IFERROR(AVERAGE(F4631:F4633),0)</f>
        <v>18</v>
      </c>
      <c r="G4634" s="23">
        <f>SUM(AVERAGE(G4631:G4633))</f>
        <v>18</v>
      </c>
      <c r="H4634" s="24">
        <f>AVERAGE(H4631:H4633)*0.2</f>
        <v>0</v>
      </c>
      <c r="I4634" s="24">
        <f>AVERAGE(I4631:I4633)*0.4</f>
        <v>0</v>
      </c>
      <c r="J4634" s="24">
        <f>AVERAGE(J4631:J4633)*0.6</f>
        <v>0</v>
      </c>
      <c r="K4634" s="24">
        <f>AVERAGE(K4631:K4633)*0.8</f>
        <v>0</v>
      </c>
      <c r="L4634" s="24">
        <f>AVERAGE(L4631:L4633)*1</f>
        <v>1</v>
      </c>
      <c r="M4634" s="25">
        <f>SUM(H4634:L4634)</f>
        <v>1</v>
      </c>
    </row>
    <row r="4635" spans="1:13" ht="15" customHeight="1" thickTop="1" thickBot="1" x14ac:dyDescent="0.25">
      <c r="A4635" s="28" t="s">
        <v>27</v>
      </c>
      <c r="B4635" s="12" t="s">
        <v>16</v>
      </c>
      <c r="C4635" s="12" t="s">
        <v>17</v>
      </c>
      <c r="D4635" s="12" t="s">
        <v>18</v>
      </c>
      <c r="E4635" s="12" t="s">
        <v>19</v>
      </c>
      <c r="F4635" s="12" t="s">
        <v>20</v>
      </c>
      <c r="G4635" s="13" t="s">
        <v>21</v>
      </c>
      <c r="H4635" s="12" t="s">
        <v>16</v>
      </c>
      <c r="I4635" s="12" t="s">
        <v>17</v>
      </c>
      <c r="J4635" s="12" t="s">
        <v>18</v>
      </c>
      <c r="K4635" s="12" t="s">
        <v>19</v>
      </c>
      <c r="L4635" s="29" t="s">
        <v>20</v>
      </c>
      <c r="M4635" s="13" t="s">
        <v>21</v>
      </c>
    </row>
    <row r="4636" spans="1:13" ht="15" customHeight="1" thickTop="1" thickBot="1" x14ac:dyDescent="0.25">
      <c r="A4636" s="16" t="s">
        <v>28</v>
      </c>
      <c r="B4636" s="17"/>
      <c r="C4636" s="17"/>
      <c r="D4636" s="17"/>
      <c r="E4636" s="17"/>
      <c r="F4636" s="17">
        <v>18</v>
      </c>
      <c r="G4636" s="18">
        <f t="shared" ref="G4636:G4640" si="1659">SUM(B4636:F4636)</f>
        <v>18</v>
      </c>
      <c r="H4636" s="19">
        <f t="shared" ref="H4636:L4640" si="1660">IFERROR(B4636/$G$4636,0)</f>
        <v>0</v>
      </c>
      <c r="I4636" s="19">
        <f t="shared" si="1660"/>
        <v>0</v>
      </c>
      <c r="J4636" s="19">
        <f t="shared" si="1660"/>
        <v>0</v>
      </c>
      <c r="K4636" s="19">
        <f t="shared" si="1660"/>
        <v>0</v>
      </c>
      <c r="L4636" s="19">
        <f t="shared" si="1660"/>
        <v>1</v>
      </c>
      <c r="M4636" s="21" t="s">
        <v>23</v>
      </c>
    </row>
    <row r="4637" spans="1:13" ht="15" customHeight="1" thickTop="1" thickBot="1" x14ac:dyDescent="0.25">
      <c r="A4637" s="16" t="s">
        <v>29</v>
      </c>
      <c r="B4637" s="17"/>
      <c r="C4637" s="17"/>
      <c r="D4637" s="17"/>
      <c r="E4637" s="17"/>
      <c r="F4637" s="17">
        <v>18</v>
      </c>
      <c r="G4637" s="18">
        <f t="shared" si="1659"/>
        <v>18</v>
      </c>
      <c r="H4637" s="19">
        <f t="shared" si="1660"/>
        <v>0</v>
      </c>
      <c r="I4637" s="19">
        <f t="shared" si="1660"/>
        <v>0</v>
      </c>
      <c r="J4637" s="19">
        <f t="shared" si="1660"/>
        <v>0</v>
      </c>
      <c r="K4637" s="19">
        <f t="shared" si="1660"/>
        <v>0</v>
      </c>
      <c r="L4637" s="19">
        <f>IFERROR(F4637/$G$4636,0)</f>
        <v>1</v>
      </c>
      <c r="M4637" s="21" t="s">
        <v>23</v>
      </c>
    </row>
    <row r="4638" spans="1:13" ht="15" customHeight="1" thickTop="1" thickBot="1" x14ac:dyDescent="0.25">
      <c r="A4638" s="16" t="s">
        <v>30</v>
      </c>
      <c r="B4638" s="17"/>
      <c r="C4638" s="17"/>
      <c r="D4638" s="17"/>
      <c r="E4638" s="17"/>
      <c r="F4638" s="17">
        <v>18</v>
      </c>
      <c r="G4638" s="18">
        <f t="shared" si="1659"/>
        <v>18</v>
      </c>
      <c r="H4638" s="19">
        <f t="shared" si="1660"/>
        <v>0</v>
      </c>
      <c r="I4638" s="19">
        <f t="shared" si="1660"/>
        <v>0</v>
      </c>
      <c r="J4638" s="19">
        <f t="shared" si="1660"/>
        <v>0</v>
      </c>
      <c r="K4638" s="19">
        <f t="shared" si="1660"/>
        <v>0</v>
      </c>
      <c r="L4638" s="19">
        <f>IFERROR(F4638/$G$4636,0)</f>
        <v>1</v>
      </c>
      <c r="M4638" s="21" t="s">
        <v>23</v>
      </c>
    </row>
    <row r="4639" spans="1:13" ht="15" customHeight="1" thickTop="1" thickBot="1" x14ac:dyDescent="0.25">
      <c r="A4639" s="16" t="s">
        <v>31</v>
      </c>
      <c r="B4639" s="17"/>
      <c r="C4639" s="17"/>
      <c r="D4639" s="17"/>
      <c r="E4639" s="17"/>
      <c r="F4639" s="17">
        <v>18</v>
      </c>
      <c r="G4639" s="18">
        <f t="shared" si="1659"/>
        <v>18</v>
      </c>
      <c r="H4639" s="19">
        <f t="shared" si="1660"/>
        <v>0</v>
      </c>
      <c r="I4639" s="19">
        <f t="shared" si="1660"/>
        <v>0</v>
      </c>
      <c r="J4639" s="19">
        <f t="shared" si="1660"/>
        <v>0</v>
      </c>
      <c r="K4639" s="19">
        <f t="shared" si="1660"/>
        <v>0</v>
      </c>
      <c r="L4639" s="19">
        <f t="shared" si="1660"/>
        <v>1</v>
      </c>
      <c r="M4639" s="21" t="s">
        <v>23</v>
      </c>
    </row>
    <row r="4640" spans="1:13" ht="15" customHeight="1" thickTop="1" thickBot="1" x14ac:dyDescent="0.25">
      <c r="A4640" s="16" t="s">
        <v>32</v>
      </c>
      <c r="B4640" s="17"/>
      <c r="C4640" s="17"/>
      <c r="D4640" s="17"/>
      <c r="E4640" s="17"/>
      <c r="F4640" s="17">
        <v>18</v>
      </c>
      <c r="G4640" s="18">
        <f t="shared" si="1659"/>
        <v>18</v>
      </c>
      <c r="H4640" s="19">
        <f t="shared" si="1660"/>
        <v>0</v>
      </c>
      <c r="I4640" s="19">
        <f t="shared" si="1660"/>
        <v>0</v>
      </c>
      <c r="J4640" s="19">
        <f t="shared" si="1660"/>
        <v>0</v>
      </c>
      <c r="K4640" s="19">
        <f t="shared" si="1660"/>
        <v>0</v>
      </c>
      <c r="L4640" s="19">
        <f t="shared" si="1660"/>
        <v>1</v>
      </c>
      <c r="M4640" s="21"/>
    </row>
    <row r="4641" spans="1:13" ht="15" customHeight="1" thickTop="1" thickBot="1" x14ac:dyDescent="0.25">
      <c r="A4641" s="22" t="s">
        <v>33</v>
      </c>
      <c r="B4641" s="23">
        <f t="shared" ref="B4641:F4641" si="1661">IFERROR(AVERAGE(B4636:B4640),0)</f>
        <v>0</v>
      </c>
      <c r="C4641" s="23">
        <f t="shared" si="1661"/>
        <v>0</v>
      </c>
      <c r="D4641" s="23">
        <f t="shared" si="1661"/>
        <v>0</v>
      </c>
      <c r="E4641" s="23">
        <f t="shared" si="1661"/>
        <v>0</v>
      </c>
      <c r="F4641" s="23">
        <f t="shared" si="1661"/>
        <v>18</v>
      </c>
      <c r="G4641" s="23">
        <f>SUM(AVERAGE(G4636:G4640))</f>
        <v>18</v>
      </c>
      <c r="H4641" s="25">
        <f>AVERAGE(H4636:H4640)*0.2</f>
        <v>0</v>
      </c>
      <c r="I4641" s="25">
        <f>AVERAGE(I4636:I4640)*0.4</f>
        <v>0</v>
      </c>
      <c r="J4641" s="25">
        <f>AVERAGE(J4636:J4640)*0.6</f>
        <v>0</v>
      </c>
      <c r="K4641" s="25">
        <f>AVERAGE(K4636:K4640)*0.8</f>
        <v>0</v>
      </c>
      <c r="L4641" s="30">
        <f>AVERAGE(L4636:L4640)*1</f>
        <v>1</v>
      </c>
      <c r="M4641" s="25">
        <f>SUM(H4641:L4641)</f>
        <v>1</v>
      </c>
    </row>
    <row r="4642" spans="1:13" ht="15" customHeight="1" thickTop="1" thickBot="1" x14ac:dyDescent="0.25">
      <c r="A4642" s="28" t="s">
        <v>34</v>
      </c>
      <c r="B4642" s="12" t="s">
        <v>16</v>
      </c>
      <c r="C4642" s="12" t="s">
        <v>17</v>
      </c>
      <c r="D4642" s="12" t="s">
        <v>18</v>
      </c>
      <c r="E4642" s="12" t="s">
        <v>19</v>
      </c>
      <c r="F4642" s="12" t="s">
        <v>20</v>
      </c>
      <c r="G4642" s="13" t="s">
        <v>21</v>
      </c>
      <c r="H4642" s="12" t="s">
        <v>16</v>
      </c>
      <c r="I4642" s="12" t="s">
        <v>17</v>
      </c>
      <c r="J4642" s="12" t="s">
        <v>18</v>
      </c>
      <c r="K4642" s="12" t="s">
        <v>19</v>
      </c>
      <c r="L4642" s="29" t="s">
        <v>20</v>
      </c>
      <c r="M4642" s="13" t="s">
        <v>21</v>
      </c>
    </row>
    <row r="4643" spans="1:13" ht="15" customHeight="1" thickTop="1" thickBot="1" x14ac:dyDescent="0.25">
      <c r="A4643" s="16" t="s">
        <v>35</v>
      </c>
      <c r="B4643" s="17"/>
      <c r="C4643" s="17"/>
      <c r="D4643" s="17"/>
      <c r="E4643" s="17"/>
      <c r="F4643" s="17">
        <v>18</v>
      </c>
      <c r="G4643" s="18">
        <f t="shared" ref="G4643:G4645" si="1662">SUM(B4643:F4643)</f>
        <v>18</v>
      </c>
      <c r="H4643" s="19">
        <f t="shared" ref="H4643:L4645" si="1663">IFERROR(B4643/$G$4643,0)</f>
        <v>0</v>
      </c>
      <c r="I4643" s="19">
        <f t="shared" si="1663"/>
        <v>0</v>
      </c>
      <c r="J4643" s="19">
        <f t="shared" si="1663"/>
        <v>0</v>
      </c>
      <c r="K4643" s="19">
        <f t="shared" si="1663"/>
        <v>0</v>
      </c>
      <c r="L4643" s="19">
        <f t="shared" si="1663"/>
        <v>1</v>
      </c>
      <c r="M4643" s="21" t="s">
        <v>23</v>
      </c>
    </row>
    <row r="4644" spans="1:13" ht="15" customHeight="1" thickTop="1" thickBot="1" x14ac:dyDescent="0.25">
      <c r="A4644" s="16" t="s">
        <v>36</v>
      </c>
      <c r="B4644" s="17"/>
      <c r="C4644" s="17"/>
      <c r="D4644" s="17"/>
      <c r="E4644" s="17"/>
      <c r="F4644" s="17">
        <v>18</v>
      </c>
      <c r="G4644" s="18">
        <f t="shared" si="1662"/>
        <v>18</v>
      </c>
      <c r="H4644" s="19">
        <f t="shared" si="1663"/>
        <v>0</v>
      </c>
      <c r="I4644" s="19">
        <f t="shared" si="1663"/>
        <v>0</v>
      </c>
      <c r="J4644" s="19">
        <f t="shared" si="1663"/>
        <v>0</v>
      </c>
      <c r="K4644" s="19">
        <f t="shared" si="1663"/>
        <v>0</v>
      </c>
      <c r="L4644" s="19">
        <f t="shared" si="1663"/>
        <v>1</v>
      </c>
      <c r="M4644" s="21" t="s">
        <v>23</v>
      </c>
    </row>
    <row r="4645" spans="1:13" ht="15" customHeight="1" thickTop="1" thickBot="1" x14ac:dyDescent="0.25">
      <c r="A4645" s="16" t="s">
        <v>37</v>
      </c>
      <c r="B4645" s="17"/>
      <c r="C4645" s="17"/>
      <c r="D4645" s="17"/>
      <c r="E4645" s="17"/>
      <c r="F4645" s="17">
        <v>18</v>
      </c>
      <c r="G4645" s="18">
        <f t="shared" si="1662"/>
        <v>18</v>
      </c>
      <c r="H4645" s="19">
        <f t="shared" si="1663"/>
        <v>0</v>
      </c>
      <c r="I4645" s="19">
        <f t="shared" si="1663"/>
        <v>0</v>
      </c>
      <c r="J4645" s="19">
        <f t="shared" si="1663"/>
        <v>0</v>
      </c>
      <c r="K4645" s="19">
        <f>IFERROR(E4645/$G$4643,0)</f>
        <v>0</v>
      </c>
      <c r="L4645" s="19">
        <f>IFERROR(F4645/$G$4643,0)</f>
        <v>1</v>
      </c>
      <c r="M4645" s="21" t="s">
        <v>23</v>
      </c>
    </row>
    <row r="4646" spans="1:13" ht="15" customHeight="1" thickTop="1" thickBot="1" x14ac:dyDescent="0.25">
      <c r="A4646" s="22" t="s">
        <v>33</v>
      </c>
      <c r="B4646" s="23">
        <f t="shared" ref="B4646:F4646" si="1664">IFERROR(AVERAGE(B4643:B4645),0)</f>
        <v>0</v>
      </c>
      <c r="C4646" s="23">
        <f t="shared" si="1664"/>
        <v>0</v>
      </c>
      <c r="D4646" s="31">
        <f t="shared" si="1664"/>
        <v>0</v>
      </c>
      <c r="E4646" s="31">
        <f t="shared" si="1664"/>
        <v>0</v>
      </c>
      <c r="F4646" s="31">
        <f t="shared" si="1664"/>
        <v>18</v>
      </c>
      <c r="G4646" s="31">
        <f>SUM(AVERAGE(G4643:G4645))</f>
        <v>18</v>
      </c>
      <c r="H4646" s="25">
        <f>AVERAGE(H4643:H4645)*0.2</f>
        <v>0</v>
      </c>
      <c r="I4646" s="25">
        <f>AVERAGE(I4643:I4645)*0.4</f>
        <v>0</v>
      </c>
      <c r="J4646" s="25">
        <f>AVERAGE(J4643:J4645)*0.6</f>
        <v>0</v>
      </c>
      <c r="K4646" s="25">
        <f>AVERAGE(K4643:K4645)*0.8</f>
        <v>0</v>
      </c>
      <c r="L4646" s="30">
        <f>AVERAGE(L4643:L4645)*1</f>
        <v>1</v>
      </c>
      <c r="M4646" s="32">
        <f>SUM(H4646:L4646)</f>
        <v>1</v>
      </c>
    </row>
    <row r="4647" spans="1:13" ht="15" customHeight="1" thickTop="1" thickBot="1" x14ac:dyDescent="0.25">
      <c r="A4647" s="11" t="s">
        <v>38</v>
      </c>
      <c r="B4647" s="12" t="s">
        <v>16</v>
      </c>
      <c r="C4647" s="12" t="s">
        <v>17</v>
      </c>
      <c r="D4647" s="12" t="s">
        <v>18</v>
      </c>
      <c r="E4647" s="12" t="s">
        <v>19</v>
      </c>
      <c r="F4647" s="12" t="s">
        <v>20</v>
      </c>
      <c r="G4647" s="13" t="s">
        <v>21</v>
      </c>
      <c r="H4647" s="12" t="s">
        <v>16</v>
      </c>
      <c r="I4647" s="12" t="s">
        <v>17</v>
      </c>
      <c r="J4647" s="12" t="s">
        <v>18</v>
      </c>
      <c r="K4647" s="12" t="s">
        <v>19</v>
      </c>
      <c r="L4647" s="29" t="s">
        <v>20</v>
      </c>
      <c r="M4647" s="13" t="s">
        <v>21</v>
      </c>
    </row>
    <row r="4648" spans="1:13" ht="15" customHeight="1" thickTop="1" thickBot="1" x14ac:dyDescent="0.25">
      <c r="A4648" s="35" t="s">
        <v>39</v>
      </c>
      <c r="B4648" s="36"/>
      <c r="C4648" s="36"/>
      <c r="D4648" s="36"/>
      <c r="E4648" s="17"/>
      <c r="F4648" s="17">
        <v>18</v>
      </c>
      <c r="G4648" s="37">
        <f t="shared" ref="G4648:G4651" si="1665">SUM(B4648:F4648)</f>
        <v>18</v>
      </c>
      <c r="H4648" s="38">
        <f t="shared" ref="H4648:L4651" si="1666">IFERROR(B4648/$G$4648,0)</f>
        <v>0</v>
      </c>
      <c r="I4648" s="38">
        <f t="shared" si="1666"/>
        <v>0</v>
      </c>
      <c r="J4648" s="38">
        <f t="shared" si="1666"/>
        <v>0</v>
      </c>
      <c r="K4648" s="38">
        <f t="shared" si="1666"/>
        <v>0</v>
      </c>
      <c r="L4648" s="38">
        <f>IFERROR(F4648/$G$4648,0)</f>
        <v>1</v>
      </c>
      <c r="M4648" s="21" t="s">
        <v>23</v>
      </c>
    </row>
    <row r="4649" spans="1:13" ht="15" customHeight="1" thickTop="1" thickBot="1" x14ac:dyDescent="0.25">
      <c r="A4649" s="35" t="s">
        <v>40</v>
      </c>
      <c r="B4649" s="36"/>
      <c r="C4649" s="36"/>
      <c r="D4649" s="36"/>
      <c r="E4649" s="17"/>
      <c r="F4649" s="17">
        <v>18</v>
      </c>
      <c r="G4649" s="37">
        <f t="shared" si="1665"/>
        <v>18</v>
      </c>
      <c r="H4649" s="38">
        <f t="shared" si="1666"/>
        <v>0</v>
      </c>
      <c r="I4649" s="38">
        <f t="shared" si="1666"/>
        <v>0</v>
      </c>
      <c r="J4649" s="38">
        <f t="shared" si="1666"/>
        <v>0</v>
      </c>
      <c r="K4649" s="38">
        <f t="shared" si="1666"/>
        <v>0</v>
      </c>
      <c r="L4649" s="38">
        <f t="shared" si="1666"/>
        <v>1</v>
      </c>
      <c r="M4649" s="21" t="s">
        <v>23</v>
      </c>
    </row>
    <row r="4650" spans="1:13" ht="15" customHeight="1" thickTop="1" thickBot="1" x14ac:dyDescent="0.25">
      <c r="A4650" s="35" t="s">
        <v>41</v>
      </c>
      <c r="B4650" s="36"/>
      <c r="C4650" s="36"/>
      <c r="D4650" s="36"/>
      <c r="E4650" s="17"/>
      <c r="F4650" s="17">
        <v>18</v>
      </c>
      <c r="G4650" s="37">
        <f t="shared" si="1665"/>
        <v>18</v>
      </c>
      <c r="H4650" s="38">
        <f t="shared" si="1666"/>
        <v>0</v>
      </c>
      <c r="I4650" s="38">
        <f t="shared" si="1666"/>
        <v>0</v>
      </c>
      <c r="J4650" s="38">
        <f t="shared" si="1666"/>
        <v>0</v>
      </c>
      <c r="K4650" s="38">
        <f t="shared" si="1666"/>
        <v>0</v>
      </c>
      <c r="L4650" s="38">
        <f t="shared" si="1666"/>
        <v>1</v>
      </c>
      <c r="M4650" s="21" t="s">
        <v>23</v>
      </c>
    </row>
    <row r="4651" spans="1:13" ht="15" customHeight="1" thickTop="1" thickBot="1" x14ac:dyDescent="0.25">
      <c r="A4651" s="35" t="s">
        <v>42</v>
      </c>
      <c r="B4651" s="36"/>
      <c r="C4651" s="36"/>
      <c r="D4651" s="36"/>
      <c r="E4651" s="17"/>
      <c r="F4651" s="17">
        <v>18</v>
      </c>
      <c r="G4651" s="37">
        <f t="shared" si="1665"/>
        <v>18</v>
      </c>
      <c r="H4651" s="38">
        <f t="shared" si="1666"/>
        <v>0</v>
      </c>
      <c r="I4651" s="38">
        <f t="shared" si="1666"/>
        <v>0</v>
      </c>
      <c r="J4651" s="38">
        <f t="shared" si="1666"/>
        <v>0</v>
      </c>
      <c r="K4651" s="38">
        <f t="shared" si="1666"/>
        <v>0</v>
      </c>
      <c r="L4651" s="38">
        <f t="shared" si="1666"/>
        <v>1</v>
      </c>
      <c r="M4651" s="21" t="s">
        <v>23</v>
      </c>
    </row>
    <row r="4652" spans="1:13" ht="15" customHeight="1" thickTop="1" thickBot="1" x14ac:dyDescent="0.25">
      <c r="A4652" s="39" t="s">
        <v>33</v>
      </c>
      <c r="B4652" s="40">
        <f t="shared" ref="B4652:D4652" si="1667">IFERROR(AVERAGE(B4648:B4651),0)</f>
        <v>0</v>
      </c>
      <c r="C4652" s="40">
        <f t="shared" si="1667"/>
        <v>0</v>
      </c>
      <c r="D4652" s="40">
        <f t="shared" si="1667"/>
        <v>0</v>
      </c>
      <c r="E4652" s="40">
        <f>IFERROR(AVERAGE(E4648:E4651),0)</f>
        <v>0</v>
      </c>
      <c r="F4652" s="40">
        <f>IFERROR(AVERAGE(F4648:F4651),0)</f>
        <v>18</v>
      </c>
      <c r="G4652" s="40">
        <f>SUM(AVERAGE(G4648:G4651))</f>
        <v>18</v>
      </c>
      <c r="H4652" s="32">
        <f>AVERAGE(H4648:H4651)*0.2</f>
        <v>0</v>
      </c>
      <c r="I4652" s="32">
        <f>AVERAGE(I4648:I4651)*0.4</f>
        <v>0</v>
      </c>
      <c r="J4652" s="32">
        <f>AVERAGE(J4648:J4651)*0.6</f>
        <v>0</v>
      </c>
      <c r="K4652" s="32">
        <f>AVERAGE(K4648:K4651)*0.8</f>
        <v>0</v>
      </c>
      <c r="L4652" s="41">
        <f>AVERAGE(L4648:L4651)*1</f>
        <v>1</v>
      </c>
      <c r="M4652" s="32">
        <f>SUM(H4652:L4652)</f>
        <v>1</v>
      </c>
    </row>
    <row r="4653" spans="1:13" ht="15" customHeight="1" thickTop="1" thickBot="1" x14ac:dyDescent="0.25">
      <c r="A4653" s="42" t="s">
        <v>43</v>
      </c>
      <c r="B4653" s="43"/>
      <c r="C4653" s="43"/>
      <c r="D4653" s="43"/>
      <c r="E4653" s="43"/>
      <c r="F4653" s="43"/>
      <c r="G4653" s="44">
        <f>SUM(B4653:F4653)</f>
        <v>0</v>
      </c>
      <c r="H4653" s="45">
        <f t="shared" ref="H4653:L4653" si="1668">IFERROR(B4653/$G$4653,0)</f>
        <v>0</v>
      </c>
      <c r="I4653" s="45">
        <f t="shared" si="1668"/>
        <v>0</v>
      </c>
      <c r="J4653" s="45">
        <f t="shared" si="1668"/>
        <v>0</v>
      </c>
      <c r="K4653" s="45">
        <f t="shared" si="1668"/>
        <v>0</v>
      </c>
      <c r="L4653" s="45">
        <f t="shared" si="1668"/>
        <v>0</v>
      </c>
      <c r="M4653" s="21" t="s">
        <v>23</v>
      </c>
    </row>
    <row r="4654" spans="1:13" ht="15" customHeight="1" thickTop="1" thickBot="1" x14ac:dyDescent="0.25">
      <c r="A4654" s="83" t="s">
        <v>44</v>
      </c>
      <c r="B4654" s="84"/>
      <c r="C4654" s="84"/>
      <c r="D4654" s="84"/>
      <c r="E4654" s="84"/>
      <c r="F4654" s="85"/>
      <c r="G4654" s="46">
        <v>18</v>
      </c>
      <c r="H4654" s="32" t="s">
        <v>23</v>
      </c>
      <c r="I4654" s="32" t="s">
        <v>23</v>
      </c>
      <c r="J4654" s="32" t="s">
        <v>23</v>
      </c>
      <c r="K4654" s="32" t="s">
        <v>23</v>
      </c>
      <c r="L4654" s="32" t="s">
        <v>23</v>
      </c>
      <c r="M4654" s="32">
        <f>(M4634+M4641+M4646+M4652)/4</f>
        <v>1</v>
      </c>
    </row>
    <row r="4655" spans="1:13" ht="15" customHeight="1" thickTop="1" x14ac:dyDescent="0.2">
      <c r="A4655" s="1"/>
      <c r="B4655" s="1"/>
      <c r="C4655" s="1"/>
      <c r="D4655" s="1"/>
      <c r="E4655" s="1"/>
      <c r="F4655" s="1"/>
      <c r="G4655" s="1"/>
      <c r="H4655" s="1"/>
      <c r="I4655" s="1"/>
      <c r="J4655" s="1"/>
      <c r="K4655" s="1"/>
      <c r="L4655" s="1"/>
      <c r="M4655" s="1"/>
    </row>
    <row r="4656" spans="1:13" ht="15" customHeight="1" thickBot="1" x14ac:dyDescent="0.25">
      <c r="A4656" s="1"/>
      <c r="B4656" s="1"/>
      <c r="C4656" s="1"/>
      <c r="D4656" s="1"/>
      <c r="E4656" s="1"/>
      <c r="F4656" s="1"/>
      <c r="G4656" s="1"/>
      <c r="H4656" s="1"/>
      <c r="I4656" s="1"/>
      <c r="J4656" s="1"/>
      <c r="K4656" s="1"/>
      <c r="L4656" s="1"/>
      <c r="M4656" s="1"/>
    </row>
    <row r="4657" spans="1:13" ht="15" customHeight="1" thickTop="1" thickBot="1" x14ac:dyDescent="0.25">
      <c r="A4657" s="3" t="s">
        <v>0</v>
      </c>
      <c r="B4657" s="86" t="s">
        <v>476</v>
      </c>
      <c r="C4657" s="87"/>
      <c r="D4657" s="87"/>
      <c r="E4657" s="87"/>
      <c r="F4657" s="87"/>
      <c r="G4657" s="88"/>
      <c r="H4657" s="89" t="s">
        <v>1</v>
      </c>
      <c r="I4657" s="90"/>
      <c r="J4657" s="91"/>
      <c r="K4657" s="4" t="s">
        <v>2</v>
      </c>
      <c r="L4657" s="92">
        <v>45731</v>
      </c>
      <c r="M4657" s="93"/>
    </row>
    <row r="4658" spans="1:13" ht="15" customHeight="1" thickBot="1" x14ac:dyDescent="0.25">
      <c r="A4658" s="94" t="s">
        <v>10</v>
      </c>
      <c r="B4658" s="95"/>
      <c r="C4658" s="95"/>
      <c r="D4658" s="95"/>
      <c r="E4658" s="95"/>
      <c r="F4658" s="95"/>
      <c r="G4658" s="96"/>
      <c r="H4658" s="5" t="s">
        <v>11</v>
      </c>
      <c r="I4658" s="100">
        <v>18</v>
      </c>
      <c r="J4658" s="88"/>
      <c r="K4658" s="6"/>
      <c r="L4658" s="5"/>
      <c r="M4658" s="5"/>
    </row>
    <row r="4659" spans="1:13" ht="15" customHeight="1" thickBot="1" x14ac:dyDescent="0.25">
      <c r="A4659" s="97"/>
      <c r="B4659" s="98"/>
      <c r="C4659" s="98"/>
      <c r="D4659" s="98"/>
      <c r="E4659" s="98"/>
      <c r="F4659" s="98"/>
      <c r="G4659" s="99"/>
      <c r="H4659" s="5" t="s">
        <v>12</v>
      </c>
      <c r="I4659" s="100"/>
      <c r="J4659" s="88"/>
      <c r="K4659" s="5"/>
      <c r="L4659" s="5"/>
      <c r="M4659" s="5"/>
    </row>
    <row r="4660" spans="1:13" ht="15" customHeight="1" thickBot="1" x14ac:dyDescent="0.25">
      <c r="A4660" s="10" t="s">
        <v>13</v>
      </c>
      <c r="B4660" s="80" t="s">
        <v>14</v>
      </c>
      <c r="C4660" s="81"/>
      <c r="D4660" s="81"/>
      <c r="E4660" s="81"/>
      <c r="F4660" s="81"/>
      <c r="G4660" s="82"/>
      <c r="H4660" s="100" t="s">
        <v>14</v>
      </c>
      <c r="I4660" s="87"/>
      <c r="J4660" s="87"/>
      <c r="K4660" s="87"/>
      <c r="L4660" s="87"/>
      <c r="M4660" s="88"/>
    </row>
    <row r="4661" spans="1:13" ht="15" customHeight="1" thickTop="1" thickBot="1" x14ac:dyDescent="0.25">
      <c r="A4661" s="11" t="s">
        <v>15</v>
      </c>
      <c r="B4661" s="12" t="s">
        <v>16</v>
      </c>
      <c r="C4661" s="12" t="s">
        <v>17</v>
      </c>
      <c r="D4661" s="12" t="s">
        <v>18</v>
      </c>
      <c r="E4661" s="12" t="s">
        <v>19</v>
      </c>
      <c r="F4661" s="12" t="s">
        <v>20</v>
      </c>
      <c r="G4661" s="13" t="s">
        <v>21</v>
      </c>
      <c r="H4661" s="14" t="s">
        <v>16</v>
      </c>
      <c r="I4661" s="14" t="s">
        <v>17</v>
      </c>
      <c r="J4661" s="14" t="s">
        <v>18</v>
      </c>
      <c r="K4661" s="14" t="s">
        <v>19</v>
      </c>
      <c r="L4661" s="14" t="s">
        <v>20</v>
      </c>
      <c r="M4661" s="15" t="s">
        <v>21</v>
      </c>
    </row>
    <row r="4662" spans="1:13" ht="15" customHeight="1" thickTop="1" thickBot="1" x14ac:dyDescent="0.25">
      <c r="A4662" s="16" t="s">
        <v>22</v>
      </c>
      <c r="B4662" s="17"/>
      <c r="C4662" s="17"/>
      <c r="D4662" s="17"/>
      <c r="E4662" s="17"/>
      <c r="F4662" s="17">
        <v>18</v>
      </c>
      <c r="G4662" s="18">
        <f>SUM(B4662:F4662)</f>
        <v>18</v>
      </c>
      <c r="H4662" s="19">
        <f>IFERROR(B4662/$G$4662,0)</f>
        <v>0</v>
      </c>
      <c r="I4662" s="19">
        <f t="shared" ref="I4662:L4662" si="1669">IFERROR(C4662/$G$4662,0)</f>
        <v>0</v>
      </c>
      <c r="J4662" s="19">
        <f t="shared" si="1669"/>
        <v>0</v>
      </c>
      <c r="K4662" s="19">
        <f t="shared" si="1669"/>
        <v>0</v>
      </c>
      <c r="L4662" s="19">
        <f t="shared" si="1669"/>
        <v>1</v>
      </c>
      <c r="M4662" s="20" t="s">
        <v>23</v>
      </c>
    </row>
    <row r="4663" spans="1:13" ht="15" customHeight="1" thickTop="1" thickBot="1" x14ac:dyDescent="0.25">
      <c r="A4663" s="16" t="s">
        <v>24</v>
      </c>
      <c r="B4663" s="17"/>
      <c r="C4663" s="17"/>
      <c r="D4663" s="17"/>
      <c r="E4663" s="17"/>
      <c r="F4663" s="17">
        <v>18</v>
      </c>
      <c r="G4663" s="18">
        <f t="shared" ref="G4663:G4664" si="1670">SUM(B4663:F4663)</f>
        <v>18</v>
      </c>
      <c r="H4663" s="19">
        <f t="shared" ref="H4663:L4664" si="1671">IFERROR(B4663/$G$4662,0)</f>
        <v>0</v>
      </c>
      <c r="I4663" s="19">
        <f t="shared" si="1671"/>
        <v>0</v>
      </c>
      <c r="J4663" s="19">
        <f t="shared" si="1671"/>
        <v>0</v>
      </c>
      <c r="K4663" s="19">
        <f t="shared" si="1671"/>
        <v>0</v>
      </c>
      <c r="L4663" s="19">
        <f t="shared" si="1671"/>
        <v>1</v>
      </c>
      <c r="M4663" s="21" t="s">
        <v>23</v>
      </c>
    </row>
    <row r="4664" spans="1:13" ht="15" customHeight="1" thickTop="1" thickBot="1" x14ac:dyDescent="0.25">
      <c r="A4664" s="16" t="s">
        <v>25</v>
      </c>
      <c r="B4664" s="17"/>
      <c r="C4664" s="17"/>
      <c r="D4664" s="17"/>
      <c r="E4664" s="17"/>
      <c r="F4664" s="17">
        <v>18</v>
      </c>
      <c r="G4664" s="18">
        <f t="shared" si="1670"/>
        <v>18</v>
      </c>
      <c r="H4664" s="19">
        <f t="shared" si="1671"/>
        <v>0</v>
      </c>
      <c r="I4664" s="19">
        <f t="shared" si="1671"/>
        <v>0</v>
      </c>
      <c r="J4664" s="19">
        <f t="shared" si="1671"/>
        <v>0</v>
      </c>
      <c r="K4664" s="19">
        <f t="shared" si="1671"/>
        <v>0</v>
      </c>
      <c r="L4664" s="19">
        <f t="shared" si="1671"/>
        <v>1</v>
      </c>
      <c r="M4664" s="21" t="s">
        <v>23</v>
      </c>
    </row>
    <row r="4665" spans="1:13" ht="15" customHeight="1" thickTop="1" thickBot="1" x14ac:dyDescent="0.25">
      <c r="A4665" s="22" t="s">
        <v>26</v>
      </c>
      <c r="B4665" s="23">
        <f>IFERROR(AVERAGE(B4662:B4664),0)</f>
        <v>0</v>
      </c>
      <c r="C4665" s="23">
        <f>IFERROR(AVERAGE(C4662:C4664),0)</f>
        <v>0</v>
      </c>
      <c r="D4665" s="23">
        <f>IFERROR(AVERAGE(D4662:D4664),0)</f>
        <v>0</v>
      </c>
      <c r="E4665" s="23">
        <f>IFERROR(AVERAGE(E4662:E4664),0)</f>
        <v>0</v>
      </c>
      <c r="F4665" s="23">
        <f>IFERROR(AVERAGE(F4662:F4664),0)</f>
        <v>18</v>
      </c>
      <c r="G4665" s="23">
        <f>SUM(AVERAGE(G4662:G4664))</f>
        <v>18</v>
      </c>
      <c r="H4665" s="24">
        <f>AVERAGE(H4662:H4664)*0.2</f>
        <v>0</v>
      </c>
      <c r="I4665" s="24">
        <f>AVERAGE(I4662:I4664)*0.4</f>
        <v>0</v>
      </c>
      <c r="J4665" s="24">
        <f>AVERAGE(J4662:J4664)*0.6</f>
        <v>0</v>
      </c>
      <c r="K4665" s="24">
        <f>AVERAGE(K4662:K4664)*0.8</f>
        <v>0</v>
      </c>
      <c r="L4665" s="24">
        <f>AVERAGE(L4662:L4664)*1</f>
        <v>1</v>
      </c>
      <c r="M4665" s="25">
        <f>SUM(H4665:L4665)</f>
        <v>1</v>
      </c>
    </row>
    <row r="4666" spans="1:13" ht="15" customHeight="1" thickTop="1" thickBot="1" x14ac:dyDescent="0.25">
      <c r="A4666" s="28" t="s">
        <v>27</v>
      </c>
      <c r="B4666" s="12" t="s">
        <v>16</v>
      </c>
      <c r="C4666" s="12" t="s">
        <v>17</v>
      </c>
      <c r="D4666" s="12" t="s">
        <v>18</v>
      </c>
      <c r="E4666" s="12" t="s">
        <v>19</v>
      </c>
      <c r="F4666" s="12" t="s">
        <v>20</v>
      </c>
      <c r="G4666" s="13" t="s">
        <v>21</v>
      </c>
      <c r="H4666" s="12" t="s">
        <v>16</v>
      </c>
      <c r="I4666" s="12" t="s">
        <v>17</v>
      </c>
      <c r="J4666" s="12" t="s">
        <v>18</v>
      </c>
      <c r="K4666" s="12" t="s">
        <v>19</v>
      </c>
      <c r="L4666" s="29" t="s">
        <v>20</v>
      </c>
      <c r="M4666" s="13" t="s">
        <v>21</v>
      </c>
    </row>
    <row r="4667" spans="1:13" ht="15" customHeight="1" thickTop="1" thickBot="1" x14ac:dyDescent="0.25">
      <c r="A4667" s="16" t="s">
        <v>28</v>
      </c>
      <c r="B4667" s="17"/>
      <c r="C4667" s="17"/>
      <c r="D4667" s="17"/>
      <c r="E4667" s="17"/>
      <c r="F4667" s="17">
        <v>18</v>
      </c>
      <c r="G4667" s="18">
        <f t="shared" ref="G4667:G4671" si="1672">SUM(B4667:F4667)</f>
        <v>18</v>
      </c>
      <c r="H4667" s="19">
        <f t="shared" ref="H4667:L4671" si="1673">IFERROR(B4667/$G$4667,0)</f>
        <v>0</v>
      </c>
      <c r="I4667" s="19">
        <f t="shared" si="1673"/>
        <v>0</v>
      </c>
      <c r="J4667" s="19">
        <f t="shared" si="1673"/>
        <v>0</v>
      </c>
      <c r="K4667" s="19">
        <f t="shared" si="1673"/>
        <v>0</v>
      </c>
      <c r="L4667" s="19">
        <f t="shared" si="1673"/>
        <v>1</v>
      </c>
      <c r="M4667" s="21" t="s">
        <v>23</v>
      </c>
    </row>
    <row r="4668" spans="1:13" ht="15" customHeight="1" thickTop="1" thickBot="1" x14ac:dyDescent="0.25">
      <c r="A4668" s="16" t="s">
        <v>29</v>
      </c>
      <c r="B4668" s="17"/>
      <c r="C4668" s="17"/>
      <c r="D4668" s="17"/>
      <c r="E4668" s="17"/>
      <c r="F4668" s="17">
        <v>18</v>
      </c>
      <c r="G4668" s="18">
        <f t="shared" si="1672"/>
        <v>18</v>
      </c>
      <c r="H4668" s="19">
        <f t="shared" si="1673"/>
        <v>0</v>
      </c>
      <c r="I4668" s="19">
        <f t="shared" si="1673"/>
        <v>0</v>
      </c>
      <c r="J4668" s="19">
        <f t="shared" si="1673"/>
        <v>0</v>
      </c>
      <c r="K4668" s="19">
        <f t="shared" si="1673"/>
        <v>0</v>
      </c>
      <c r="L4668" s="19">
        <f>IFERROR(F4668/$G$4667,0)</f>
        <v>1</v>
      </c>
      <c r="M4668" s="21" t="s">
        <v>23</v>
      </c>
    </row>
    <row r="4669" spans="1:13" ht="15" customHeight="1" thickTop="1" thickBot="1" x14ac:dyDescent="0.25">
      <c r="A4669" s="16" t="s">
        <v>30</v>
      </c>
      <c r="B4669" s="17"/>
      <c r="C4669" s="17"/>
      <c r="D4669" s="17"/>
      <c r="E4669" s="17"/>
      <c r="F4669" s="17">
        <v>18</v>
      </c>
      <c r="G4669" s="18">
        <f t="shared" si="1672"/>
        <v>18</v>
      </c>
      <c r="H4669" s="19">
        <f t="shared" si="1673"/>
        <v>0</v>
      </c>
      <c r="I4669" s="19">
        <f t="shared" si="1673"/>
        <v>0</v>
      </c>
      <c r="J4669" s="19">
        <f t="shared" si="1673"/>
        <v>0</v>
      </c>
      <c r="K4669" s="19">
        <f t="shared" si="1673"/>
        <v>0</v>
      </c>
      <c r="L4669" s="19">
        <f>IFERROR(F4669/$G$4667,0)</f>
        <v>1</v>
      </c>
      <c r="M4669" s="21" t="s">
        <v>23</v>
      </c>
    </row>
    <row r="4670" spans="1:13" ht="15" customHeight="1" thickTop="1" thickBot="1" x14ac:dyDescent="0.25">
      <c r="A4670" s="16" t="s">
        <v>31</v>
      </c>
      <c r="B4670" s="17"/>
      <c r="C4670" s="17"/>
      <c r="D4670" s="17"/>
      <c r="E4670" s="17"/>
      <c r="F4670" s="17">
        <v>18</v>
      </c>
      <c r="G4670" s="18">
        <f t="shared" si="1672"/>
        <v>18</v>
      </c>
      <c r="H4670" s="19">
        <f t="shared" si="1673"/>
        <v>0</v>
      </c>
      <c r="I4670" s="19">
        <f t="shared" si="1673"/>
        <v>0</v>
      </c>
      <c r="J4670" s="19">
        <f t="shared" si="1673"/>
        <v>0</v>
      </c>
      <c r="K4670" s="19">
        <f t="shared" si="1673"/>
        <v>0</v>
      </c>
      <c r="L4670" s="19">
        <f t="shared" si="1673"/>
        <v>1</v>
      </c>
      <c r="M4670" s="21" t="s">
        <v>23</v>
      </c>
    </row>
    <row r="4671" spans="1:13" ht="15" customHeight="1" thickTop="1" thickBot="1" x14ac:dyDescent="0.25">
      <c r="A4671" s="16" t="s">
        <v>32</v>
      </c>
      <c r="B4671" s="17"/>
      <c r="C4671" s="17"/>
      <c r="D4671" s="17"/>
      <c r="E4671" s="17"/>
      <c r="F4671" s="17">
        <v>18</v>
      </c>
      <c r="G4671" s="18">
        <f t="shared" si="1672"/>
        <v>18</v>
      </c>
      <c r="H4671" s="19">
        <f t="shared" si="1673"/>
        <v>0</v>
      </c>
      <c r="I4671" s="19">
        <f t="shared" si="1673"/>
        <v>0</v>
      </c>
      <c r="J4671" s="19">
        <f t="shared" si="1673"/>
        <v>0</v>
      </c>
      <c r="K4671" s="19">
        <f t="shared" si="1673"/>
        <v>0</v>
      </c>
      <c r="L4671" s="19">
        <f t="shared" si="1673"/>
        <v>1</v>
      </c>
      <c r="M4671" s="21"/>
    </row>
    <row r="4672" spans="1:13" ht="15" customHeight="1" thickTop="1" thickBot="1" x14ac:dyDescent="0.25">
      <c r="A4672" s="22" t="s">
        <v>33</v>
      </c>
      <c r="B4672" s="23">
        <f t="shared" ref="B4672:F4672" si="1674">IFERROR(AVERAGE(B4667:B4671),0)</f>
        <v>0</v>
      </c>
      <c r="C4672" s="23">
        <f t="shared" si="1674"/>
        <v>0</v>
      </c>
      <c r="D4672" s="23">
        <f t="shared" si="1674"/>
        <v>0</v>
      </c>
      <c r="E4672" s="23">
        <f t="shared" si="1674"/>
        <v>0</v>
      </c>
      <c r="F4672" s="23">
        <f t="shared" si="1674"/>
        <v>18</v>
      </c>
      <c r="G4672" s="23">
        <f>SUM(AVERAGE(G4667:G4671))</f>
        <v>18</v>
      </c>
      <c r="H4672" s="25">
        <f>AVERAGE(H4667:H4671)*0.2</f>
        <v>0</v>
      </c>
      <c r="I4672" s="25">
        <f>AVERAGE(I4667:I4671)*0.4</f>
        <v>0</v>
      </c>
      <c r="J4672" s="25">
        <f>AVERAGE(J4667:J4671)*0.6</f>
        <v>0</v>
      </c>
      <c r="K4672" s="25">
        <f>AVERAGE(K4667:K4671)*0.8</f>
        <v>0</v>
      </c>
      <c r="L4672" s="30">
        <f>AVERAGE(L4667:L4671)*1</f>
        <v>1</v>
      </c>
      <c r="M4672" s="25">
        <f>SUM(H4672:L4672)</f>
        <v>1</v>
      </c>
    </row>
    <row r="4673" spans="1:13" ht="15" customHeight="1" thickTop="1" thickBot="1" x14ac:dyDescent="0.25">
      <c r="A4673" s="28" t="s">
        <v>34</v>
      </c>
      <c r="B4673" s="12" t="s">
        <v>16</v>
      </c>
      <c r="C4673" s="12" t="s">
        <v>17</v>
      </c>
      <c r="D4673" s="12" t="s">
        <v>18</v>
      </c>
      <c r="E4673" s="12" t="s">
        <v>19</v>
      </c>
      <c r="F4673" s="12" t="s">
        <v>20</v>
      </c>
      <c r="G4673" s="13" t="s">
        <v>21</v>
      </c>
      <c r="H4673" s="12" t="s">
        <v>16</v>
      </c>
      <c r="I4673" s="12" t="s">
        <v>17</v>
      </c>
      <c r="J4673" s="12" t="s">
        <v>18</v>
      </c>
      <c r="K4673" s="12" t="s">
        <v>19</v>
      </c>
      <c r="L4673" s="29" t="s">
        <v>20</v>
      </c>
      <c r="M4673" s="13" t="s">
        <v>21</v>
      </c>
    </row>
    <row r="4674" spans="1:13" ht="15" customHeight="1" thickTop="1" thickBot="1" x14ac:dyDescent="0.25">
      <c r="A4674" s="16" t="s">
        <v>35</v>
      </c>
      <c r="B4674" s="17"/>
      <c r="C4674" s="17"/>
      <c r="D4674" s="17"/>
      <c r="E4674" s="17"/>
      <c r="F4674" s="17">
        <v>18</v>
      </c>
      <c r="G4674" s="18">
        <f t="shared" ref="G4674:G4676" si="1675">SUM(B4674:F4674)</f>
        <v>18</v>
      </c>
      <c r="H4674" s="19">
        <f t="shared" ref="H4674:L4676" si="1676">IFERROR(B4674/$G$4674,0)</f>
        <v>0</v>
      </c>
      <c r="I4674" s="19">
        <f t="shared" si="1676"/>
        <v>0</v>
      </c>
      <c r="J4674" s="19">
        <f t="shared" si="1676"/>
        <v>0</v>
      </c>
      <c r="K4674" s="19">
        <f t="shared" si="1676"/>
        <v>0</v>
      </c>
      <c r="L4674" s="19">
        <f t="shared" si="1676"/>
        <v>1</v>
      </c>
      <c r="M4674" s="21" t="s">
        <v>23</v>
      </c>
    </row>
    <row r="4675" spans="1:13" ht="15" customHeight="1" thickTop="1" thickBot="1" x14ac:dyDescent="0.25">
      <c r="A4675" s="16" t="s">
        <v>36</v>
      </c>
      <c r="B4675" s="17"/>
      <c r="C4675" s="17"/>
      <c r="D4675" s="17"/>
      <c r="E4675" s="17"/>
      <c r="F4675" s="17">
        <v>18</v>
      </c>
      <c r="G4675" s="18">
        <f t="shared" si="1675"/>
        <v>18</v>
      </c>
      <c r="H4675" s="19">
        <f t="shared" si="1676"/>
        <v>0</v>
      </c>
      <c r="I4675" s="19">
        <f t="shared" si="1676"/>
        <v>0</v>
      </c>
      <c r="J4675" s="19">
        <f t="shared" si="1676"/>
        <v>0</v>
      </c>
      <c r="K4675" s="19">
        <f t="shared" si="1676"/>
        <v>0</v>
      </c>
      <c r="L4675" s="19">
        <f t="shared" si="1676"/>
        <v>1</v>
      </c>
      <c r="M4675" s="21" t="s">
        <v>23</v>
      </c>
    </row>
    <row r="4676" spans="1:13" ht="15" customHeight="1" thickTop="1" thickBot="1" x14ac:dyDescent="0.25">
      <c r="A4676" s="16" t="s">
        <v>37</v>
      </c>
      <c r="B4676" s="17"/>
      <c r="C4676" s="17"/>
      <c r="D4676" s="17"/>
      <c r="E4676" s="17"/>
      <c r="F4676" s="17">
        <v>18</v>
      </c>
      <c r="G4676" s="18">
        <f t="shared" si="1675"/>
        <v>18</v>
      </c>
      <c r="H4676" s="19">
        <f t="shared" si="1676"/>
        <v>0</v>
      </c>
      <c r="I4676" s="19">
        <f t="shared" si="1676"/>
        <v>0</v>
      </c>
      <c r="J4676" s="19">
        <f t="shared" si="1676"/>
        <v>0</v>
      </c>
      <c r="K4676" s="19">
        <f>IFERROR(E4676/$G$4674,0)</f>
        <v>0</v>
      </c>
      <c r="L4676" s="19">
        <f>IFERROR(F4676/$G$4674,0)</f>
        <v>1</v>
      </c>
      <c r="M4676" s="21" t="s">
        <v>23</v>
      </c>
    </row>
    <row r="4677" spans="1:13" ht="15" customHeight="1" thickTop="1" thickBot="1" x14ac:dyDescent="0.25">
      <c r="A4677" s="22" t="s">
        <v>33</v>
      </c>
      <c r="B4677" s="23">
        <f t="shared" ref="B4677:F4677" si="1677">IFERROR(AVERAGE(B4674:B4676),0)</f>
        <v>0</v>
      </c>
      <c r="C4677" s="23">
        <f t="shared" si="1677"/>
        <v>0</v>
      </c>
      <c r="D4677" s="31">
        <f t="shared" si="1677"/>
        <v>0</v>
      </c>
      <c r="E4677" s="31">
        <f t="shared" si="1677"/>
        <v>0</v>
      </c>
      <c r="F4677" s="31">
        <f t="shared" si="1677"/>
        <v>18</v>
      </c>
      <c r="G4677" s="31">
        <f>SUM(AVERAGE(G4674:G4676))</f>
        <v>18</v>
      </c>
      <c r="H4677" s="25">
        <f>AVERAGE(H4674:H4676)*0.2</f>
        <v>0</v>
      </c>
      <c r="I4677" s="25">
        <f>AVERAGE(I4674:I4676)*0.4</f>
        <v>0</v>
      </c>
      <c r="J4677" s="25">
        <f>AVERAGE(J4674:J4676)*0.6</f>
        <v>0</v>
      </c>
      <c r="K4677" s="25">
        <f>AVERAGE(K4674:K4676)*0.8</f>
        <v>0</v>
      </c>
      <c r="L4677" s="30">
        <f>AVERAGE(L4674:L4676)*1</f>
        <v>1</v>
      </c>
      <c r="M4677" s="32">
        <f>SUM(H4677:L4677)</f>
        <v>1</v>
      </c>
    </row>
    <row r="4678" spans="1:13" ht="15" customHeight="1" thickTop="1" thickBot="1" x14ac:dyDescent="0.25">
      <c r="A4678" s="11" t="s">
        <v>38</v>
      </c>
      <c r="B4678" s="12" t="s">
        <v>16</v>
      </c>
      <c r="C4678" s="12" t="s">
        <v>17</v>
      </c>
      <c r="D4678" s="12" t="s">
        <v>18</v>
      </c>
      <c r="E4678" s="12" t="s">
        <v>19</v>
      </c>
      <c r="F4678" s="12" t="s">
        <v>20</v>
      </c>
      <c r="G4678" s="13" t="s">
        <v>21</v>
      </c>
      <c r="H4678" s="12" t="s">
        <v>16</v>
      </c>
      <c r="I4678" s="12" t="s">
        <v>17</v>
      </c>
      <c r="J4678" s="12" t="s">
        <v>18</v>
      </c>
      <c r="K4678" s="12" t="s">
        <v>19</v>
      </c>
      <c r="L4678" s="29" t="s">
        <v>20</v>
      </c>
      <c r="M4678" s="13" t="s">
        <v>21</v>
      </c>
    </row>
    <row r="4679" spans="1:13" ht="15" customHeight="1" thickTop="1" thickBot="1" x14ac:dyDescent="0.25">
      <c r="A4679" s="35" t="s">
        <v>39</v>
      </c>
      <c r="B4679" s="36"/>
      <c r="C4679" s="36"/>
      <c r="D4679" s="36"/>
      <c r="E4679" s="17"/>
      <c r="F4679" s="17">
        <v>18</v>
      </c>
      <c r="G4679" s="37">
        <f t="shared" ref="G4679:G4682" si="1678">SUM(B4679:F4679)</f>
        <v>18</v>
      </c>
      <c r="H4679" s="38">
        <f t="shared" ref="H4679:L4682" si="1679">IFERROR(B4679/$G$4679,0)</f>
        <v>0</v>
      </c>
      <c r="I4679" s="38">
        <f t="shared" si="1679"/>
        <v>0</v>
      </c>
      <c r="J4679" s="38">
        <f t="shared" si="1679"/>
        <v>0</v>
      </c>
      <c r="K4679" s="38">
        <f t="shared" si="1679"/>
        <v>0</v>
      </c>
      <c r="L4679" s="38">
        <f>IFERROR(F4679/$G$4679,0)</f>
        <v>1</v>
      </c>
      <c r="M4679" s="21" t="s">
        <v>23</v>
      </c>
    </row>
    <row r="4680" spans="1:13" ht="15" customHeight="1" thickTop="1" thickBot="1" x14ac:dyDescent="0.25">
      <c r="A4680" s="35" t="s">
        <v>40</v>
      </c>
      <c r="B4680" s="36"/>
      <c r="C4680" s="36"/>
      <c r="D4680" s="36"/>
      <c r="E4680" s="17"/>
      <c r="F4680" s="17">
        <v>18</v>
      </c>
      <c r="G4680" s="37">
        <f t="shared" si="1678"/>
        <v>18</v>
      </c>
      <c r="H4680" s="38">
        <f t="shared" si="1679"/>
        <v>0</v>
      </c>
      <c r="I4680" s="38">
        <f t="shared" si="1679"/>
        <v>0</v>
      </c>
      <c r="J4680" s="38">
        <f t="shared" si="1679"/>
        <v>0</v>
      </c>
      <c r="K4680" s="38">
        <f t="shared" si="1679"/>
        <v>0</v>
      </c>
      <c r="L4680" s="38">
        <f t="shared" si="1679"/>
        <v>1</v>
      </c>
      <c r="M4680" s="21" t="s">
        <v>23</v>
      </c>
    </row>
    <row r="4681" spans="1:13" ht="15" customHeight="1" thickTop="1" thickBot="1" x14ac:dyDescent="0.25">
      <c r="A4681" s="35" t="s">
        <v>41</v>
      </c>
      <c r="B4681" s="36"/>
      <c r="C4681" s="36"/>
      <c r="D4681" s="36"/>
      <c r="E4681" s="17"/>
      <c r="F4681" s="17">
        <v>18</v>
      </c>
      <c r="G4681" s="37">
        <f t="shared" si="1678"/>
        <v>18</v>
      </c>
      <c r="H4681" s="38">
        <f t="shared" si="1679"/>
        <v>0</v>
      </c>
      <c r="I4681" s="38">
        <f t="shared" si="1679"/>
        <v>0</v>
      </c>
      <c r="J4681" s="38">
        <f t="shared" si="1679"/>
        <v>0</v>
      </c>
      <c r="K4681" s="38">
        <f t="shared" si="1679"/>
        <v>0</v>
      </c>
      <c r="L4681" s="38">
        <f t="shared" si="1679"/>
        <v>1</v>
      </c>
      <c r="M4681" s="21" t="s">
        <v>23</v>
      </c>
    </row>
    <row r="4682" spans="1:13" ht="15" customHeight="1" thickTop="1" thickBot="1" x14ac:dyDescent="0.25">
      <c r="A4682" s="35" t="s">
        <v>42</v>
      </c>
      <c r="B4682" s="36"/>
      <c r="C4682" s="36"/>
      <c r="D4682" s="36"/>
      <c r="E4682" s="17"/>
      <c r="F4682" s="17">
        <v>18</v>
      </c>
      <c r="G4682" s="37">
        <f t="shared" si="1678"/>
        <v>18</v>
      </c>
      <c r="H4682" s="38">
        <f t="shared" si="1679"/>
        <v>0</v>
      </c>
      <c r="I4682" s="38">
        <f t="shared" si="1679"/>
        <v>0</v>
      </c>
      <c r="J4682" s="38">
        <f t="shared" si="1679"/>
        <v>0</v>
      </c>
      <c r="K4682" s="38">
        <f t="shared" si="1679"/>
        <v>0</v>
      </c>
      <c r="L4682" s="38">
        <f t="shared" si="1679"/>
        <v>1</v>
      </c>
      <c r="M4682" s="21" t="s">
        <v>23</v>
      </c>
    </row>
    <row r="4683" spans="1:13" ht="15" customHeight="1" thickTop="1" thickBot="1" x14ac:dyDescent="0.25">
      <c r="A4683" s="39" t="s">
        <v>33</v>
      </c>
      <c r="B4683" s="40">
        <f t="shared" ref="B4683:D4683" si="1680">IFERROR(AVERAGE(B4679:B4682),0)</f>
        <v>0</v>
      </c>
      <c r="C4683" s="40">
        <f t="shared" si="1680"/>
        <v>0</v>
      </c>
      <c r="D4683" s="40">
        <f t="shared" si="1680"/>
        <v>0</v>
      </c>
      <c r="E4683" s="40">
        <f>IFERROR(AVERAGE(E4679:E4682),0)</f>
        <v>0</v>
      </c>
      <c r="F4683" s="40">
        <f>IFERROR(AVERAGE(F4679:F4682),0)</f>
        <v>18</v>
      </c>
      <c r="G4683" s="40">
        <f>SUM(AVERAGE(G4679:G4682))</f>
        <v>18</v>
      </c>
      <c r="H4683" s="32">
        <f>AVERAGE(H4679:H4682)*0.2</f>
        <v>0</v>
      </c>
      <c r="I4683" s="32">
        <f>AVERAGE(I4679:I4682)*0.4</f>
        <v>0</v>
      </c>
      <c r="J4683" s="32">
        <f>AVERAGE(J4679:J4682)*0.6</f>
        <v>0</v>
      </c>
      <c r="K4683" s="32">
        <f>AVERAGE(K4679:K4682)*0.8</f>
        <v>0</v>
      </c>
      <c r="L4683" s="41">
        <f>AVERAGE(L4679:L4682)*1</f>
        <v>1</v>
      </c>
      <c r="M4683" s="32">
        <f>SUM(H4683:L4683)</f>
        <v>1</v>
      </c>
    </row>
    <row r="4684" spans="1:13" ht="15" customHeight="1" thickTop="1" thickBot="1" x14ac:dyDescent="0.25">
      <c r="A4684" s="42" t="s">
        <v>43</v>
      </c>
      <c r="B4684" s="43"/>
      <c r="C4684" s="43"/>
      <c r="D4684" s="43"/>
      <c r="E4684" s="43"/>
      <c r="F4684" s="43"/>
      <c r="G4684" s="44">
        <f>SUM(B4684:F4684)</f>
        <v>0</v>
      </c>
      <c r="H4684" s="45">
        <f t="shared" ref="H4684:L4684" si="1681">IFERROR(B4684/$G$4684,0)</f>
        <v>0</v>
      </c>
      <c r="I4684" s="45">
        <f t="shared" si="1681"/>
        <v>0</v>
      </c>
      <c r="J4684" s="45">
        <f t="shared" si="1681"/>
        <v>0</v>
      </c>
      <c r="K4684" s="45">
        <f t="shared" si="1681"/>
        <v>0</v>
      </c>
      <c r="L4684" s="45">
        <f t="shared" si="1681"/>
        <v>0</v>
      </c>
      <c r="M4684" s="21" t="s">
        <v>23</v>
      </c>
    </row>
    <row r="4685" spans="1:13" ht="15" customHeight="1" thickTop="1" thickBot="1" x14ac:dyDescent="0.25">
      <c r="A4685" s="83" t="s">
        <v>44</v>
      </c>
      <c r="B4685" s="84"/>
      <c r="C4685" s="84"/>
      <c r="D4685" s="84"/>
      <c r="E4685" s="84"/>
      <c r="F4685" s="85"/>
      <c r="G4685" s="46">
        <v>18</v>
      </c>
      <c r="H4685" s="32" t="s">
        <v>23</v>
      </c>
      <c r="I4685" s="32" t="s">
        <v>23</v>
      </c>
      <c r="J4685" s="32" t="s">
        <v>23</v>
      </c>
      <c r="K4685" s="32" t="s">
        <v>23</v>
      </c>
      <c r="L4685" s="32" t="s">
        <v>23</v>
      </c>
      <c r="M4685" s="32">
        <f>(M4665+M4672+M4677+M4683)/4</f>
        <v>1</v>
      </c>
    </row>
    <row r="4686" spans="1:13" ht="15" customHeight="1" thickTop="1" x14ac:dyDescent="0.2">
      <c r="A4686" s="1"/>
      <c r="B4686" s="1"/>
      <c r="C4686" s="1"/>
      <c r="D4686" s="1"/>
      <c r="E4686" s="1"/>
      <c r="F4686" s="1"/>
      <c r="G4686" s="1"/>
      <c r="H4686" s="1"/>
      <c r="I4686" s="1"/>
      <c r="J4686" s="1"/>
      <c r="K4686" s="1"/>
      <c r="L4686" s="1"/>
      <c r="M4686" s="1"/>
    </row>
    <row r="4687" spans="1:13" ht="15" customHeight="1" thickBot="1" x14ac:dyDescent="0.25">
      <c r="A4687" s="1"/>
      <c r="B4687" s="1"/>
      <c r="C4687" s="1"/>
      <c r="D4687" s="1"/>
      <c r="E4687" s="1"/>
      <c r="F4687" s="1"/>
      <c r="G4687" s="1"/>
      <c r="H4687" s="1"/>
      <c r="I4687" s="1"/>
      <c r="J4687" s="1"/>
      <c r="K4687" s="1"/>
      <c r="L4687" s="1"/>
      <c r="M4687" s="1"/>
    </row>
    <row r="4688" spans="1:13" ht="15" customHeight="1" thickTop="1" thickBot="1" x14ac:dyDescent="0.25">
      <c r="A4688" s="3" t="s">
        <v>0</v>
      </c>
      <c r="B4688" s="86" t="s">
        <v>475</v>
      </c>
      <c r="C4688" s="87"/>
      <c r="D4688" s="87"/>
      <c r="E4688" s="87"/>
      <c r="F4688" s="87"/>
      <c r="G4688" s="88"/>
      <c r="H4688" s="89" t="s">
        <v>1</v>
      </c>
      <c r="I4688" s="90"/>
      <c r="J4688" s="91"/>
      <c r="K4688" s="4" t="s">
        <v>2</v>
      </c>
      <c r="L4688" s="92">
        <v>45689</v>
      </c>
      <c r="M4688" s="93"/>
    </row>
    <row r="4689" spans="1:13" ht="15" customHeight="1" thickBot="1" x14ac:dyDescent="0.25">
      <c r="A4689" s="94" t="s">
        <v>10</v>
      </c>
      <c r="B4689" s="95"/>
      <c r="C4689" s="95"/>
      <c r="D4689" s="95"/>
      <c r="E4689" s="95"/>
      <c r="F4689" s="95"/>
      <c r="G4689" s="96"/>
      <c r="H4689" s="5" t="s">
        <v>11</v>
      </c>
      <c r="I4689" s="100">
        <v>18</v>
      </c>
      <c r="J4689" s="88"/>
      <c r="K4689" s="6"/>
      <c r="L4689" s="5"/>
      <c r="M4689" s="5"/>
    </row>
    <row r="4690" spans="1:13" ht="15" customHeight="1" thickBot="1" x14ac:dyDescent="0.25">
      <c r="A4690" s="97"/>
      <c r="B4690" s="98"/>
      <c r="C4690" s="98"/>
      <c r="D4690" s="98"/>
      <c r="E4690" s="98"/>
      <c r="F4690" s="98"/>
      <c r="G4690" s="99"/>
      <c r="H4690" s="5" t="s">
        <v>12</v>
      </c>
      <c r="I4690" s="100"/>
      <c r="J4690" s="88"/>
      <c r="K4690" s="5"/>
      <c r="L4690" s="5"/>
      <c r="M4690" s="5"/>
    </row>
    <row r="4691" spans="1:13" ht="15" customHeight="1" thickBot="1" x14ac:dyDescent="0.25">
      <c r="A4691" s="10" t="s">
        <v>13</v>
      </c>
      <c r="B4691" s="80" t="s">
        <v>14</v>
      </c>
      <c r="C4691" s="81"/>
      <c r="D4691" s="81"/>
      <c r="E4691" s="81"/>
      <c r="F4691" s="81"/>
      <c r="G4691" s="82"/>
      <c r="H4691" s="100" t="s">
        <v>14</v>
      </c>
      <c r="I4691" s="87"/>
      <c r="J4691" s="87"/>
      <c r="K4691" s="87"/>
      <c r="L4691" s="87"/>
      <c r="M4691" s="88"/>
    </row>
    <row r="4692" spans="1:13" ht="15" customHeight="1" thickTop="1" thickBot="1" x14ac:dyDescent="0.25">
      <c r="A4692" s="11" t="s">
        <v>15</v>
      </c>
      <c r="B4692" s="12" t="s">
        <v>16</v>
      </c>
      <c r="C4692" s="12" t="s">
        <v>17</v>
      </c>
      <c r="D4692" s="12" t="s">
        <v>18</v>
      </c>
      <c r="E4692" s="12" t="s">
        <v>19</v>
      </c>
      <c r="F4692" s="12" t="s">
        <v>20</v>
      </c>
      <c r="G4692" s="13" t="s">
        <v>21</v>
      </c>
      <c r="H4692" s="14" t="s">
        <v>16</v>
      </c>
      <c r="I4692" s="14" t="s">
        <v>17</v>
      </c>
      <c r="J4692" s="14" t="s">
        <v>18</v>
      </c>
      <c r="K4692" s="14" t="s">
        <v>19</v>
      </c>
      <c r="L4692" s="14" t="s">
        <v>20</v>
      </c>
      <c r="M4692" s="15" t="s">
        <v>21</v>
      </c>
    </row>
    <row r="4693" spans="1:13" ht="15" customHeight="1" thickTop="1" thickBot="1" x14ac:dyDescent="0.25">
      <c r="A4693" s="16" t="s">
        <v>22</v>
      </c>
      <c r="B4693" s="17"/>
      <c r="C4693" s="17"/>
      <c r="D4693" s="17"/>
      <c r="E4693" s="17"/>
      <c r="F4693" s="17">
        <v>18</v>
      </c>
      <c r="G4693" s="18">
        <f>SUM(B4693:F4693)</f>
        <v>18</v>
      </c>
      <c r="H4693" s="19">
        <f>IFERROR(B4693/$G$4693,0)</f>
        <v>0</v>
      </c>
      <c r="I4693" s="19">
        <f t="shared" ref="I4693:L4693" si="1682">IFERROR(C4693/$G$4693,0)</f>
        <v>0</v>
      </c>
      <c r="J4693" s="19">
        <f t="shared" si="1682"/>
        <v>0</v>
      </c>
      <c r="K4693" s="19">
        <f t="shared" si="1682"/>
        <v>0</v>
      </c>
      <c r="L4693" s="19">
        <f t="shared" si="1682"/>
        <v>1</v>
      </c>
      <c r="M4693" s="20" t="s">
        <v>23</v>
      </c>
    </row>
    <row r="4694" spans="1:13" ht="15" customHeight="1" thickTop="1" thickBot="1" x14ac:dyDescent="0.25">
      <c r="A4694" s="16" t="s">
        <v>24</v>
      </c>
      <c r="B4694" s="17"/>
      <c r="C4694" s="17"/>
      <c r="D4694" s="17"/>
      <c r="E4694" s="17"/>
      <c r="F4694" s="17">
        <v>18</v>
      </c>
      <c r="G4694" s="18">
        <f t="shared" ref="G4694:G4695" si="1683">SUM(B4694:F4694)</f>
        <v>18</v>
      </c>
      <c r="H4694" s="19">
        <f t="shared" ref="H4694:L4695" si="1684">IFERROR(B4694/$G$4693,0)</f>
        <v>0</v>
      </c>
      <c r="I4694" s="19">
        <f t="shared" si="1684"/>
        <v>0</v>
      </c>
      <c r="J4694" s="19">
        <f t="shared" si="1684"/>
        <v>0</v>
      </c>
      <c r="K4694" s="19">
        <f t="shared" si="1684"/>
        <v>0</v>
      </c>
      <c r="L4694" s="19">
        <f t="shared" si="1684"/>
        <v>1</v>
      </c>
      <c r="M4694" s="21" t="s">
        <v>23</v>
      </c>
    </row>
    <row r="4695" spans="1:13" ht="15" customHeight="1" thickTop="1" thickBot="1" x14ac:dyDescent="0.25">
      <c r="A4695" s="16" t="s">
        <v>25</v>
      </c>
      <c r="B4695" s="17"/>
      <c r="C4695" s="17"/>
      <c r="D4695" s="17"/>
      <c r="E4695" s="17"/>
      <c r="F4695" s="17">
        <v>18</v>
      </c>
      <c r="G4695" s="18">
        <f t="shared" si="1683"/>
        <v>18</v>
      </c>
      <c r="H4695" s="19">
        <f t="shared" si="1684"/>
        <v>0</v>
      </c>
      <c r="I4695" s="19">
        <f t="shared" si="1684"/>
        <v>0</v>
      </c>
      <c r="J4695" s="19">
        <f t="shared" si="1684"/>
        <v>0</v>
      </c>
      <c r="K4695" s="19">
        <f t="shared" si="1684"/>
        <v>0</v>
      </c>
      <c r="L4695" s="19">
        <f t="shared" si="1684"/>
        <v>1</v>
      </c>
      <c r="M4695" s="21" t="s">
        <v>23</v>
      </c>
    </row>
    <row r="4696" spans="1:13" ht="15" customHeight="1" thickTop="1" thickBot="1" x14ac:dyDescent="0.25">
      <c r="A4696" s="22" t="s">
        <v>26</v>
      </c>
      <c r="B4696" s="23">
        <f>IFERROR(AVERAGE(B4693:B4695),0)</f>
        <v>0</v>
      </c>
      <c r="C4696" s="23">
        <f>IFERROR(AVERAGE(C4693:C4695),0)</f>
        <v>0</v>
      </c>
      <c r="D4696" s="23">
        <f>IFERROR(AVERAGE(D4693:D4695),0)</f>
        <v>0</v>
      </c>
      <c r="E4696" s="23">
        <f>IFERROR(AVERAGE(E4693:E4695),0)</f>
        <v>0</v>
      </c>
      <c r="F4696" s="23">
        <f>IFERROR(AVERAGE(F4693:F4695),0)</f>
        <v>18</v>
      </c>
      <c r="G4696" s="23">
        <f>SUM(AVERAGE(G4693:G4695))</f>
        <v>18</v>
      </c>
      <c r="H4696" s="24">
        <f>AVERAGE(H4693:H4695)*0.2</f>
        <v>0</v>
      </c>
      <c r="I4696" s="24">
        <f>AVERAGE(I4693:I4695)*0.4</f>
        <v>0</v>
      </c>
      <c r="J4696" s="24">
        <f>AVERAGE(J4693:J4695)*0.6</f>
        <v>0</v>
      </c>
      <c r="K4696" s="24">
        <f>AVERAGE(K4693:K4695)*0.8</f>
        <v>0</v>
      </c>
      <c r="L4696" s="24">
        <f>AVERAGE(L4693:L4695)*1</f>
        <v>1</v>
      </c>
      <c r="M4696" s="25">
        <f>SUM(H4696:L4696)</f>
        <v>1</v>
      </c>
    </row>
    <row r="4697" spans="1:13" ht="15" customHeight="1" thickTop="1" thickBot="1" x14ac:dyDescent="0.25">
      <c r="A4697" s="28" t="s">
        <v>27</v>
      </c>
      <c r="B4697" s="12" t="s">
        <v>16</v>
      </c>
      <c r="C4697" s="12" t="s">
        <v>17</v>
      </c>
      <c r="D4697" s="12" t="s">
        <v>18</v>
      </c>
      <c r="E4697" s="12" t="s">
        <v>19</v>
      </c>
      <c r="F4697" s="12" t="s">
        <v>20</v>
      </c>
      <c r="G4697" s="13" t="s">
        <v>21</v>
      </c>
      <c r="H4697" s="12" t="s">
        <v>16</v>
      </c>
      <c r="I4697" s="12" t="s">
        <v>17</v>
      </c>
      <c r="J4697" s="12" t="s">
        <v>18</v>
      </c>
      <c r="K4697" s="12" t="s">
        <v>19</v>
      </c>
      <c r="L4697" s="29" t="s">
        <v>20</v>
      </c>
      <c r="M4697" s="13" t="s">
        <v>21</v>
      </c>
    </row>
    <row r="4698" spans="1:13" ht="15" customHeight="1" thickTop="1" thickBot="1" x14ac:dyDescent="0.25">
      <c r="A4698" s="16" t="s">
        <v>28</v>
      </c>
      <c r="B4698" s="17"/>
      <c r="C4698" s="17"/>
      <c r="D4698" s="17"/>
      <c r="E4698" s="17"/>
      <c r="F4698" s="17">
        <v>18</v>
      </c>
      <c r="G4698" s="18">
        <f t="shared" ref="G4698:G4702" si="1685">SUM(B4698:F4698)</f>
        <v>18</v>
      </c>
      <c r="H4698" s="19">
        <f t="shared" ref="H4698:L4702" si="1686">IFERROR(B4698/$G$4698,0)</f>
        <v>0</v>
      </c>
      <c r="I4698" s="19">
        <f t="shared" si="1686"/>
        <v>0</v>
      </c>
      <c r="J4698" s="19">
        <f t="shared" si="1686"/>
        <v>0</v>
      </c>
      <c r="K4698" s="19">
        <f t="shared" si="1686"/>
        <v>0</v>
      </c>
      <c r="L4698" s="19">
        <f t="shared" si="1686"/>
        <v>1</v>
      </c>
      <c r="M4698" s="21" t="s">
        <v>23</v>
      </c>
    </row>
    <row r="4699" spans="1:13" ht="15" customHeight="1" thickTop="1" thickBot="1" x14ac:dyDescent="0.25">
      <c r="A4699" s="16" t="s">
        <v>29</v>
      </c>
      <c r="B4699" s="17"/>
      <c r="C4699" s="17"/>
      <c r="D4699" s="17"/>
      <c r="E4699" s="17"/>
      <c r="F4699" s="17">
        <v>18</v>
      </c>
      <c r="G4699" s="18">
        <f t="shared" si="1685"/>
        <v>18</v>
      </c>
      <c r="H4699" s="19">
        <f t="shared" si="1686"/>
        <v>0</v>
      </c>
      <c r="I4699" s="19">
        <f t="shared" si="1686"/>
        <v>0</v>
      </c>
      <c r="J4699" s="19">
        <f t="shared" si="1686"/>
        <v>0</v>
      </c>
      <c r="K4699" s="19">
        <f t="shared" si="1686"/>
        <v>0</v>
      </c>
      <c r="L4699" s="19">
        <f>IFERROR(F4699/$G$4698,0)</f>
        <v>1</v>
      </c>
      <c r="M4699" s="21" t="s">
        <v>23</v>
      </c>
    </row>
    <row r="4700" spans="1:13" ht="15" customHeight="1" thickTop="1" thickBot="1" x14ac:dyDescent="0.25">
      <c r="A4700" s="16" t="s">
        <v>30</v>
      </c>
      <c r="B4700" s="17"/>
      <c r="C4700" s="17"/>
      <c r="D4700" s="17"/>
      <c r="E4700" s="17"/>
      <c r="F4700" s="17">
        <v>18</v>
      </c>
      <c r="G4700" s="18">
        <f t="shared" si="1685"/>
        <v>18</v>
      </c>
      <c r="H4700" s="19">
        <f t="shared" si="1686"/>
        <v>0</v>
      </c>
      <c r="I4700" s="19">
        <f t="shared" si="1686"/>
        <v>0</v>
      </c>
      <c r="J4700" s="19">
        <f t="shared" si="1686"/>
        <v>0</v>
      </c>
      <c r="K4700" s="19">
        <f t="shared" si="1686"/>
        <v>0</v>
      </c>
      <c r="L4700" s="19">
        <f>IFERROR(F4700/$G$4698,0)</f>
        <v>1</v>
      </c>
      <c r="M4700" s="21" t="s">
        <v>23</v>
      </c>
    </row>
    <row r="4701" spans="1:13" ht="15" customHeight="1" thickTop="1" thickBot="1" x14ac:dyDescent="0.25">
      <c r="A4701" s="16" t="s">
        <v>31</v>
      </c>
      <c r="B4701" s="17"/>
      <c r="C4701" s="17"/>
      <c r="D4701" s="17"/>
      <c r="E4701" s="17"/>
      <c r="F4701" s="17">
        <v>18</v>
      </c>
      <c r="G4701" s="18">
        <f t="shared" si="1685"/>
        <v>18</v>
      </c>
      <c r="H4701" s="19">
        <f t="shared" si="1686"/>
        <v>0</v>
      </c>
      <c r="I4701" s="19">
        <f t="shared" si="1686"/>
        <v>0</v>
      </c>
      <c r="J4701" s="19">
        <f t="shared" si="1686"/>
        <v>0</v>
      </c>
      <c r="K4701" s="19">
        <f t="shared" si="1686"/>
        <v>0</v>
      </c>
      <c r="L4701" s="19">
        <f t="shared" si="1686"/>
        <v>1</v>
      </c>
      <c r="M4701" s="21" t="s">
        <v>23</v>
      </c>
    </row>
    <row r="4702" spans="1:13" ht="15" customHeight="1" thickTop="1" thickBot="1" x14ac:dyDescent="0.25">
      <c r="A4702" s="16" t="s">
        <v>32</v>
      </c>
      <c r="B4702" s="17"/>
      <c r="C4702" s="17"/>
      <c r="D4702" s="17"/>
      <c r="E4702" s="17"/>
      <c r="F4702" s="17">
        <v>18</v>
      </c>
      <c r="G4702" s="18">
        <f t="shared" si="1685"/>
        <v>18</v>
      </c>
      <c r="H4702" s="19">
        <f t="shared" si="1686"/>
        <v>0</v>
      </c>
      <c r="I4702" s="19">
        <f t="shared" si="1686"/>
        <v>0</v>
      </c>
      <c r="J4702" s="19">
        <f t="shared" si="1686"/>
        <v>0</v>
      </c>
      <c r="K4702" s="19">
        <f t="shared" si="1686"/>
        <v>0</v>
      </c>
      <c r="L4702" s="19">
        <f t="shared" si="1686"/>
        <v>1</v>
      </c>
      <c r="M4702" s="21"/>
    </row>
    <row r="4703" spans="1:13" ht="15" customHeight="1" thickTop="1" thickBot="1" x14ac:dyDescent="0.25">
      <c r="A4703" s="22" t="s">
        <v>33</v>
      </c>
      <c r="B4703" s="23">
        <f t="shared" ref="B4703:F4703" si="1687">IFERROR(AVERAGE(B4698:B4702),0)</f>
        <v>0</v>
      </c>
      <c r="C4703" s="23">
        <f t="shared" si="1687"/>
        <v>0</v>
      </c>
      <c r="D4703" s="23">
        <f t="shared" si="1687"/>
        <v>0</v>
      </c>
      <c r="E4703" s="23">
        <f t="shared" si="1687"/>
        <v>0</v>
      </c>
      <c r="F4703" s="23">
        <f t="shared" si="1687"/>
        <v>18</v>
      </c>
      <c r="G4703" s="23">
        <f>SUM(AVERAGE(G4698:G4702))</f>
        <v>18</v>
      </c>
      <c r="H4703" s="25">
        <f>AVERAGE(H4698:H4702)*0.2</f>
        <v>0</v>
      </c>
      <c r="I4703" s="25">
        <f>AVERAGE(I4698:I4702)*0.4</f>
        <v>0</v>
      </c>
      <c r="J4703" s="25">
        <f>AVERAGE(J4698:J4702)*0.6</f>
        <v>0</v>
      </c>
      <c r="K4703" s="25">
        <f>AVERAGE(K4698:K4702)*0.8</f>
        <v>0</v>
      </c>
      <c r="L4703" s="30">
        <f>AVERAGE(L4698:L4702)*1</f>
        <v>1</v>
      </c>
      <c r="M4703" s="25">
        <f>SUM(H4703:L4703)</f>
        <v>1</v>
      </c>
    </row>
    <row r="4704" spans="1:13" ht="15" customHeight="1" thickTop="1" thickBot="1" x14ac:dyDescent="0.25">
      <c r="A4704" s="28" t="s">
        <v>34</v>
      </c>
      <c r="B4704" s="12" t="s">
        <v>16</v>
      </c>
      <c r="C4704" s="12" t="s">
        <v>17</v>
      </c>
      <c r="D4704" s="12" t="s">
        <v>18</v>
      </c>
      <c r="E4704" s="12" t="s">
        <v>19</v>
      </c>
      <c r="F4704" s="12" t="s">
        <v>20</v>
      </c>
      <c r="G4704" s="13" t="s">
        <v>21</v>
      </c>
      <c r="H4704" s="12" t="s">
        <v>16</v>
      </c>
      <c r="I4704" s="12" t="s">
        <v>17</v>
      </c>
      <c r="J4704" s="12" t="s">
        <v>18</v>
      </c>
      <c r="K4704" s="12" t="s">
        <v>19</v>
      </c>
      <c r="L4704" s="29" t="s">
        <v>20</v>
      </c>
      <c r="M4704" s="13" t="s">
        <v>21</v>
      </c>
    </row>
    <row r="4705" spans="1:13" ht="15" customHeight="1" thickTop="1" thickBot="1" x14ac:dyDescent="0.25">
      <c r="A4705" s="16" t="s">
        <v>35</v>
      </c>
      <c r="B4705" s="17"/>
      <c r="C4705" s="17"/>
      <c r="D4705" s="17"/>
      <c r="E4705" s="17"/>
      <c r="F4705" s="17">
        <v>18</v>
      </c>
      <c r="G4705" s="18">
        <f t="shared" ref="G4705:G4707" si="1688">SUM(B4705:F4705)</f>
        <v>18</v>
      </c>
      <c r="H4705" s="19">
        <f t="shared" ref="H4705:L4707" si="1689">IFERROR(B4705/$G$4705,0)</f>
        <v>0</v>
      </c>
      <c r="I4705" s="19">
        <f t="shared" si="1689"/>
        <v>0</v>
      </c>
      <c r="J4705" s="19">
        <f t="shared" si="1689"/>
        <v>0</v>
      </c>
      <c r="K4705" s="19">
        <f t="shared" si="1689"/>
        <v>0</v>
      </c>
      <c r="L4705" s="19">
        <f t="shared" si="1689"/>
        <v>1</v>
      </c>
      <c r="M4705" s="21" t="s">
        <v>23</v>
      </c>
    </row>
    <row r="4706" spans="1:13" ht="15" customHeight="1" thickTop="1" thickBot="1" x14ac:dyDescent="0.25">
      <c r="A4706" s="16" t="s">
        <v>36</v>
      </c>
      <c r="B4706" s="17"/>
      <c r="C4706" s="17"/>
      <c r="D4706" s="17"/>
      <c r="E4706" s="17"/>
      <c r="F4706" s="17">
        <v>18</v>
      </c>
      <c r="G4706" s="18">
        <f t="shared" si="1688"/>
        <v>18</v>
      </c>
      <c r="H4706" s="19">
        <f t="shared" si="1689"/>
        <v>0</v>
      </c>
      <c r="I4706" s="19">
        <f t="shared" si="1689"/>
        <v>0</v>
      </c>
      <c r="J4706" s="19">
        <f t="shared" si="1689"/>
        <v>0</v>
      </c>
      <c r="K4706" s="19">
        <f t="shared" si="1689"/>
        <v>0</v>
      </c>
      <c r="L4706" s="19">
        <f t="shared" si="1689"/>
        <v>1</v>
      </c>
      <c r="M4706" s="21" t="s">
        <v>23</v>
      </c>
    </row>
    <row r="4707" spans="1:13" ht="15" customHeight="1" thickTop="1" thickBot="1" x14ac:dyDescent="0.25">
      <c r="A4707" s="16" t="s">
        <v>37</v>
      </c>
      <c r="B4707" s="17"/>
      <c r="C4707" s="17"/>
      <c r="D4707" s="17"/>
      <c r="E4707" s="17"/>
      <c r="F4707" s="17">
        <v>18</v>
      </c>
      <c r="G4707" s="18">
        <f t="shared" si="1688"/>
        <v>18</v>
      </c>
      <c r="H4707" s="19">
        <f t="shared" si="1689"/>
        <v>0</v>
      </c>
      <c r="I4707" s="19">
        <f t="shared" si="1689"/>
        <v>0</v>
      </c>
      <c r="J4707" s="19">
        <f t="shared" si="1689"/>
        <v>0</v>
      </c>
      <c r="K4707" s="19">
        <f>IFERROR(E4707/$G$4705,0)</f>
        <v>0</v>
      </c>
      <c r="L4707" s="19">
        <f>IFERROR(F4707/$G$4705,0)</f>
        <v>1</v>
      </c>
      <c r="M4707" s="21" t="s">
        <v>23</v>
      </c>
    </row>
    <row r="4708" spans="1:13" ht="15" customHeight="1" thickTop="1" thickBot="1" x14ac:dyDescent="0.25">
      <c r="A4708" s="22" t="s">
        <v>33</v>
      </c>
      <c r="B4708" s="23">
        <f t="shared" ref="B4708:F4708" si="1690">IFERROR(AVERAGE(B4705:B4707),0)</f>
        <v>0</v>
      </c>
      <c r="C4708" s="23">
        <f t="shared" si="1690"/>
        <v>0</v>
      </c>
      <c r="D4708" s="31">
        <f t="shared" si="1690"/>
        <v>0</v>
      </c>
      <c r="E4708" s="31">
        <f t="shared" si="1690"/>
        <v>0</v>
      </c>
      <c r="F4708" s="31">
        <f t="shared" si="1690"/>
        <v>18</v>
      </c>
      <c r="G4708" s="31">
        <f>SUM(AVERAGE(G4705:G4707))</f>
        <v>18</v>
      </c>
      <c r="H4708" s="25">
        <f>AVERAGE(H4705:H4707)*0.2</f>
        <v>0</v>
      </c>
      <c r="I4708" s="25">
        <f>AVERAGE(I4705:I4707)*0.4</f>
        <v>0</v>
      </c>
      <c r="J4708" s="25">
        <f>AVERAGE(J4705:J4707)*0.6</f>
        <v>0</v>
      </c>
      <c r="K4708" s="25">
        <f>AVERAGE(K4705:K4707)*0.8</f>
        <v>0</v>
      </c>
      <c r="L4708" s="30">
        <f>AVERAGE(L4705:L4707)*1</f>
        <v>1</v>
      </c>
      <c r="M4708" s="32">
        <f>SUM(H4708:L4708)</f>
        <v>1</v>
      </c>
    </row>
    <row r="4709" spans="1:13" ht="15" customHeight="1" thickTop="1" thickBot="1" x14ac:dyDescent="0.25">
      <c r="A4709" s="11" t="s">
        <v>38</v>
      </c>
      <c r="B4709" s="12" t="s">
        <v>16</v>
      </c>
      <c r="C4709" s="12" t="s">
        <v>17</v>
      </c>
      <c r="D4709" s="12" t="s">
        <v>18</v>
      </c>
      <c r="E4709" s="12" t="s">
        <v>19</v>
      </c>
      <c r="F4709" s="12" t="s">
        <v>20</v>
      </c>
      <c r="G4709" s="13" t="s">
        <v>21</v>
      </c>
      <c r="H4709" s="12" t="s">
        <v>16</v>
      </c>
      <c r="I4709" s="12" t="s">
        <v>17</v>
      </c>
      <c r="J4709" s="12" t="s">
        <v>18</v>
      </c>
      <c r="K4709" s="12" t="s">
        <v>19</v>
      </c>
      <c r="L4709" s="29" t="s">
        <v>20</v>
      </c>
      <c r="M4709" s="13" t="s">
        <v>21</v>
      </c>
    </row>
    <row r="4710" spans="1:13" ht="15" customHeight="1" thickTop="1" thickBot="1" x14ac:dyDescent="0.25">
      <c r="A4710" s="35" t="s">
        <v>39</v>
      </c>
      <c r="B4710" s="36"/>
      <c r="C4710" s="36"/>
      <c r="D4710" s="36"/>
      <c r="E4710" s="17"/>
      <c r="F4710" s="17">
        <v>18</v>
      </c>
      <c r="G4710" s="37">
        <f t="shared" ref="G4710:G4713" si="1691">SUM(B4710:F4710)</f>
        <v>18</v>
      </c>
      <c r="H4710" s="38">
        <f t="shared" ref="H4710:L4713" si="1692">IFERROR(B4710/$G$4710,0)</f>
        <v>0</v>
      </c>
      <c r="I4710" s="38">
        <f t="shared" si="1692"/>
        <v>0</v>
      </c>
      <c r="J4710" s="38">
        <f t="shared" si="1692"/>
        <v>0</v>
      </c>
      <c r="K4710" s="38">
        <f t="shared" si="1692"/>
        <v>0</v>
      </c>
      <c r="L4710" s="38">
        <f>IFERROR(F4710/$G$4710,0)</f>
        <v>1</v>
      </c>
      <c r="M4710" s="21" t="s">
        <v>23</v>
      </c>
    </row>
    <row r="4711" spans="1:13" ht="15" customHeight="1" thickTop="1" thickBot="1" x14ac:dyDescent="0.25">
      <c r="A4711" s="35" t="s">
        <v>40</v>
      </c>
      <c r="B4711" s="36"/>
      <c r="C4711" s="36"/>
      <c r="D4711" s="36"/>
      <c r="E4711" s="17"/>
      <c r="F4711" s="17">
        <v>18</v>
      </c>
      <c r="G4711" s="37">
        <f t="shared" si="1691"/>
        <v>18</v>
      </c>
      <c r="H4711" s="38">
        <f t="shared" si="1692"/>
        <v>0</v>
      </c>
      <c r="I4711" s="38">
        <f t="shared" si="1692"/>
        <v>0</v>
      </c>
      <c r="J4711" s="38">
        <f t="shared" si="1692"/>
        <v>0</v>
      </c>
      <c r="K4711" s="38">
        <f t="shared" si="1692"/>
        <v>0</v>
      </c>
      <c r="L4711" s="38">
        <f t="shared" si="1692"/>
        <v>1</v>
      </c>
      <c r="M4711" s="21" t="s">
        <v>23</v>
      </c>
    </row>
    <row r="4712" spans="1:13" ht="15" customHeight="1" thickTop="1" thickBot="1" x14ac:dyDescent="0.25">
      <c r="A4712" s="35" t="s">
        <v>41</v>
      </c>
      <c r="B4712" s="36"/>
      <c r="C4712" s="36"/>
      <c r="D4712" s="36"/>
      <c r="E4712" s="17"/>
      <c r="F4712" s="17">
        <v>18</v>
      </c>
      <c r="G4712" s="37">
        <f t="shared" si="1691"/>
        <v>18</v>
      </c>
      <c r="H4712" s="38">
        <f t="shared" si="1692"/>
        <v>0</v>
      </c>
      <c r="I4712" s="38">
        <f t="shared" si="1692"/>
        <v>0</v>
      </c>
      <c r="J4712" s="38">
        <f t="shared" si="1692"/>
        <v>0</v>
      </c>
      <c r="K4712" s="38">
        <f t="shared" si="1692"/>
        <v>0</v>
      </c>
      <c r="L4712" s="38">
        <f t="shared" si="1692"/>
        <v>1</v>
      </c>
      <c r="M4712" s="21" t="s">
        <v>23</v>
      </c>
    </row>
    <row r="4713" spans="1:13" ht="15" customHeight="1" thickTop="1" thickBot="1" x14ac:dyDescent="0.25">
      <c r="A4713" s="35" t="s">
        <v>42</v>
      </c>
      <c r="B4713" s="36"/>
      <c r="C4713" s="36"/>
      <c r="D4713" s="36"/>
      <c r="E4713" s="17"/>
      <c r="F4713" s="17">
        <v>18</v>
      </c>
      <c r="G4713" s="37">
        <f t="shared" si="1691"/>
        <v>18</v>
      </c>
      <c r="H4713" s="38">
        <f t="shared" si="1692"/>
        <v>0</v>
      </c>
      <c r="I4713" s="38">
        <f t="shared" si="1692"/>
        <v>0</v>
      </c>
      <c r="J4713" s="38">
        <f t="shared" si="1692"/>
        <v>0</v>
      </c>
      <c r="K4713" s="38">
        <f t="shared" si="1692"/>
        <v>0</v>
      </c>
      <c r="L4713" s="38">
        <f t="shared" si="1692"/>
        <v>1</v>
      </c>
      <c r="M4713" s="21" t="s">
        <v>23</v>
      </c>
    </row>
    <row r="4714" spans="1:13" ht="15" customHeight="1" thickTop="1" thickBot="1" x14ac:dyDescent="0.25">
      <c r="A4714" s="39" t="s">
        <v>33</v>
      </c>
      <c r="B4714" s="40">
        <f t="shared" ref="B4714:D4714" si="1693">IFERROR(AVERAGE(B4710:B4713),0)</f>
        <v>0</v>
      </c>
      <c r="C4714" s="40">
        <f t="shared" si="1693"/>
        <v>0</v>
      </c>
      <c r="D4714" s="40">
        <f t="shared" si="1693"/>
        <v>0</v>
      </c>
      <c r="E4714" s="40">
        <f>IFERROR(AVERAGE(E4710:E4713),0)</f>
        <v>0</v>
      </c>
      <c r="F4714" s="40">
        <f>IFERROR(AVERAGE(F4710:F4713),0)</f>
        <v>18</v>
      </c>
      <c r="G4714" s="40">
        <f>SUM(AVERAGE(G4710:G4713))</f>
        <v>18</v>
      </c>
      <c r="H4714" s="32">
        <f>AVERAGE(H4710:H4713)*0.2</f>
        <v>0</v>
      </c>
      <c r="I4714" s="32">
        <f>AVERAGE(I4710:I4713)*0.4</f>
        <v>0</v>
      </c>
      <c r="J4714" s="32">
        <f>AVERAGE(J4710:J4713)*0.6</f>
        <v>0</v>
      </c>
      <c r="K4714" s="32">
        <f>AVERAGE(K4710:K4713)*0.8</f>
        <v>0</v>
      </c>
      <c r="L4714" s="41">
        <f>AVERAGE(L4710:L4713)*1</f>
        <v>1</v>
      </c>
      <c r="M4714" s="32">
        <f>SUM(H4714:L4714)</f>
        <v>1</v>
      </c>
    </row>
    <row r="4715" spans="1:13" ht="15" customHeight="1" thickTop="1" thickBot="1" x14ac:dyDescent="0.25">
      <c r="A4715" s="42" t="s">
        <v>43</v>
      </c>
      <c r="B4715" s="43"/>
      <c r="C4715" s="43"/>
      <c r="D4715" s="43"/>
      <c r="E4715" s="43"/>
      <c r="F4715" s="43"/>
      <c r="G4715" s="44">
        <f>SUM(B4715:F4715)</f>
        <v>0</v>
      </c>
      <c r="H4715" s="45">
        <f t="shared" ref="H4715:L4715" si="1694">IFERROR(B4715/$G$4715,0)</f>
        <v>0</v>
      </c>
      <c r="I4715" s="45">
        <f t="shared" si="1694"/>
        <v>0</v>
      </c>
      <c r="J4715" s="45">
        <f t="shared" si="1694"/>
        <v>0</v>
      </c>
      <c r="K4715" s="45">
        <f t="shared" si="1694"/>
        <v>0</v>
      </c>
      <c r="L4715" s="45">
        <f t="shared" si="1694"/>
        <v>0</v>
      </c>
      <c r="M4715" s="21" t="s">
        <v>23</v>
      </c>
    </row>
    <row r="4716" spans="1:13" ht="15" customHeight="1" thickTop="1" thickBot="1" x14ac:dyDescent="0.25">
      <c r="A4716" s="83" t="s">
        <v>44</v>
      </c>
      <c r="B4716" s="84"/>
      <c r="C4716" s="84"/>
      <c r="D4716" s="84"/>
      <c r="E4716" s="84"/>
      <c r="F4716" s="85"/>
      <c r="G4716" s="46">
        <v>18</v>
      </c>
      <c r="H4716" s="32" t="s">
        <v>23</v>
      </c>
      <c r="I4716" s="32" t="s">
        <v>23</v>
      </c>
      <c r="J4716" s="32" t="s">
        <v>23</v>
      </c>
      <c r="K4716" s="32" t="s">
        <v>23</v>
      </c>
      <c r="L4716" s="32" t="s">
        <v>23</v>
      </c>
      <c r="M4716" s="32">
        <f>(M4696+M4703+M4708+M4714)/4</f>
        <v>1</v>
      </c>
    </row>
    <row r="4717" spans="1:13" ht="15" customHeight="1" thickTop="1" x14ac:dyDescent="0.2">
      <c r="A4717" s="1"/>
      <c r="B4717" s="1"/>
      <c r="C4717" s="1"/>
      <c r="D4717" s="1"/>
      <c r="E4717" s="1"/>
      <c r="F4717" s="1"/>
      <c r="G4717" s="1"/>
      <c r="H4717" s="1"/>
      <c r="I4717" s="1"/>
      <c r="J4717" s="1"/>
      <c r="K4717" s="1"/>
      <c r="L4717" s="1"/>
      <c r="M4717" s="1"/>
    </row>
    <row r="4718" spans="1:13" ht="15" customHeight="1" thickBot="1" x14ac:dyDescent="0.25">
      <c r="A4718" s="1"/>
      <c r="B4718" s="1"/>
      <c r="C4718" s="1"/>
      <c r="D4718" s="1"/>
      <c r="E4718" s="1"/>
      <c r="F4718" s="1"/>
      <c r="G4718" s="1"/>
      <c r="H4718" s="1"/>
      <c r="I4718" s="1"/>
      <c r="J4718" s="1"/>
      <c r="K4718" s="1"/>
      <c r="L4718" s="1"/>
      <c r="M4718" s="1"/>
    </row>
    <row r="4719" spans="1:13" ht="15" customHeight="1" thickTop="1" thickBot="1" x14ac:dyDescent="0.25">
      <c r="A4719" s="3" t="s">
        <v>0</v>
      </c>
      <c r="B4719" s="86" t="s">
        <v>469</v>
      </c>
      <c r="C4719" s="87"/>
      <c r="D4719" s="87"/>
      <c r="E4719" s="87"/>
      <c r="F4719" s="87"/>
      <c r="G4719" s="88"/>
      <c r="H4719" s="89" t="s">
        <v>1</v>
      </c>
      <c r="I4719" s="90"/>
      <c r="J4719" s="91"/>
      <c r="K4719" s="4" t="s">
        <v>2</v>
      </c>
      <c r="L4719" s="92">
        <v>45745</v>
      </c>
      <c r="M4719" s="93"/>
    </row>
    <row r="4720" spans="1:13" ht="15" customHeight="1" thickBot="1" x14ac:dyDescent="0.25">
      <c r="A4720" s="94" t="s">
        <v>10</v>
      </c>
      <c r="B4720" s="95"/>
      <c r="C4720" s="95"/>
      <c r="D4720" s="95"/>
      <c r="E4720" s="95"/>
      <c r="F4720" s="95"/>
      <c r="G4720" s="96"/>
      <c r="H4720" s="5" t="s">
        <v>11</v>
      </c>
      <c r="I4720" s="100">
        <v>13</v>
      </c>
      <c r="J4720" s="88"/>
      <c r="K4720" s="6"/>
      <c r="L4720" s="5"/>
      <c r="M4720" s="5"/>
    </row>
    <row r="4721" spans="1:13" ht="15" customHeight="1" thickBot="1" x14ac:dyDescent="0.25">
      <c r="A4721" s="97"/>
      <c r="B4721" s="98"/>
      <c r="C4721" s="98"/>
      <c r="D4721" s="98"/>
      <c r="E4721" s="98"/>
      <c r="F4721" s="98"/>
      <c r="G4721" s="99"/>
      <c r="H4721" s="5" t="s">
        <v>12</v>
      </c>
      <c r="I4721" s="100"/>
      <c r="J4721" s="88"/>
      <c r="K4721" s="5"/>
      <c r="L4721" s="5"/>
      <c r="M4721" s="5"/>
    </row>
    <row r="4722" spans="1:13" ht="15" customHeight="1" thickBot="1" x14ac:dyDescent="0.25">
      <c r="A4722" s="10" t="s">
        <v>13</v>
      </c>
      <c r="B4722" s="80" t="s">
        <v>14</v>
      </c>
      <c r="C4722" s="81"/>
      <c r="D4722" s="81"/>
      <c r="E4722" s="81"/>
      <c r="F4722" s="81"/>
      <c r="G4722" s="82"/>
      <c r="H4722" s="100" t="s">
        <v>14</v>
      </c>
      <c r="I4722" s="87"/>
      <c r="J4722" s="87"/>
      <c r="K4722" s="87"/>
      <c r="L4722" s="87"/>
      <c r="M4722" s="88"/>
    </row>
    <row r="4723" spans="1:13" ht="15" customHeight="1" thickTop="1" thickBot="1" x14ac:dyDescent="0.25">
      <c r="A4723" s="11" t="s">
        <v>15</v>
      </c>
      <c r="B4723" s="12" t="s">
        <v>16</v>
      </c>
      <c r="C4723" s="12" t="s">
        <v>17</v>
      </c>
      <c r="D4723" s="12" t="s">
        <v>18</v>
      </c>
      <c r="E4723" s="12" t="s">
        <v>19</v>
      </c>
      <c r="F4723" s="12" t="s">
        <v>20</v>
      </c>
      <c r="G4723" s="13" t="s">
        <v>21</v>
      </c>
      <c r="H4723" s="14" t="s">
        <v>16</v>
      </c>
      <c r="I4723" s="14" t="s">
        <v>17</v>
      </c>
      <c r="J4723" s="14" t="s">
        <v>18</v>
      </c>
      <c r="K4723" s="14" t="s">
        <v>19</v>
      </c>
      <c r="L4723" s="14" t="s">
        <v>20</v>
      </c>
      <c r="M4723" s="15" t="s">
        <v>21</v>
      </c>
    </row>
    <row r="4724" spans="1:13" ht="15" customHeight="1" thickTop="1" thickBot="1" x14ac:dyDescent="0.25">
      <c r="A4724" s="16" t="s">
        <v>22</v>
      </c>
      <c r="B4724" s="17"/>
      <c r="C4724" s="17"/>
      <c r="D4724" s="17"/>
      <c r="E4724" s="17"/>
      <c r="F4724" s="17">
        <v>13</v>
      </c>
      <c r="G4724" s="18">
        <f>SUM(B4724:F4724)</f>
        <v>13</v>
      </c>
      <c r="H4724" s="19">
        <f>IFERROR(B4724/$G$4724,0)</f>
        <v>0</v>
      </c>
      <c r="I4724" s="19">
        <f t="shared" ref="I4724:L4724" si="1695">IFERROR(C4724/$G$4724,0)</f>
        <v>0</v>
      </c>
      <c r="J4724" s="19">
        <f t="shared" si="1695"/>
        <v>0</v>
      </c>
      <c r="K4724" s="19">
        <f t="shared" si="1695"/>
        <v>0</v>
      </c>
      <c r="L4724" s="19">
        <f t="shared" si="1695"/>
        <v>1</v>
      </c>
      <c r="M4724" s="20" t="s">
        <v>23</v>
      </c>
    </row>
    <row r="4725" spans="1:13" ht="15" customHeight="1" thickTop="1" thickBot="1" x14ac:dyDescent="0.25">
      <c r="A4725" s="16" t="s">
        <v>24</v>
      </c>
      <c r="B4725" s="17"/>
      <c r="C4725" s="17"/>
      <c r="D4725" s="17"/>
      <c r="E4725" s="17"/>
      <c r="F4725" s="17">
        <v>13</v>
      </c>
      <c r="G4725" s="18">
        <f t="shared" ref="G4725:G4726" si="1696">SUM(B4725:F4725)</f>
        <v>13</v>
      </c>
      <c r="H4725" s="19">
        <f t="shared" ref="H4725:L4726" si="1697">IFERROR(B4725/$G$4724,0)</f>
        <v>0</v>
      </c>
      <c r="I4725" s="19">
        <f t="shared" si="1697"/>
        <v>0</v>
      </c>
      <c r="J4725" s="19">
        <f t="shared" si="1697"/>
        <v>0</v>
      </c>
      <c r="K4725" s="19">
        <f t="shared" si="1697"/>
        <v>0</v>
      </c>
      <c r="L4725" s="19">
        <f t="shared" si="1697"/>
        <v>1</v>
      </c>
      <c r="M4725" s="21" t="s">
        <v>23</v>
      </c>
    </row>
    <row r="4726" spans="1:13" ht="15" customHeight="1" thickTop="1" thickBot="1" x14ac:dyDescent="0.25">
      <c r="A4726" s="16" t="s">
        <v>25</v>
      </c>
      <c r="B4726" s="17"/>
      <c r="C4726" s="17"/>
      <c r="D4726" s="17"/>
      <c r="E4726" s="17"/>
      <c r="F4726" s="17">
        <v>13</v>
      </c>
      <c r="G4726" s="18">
        <f t="shared" si="1696"/>
        <v>13</v>
      </c>
      <c r="H4726" s="19">
        <f t="shared" si="1697"/>
        <v>0</v>
      </c>
      <c r="I4726" s="19">
        <f t="shared" si="1697"/>
        <v>0</v>
      </c>
      <c r="J4726" s="19">
        <f t="shared" si="1697"/>
        <v>0</v>
      </c>
      <c r="K4726" s="19">
        <f t="shared" si="1697"/>
        <v>0</v>
      </c>
      <c r="L4726" s="19">
        <f t="shared" si="1697"/>
        <v>1</v>
      </c>
      <c r="M4726" s="21" t="s">
        <v>23</v>
      </c>
    </row>
    <row r="4727" spans="1:13" ht="15" customHeight="1" thickTop="1" thickBot="1" x14ac:dyDescent="0.25">
      <c r="A4727" s="22" t="s">
        <v>26</v>
      </c>
      <c r="B4727" s="23">
        <f>IFERROR(AVERAGE(B4724:B4726),0)</f>
        <v>0</v>
      </c>
      <c r="C4727" s="23">
        <f>IFERROR(AVERAGE(C4724:C4726),0)</f>
        <v>0</v>
      </c>
      <c r="D4727" s="23">
        <f>IFERROR(AVERAGE(D4724:D4726),0)</f>
        <v>0</v>
      </c>
      <c r="E4727" s="23">
        <f>IFERROR(AVERAGE(E4724:E4726),0)</f>
        <v>0</v>
      </c>
      <c r="F4727" s="23">
        <f>IFERROR(AVERAGE(F4724:F4726),0)</f>
        <v>13</v>
      </c>
      <c r="G4727" s="23">
        <f>SUM(AVERAGE(G4724:G4726))</f>
        <v>13</v>
      </c>
      <c r="H4727" s="24">
        <f>AVERAGE(H4724:H4726)*0.2</f>
        <v>0</v>
      </c>
      <c r="I4727" s="24">
        <f>AVERAGE(I4724:I4726)*0.4</f>
        <v>0</v>
      </c>
      <c r="J4727" s="24">
        <f>AVERAGE(J4724:J4726)*0.6</f>
        <v>0</v>
      </c>
      <c r="K4727" s="24">
        <f>AVERAGE(K4724:K4726)*0.8</f>
        <v>0</v>
      </c>
      <c r="L4727" s="24">
        <f>AVERAGE(L4724:L4726)*1</f>
        <v>1</v>
      </c>
      <c r="M4727" s="25">
        <f>SUM(H4727:L4727)</f>
        <v>1</v>
      </c>
    </row>
    <row r="4728" spans="1:13" ht="15" customHeight="1" thickTop="1" thickBot="1" x14ac:dyDescent="0.25">
      <c r="A4728" s="28" t="s">
        <v>27</v>
      </c>
      <c r="B4728" s="12" t="s">
        <v>16</v>
      </c>
      <c r="C4728" s="12" t="s">
        <v>17</v>
      </c>
      <c r="D4728" s="12" t="s">
        <v>18</v>
      </c>
      <c r="E4728" s="12" t="s">
        <v>19</v>
      </c>
      <c r="F4728" s="12" t="s">
        <v>20</v>
      </c>
      <c r="G4728" s="13" t="s">
        <v>21</v>
      </c>
      <c r="H4728" s="12" t="s">
        <v>16</v>
      </c>
      <c r="I4728" s="12" t="s">
        <v>17</v>
      </c>
      <c r="J4728" s="12" t="s">
        <v>18</v>
      </c>
      <c r="K4728" s="12" t="s">
        <v>19</v>
      </c>
      <c r="L4728" s="29" t="s">
        <v>20</v>
      </c>
      <c r="M4728" s="13" t="s">
        <v>21</v>
      </c>
    </row>
    <row r="4729" spans="1:13" ht="15" customHeight="1" thickTop="1" thickBot="1" x14ac:dyDescent="0.25">
      <c r="A4729" s="16" t="s">
        <v>28</v>
      </c>
      <c r="B4729" s="17"/>
      <c r="C4729" s="17"/>
      <c r="D4729" s="17"/>
      <c r="E4729" s="17"/>
      <c r="F4729" s="17">
        <v>13</v>
      </c>
      <c r="G4729" s="18">
        <f t="shared" ref="G4729:G4733" si="1698">SUM(B4729:F4729)</f>
        <v>13</v>
      </c>
      <c r="H4729" s="19">
        <f t="shared" ref="H4729:L4733" si="1699">IFERROR(B4729/$G$4729,0)</f>
        <v>0</v>
      </c>
      <c r="I4729" s="19">
        <f t="shared" si="1699"/>
        <v>0</v>
      </c>
      <c r="J4729" s="19">
        <f t="shared" si="1699"/>
        <v>0</v>
      </c>
      <c r="K4729" s="19">
        <f t="shared" si="1699"/>
        <v>0</v>
      </c>
      <c r="L4729" s="19">
        <f t="shared" si="1699"/>
        <v>1</v>
      </c>
      <c r="M4729" s="21" t="s">
        <v>23</v>
      </c>
    </row>
    <row r="4730" spans="1:13" ht="15" customHeight="1" thickTop="1" thickBot="1" x14ac:dyDescent="0.25">
      <c r="A4730" s="16" t="s">
        <v>29</v>
      </c>
      <c r="B4730" s="17"/>
      <c r="C4730" s="17"/>
      <c r="D4730" s="17"/>
      <c r="E4730" s="17"/>
      <c r="F4730" s="17">
        <v>13</v>
      </c>
      <c r="G4730" s="18">
        <f t="shared" si="1698"/>
        <v>13</v>
      </c>
      <c r="H4730" s="19">
        <f t="shared" si="1699"/>
        <v>0</v>
      </c>
      <c r="I4730" s="19">
        <f t="shared" si="1699"/>
        <v>0</v>
      </c>
      <c r="J4730" s="19">
        <f t="shared" si="1699"/>
        <v>0</v>
      </c>
      <c r="K4730" s="19">
        <f t="shared" si="1699"/>
        <v>0</v>
      </c>
      <c r="L4730" s="19">
        <f>IFERROR(F4730/$G$4729,0)</f>
        <v>1</v>
      </c>
      <c r="M4730" s="21" t="s">
        <v>23</v>
      </c>
    </row>
    <row r="4731" spans="1:13" ht="15" customHeight="1" thickTop="1" thickBot="1" x14ac:dyDescent="0.25">
      <c r="A4731" s="16" t="s">
        <v>30</v>
      </c>
      <c r="B4731" s="17"/>
      <c r="C4731" s="17"/>
      <c r="D4731" s="17"/>
      <c r="E4731" s="17"/>
      <c r="F4731" s="17">
        <v>13</v>
      </c>
      <c r="G4731" s="18">
        <f t="shared" si="1698"/>
        <v>13</v>
      </c>
      <c r="H4731" s="19">
        <f t="shared" si="1699"/>
        <v>0</v>
      </c>
      <c r="I4731" s="19">
        <f t="shared" si="1699"/>
        <v>0</v>
      </c>
      <c r="J4731" s="19">
        <f t="shared" si="1699"/>
        <v>0</v>
      </c>
      <c r="K4731" s="19">
        <f t="shared" si="1699"/>
        <v>0</v>
      </c>
      <c r="L4731" s="19">
        <f>IFERROR(F4731/$G$4729,0)</f>
        <v>1</v>
      </c>
      <c r="M4731" s="21" t="s">
        <v>23</v>
      </c>
    </row>
    <row r="4732" spans="1:13" ht="15" customHeight="1" thickTop="1" thickBot="1" x14ac:dyDescent="0.25">
      <c r="A4732" s="16" t="s">
        <v>31</v>
      </c>
      <c r="B4732" s="17"/>
      <c r="C4732" s="17"/>
      <c r="D4732" s="17"/>
      <c r="E4732" s="17"/>
      <c r="F4732" s="17">
        <v>13</v>
      </c>
      <c r="G4732" s="18">
        <f t="shared" si="1698"/>
        <v>13</v>
      </c>
      <c r="H4732" s="19">
        <f t="shared" si="1699"/>
        <v>0</v>
      </c>
      <c r="I4732" s="19">
        <f t="shared" si="1699"/>
        <v>0</v>
      </c>
      <c r="J4732" s="19">
        <f t="shared" si="1699"/>
        <v>0</v>
      </c>
      <c r="K4732" s="19">
        <f t="shared" si="1699"/>
        <v>0</v>
      </c>
      <c r="L4732" s="19">
        <f t="shared" si="1699"/>
        <v>1</v>
      </c>
      <c r="M4732" s="21" t="s">
        <v>23</v>
      </c>
    </row>
    <row r="4733" spans="1:13" ht="15" customHeight="1" thickTop="1" thickBot="1" x14ac:dyDescent="0.25">
      <c r="A4733" s="16" t="s">
        <v>32</v>
      </c>
      <c r="B4733" s="17"/>
      <c r="C4733" s="17"/>
      <c r="D4733" s="17"/>
      <c r="E4733" s="17"/>
      <c r="F4733" s="17">
        <v>13</v>
      </c>
      <c r="G4733" s="18">
        <f t="shared" si="1698"/>
        <v>13</v>
      </c>
      <c r="H4733" s="19">
        <f t="shared" si="1699"/>
        <v>0</v>
      </c>
      <c r="I4733" s="19">
        <f t="shared" si="1699"/>
        <v>0</v>
      </c>
      <c r="J4733" s="19">
        <f t="shared" si="1699"/>
        <v>0</v>
      </c>
      <c r="K4733" s="19">
        <f t="shared" si="1699"/>
        <v>0</v>
      </c>
      <c r="L4733" s="19">
        <f t="shared" si="1699"/>
        <v>1</v>
      </c>
      <c r="M4733" s="21"/>
    </row>
    <row r="4734" spans="1:13" ht="15" customHeight="1" thickTop="1" thickBot="1" x14ac:dyDescent="0.25">
      <c r="A4734" s="22" t="s">
        <v>33</v>
      </c>
      <c r="B4734" s="23">
        <f t="shared" ref="B4734:F4734" si="1700">IFERROR(AVERAGE(B4729:B4733),0)</f>
        <v>0</v>
      </c>
      <c r="C4734" s="23">
        <f t="shared" si="1700"/>
        <v>0</v>
      </c>
      <c r="D4734" s="23">
        <f t="shared" si="1700"/>
        <v>0</v>
      </c>
      <c r="E4734" s="23">
        <f t="shared" si="1700"/>
        <v>0</v>
      </c>
      <c r="F4734" s="23">
        <f t="shared" si="1700"/>
        <v>13</v>
      </c>
      <c r="G4734" s="23">
        <f>SUM(AVERAGE(G4729:G4733))</f>
        <v>13</v>
      </c>
      <c r="H4734" s="25">
        <f>AVERAGE(H4729:H4733)*0.2</f>
        <v>0</v>
      </c>
      <c r="I4734" s="25">
        <f>AVERAGE(I4729:I4733)*0.4</f>
        <v>0</v>
      </c>
      <c r="J4734" s="25">
        <f>AVERAGE(J4729:J4733)*0.6</f>
        <v>0</v>
      </c>
      <c r="K4734" s="25">
        <f>AVERAGE(K4729:K4733)*0.8</f>
        <v>0</v>
      </c>
      <c r="L4734" s="30">
        <f>AVERAGE(L4729:L4733)*1</f>
        <v>1</v>
      </c>
      <c r="M4734" s="25">
        <f>SUM(H4734:L4734)</f>
        <v>1</v>
      </c>
    </row>
    <row r="4735" spans="1:13" ht="15" customHeight="1" thickTop="1" thickBot="1" x14ac:dyDescent="0.25">
      <c r="A4735" s="28" t="s">
        <v>34</v>
      </c>
      <c r="B4735" s="12" t="s">
        <v>16</v>
      </c>
      <c r="C4735" s="12" t="s">
        <v>17</v>
      </c>
      <c r="D4735" s="12" t="s">
        <v>18</v>
      </c>
      <c r="E4735" s="12" t="s">
        <v>19</v>
      </c>
      <c r="F4735" s="12" t="s">
        <v>20</v>
      </c>
      <c r="G4735" s="13" t="s">
        <v>21</v>
      </c>
      <c r="H4735" s="12" t="s">
        <v>16</v>
      </c>
      <c r="I4735" s="12" t="s">
        <v>17</v>
      </c>
      <c r="J4735" s="12" t="s">
        <v>18</v>
      </c>
      <c r="K4735" s="12" t="s">
        <v>19</v>
      </c>
      <c r="L4735" s="29" t="s">
        <v>20</v>
      </c>
      <c r="M4735" s="13" t="s">
        <v>21</v>
      </c>
    </row>
    <row r="4736" spans="1:13" ht="15" customHeight="1" thickTop="1" thickBot="1" x14ac:dyDescent="0.25">
      <c r="A4736" s="16" t="s">
        <v>35</v>
      </c>
      <c r="B4736" s="17"/>
      <c r="C4736" s="17"/>
      <c r="D4736" s="17"/>
      <c r="E4736" s="17"/>
      <c r="F4736" s="17">
        <v>13</v>
      </c>
      <c r="G4736" s="18">
        <f t="shared" ref="G4736:G4738" si="1701">SUM(B4736:F4736)</f>
        <v>13</v>
      </c>
      <c r="H4736" s="19">
        <f t="shared" ref="H4736:L4738" si="1702">IFERROR(B4736/$G$4736,0)</f>
        <v>0</v>
      </c>
      <c r="I4736" s="19">
        <f t="shared" si="1702"/>
        <v>0</v>
      </c>
      <c r="J4736" s="19">
        <f t="shared" si="1702"/>
        <v>0</v>
      </c>
      <c r="K4736" s="19">
        <f t="shared" si="1702"/>
        <v>0</v>
      </c>
      <c r="L4736" s="19">
        <f t="shared" si="1702"/>
        <v>1</v>
      </c>
      <c r="M4736" s="21" t="s">
        <v>23</v>
      </c>
    </row>
    <row r="4737" spans="1:13" ht="15" customHeight="1" thickTop="1" thickBot="1" x14ac:dyDescent="0.25">
      <c r="A4737" s="16" t="s">
        <v>36</v>
      </c>
      <c r="B4737" s="17"/>
      <c r="C4737" s="17"/>
      <c r="D4737" s="17"/>
      <c r="E4737" s="17"/>
      <c r="F4737" s="17">
        <v>13</v>
      </c>
      <c r="G4737" s="18">
        <f t="shared" si="1701"/>
        <v>13</v>
      </c>
      <c r="H4737" s="19">
        <f t="shared" si="1702"/>
        <v>0</v>
      </c>
      <c r="I4737" s="19">
        <f t="shared" si="1702"/>
        <v>0</v>
      </c>
      <c r="J4737" s="19">
        <f t="shared" si="1702"/>
        <v>0</v>
      </c>
      <c r="K4737" s="19">
        <f t="shared" si="1702"/>
        <v>0</v>
      </c>
      <c r="L4737" s="19">
        <f t="shared" si="1702"/>
        <v>1</v>
      </c>
      <c r="M4737" s="21" t="s">
        <v>23</v>
      </c>
    </row>
    <row r="4738" spans="1:13" ht="15" customHeight="1" thickTop="1" thickBot="1" x14ac:dyDescent="0.25">
      <c r="A4738" s="16" t="s">
        <v>37</v>
      </c>
      <c r="B4738" s="17"/>
      <c r="C4738" s="17"/>
      <c r="D4738" s="17"/>
      <c r="E4738" s="17"/>
      <c r="F4738" s="17">
        <v>13</v>
      </c>
      <c r="G4738" s="18">
        <f t="shared" si="1701"/>
        <v>13</v>
      </c>
      <c r="H4738" s="19">
        <f t="shared" si="1702"/>
        <v>0</v>
      </c>
      <c r="I4738" s="19">
        <f t="shared" si="1702"/>
        <v>0</v>
      </c>
      <c r="J4738" s="19">
        <f t="shared" si="1702"/>
        <v>0</v>
      </c>
      <c r="K4738" s="19">
        <f>IFERROR(E4738/$G$4736,0)</f>
        <v>0</v>
      </c>
      <c r="L4738" s="19">
        <f>IFERROR(F4738/$G$4736,0)</f>
        <v>1</v>
      </c>
      <c r="M4738" s="21" t="s">
        <v>23</v>
      </c>
    </row>
    <row r="4739" spans="1:13" ht="15" customHeight="1" thickTop="1" thickBot="1" x14ac:dyDescent="0.25">
      <c r="A4739" s="22" t="s">
        <v>33</v>
      </c>
      <c r="B4739" s="23">
        <f t="shared" ref="B4739:F4739" si="1703">IFERROR(AVERAGE(B4736:B4738),0)</f>
        <v>0</v>
      </c>
      <c r="C4739" s="23">
        <f t="shared" si="1703"/>
        <v>0</v>
      </c>
      <c r="D4739" s="31">
        <f t="shared" si="1703"/>
        <v>0</v>
      </c>
      <c r="E4739" s="31">
        <f t="shared" si="1703"/>
        <v>0</v>
      </c>
      <c r="F4739" s="31">
        <f t="shared" si="1703"/>
        <v>13</v>
      </c>
      <c r="G4739" s="31">
        <f>SUM(AVERAGE(G4736:G4738))</f>
        <v>13</v>
      </c>
      <c r="H4739" s="25">
        <f>AVERAGE(H4736:H4738)*0.2</f>
        <v>0</v>
      </c>
      <c r="I4739" s="25">
        <f>AVERAGE(I4736:I4738)*0.4</f>
        <v>0</v>
      </c>
      <c r="J4739" s="25">
        <f>AVERAGE(J4736:J4738)*0.6</f>
        <v>0</v>
      </c>
      <c r="K4739" s="25">
        <f>AVERAGE(K4736:K4738)*0.8</f>
        <v>0</v>
      </c>
      <c r="L4739" s="30">
        <f>AVERAGE(L4736:L4738)*1</f>
        <v>1</v>
      </c>
      <c r="M4739" s="32">
        <f>SUM(H4739:L4739)</f>
        <v>1</v>
      </c>
    </row>
    <row r="4740" spans="1:13" ht="15" customHeight="1" thickTop="1" thickBot="1" x14ac:dyDescent="0.25">
      <c r="A4740" s="11" t="s">
        <v>38</v>
      </c>
      <c r="B4740" s="12" t="s">
        <v>16</v>
      </c>
      <c r="C4740" s="12" t="s">
        <v>17</v>
      </c>
      <c r="D4740" s="12" t="s">
        <v>18</v>
      </c>
      <c r="E4740" s="12" t="s">
        <v>19</v>
      </c>
      <c r="F4740" s="12" t="s">
        <v>20</v>
      </c>
      <c r="G4740" s="13" t="s">
        <v>21</v>
      </c>
      <c r="H4740" s="12" t="s">
        <v>16</v>
      </c>
      <c r="I4740" s="12" t="s">
        <v>17</v>
      </c>
      <c r="J4740" s="12" t="s">
        <v>18</v>
      </c>
      <c r="K4740" s="12" t="s">
        <v>19</v>
      </c>
      <c r="L4740" s="29" t="s">
        <v>20</v>
      </c>
      <c r="M4740" s="13" t="s">
        <v>21</v>
      </c>
    </row>
    <row r="4741" spans="1:13" ht="15" customHeight="1" thickTop="1" thickBot="1" x14ac:dyDescent="0.25">
      <c r="A4741" s="35" t="s">
        <v>39</v>
      </c>
      <c r="B4741" s="36"/>
      <c r="C4741" s="36"/>
      <c r="D4741" s="36"/>
      <c r="E4741" s="17"/>
      <c r="F4741" s="17">
        <v>13</v>
      </c>
      <c r="G4741" s="37">
        <f t="shared" ref="G4741:G4744" si="1704">SUM(B4741:F4741)</f>
        <v>13</v>
      </c>
      <c r="H4741" s="38">
        <f t="shared" ref="H4741:L4744" si="1705">IFERROR(B4741/$G$4741,0)</f>
        <v>0</v>
      </c>
      <c r="I4741" s="38">
        <f t="shared" si="1705"/>
        <v>0</v>
      </c>
      <c r="J4741" s="38">
        <f t="shared" si="1705"/>
        <v>0</v>
      </c>
      <c r="K4741" s="38">
        <f t="shared" si="1705"/>
        <v>0</v>
      </c>
      <c r="L4741" s="38">
        <f>IFERROR(F4741/$G$4741,0)</f>
        <v>1</v>
      </c>
      <c r="M4741" s="21" t="s">
        <v>23</v>
      </c>
    </row>
    <row r="4742" spans="1:13" ht="15" customHeight="1" thickTop="1" thickBot="1" x14ac:dyDescent="0.25">
      <c r="A4742" s="35" t="s">
        <v>40</v>
      </c>
      <c r="B4742" s="36"/>
      <c r="C4742" s="36"/>
      <c r="D4742" s="36"/>
      <c r="E4742" s="17"/>
      <c r="F4742" s="17">
        <v>13</v>
      </c>
      <c r="G4742" s="37">
        <f t="shared" si="1704"/>
        <v>13</v>
      </c>
      <c r="H4742" s="38">
        <f t="shared" si="1705"/>
        <v>0</v>
      </c>
      <c r="I4742" s="38">
        <f t="shared" si="1705"/>
        <v>0</v>
      </c>
      <c r="J4742" s="38">
        <f t="shared" si="1705"/>
        <v>0</v>
      </c>
      <c r="K4742" s="38">
        <f t="shared" si="1705"/>
        <v>0</v>
      </c>
      <c r="L4742" s="38">
        <f t="shared" si="1705"/>
        <v>1</v>
      </c>
      <c r="M4742" s="21" t="s">
        <v>23</v>
      </c>
    </row>
    <row r="4743" spans="1:13" ht="15" customHeight="1" thickTop="1" thickBot="1" x14ac:dyDescent="0.25">
      <c r="A4743" s="35" t="s">
        <v>41</v>
      </c>
      <c r="B4743" s="36"/>
      <c r="C4743" s="36"/>
      <c r="D4743" s="36"/>
      <c r="E4743" s="17"/>
      <c r="F4743" s="17">
        <v>13</v>
      </c>
      <c r="G4743" s="37">
        <f t="shared" si="1704"/>
        <v>13</v>
      </c>
      <c r="H4743" s="38">
        <f t="shared" si="1705"/>
        <v>0</v>
      </c>
      <c r="I4743" s="38">
        <f t="shared" si="1705"/>
        <v>0</v>
      </c>
      <c r="J4743" s="38">
        <f t="shared" si="1705"/>
        <v>0</v>
      </c>
      <c r="K4743" s="38">
        <f t="shared" si="1705"/>
        <v>0</v>
      </c>
      <c r="L4743" s="38">
        <f t="shared" si="1705"/>
        <v>1</v>
      </c>
      <c r="M4743" s="21" t="s">
        <v>23</v>
      </c>
    </row>
    <row r="4744" spans="1:13" ht="15" customHeight="1" thickTop="1" thickBot="1" x14ac:dyDescent="0.25">
      <c r="A4744" s="35" t="s">
        <v>42</v>
      </c>
      <c r="B4744" s="36"/>
      <c r="C4744" s="36"/>
      <c r="D4744" s="36"/>
      <c r="E4744" s="17"/>
      <c r="F4744" s="17">
        <v>13</v>
      </c>
      <c r="G4744" s="37">
        <f t="shared" si="1704"/>
        <v>13</v>
      </c>
      <c r="H4744" s="38">
        <f t="shared" si="1705"/>
        <v>0</v>
      </c>
      <c r="I4744" s="38">
        <f t="shared" si="1705"/>
        <v>0</v>
      </c>
      <c r="J4744" s="38">
        <f t="shared" si="1705"/>
        <v>0</v>
      </c>
      <c r="K4744" s="38">
        <f t="shared" si="1705"/>
        <v>0</v>
      </c>
      <c r="L4744" s="38">
        <f t="shared" si="1705"/>
        <v>1</v>
      </c>
      <c r="M4744" s="21" t="s">
        <v>23</v>
      </c>
    </row>
    <row r="4745" spans="1:13" ht="15" customHeight="1" thickTop="1" thickBot="1" x14ac:dyDescent="0.25">
      <c r="A4745" s="39" t="s">
        <v>33</v>
      </c>
      <c r="B4745" s="40">
        <f t="shared" ref="B4745:D4745" si="1706">IFERROR(AVERAGE(B4741:B4744),0)</f>
        <v>0</v>
      </c>
      <c r="C4745" s="40">
        <f t="shared" si="1706"/>
        <v>0</v>
      </c>
      <c r="D4745" s="40">
        <f t="shared" si="1706"/>
        <v>0</v>
      </c>
      <c r="E4745" s="40">
        <f>IFERROR(AVERAGE(E4741:E4744),0)</f>
        <v>0</v>
      </c>
      <c r="F4745" s="40">
        <f>IFERROR(AVERAGE(F4741:F4744),0)</f>
        <v>13</v>
      </c>
      <c r="G4745" s="40">
        <f>SUM(AVERAGE(G4741:G4744))</f>
        <v>13</v>
      </c>
      <c r="H4745" s="32">
        <f>AVERAGE(H4741:H4744)*0.2</f>
        <v>0</v>
      </c>
      <c r="I4745" s="32">
        <f>AVERAGE(I4741:I4744)*0.4</f>
        <v>0</v>
      </c>
      <c r="J4745" s="32">
        <f>AVERAGE(J4741:J4744)*0.6</f>
        <v>0</v>
      </c>
      <c r="K4745" s="32">
        <f>AVERAGE(K4741:K4744)*0.8</f>
        <v>0</v>
      </c>
      <c r="L4745" s="41">
        <f>AVERAGE(L4741:L4744)*1</f>
        <v>1</v>
      </c>
      <c r="M4745" s="32">
        <f>SUM(H4745:L4745)</f>
        <v>1</v>
      </c>
    </row>
    <row r="4746" spans="1:13" ht="15" customHeight="1" thickTop="1" thickBot="1" x14ac:dyDescent="0.25">
      <c r="A4746" s="42" t="s">
        <v>43</v>
      </c>
      <c r="B4746" s="43"/>
      <c r="C4746" s="43"/>
      <c r="D4746" s="43"/>
      <c r="E4746" s="43"/>
      <c r="F4746" s="43"/>
      <c r="G4746" s="44">
        <f>SUM(B4746:F4746)</f>
        <v>0</v>
      </c>
      <c r="H4746" s="45">
        <f t="shared" ref="H4746:L4746" si="1707">IFERROR(B4746/$G$4746,0)</f>
        <v>0</v>
      </c>
      <c r="I4746" s="45">
        <f t="shared" si="1707"/>
        <v>0</v>
      </c>
      <c r="J4746" s="45">
        <f t="shared" si="1707"/>
        <v>0</v>
      </c>
      <c r="K4746" s="45">
        <f t="shared" si="1707"/>
        <v>0</v>
      </c>
      <c r="L4746" s="45">
        <f t="shared" si="1707"/>
        <v>0</v>
      </c>
      <c r="M4746" s="21" t="s">
        <v>23</v>
      </c>
    </row>
    <row r="4747" spans="1:13" ht="15" customHeight="1" thickTop="1" thickBot="1" x14ac:dyDescent="0.25">
      <c r="A4747" s="83" t="s">
        <v>44</v>
      </c>
      <c r="B4747" s="84"/>
      <c r="C4747" s="84"/>
      <c r="D4747" s="84"/>
      <c r="E4747" s="84"/>
      <c r="F4747" s="85"/>
      <c r="G4747" s="46">
        <v>13</v>
      </c>
      <c r="H4747" s="32" t="s">
        <v>23</v>
      </c>
      <c r="I4747" s="32" t="s">
        <v>23</v>
      </c>
      <c r="J4747" s="32" t="s">
        <v>23</v>
      </c>
      <c r="K4747" s="32" t="s">
        <v>23</v>
      </c>
      <c r="L4747" s="32" t="s">
        <v>23</v>
      </c>
      <c r="M4747" s="32">
        <f>(M4727+M4734+M4739+M4745)/4</f>
        <v>1</v>
      </c>
    </row>
    <row r="4748" spans="1:13" ht="15" customHeight="1" thickTop="1" x14ac:dyDescent="0.2">
      <c r="A4748" s="1"/>
      <c r="B4748" s="1"/>
      <c r="C4748" s="1"/>
      <c r="D4748" s="1"/>
      <c r="E4748" s="1"/>
      <c r="F4748" s="1"/>
      <c r="G4748" s="1"/>
      <c r="H4748" s="1"/>
      <c r="I4748" s="1"/>
      <c r="J4748" s="1"/>
      <c r="K4748" s="1"/>
      <c r="L4748" s="1"/>
      <c r="M4748" s="1"/>
    </row>
    <row r="4749" spans="1:13" ht="15" customHeight="1" thickBot="1" x14ac:dyDescent="0.25">
      <c r="A4749" s="1"/>
      <c r="B4749" s="1"/>
      <c r="C4749" s="1"/>
      <c r="D4749" s="1"/>
      <c r="E4749" s="1"/>
      <c r="F4749" s="1"/>
      <c r="G4749" s="1"/>
      <c r="H4749" s="1"/>
      <c r="I4749" s="1"/>
      <c r="J4749" s="1"/>
      <c r="K4749" s="1"/>
      <c r="L4749" s="1"/>
      <c r="M4749" s="1"/>
    </row>
    <row r="4750" spans="1:13" ht="15" customHeight="1" thickTop="1" thickBot="1" x14ac:dyDescent="0.25">
      <c r="A4750" s="3" t="s">
        <v>0</v>
      </c>
      <c r="B4750" s="86" t="s">
        <v>473</v>
      </c>
      <c r="C4750" s="87"/>
      <c r="D4750" s="87"/>
      <c r="E4750" s="87"/>
      <c r="F4750" s="87"/>
      <c r="G4750" s="88"/>
      <c r="H4750" s="89" t="s">
        <v>1</v>
      </c>
      <c r="I4750" s="90"/>
      <c r="J4750" s="91"/>
      <c r="K4750" s="4" t="s">
        <v>2</v>
      </c>
      <c r="L4750" s="92">
        <v>45688</v>
      </c>
      <c r="M4750" s="93"/>
    </row>
    <row r="4751" spans="1:13" ht="15" customHeight="1" thickBot="1" x14ac:dyDescent="0.25">
      <c r="A4751" s="94" t="s">
        <v>10</v>
      </c>
      <c r="B4751" s="95"/>
      <c r="C4751" s="95"/>
      <c r="D4751" s="95"/>
      <c r="E4751" s="95"/>
      <c r="F4751" s="95"/>
      <c r="G4751" s="96"/>
      <c r="H4751" s="5" t="s">
        <v>11</v>
      </c>
      <c r="I4751" s="100">
        <v>13</v>
      </c>
      <c r="J4751" s="88"/>
      <c r="K4751" s="6"/>
      <c r="L4751" s="5"/>
      <c r="M4751" s="5"/>
    </row>
    <row r="4752" spans="1:13" ht="15" customHeight="1" thickBot="1" x14ac:dyDescent="0.25">
      <c r="A4752" s="97"/>
      <c r="B4752" s="98"/>
      <c r="C4752" s="98"/>
      <c r="D4752" s="98"/>
      <c r="E4752" s="98"/>
      <c r="F4752" s="98"/>
      <c r="G4752" s="99"/>
      <c r="H4752" s="5" t="s">
        <v>12</v>
      </c>
      <c r="I4752" s="100"/>
      <c r="J4752" s="88"/>
      <c r="K4752" s="5"/>
      <c r="L4752" s="5"/>
      <c r="M4752" s="5"/>
    </row>
    <row r="4753" spans="1:13" ht="15" customHeight="1" thickBot="1" x14ac:dyDescent="0.25">
      <c r="A4753" s="10" t="s">
        <v>13</v>
      </c>
      <c r="B4753" s="80" t="s">
        <v>14</v>
      </c>
      <c r="C4753" s="81"/>
      <c r="D4753" s="81"/>
      <c r="E4753" s="81"/>
      <c r="F4753" s="81"/>
      <c r="G4753" s="82"/>
      <c r="H4753" s="100" t="s">
        <v>14</v>
      </c>
      <c r="I4753" s="87"/>
      <c r="J4753" s="87"/>
      <c r="K4753" s="87"/>
      <c r="L4753" s="87"/>
      <c r="M4753" s="88"/>
    </row>
    <row r="4754" spans="1:13" ht="15" customHeight="1" thickTop="1" thickBot="1" x14ac:dyDescent="0.25">
      <c r="A4754" s="11" t="s">
        <v>15</v>
      </c>
      <c r="B4754" s="12" t="s">
        <v>16</v>
      </c>
      <c r="C4754" s="12" t="s">
        <v>17</v>
      </c>
      <c r="D4754" s="12" t="s">
        <v>18</v>
      </c>
      <c r="E4754" s="12" t="s">
        <v>19</v>
      </c>
      <c r="F4754" s="12" t="s">
        <v>20</v>
      </c>
      <c r="G4754" s="13" t="s">
        <v>21</v>
      </c>
      <c r="H4754" s="14" t="s">
        <v>16</v>
      </c>
      <c r="I4754" s="14" t="s">
        <v>17</v>
      </c>
      <c r="J4754" s="14" t="s">
        <v>18</v>
      </c>
      <c r="K4754" s="14" t="s">
        <v>19</v>
      </c>
      <c r="L4754" s="14" t="s">
        <v>20</v>
      </c>
      <c r="M4754" s="15" t="s">
        <v>21</v>
      </c>
    </row>
    <row r="4755" spans="1:13" ht="15" customHeight="1" thickTop="1" thickBot="1" x14ac:dyDescent="0.25">
      <c r="A4755" s="16" t="s">
        <v>22</v>
      </c>
      <c r="B4755" s="17"/>
      <c r="C4755" s="17"/>
      <c r="D4755" s="17"/>
      <c r="E4755" s="17"/>
      <c r="F4755" s="17">
        <v>13</v>
      </c>
      <c r="G4755" s="18">
        <f>SUM(B4755:F4755)</f>
        <v>13</v>
      </c>
      <c r="H4755" s="19">
        <f>IFERROR(B4755/$G$4755,0)</f>
        <v>0</v>
      </c>
      <c r="I4755" s="19">
        <f t="shared" ref="I4755:L4755" si="1708">IFERROR(C4755/$G$4755,0)</f>
        <v>0</v>
      </c>
      <c r="J4755" s="19">
        <f t="shared" si="1708"/>
        <v>0</v>
      </c>
      <c r="K4755" s="19">
        <f t="shared" si="1708"/>
        <v>0</v>
      </c>
      <c r="L4755" s="19">
        <f t="shared" si="1708"/>
        <v>1</v>
      </c>
      <c r="M4755" s="20" t="s">
        <v>23</v>
      </c>
    </row>
    <row r="4756" spans="1:13" ht="15" customHeight="1" thickTop="1" thickBot="1" x14ac:dyDescent="0.25">
      <c r="A4756" s="16" t="s">
        <v>24</v>
      </c>
      <c r="B4756" s="17"/>
      <c r="C4756" s="17"/>
      <c r="D4756" s="17"/>
      <c r="E4756" s="17"/>
      <c r="F4756" s="17">
        <v>13</v>
      </c>
      <c r="G4756" s="18">
        <f t="shared" ref="G4756:G4757" si="1709">SUM(B4756:F4756)</f>
        <v>13</v>
      </c>
      <c r="H4756" s="19">
        <f t="shared" ref="H4756:L4757" si="1710">IFERROR(B4756/$G$4755,0)</f>
        <v>0</v>
      </c>
      <c r="I4756" s="19">
        <f t="shared" si="1710"/>
        <v>0</v>
      </c>
      <c r="J4756" s="19">
        <f t="shared" si="1710"/>
        <v>0</v>
      </c>
      <c r="K4756" s="19">
        <f t="shared" si="1710"/>
        <v>0</v>
      </c>
      <c r="L4756" s="19">
        <f t="shared" si="1710"/>
        <v>1</v>
      </c>
      <c r="M4756" s="21" t="s">
        <v>23</v>
      </c>
    </row>
    <row r="4757" spans="1:13" ht="15" customHeight="1" thickTop="1" thickBot="1" x14ac:dyDescent="0.25">
      <c r="A4757" s="16" t="s">
        <v>25</v>
      </c>
      <c r="B4757" s="17"/>
      <c r="C4757" s="17"/>
      <c r="D4757" s="17"/>
      <c r="E4757" s="17"/>
      <c r="F4757" s="17">
        <v>13</v>
      </c>
      <c r="G4757" s="18">
        <f t="shared" si="1709"/>
        <v>13</v>
      </c>
      <c r="H4757" s="19">
        <f t="shared" si="1710"/>
        <v>0</v>
      </c>
      <c r="I4757" s="19">
        <f t="shared" si="1710"/>
        <v>0</v>
      </c>
      <c r="J4757" s="19">
        <f t="shared" si="1710"/>
        <v>0</v>
      </c>
      <c r="K4757" s="19">
        <f t="shared" si="1710"/>
        <v>0</v>
      </c>
      <c r="L4757" s="19">
        <f t="shared" si="1710"/>
        <v>1</v>
      </c>
      <c r="M4757" s="21" t="s">
        <v>23</v>
      </c>
    </row>
    <row r="4758" spans="1:13" ht="15" customHeight="1" thickTop="1" thickBot="1" x14ac:dyDescent="0.25">
      <c r="A4758" s="22" t="s">
        <v>26</v>
      </c>
      <c r="B4758" s="23">
        <f>IFERROR(AVERAGE(B4755:B4757),0)</f>
        <v>0</v>
      </c>
      <c r="C4758" s="23">
        <f>IFERROR(AVERAGE(C4755:C4757),0)</f>
        <v>0</v>
      </c>
      <c r="D4758" s="23">
        <f>IFERROR(AVERAGE(D4755:D4757),0)</f>
        <v>0</v>
      </c>
      <c r="E4758" s="23">
        <f>IFERROR(AVERAGE(E4755:E4757),0)</f>
        <v>0</v>
      </c>
      <c r="F4758" s="23">
        <f>IFERROR(AVERAGE(F4755:F4757),0)</f>
        <v>13</v>
      </c>
      <c r="G4758" s="23">
        <f>SUM(AVERAGE(G4755:G4757))</f>
        <v>13</v>
      </c>
      <c r="H4758" s="24">
        <f>AVERAGE(H4755:H4757)*0.2</f>
        <v>0</v>
      </c>
      <c r="I4758" s="24">
        <f>AVERAGE(I4755:I4757)*0.4</f>
        <v>0</v>
      </c>
      <c r="J4758" s="24">
        <f>AVERAGE(J4755:J4757)*0.6</f>
        <v>0</v>
      </c>
      <c r="K4758" s="24">
        <f>AVERAGE(K4755:K4757)*0.8</f>
        <v>0</v>
      </c>
      <c r="L4758" s="24">
        <f>AVERAGE(L4755:L4757)*1</f>
        <v>1</v>
      </c>
      <c r="M4758" s="25">
        <f>SUM(H4758:L4758)</f>
        <v>1</v>
      </c>
    </row>
    <row r="4759" spans="1:13" ht="15" customHeight="1" thickTop="1" thickBot="1" x14ac:dyDescent="0.25">
      <c r="A4759" s="28" t="s">
        <v>27</v>
      </c>
      <c r="B4759" s="12" t="s">
        <v>16</v>
      </c>
      <c r="C4759" s="12" t="s">
        <v>17</v>
      </c>
      <c r="D4759" s="12" t="s">
        <v>18</v>
      </c>
      <c r="E4759" s="12" t="s">
        <v>19</v>
      </c>
      <c r="F4759" s="12" t="s">
        <v>20</v>
      </c>
      <c r="G4759" s="13" t="s">
        <v>21</v>
      </c>
      <c r="H4759" s="12" t="s">
        <v>16</v>
      </c>
      <c r="I4759" s="12" t="s">
        <v>17</v>
      </c>
      <c r="J4759" s="12" t="s">
        <v>18</v>
      </c>
      <c r="K4759" s="12" t="s">
        <v>19</v>
      </c>
      <c r="L4759" s="29" t="s">
        <v>20</v>
      </c>
      <c r="M4759" s="13" t="s">
        <v>21</v>
      </c>
    </row>
    <row r="4760" spans="1:13" ht="15" customHeight="1" thickTop="1" thickBot="1" x14ac:dyDescent="0.25">
      <c r="A4760" s="16" t="s">
        <v>28</v>
      </c>
      <c r="B4760" s="17"/>
      <c r="C4760" s="17"/>
      <c r="D4760" s="17"/>
      <c r="E4760" s="17"/>
      <c r="F4760" s="17">
        <v>13</v>
      </c>
      <c r="G4760" s="18">
        <f t="shared" ref="G4760:G4764" si="1711">SUM(B4760:F4760)</f>
        <v>13</v>
      </c>
      <c r="H4760" s="19">
        <f t="shared" ref="H4760:L4764" si="1712">IFERROR(B4760/$G$4760,0)</f>
        <v>0</v>
      </c>
      <c r="I4760" s="19">
        <f t="shared" si="1712"/>
        <v>0</v>
      </c>
      <c r="J4760" s="19">
        <f t="shared" si="1712"/>
        <v>0</v>
      </c>
      <c r="K4760" s="19">
        <f t="shared" si="1712"/>
        <v>0</v>
      </c>
      <c r="L4760" s="19">
        <f t="shared" si="1712"/>
        <v>1</v>
      </c>
      <c r="M4760" s="21" t="s">
        <v>23</v>
      </c>
    </row>
    <row r="4761" spans="1:13" ht="15" customHeight="1" thickTop="1" thickBot="1" x14ac:dyDescent="0.25">
      <c r="A4761" s="16" t="s">
        <v>29</v>
      </c>
      <c r="B4761" s="17"/>
      <c r="C4761" s="17"/>
      <c r="D4761" s="17"/>
      <c r="E4761" s="17"/>
      <c r="F4761" s="17">
        <v>13</v>
      </c>
      <c r="G4761" s="18">
        <f t="shared" si="1711"/>
        <v>13</v>
      </c>
      <c r="H4761" s="19">
        <f t="shared" si="1712"/>
        <v>0</v>
      </c>
      <c r="I4761" s="19">
        <f t="shared" si="1712"/>
        <v>0</v>
      </c>
      <c r="J4761" s="19">
        <f t="shared" si="1712"/>
        <v>0</v>
      </c>
      <c r="K4761" s="19">
        <f t="shared" si="1712"/>
        <v>0</v>
      </c>
      <c r="L4761" s="19">
        <f>IFERROR(F4761/$G$4760,0)</f>
        <v>1</v>
      </c>
      <c r="M4761" s="21" t="s">
        <v>23</v>
      </c>
    </row>
    <row r="4762" spans="1:13" ht="15" customHeight="1" thickTop="1" thickBot="1" x14ac:dyDescent="0.25">
      <c r="A4762" s="16" t="s">
        <v>30</v>
      </c>
      <c r="B4762" s="17"/>
      <c r="C4762" s="17"/>
      <c r="D4762" s="17"/>
      <c r="E4762" s="17"/>
      <c r="F4762" s="17">
        <v>13</v>
      </c>
      <c r="G4762" s="18">
        <f t="shared" si="1711"/>
        <v>13</v>
      </c>
      <c r="H4762" s="19">
        <f t="shared" si="1712"/>
        <v>0</v>
      </c>
      <c r="I4762" s="19">
        <f t="shared" si="1712"/>
        <v>0</v>
      </c>
      <c r="J4762" s="19">
        <f t="shared" si="1712"/>
        <v>0</v>
      </c>
      <c r="K4762" s="19">
        <f t="shared" si="1712"/>
        <v>0</v>
      </c>
      <c r="L4762" s="19">
        <f>IFERROR(F4762/$G$4760,0)</f>
        <v>1</v>
      </c>
      <c r="M4762" s="21" t="s">
        <v>23</v>
      </c>
    </row>
    <row r="4763" spans="1:13" ht="15" customHeight="1" thickTop="1" thickBot="1" x14ac:dyDescent="0.25">
      <c r="A4763" s="16" t="s">
        <v>31</v>
      </c>
      <c r="B4763" s="17"/>
      <c r="C4763" s="17"/>
      <c r="D4763" s="17"/>
      <c r="E4763" s="17"/>
      <c r="F4763" s="17">
        <v>13</v>
      </c>
      <c r="G4763" s="18">
        <f t="shared" si="1711"/>
        <v>13</v>
      </c>
      <c r="H4763" s="19">
        <f t="shared" si="1712"/>
        <v>0</v>
      </c>
      <c r="I4763" s="19">
        <f t="shared" si="1712"/>
        <v>0</v>
      </c>
      <c r="J4763" s="19">
        <f t="shared" si="1712"/>
        <v>0</v>
      </c>
      <c r="K4763" s="19">
        <f t="shared" si="1712"/>
        <v>0</v>
      </c>
      <c r="L4763" s="19">
        <f t="shared" si="1712"/>
        <v>1</v>
      </c>
      <c r="M4763" s="21" t="s">
        <v>23</v>
      </c>
    </row>
    <row r="4764" spans="1:13" ht="15" customHeight="1" thickTop="1" thickBot="1" x14ac:dyDescent="0.25">
      <c r="A4764" s="16" t="s">
        <v>32</v>
      </c>
      <c r="B4764" s="17"/>
      <c r="C4764" s="17"/>
      <c r="D4764" s="17"/>
      <c r="E4764" s="17"/>
      <c r="F4764" s="17">
        <v>13</v>
      </c>
      <c r="G4764" s="18">
        <f t="shared" si="1711"/>
        <v>13</v>
      </c>
      <c r="H4764" s="19">
        <f t="shared" si="1712"/>
        <v>0</v>
      </c>
      <c r="I4764" s="19">
        <f t="shared" si="1712"/>
        <v>0</v>
      </c>
      <c r="J4764" s="19">
        <f t="shared" si="1712"/>
        <v>0</v>
      </c>
      <c r="K4764" s="19">
        <f t="shared" si="1712"/>
        <v>0</v>
      </c>
      <c r="L4764" s="19">
        <f t="shared" si="1712"/>
        <v>1</v>
      </c>
      <c r="M4764" s="21"/>
    </row>
    <row r="4765" spans="1:13" ht="15" customHeight="1" thickTop="1" thickBot="1" x14ac:dyDescent="0.25">
      <c r="A4765" s="22" t="s">
        <v>33</v>
      </c>
      <c r="B4765" s="23">
        <f t="shared" ref="B4765:F4765" si="1713">IFERROR(AVERAGE(B4760:B4764),0)</f>
        <v>0</v>
      </c>
      <c r="C4765" s="23">
        <f t="shared" si="1713"/>
        <v>0</v>
      </c>
      <c r="D4765" s="23">
        <f t="shared" si="1713"/>
        <v>0</v>
      </c>
      <c r="E4765" s="23">
        <f t="shared" si="1713"/>
        <v>0</v>
      </c>
      <c r="F4765" s="23">
        <f t="shared" si="1713"/>
        <v>13</v>
      </c>
      <c r="G4765" s="23">
        <f>SUM(AVERAGE(G4760:G4764))</f>
        <v>13</v>
      </c>
      <c r="H4765" s="25">
        <f>AVERAGE(H4760:H4764)*0.2</f>
        <v>0</v>
      </c>
      <c r="I4765" s="25">
        <f>AVERAGE(I4760:I4764)*0.4</f>
        <v>0</v>
      </c>
      <c r="J4765" s="25">
        <f>AVERAGE(J4760:J4764)*0.6</f>
        <v>0</v>
      </c>
      <c r="K4765" s="25">
        <f>AVERAGE(K4760:K4764)*0.8</f>
        <v>0</v>
      </c>
      <c r="L4765" s="30">
        <f>AVERAGE(L4760:L4764)*1</f>
        <v>1</v>
      </c>
      <c r="M4765" s="25">
        <f>SUM(H4765:L4765)</f>
        <v>1</v>
      </c>
    </row>
    <row r="4766" spans="1:13" ht="15" customHeight="1" thickTop="1" thickBot="1" x14ac:dyDescent="0.25">
      <c r="A4766" s="28" t="s">
        <v>34</v>
      </c>
      <c r="B4766" s="12" t="s">
        <v>16</v>
      </c>
      <c r="C4766" s="12" t="s">
        <v>17</v>
      </c>
      <c r="D4766" s="12" t="s">
        <v>18</v>
      </c>
      <c r="E4766" s="12" t="s">
        <v>19</v>
      </c>
      <c r="F4766" s="12" t="s">
        <v>20</v>
      </c>
      <c r="G4766" s="13" t="s">
        <v>21</v>
      </c>
      <c r="H4766" s="12" t="s">
        <v>16</v>
      </c>
      <c r="I4766" s="12" t="s">
        <v>17</v>
      </c>
      <c r="J4766" s="12" t="s">
        <v>18</v>
      </c>
      <c r="K4766" s="12" t="s">
        <v>19</v>
      </c>
      <c r="L4766" s="29" t="s">
        <v>20</v>
      </c>
      <c r="M4766" s="13" t="s">
        <v>21</v>
      </c>
    </row>
    <row r="4767" spans="1:13" ht="15" customHeight="1" thickTop="1" thickBot="1" x14ac:dyDescent="0.25">
      <c r="A4767" s="16" t="s">
        <v>35</v>
      </c>
      <c r="B4767" s="17"/>
      <c r="C4767" s="17"/>
      <c r="D4767" s="17"/>
      <c r="E4767" s="17"/>
      <c r="F4767" s="17">
        <v>13</v>
      </c>
      <c r="G4767" s="18">
        <f t="shared" ref="G4767:G4769" si="1714">SUM(B4767:F4767)</f>
        <v>13</v>
      </c>
      <c r="H4767" s="19">
        <f t="shared" ref="H4767:L4769" si="1715">IFERROR(B4767/$G$4767,0)</f>
        <v>0</v>
      </c>
      <c r="I4767" s="19">
        <f t="shared" si="1715"/>
        <v>0</v>
      </c>
      <c r="J4767" s="19">
        <f t="shared" si="1715"/>
        <v>0</v>
      </c>
      <c r="K4767" s="19">
        <f t="shared" si="1715"/>
        <v>0</v>
      </c>
      <c r="L4767" s="19">
        <f t="shared" si="1715"/>
        <v>1</v>
      </c>
      <c r="M4767" s="21" t="s">
        <v>23</v>
      </c>
    </row>
    <row r="4768" spans="1:13" ht="15" customHeight="1" thickTop="1" thickBot="1" x14ac:dyDescent="0.25">
      <c r="A4768" s="16" t="s">
        <v>36</v>
      </c>
      <c r="B4768" s="17"/>
      <c r="C4768" s="17"/>
      <c r="D4768" s="17"/>
      <c r="E4768" s="17"/>
      <c r="F4768" s="17">
        <v>13</v>
      </c>
      <c r="G4768" s="18">
        <f t="shared" si="1714"/>
        <v>13</v>
      </c>
      <c r="H4768" s="19">
        <f t="shared" si="1715"/>
        <v>0</v>
      </c>
      <c r="I4768" s="19">
        <f t="shared" si="1715"/>
        <v>0</v>
      </c>
      <c r="J4768" s="19">
        <f t="shared" si="1715"/>
        <v>0</v>
      </c>
      <c r="K4768" s="19">
        <f t="shared" si="1715"/>
        <v>0</v>
      </c>
      <c r="L4768" s="19">
        <f t="shared" si="1715"/>
        <v>1</v>
      </c>
      <c r="M4768" s="21" t="s">
        <v>23</v>
      </c>
    </row>
    <row r="4769" spans="1:13" ht="15" customHeight="1" thickTop="1" thickBot="1" x14ac:dyDescent="0.25">
      <c r="A4769" s="16" t="s">
        <v>37</v>
      </c>
      <c r="B4769" s="17"/>
      <c r="C4769" s="17"/>
      <c r="D4769" s="17"/>
      <c r="E4769" s="17"/>
      <c r="F4769" s="17">
        <v>13</v>
      </c>
      <c r="G4769" s="18">
        <f t="shared" si="1714"/>
        <v>13</v>
      </c>
      <c r="H4769" s="19">
        <f t="shared" si="1715"/>
        <v>0</v>
      </c>
      <c r="I4769" s="19">
        <f t="shared" si="1715"/>
        <v>0</v>
      </c>
      <c r="J4769" s="19">
        <f t="shared" si="1715"/>
        <v>0</v>
      </c>
      <c r="K4769" s="19">
        <f>IFERROR(E4769/$G$4767,0)</f>
        <v>0</v>
      </c>
      <c r="L4769" s="19">
        <f>IFERROR(F4769/$G$4767,0)</f>
        <v>1</v>
      </c>
      <c r="M4769" s="21" t="s">
        <v>23</v>
      </c>
    </row>
    <row r="4770" spans="1:13" ht="15" customHeight="1" thickTop="1" thickBot="1" x14ac:dyDescent="0.25">
      <c r="A4770" s="22" t="s">
        <v>33</v>
      </c>
      <c r="B4770" s="23">
        <f t="shared" ref="B4770:F4770" si="1716">IFERROR(AVERAGE(B4767:B4769),0)</f>
        <v>0</v>
      </c>
      <c r="C4770" s="23">
        <f t="shared" si="1716"/>
        <v>0</v>
      </c>
      <c r="D4770" s="31">
        <f t="shared" si="1716"/>
        <v>0</v>
      </c>
      <c r="E4770" s="31">
        <f t="shared" si="1716"/>
        <v>0</v>
      </c>
      <c r="F4770" s="31">
        <f t="shared" si="1716"/>
        <v>13</v>
      </c>
      <c r="G4770" s="31">
        <f>SUM(AVERAGE(G4767:G4769))</f>
        <v>13</v>
      </c>
      <c r="H4770" s="25">
        <f>AVERAGE(H4767:H4769)*0.2</f>
        <v>0</v>
      </c>
      <c r="I4770" s="25">
        <f>AVERAGE(I4767:I4769)*0.4</f>
        <v>0</v>
      </c>
      <c r="J4770" s="25">
        <f>AVERAGE(J4767:J4769)*0.6</f>
        <v>0</v>
      </c>
      <c r="K4770" s="25">
        <f>AVERAGE(K4767:K4769)*0.8</f>
        <v>0</v>
      </c>
      <c r="L4770" s="30">
        <f>AVERAGE(L4767:L4769)*1</f>
        <v>1</v>
      </c>
      <c r="M4770" s="32">
        <f>SUM(H4770:L4770)</f>
        <v>1</v>
      </c>
    </row>
    <row r="4771" spans="1:13" ht="15" customHeight="1" thickTop="1" thickBot="1" x14ac:dyDescent="0.25">
      <c r="A4771" s="11" t="s">
        <v>38</v>
      </c>
      <c r="B4771" s="12" t="s">
        <v>16</v>
      </c>
      <c r="C4771" s="12" t="s">
        <v>17</v>
      </c>
      <c r="D4771" s="12" t="s">
        <v>18</v>
      </c>
      <c r="E4771" s="12" t="s">
        <v>19</v>
      </c>
      <c r="F4771" s="12" t="s">
        <v>20</v>
      </c>
      <c r="G4771" s="13" t="s">
        <v>21</v>
      </c>
      <c r="H4771" s="12" t="s">
        <v>16</v>
      </c>
      <c r="I4771" s="12" t="s">
        <v>17</v>
      </c>
      <c r="J4771" s="12" t="s">
        <v>18</v>
      </c>
      <c r="K4771" s="12" t="s">
        <v>19</v>
      </c>
      <c r="L4771" s="29" t="s">
        <v>20</v>
      </c>
      <c r="M4771" s="13" t="s">
        <v>21</v>
      </c>
    </row>
    <row r="4772" spans="1:13" ht="15" customHeight="1" thickTop="1" thickBot="1" x14ac:dyDescent="0.25">
      <c r="A4772" s="35" t="s">
        <v>39</v>
      </c>
      <c r="B4772" s="36"/>
      <c r="C4772" s="36"/>
      <c r="D4772" s="36"/>
      <c r="E4772" s="17"/>
      <c r="F4772" s="17">
        <v>13</v>
      </c>
      <c r="G4772" s="37">
        <f t="shared" ref="G4772:G4775" si="1717">SUM(B4772:F4772)</f>
        <v>13</v>
      </c>
      <c r="H4772" s="38">
        <f t="shared" ref="H4772:L4775" si="1718">IFERROR(B4772/$G$4772,0)</f>
        <v>0</v>
      </c>
      <c r="I4772" s="38">
        <f t="shared" si="1718"/>
        <v>0</v>
      </c>
      <c r="J4772" s="38">
        <f t="shared" si="1718"/>
        <v>0</v>
      </c>
      <c r="K4772" s="38">
        <f t="shared" si="1718"/>
        <v>0</v>
      </c>
      <c r="L4772" s="38">
        <f>IFERROR(F4772/$G$4772,0)</f>
        <v>1</v>
      </c>
      <c r="M4772" s="21" t="s">
        <v>23</v>
      </c>
    </row>
    <row r="4773" spans="1:13" ht="15" customHeight="1" thickTop="1" thickBot="1" x14ac:dyDescent="0.25">
      <c r="A4773" s="35" t="s">
        <v>40</v>
      </c>
      <c r="B4773" s="36"/>
      <c r="C4773" s="36"/>
      <c r="D4773" s="36"/>
      <c r="E4773" s="17"/>
      <c r="F4773" s="17">
        <v>13</v>
      </c>
      <c r="G4773" s="37">
        <f t="shared" si="1717"/>
        <v>13</v>
      </c>
      <c r="H4773" s="38">
        <f t="shared" si="1718"/>
        <v>0</v>
      </c>
      <c r="I4773" s="38">
        <f t="shared" si="1718"/>
        <v>0</v>
      </c>
      <c r="J4773" s="38">
        <f t="shared" si="1718"/>
        <v>0</v>
      </c>
      <c r="K4773" s="38">
        <f t="shared" si="1718"/>
        <v>0</v>
      </c>
      <c r="L4773" s="38">
        <f t="shared" si="1718"/>
        <v>1</v>
      </c>
      <c r="M4773" s="21" t="s">
        <v>23</v>
      </c>
    </row>
    <row r="4774" spans="1:13" ht="15" customHeight="1" thickTop="1" thickBot="1" x14ac:dyDescent="0.25">
      <c r="A4774" s="35" t="s">
        <v>41</v>
      </c>
      <c r="B4774" s="36"/>
      <c r="C4774" s="36"/>
      <c r="D4774" s="36"/>
      <c r="E4774" s="17"/>
      <c r="F4774" s="17">
        <v>13</v>
      </c>
      <c r="G4774" s="37">
        <f t="shared" si="1717"/>
        <v>13</v>
      </c>
      <c r="H4774" s="38">
        <f t="shared" si="1718"/>
        <v>0</v>
      </c>
      <c r="I4774" s="38">
        <f t="shared" si="1718"/>
        <v>0</v>
      </c>
      <c r="J4774" s="38">
        <f t="shared" si="1718"/>
        <v>0</v>
      </c>
      <c r="K4774" s="38">
        <f t="shared" si="1718"/>
        <v>0</v>
      </c>
      <c r="L4774" s="38">
        <f t="shared" si="1718"/>
        <v>1</v>
      </c>
      <c r="M4774" s="21" t="s">
        <v>23</v>
      </c>
    </row>
    <row r="4775" spans="1:13" ht="15" customHeight="1" thickTop="1" thickBot="1" x14ac:dyDescent="0.25">
      <c r="A4775" s="35" t="s">
        <v>42</v>
      </c>
      <c r="B4775" s="36"/>
      <c r="C4775" s="36"/>
      <c r="D4775" s="36"/>
      <c r="E4775" s="17"/>
      <c r="F4775" s="17">
        <v>13</v>
      </c>
      <c r="G4775" s="37">
        <f t="shared" si="1717"/>
        <v>13</v>
      </c>
      <c r="H4775" s="38">
        <f t="shared" si="1718"/>
        <v>0</v>
      </c>
      <c r="I4775" s="38">
        <f t="shared" si="1718"/>
        <v>0</v>
      </c>
      <c r="J4775" s="38">
        <f t="shared" si="1718"/>
        <v>0</v>
      </c>
      <c r="K4775" s="38">
        <f t="shared" si="1718"/>
        <v>0</v>
      </c>
      <c r="L4775" s="38">
        <f t="shared" si="1718"/>
        <v>1</v>
      </c>
      <c r="M4775" s="21" t="s">
        <v>23</v>
      </c>
    </row>
    <row r="4776" spans="1:13" ht="15" customHeight="1" thickTop="1" thickBot="1" x14ac:dyDescent="0.25">
      <c r="A4776" s="39" t="s">
        <v>33</v>
      </c>
      <c r="B4776" s="40">
        <f t="shared" ref="B4776:D4776" si="1719">IFERROR(AVERAGE(B4772:B4775),0)</f>
        <v>0</v>
      </c>
      <c r="C4776" s="40">
        <f t="shared" si="1719"/>
        <v>0</v>
      </c>
      <c r="D4776" s="40">
        <f t="shared" si="1719"/>
        <v>0</v>
      </c>
      <c r="E4776" s="40">
        <f>IFERROR(AVERAGE(E4772:E4775),0)</f>
        <v>0</v>
      </c>
      <c r="F4776" s="40">
        <f>IFERROR(AVERAGE(F4772:F4775),0)</f>
        <v>13</v>
      </c>
      <c r="G4776" s="40">
        <f>SUM(AVERAGE(G4772:G4775))</f>
        <v>13</v>
      </c>
      <c r="H4776" s="32">
        <f>AVERAGE(H4772:H4775)*0.2</f>
        <v>0</v>
      </c>
      <c r="I4776" s="32">
        <f>AVERAGE(I4772:I4775)*0.4</f>
        <v>0</v>
      </c>
      <c r="J4776" s="32">
        <f>AVERAGE(J4772:J4775)*0.6</f>
        <v>0</v>
      </c>
      <c r="K4776" s="32">
        <f>AVERAGE(K4772:K4775)*0.8</f>
        <v>0</v>
      </c>
      <c r="L4776" s="41">
        <f>AVERAGE(L4772:L4775)*1</f>
        <v>1</v>
      </c>
      <c r="M4776" s="32">
        <f>SUM(H4776:L4776)</f>
        <v>1</v>
      </c>
    </row>
    <row r="4777" spans="1:13" ht="15" customHeight="1" thickTop="1" thickBot="1" x14ac:dyDescent="0.25">
      <c r="A4777" s="42" t="s">
        <v>43</v>
      </c>
      <c r="B4777" s="43"/>
      <c r="C4777" s="43"/>
      <c r="D4777" s="43"/>
      <c r="E4777" s="43"/>
      <c r="F4777" s="43"/>
      <c r="G4777" s="44">
        <f>SUM(B4777:F4777)</f>
        <v>0</v>
      </c>
      <c r="H4777" s="45">
        <f t="shared" ref="H4777:L4777" si="1720">IFERROR(B4777/$G$4777,0)</f>
        <v>0</v>
      </c>
      <c r="I4777" s="45">
        <f t="shared" si="1720"/>
        <v>0</v>
      </c>
      <c r="J4777" s="45">
        <f t="shared" si="1720"/>
        <v>0</v>
      </c>
      <c r="K4777" s="45">
        <f t="shared" si="1720"/>
        <v>0</v>
      </c>
      <c r="L4777" s="45">
        <f t="shared" si="1720"/>
        <v>0</v>
      </c>
      <c r="M4777" s="21" t="s">
        <v>23</v>
      </c>
    </row>
    <row r="4778" spans="1:13" ht="15" customHeight="1" thickTop="1" thickBot="1" x14ac:dyDescent="0.25">
      <c r="A4778" s="83" t="s">
        <v>44</v>
      </c>
      <c r="B4778" s="84"/>
      <c r="C4778" s="84"/>
      <c r="D4778" s="84"/>
      <c r="E4778" s="84"/>
      <c r="F4778" s="85"/>
      <c r="G4778" s="46">
        <v>13</v>
      </c>
      <c r="H4778" s="32" t="s">
        <v>23</v>
      </c>
      <c r="I4778" s="32" t="s">
        <v>23</v>
      </c>
      <c r="J4778" s="32" t="s">
        <v>23</v>
      </c>
      <c r="K4778" s="32" t="s">
        <v>23</v>
      </c>
      <c r="L4778" s="32" t="s">
        <v>23</v>
      </c>
      <c r="M4778" s="32">
        <f>(M4758+M4765+M4770+M4776)/4</f>
        <v>1</v>
      </c>
    </row>
    <row r="4779" spans="1:13" ht="15" customHeight="1" thickTop="1" x14ac:dyDescent="0.2">
      <c r="A4779" s="1"/>
      <c r="B4779" s="1"/>
      <c r="C4779" s="1"/>
      <c r="D4779" s="1"/>
      <c r="E4779" s="1"/>
      <c r="F4779" s="1"/>
      <c r="G4779" s="1"/>
      <c r="H4779" s="1"/>
      <c r="I4779" s="1"/>
      <c r="J4779" s="1"/>
      <c r="K4779" s="1"/>
      <c r="L4779" s="1"/>
      <c r="M4779" s="1"/>
    </row>
    <row r="4780" spans="1:13" ht="15" customHeight="1" thickBot="1" x14ac:dyDescent="0.25">
      <c r="A4780" s="1"/>
      <c r="B4780" s="1"/>
      <c r="C4780" s="1"/>
      <c r="D4780" s="1"/>
      <c r="E4780" s="1"/>
      <c r="F4780" s="1"/>
      <c r="G4780" s="1"/>
      <c r="H4780" s="1"/>
      <c r="I4780" s="1"/>
      <c r="J4780" s="1"/>
      <c r="K4780" s="1"/>
      <c r="L4780" s="1"/>
      <c r="M4780" s="1"/>
    </row>
    <row r="4781" spans="1:13" ht="15" customHeight="1" thickTop="1" thickBot="1" x14ac:dyDescent="0.25">
      <c r="A4781" s="3" t="s">
        <v>0</v>
      </c>
      <c r="B4781" s="86" t="s">
        <v>472</v>
      </c>
      <c r="C4781" s="87"/>
      <c r="D4781" s="87"/>
      <c r="E4781" s="87"/>
      <c r="F4781" s="87"/>
      <c r="G4781" s="88"/>
      <c r="H4781" s="89" t="s">
        <v>1</v>
      </c>
      <c r="I4781" s="90"/>
      <c r="J4781" s="91"/>
      <c r="K4781" s="4" t="s">
        <v>2</v>
      </c>
      <c r="L4781" s="92">
        <v>45667</v>
      </c>
      <c r="M4781" s="93"/>
    </row>
    <row r="4782" spans="1:13" ht="15" customHeight="1" thickBot="1" x14ac:dyDescent="0.25">
      <c r="A4782" s="94" t="s">
        <v>10</v>
      </c>
      <c r="B4782" s="95"/>
      <c r="C4782" s="95"/>
      <c r="D4782" s="95"/>
      <c r="E4782" s="95"/>
      <c r="F4782" s="95"/>
      <c r="G4782" s="96"/>
      <c r="H4782" s="5" t="s">
        <v>11</v>
      </c>
      <c r="I4782" s="100">
        <v>13</v>
      </c>
      <c r="J4782" s="88"/>
      <c r="K4782" s="6"/>
      <c r="L4782" s="5"/>
      <c r="M4782" s="5"/>
    </row>
    <row r="4783" spans="1:13" ht="15" customHeight="1" thickBot="1" x14ac:dyDescent="0.25">
      <c r="A4783" s="97"/>
      <c r="B4783" s="98"/>
      <c r="C4783" s="98"/>
      <c r="D4783" s="98"/>
      <c r="E4783" s="98"/>
      <c r="F4783" s="98"/>
      <c r="G4783" s="99"/>
      <c r="H4783" s="5" t="s">
        <v>12</v>
      </c>
      <c r="I4783" s="100"/>
      <c r="J4783" s="88"/>
      <c r="K4783" s="5"/>
      <c r="L4783" s="5"/>
      <c r="M4783" s="5"/>
    </row>
    <row r="4784" spans="1:13" ht="15" customHeight="1" thickBot="1" x14ac:dyDescent="0.25">
      <c r="A4784" s="10" t="s">
        <v>13</v>
      </c>
      <c r="B4784" s="80" t="s">
        <v>14</v>
      </c>
      <c r="C4784" s="81"/>
      <c r="D4784" s="81"/>
      <c r="E4784" s="81"/>
      <c r="F4784" s="81"/>
      <c r="G4784" s="82"/>
      <c r="H4784" s="100" t="s">
        <v>14</v>
      </c>
      <c r="I4784" s="87"/>
      <c r="J4784" s="87"/>
      <c r="K4784" s="87"/>
      <c r="L4784" s="87"/>
      <c r="M4784" s="88"/>
    </row>
    <row r="4785" spans="1:13" ht="15" customHeight="1" thickTop="1" thickBot="1" x14ac:dyDescent="0.25">
      <c r="A4785" s="11" t="s">
        <v>15</v>
      </c>
      <c r="B4785" s="12" t="s">
        <v>16</v>
      </c>
      <c r="C4785" s="12" t="s">
        <v>17</v>
      </c>
      <c r="D4785" s="12" t="s">
        <v>18</v>
      </c>
      <c r="E4785" s="12" t="s">
        <v>19</v>
      </c>
      <c r="F4785" s="12" t="s">
        <v>20</v>
      </c>
      <c r="G4785" s="13" t="s">
        <v>21</v>
      </c>
      <c r="H4785" s="14" t="s">
        <v>16</v>
      </c>
      <c r="I4785" s="14" t="s">
        <v>17</v>
      </c>
      <c r="J4785" s="14" t="s">
        <v>18</v>
      </c>
      <c r="K4785" s="14" t="s">
        <v>19</v>
      </c>
      <c r="L4785" s="14" t="s">
        <v>20</v>
      </c>
      <c r="M4785" s="15" t="s">
        <v>21</v>
      </c>
    </row>
    <row r="4786" spans="1:13" ht="15" customHeight="1" thickTop="1" thickBot="1" x14ac:dyDescent="0.25">
      <c r="A4786" s="16" t="s">
        <v>22</v>
      </c>
      <c r="B4786" s="17"/>
      <c r="C4786" s="17"/>
      <c r="D4786" s="17"/>
      <c r="E4786" s="17"/>
      <c r="F4786" s="17">
        <v>13</v>
      </c>
      <c r="G4786" s="18">
        <f>SUM(B4786:F4786)</f>
        <v>13</v>
      </c>
      <c r="H4786" s="19">
        <f>IFERROR(B4786/$G$4786,0)</f>
        <v>0</v>
      </c>
      <c r="I4786" s="19">
        <f t="shared" ref="I4786:L4786" si="1721">IFERROR(C4786/$G$4786,0)</f>
        <v>0</v>
      </c>
      <c r="J4786" s="19">
        <f t="shared" si="1721"/>
        <v>0</v>
      </c>
      <c r="K4786" s="19">
        <f t="shared" si="1721"/>
        <v>0</v>
      </c>
      <c r="L4786" s="19">
        <f t="shared" si="1721"/>
        <v>1</v>
      </c>
      <c r="M4786" s="20" t="s">
        <v>23</v>
      </c>
    </row>
    <row r="4787" spans="1:13" ht="15" customHeight="1" thickTop="1" thickBot="1" x14ac:dyDescent="0.25">
      <c r="A4787" s="16" t="s">
        <v>24</v>
      </c>
      <c r="B4787" s="17"/>
      <c r="C4787" s="17"/>
      <c r="D4787" s="17"/>
      <c r="E4787" s="17"/>
      <c r="F4787" s="17">
        <v>13</v>
      </c>
      <c r="G4787" s="18">
        <f t="shared" ref="G4787:G4788" si="1722">SUM(B4787:F4787)</f>
        <v>13</v>
      </c>
      <c r="H4787" s="19">
        <f t="shared" ref="H4787:L4788" si="1723">IFERROR(B4787/$G$4786,0)</f>
        <v>0</v>
      </c>
      <c r="I4787" s="19">
        <f t="shared" si="1723"/>
        <v>0</v>
      </c>
      <c r="J4787" s="19">
        <f t="shared" si="1723"/>
        <v>0</v>
      </c>
      <c r="K4787" s="19">
        <f t="shared" si="1723"/>
        <v>0</v>
      </c>
      <c r="L4787" s="19">
        <f t="shared" si="1723"/>
        <v>1</v>
      </c>
      <c r="M4787" s="21" t="s">
        <v>23</v>
      </c>
    </row>
    <row r="4788" spans="1:13" ht="15" customHeight="1" thickTop="1" thickBot="1" x14ac:dyDescent="0.25">
      <c r="A4788" s="16" t="s">
        <v>25</v>
      </c>
      <c r="B4788" s="17"/>
      <c r="C4788" s="17"/>
      <c r="D4788" s="17"/>
      <c r="E4788" s="17"/>
      <c r="F4788" s="17">
        <v>13</v>
      </c>
      <c r="G4788" s="18">
        <f t="shared" si="1722"/>
        <v>13</v>
      </c>
      <c r="H4788" s="19">
        <f t="shared" si="1723"/>
        <v>0</v>
      </c>
      <c r="I4788" s="19">
        <f t="shared" si="1723"/>
        <v>0</v>
      </c>
      <c r="J4788" s="19">
        <f t="shared" si="1723"/>
        <v>0</v>
      </c>
      <c r="K4788" s="19">
        <f t="shared" si="1723"/>
        <v>0</v>
      </c>
      <c r="L4788" s="19">
        <f t="shared" si="1723"/>
        <v>1</v>
      </c>
      <c r="M4788" s="21" t="s">
        <v>23</v>
      </c>
    </row>
    <row r="4789" spans="1:13" ht="15" customHeight="1" thickTop="1" thickBot="1" x14ac:dyDescent="0.25">
      <c r="A4789" s="22" t="s">
        <v>26</v>
      </c>
      <c r="B4789" s="23">
        <f>IFERROR(AVERAGE(B4786:B4788),0)</f>
        <v>0</v>
      </c>
      <c r="C4789" s="23">
        <f>IFERROR(AVERAGE(C4786:C4788),0)</f>
        <v>0</v>
      </c>
      <c r="D4789" s="23">
        <f>IFERROR(AVERAGE(D4786:D4788),0)</f>
        <v>0</v>
      </c>
      <c r="E4789" s="23">
        <f>IFERROR(AVERAGE(E4786:E4788),0)</f>
        <v>0</v>
      </c>
      <c r="F4789" s="23">
        <f>IFERROR(AVERAGE(F4786:F4788),0)</f>
        <v>13</v>
      </c>
      <c r="G4789" s="23">
        <f>SUM(AVERAGE(G4786:G4788))</f>
        <v>13</v>
      </c>
      <c r="H4789" s="24">
        <f>AVERAGE(H4786:H4788)*0.2</f>
        <v>0</v>
      </c>
      <c r="I4789" s="24">
        <f>AVERAGE(I4786:I4788)*0.4</f>
        <v>0</v>
      </c>
      <c r="J4789" s="24">
        <f>AVERAGE(J4786:J4788)*0.6</f>
        <v>0</v>
      </c>
      <c r="K4789" s="24">
        <f>AVERAGE(K4786:K4788)*0.8</f>
        <v>0</v>
      </c>
      <c r="L4789" s="24">
        <f>AVERAGE(L4786:L4788)*1</f>
        <v>1</v>
      </c>
      <c r="M4789" s="25">
        <f>SUM(H4789:L4789)</f>
        <v>1</v>
      </c>
    </row>
    <row r="4790" spans="1:13" ht="15" customHeight="1" thickTop="1" thickBot="1" x14ac:dyDescent="0.25">
      <c r="A4790" s="28" t="s">
        <v>27</v>
      </c>
      <c r="B4790" s="12" t="s">
        <v>16</v>
      </c>
      <c r="C4790" s="12" t="s">
        <v>17</v>
      </c>
      <c r="D4790" s="12" t="s">
        <v>18</v>
      </c>
      <c r="E4790" s="12" t="s">
        <v>19</v>
      </c>
      <c r="F4790" s="12" t="s">
        <v>20</v>
      </c>
      <c r="G4790" s="13" t="s">
        <v>21</v>
      </c>
      <c r="H4790" s="12" t="s">
        <v>16</v>
      </c>
      <c r="I4790" s="12" t="s">
        <v>17</v>
      </c>
      <c r="J4790" s="12" t="s">
        <v>18</v>
      </c>
      <c r="K4790" s="12" t="s">
        <v>19</v>
      </c>
      <c r="L4790" s="29" t="s">
        <v>20</v>
      </c>
      <c r="M4790" s="13" t="s">
        <v>21</v>
      </c>
    </row>
    <row r="4791" spans="1:13" ht="15" customHeight="1" thickTop="1" thickBot="1" x14ac:dyDescent="0.25">
      <c r="A4791" s="16" t="s">
        <v>28</v>
      </c>
      <c r="B4791" s="17"/>
      <c r="C4791" s="17"/>
      <c r="D4791" s="17"/>
      <c r="E4791" s="17"/>
      <c r="F4791" s="17">
        <v>13</v>
      </c>
      <c r="G4791" s="18">
        <f t="shared" ref="G4791:G4795" si="1724">SUM(B4791:F4791)</f>
        <v>13</v>
      </c>
      <c r="H4791" s="19">
        <f t="shared" ref="H4791:L4795" si="1725">IFERROR(B4791/$G$4791,0)</f>
        <v>0</v>
      </c>
      <c r="I4791" s="19">
        <f t="shared" si="1725"/>
        <v>0</v>
      </c>
      <c r="J4791" s="19">
        <f t="shared" si="1725"/>
        <v>0</v>
      </c>
      <c r="K4791" s="19">
        <f t="shared" si="1725"/>
        <v>0</v>
      </c>
      <c r="L4791" s="19">
        <f t="shared" si="1725"/>
        <v>1</v>
      </c>
      <c r="M4791" s="21" t="s">
        <v>23</v>
      </c>
    </row>
    <row r="4792" spans="1:13" ht="15" customHeight="1" thickTop="1" thickBot="1" x14ac:dyDescent="0.25">
      <c r="A4792" s="16" t="s">
        <v>29</v>
      </c>
      <c r="B4792" s="17"/>
      <c r="C4792" s="17"/>
      <c r="D4792" s="17"/>
      <c r="E4792" s="17"/>
      <c r="F4792" s="17">
        <v>13</v>
      </c>
      <c r="G4792" s="18">
        <f t="shared" si="1724"/>
        <v>13</v>
      </c>
      <c r="H4792" s="19">
        <f t="shared" si="1725"/>
        <v>0</v>
      </c>
      <c r="I4792" s="19">
        <f t="shared" si="1725"/>
        <v>0</v>
      </c>
      <c r="J4792" s="19">
        <f t="shared" si="1725"/>
        <v>0</v>
      </c>
      <c r="K4792" s="19">
        <f t="shared" si="1725"/>
        <v>0</v>
      </c>
      <c r="L4792" s="19">
        <f>IFERROR(F4792/$G$4791,0)</f>
        <v>1</v>
      </c>
      <c r="M4792" s="21" t="s">
        <v>23</v>
      </c>
    </row>
    <row r="4793" spans="1:13" ht="15" customHeight="1" thickTop="1" thickBot="1" x14ac:dyDescent="0.25">
      <c r="A4793" s="16" t="s">
        <v>30</v>
      </c>
      <c r="B4793" s="17"/>
      <c r="C4793" s="17"/>
      <c r="D4793" s="17"/>
      <c r="E4793" s="17"/>
      <c r="F4793" s="17">
        <v>13</v>
      </c>
      <c r="G4793" s="18">
        <f t="shared" si="1724"/>
        <v>13</v>
      </c>
      <c r="H4793" s="19">
        <f t="shared" si="1725"/>
        <v>0</v>
      </c>
      <c r="I4793" s="19">
        <f t="shared" si="1725"/>
        <v>0</v>
      </c>
      <c r="J4793" s="19">
        <f t="shared" si="1725"/>
        <v>0</v>
      </c>
      <c r="K4793" s="19">
        <f t="shared" si="1725"/>
        <v>0</v>
      </c>
      <c r="L4793" s="19">
        <f>IFERROR(F4793/$G$4791,0)</f>
        <v>1</v>
      </c>
      <c r="M4793" s="21" t="s">
        <v>23</v>
      </c>
    </row>
    <row r="4794" spans="1:13" ht="15" customHeight="1" thickTop="1" thickBot="1" x14ac:dyDescent="0.25">
      <c r="A4794" s="16" t="s">
        <v>31</v>
      </c>
      <c r="B4794" s="17"/>
      <c r="C4794" s="17"/>
      <c r="D4794" s="17"/>
      <c r="E4794" s="17"/>
      <c r="F4794" s="17">
        <v>13</v>
      </c>
      <c r="G4794" s="18">
        <f t="shared" si="1724"/>
        <v>13</v>
      </c>
      <c r="H4794" s="19">
        <f t="shared" si="1725"/>
        <v>0</v>
      </c>
      <c r="I4794" s="19">
        <f t="shared" si="1725"/>
        <v>0</v>
      </c>
      <c r="J4794" s="19">
        <f t="shared" si="1725"/>
        <v>0</v>
      </c>
      <c r="K4794" s="19">
        <f t="shared" si="1725"/>
        <v>0</v>
      </c>
      <c r="L4794" s="19">
        <f t="shared" si="1725"/>
        <v>1</v>
      </c>
      <c r="M4794" s="21" t="s">
        <v>23</v>
      </c>
    </row>
    <row r="4795" spans="1:13" ht="15" customHeight="1" thickTop="1" thickBot="1" x14ac:dyDescent="0.25">
      <c r="A4795" s="16" t="s">
        <v>32</v>
      </c>
      <c r="B4795" s="17"/>
      <c r="C4795" s="17"/>
      <c r="D4795" s="17"/>
      <c r="E4795" s="17"/>
      <c r="F4795" s="17">
        <v>13</v>
      </c>
      <c r="G4795" s="18">
        <f t="shared" si="1724"/>
        <v>13</v>
      </c>
      <c r="H4795" s="19">
        <f t="shared" si="1725"/>
        <v>0</v>
      </c>
      <c r="I4795" s="19">
        <f t="shared" si="1725"/>
        <v>0</v>
      </c>
      <c r="J4795" s="19">
        <f t="shared" si="1725"/>
        <v>0</v>
      </c>
      <c r="K4795" s="19">
        <f t="shared" si="1725"/>
        <v>0</v>
      </c>
      <c r="L4795" s="19">
        <f t="shared" si="1725"/>
        <v>1</v>
      </c>
      <c r="M4795" s="21"/>
    </row>
    <row r="4796" spans="1:13" ht="15" customHeight="1" thickTop="1" thickBot="1" x14ac:dyDescent="0.25">
      <c r="A4796" s="22" t="s">
        <v>33</v>
      </c>
      <c r="B4796" s="23">
        <f t="shared" ref="B4796:F4796" si="1726">IFERROR(AVERAGE(B4791:B4795),0)</f>
        <v>0</v>
      </c>
      <c r="C4796" s="23">
        <f t="shared" si="1726"/>
        <v>0</v>
      </c>
      <c r="D4796" s="23">
        <f t="shared" si="1726"/>
        <v>0</v>
      </c>
      <c r="E4796" s="23">
        <f t="shared" si="1726"/>
        <v>0</v>
      </c>
      <c r="F4796" s="23">
        <f t="shared" si="1726"/>
        <v>13</v>
      </c>
      <c r="G4796" s="23">
        <f>SUM(AVERAGE(G4791:G4795))</f>
        <v>13</v>
      </c>
      <c r="H4796" s="25">
        <f>AVERAGE(H4791:H4795)*0.2</f>
        <v>0</v>
      </c>
      <c r="I4796" s="25">
        <f>AVERAGE(I4791:I4795)*0.4</f>
        <v>0</v>
      </c>
      <c r="J4796" s="25">
        <f>AVERAGE(J4791:J4795)*0.6</f>
        <v>0</v>
      </c>
      <c r="K4796" s="25">
        <f>AVERAGE(K4791:K4795)*0.8</f>
        <v>0</v>
      </c>
      <c r="L4796" s="30">
        <f>AVERAGE(L4791:L4795)*1</f>
        <v>1</v>
      </c>
      <c r="M4796" s="25">
        <f>SUM(H4796:L4796)</f>
        <v>1</v>
      </c>
    </row>
    <row r="4797" spans="1:13" ht="15" customHeight="1" thickTop="1" thickBot="1" x14ac:dyDescent="0.25">
      <c r="A4797" s="28" t="s">
        <v>34</v>
      </c>
      <c r="B4797" s="12" t="s">
        <v>16</v>
      </c>
      <c r="C4797" s="12" t="s">
        <v>17</v>
      </c>
      <c r="D4797" s="12" t="s">
        <v>18</v>
      </c>
      <c r="E4797" s="12" t="s">
        <v>19</v>
      </c>
      <c r="F4797" s="12" t="s">
        <v>20</v>
      </c>
      <c r="G4797" s="13" t="s">
        <v>21</v>
      </c>
      <c r="H4797" s="12" t="s">
        <v>16</v>
      </c>
      <c r="I4797" s="12" t="s">
        <v>17</v>
      </c>
      <c r="J4797" s="12" t="s">
        <v>18</v>
      </c>
      <c r="K4797" s="12" t="s">
        <v>19</v>
      </c>
      <c r="L4797" s="29" t="s">
        <v>20</v>
      </c>
      <c r="M4797" s="13" t="s">
        <v>21</v>
      </c>
    </row>
    <row r="4798" spans="1:13" ht="15" customHeight="1" thickTop="1" thickBot="1" x14ac:dyDescent="0.25">
      <c r="A4798" s="16" t="s">
        <v>35</v>
      </c>
      <c r="B4798" s="17"/>
      <c r="C4798" s="17"/>
      <c r="D4798" s="17"/>
      <c r="E4798" s="17"/>
      <c r="F4798" s="17">
        <v>13</v>
      </c>
      <c r="G4798" s="18">
        <f t="shared" ref="G4798:G4800" si="1727">SUM(B4798:F4798)</f>
        <v>13</v>
      </c>
      <c r="H4798" s="19">
        <f t="shared" ref="H4798:L4800" si="1728">IFERROR(B4798/$G$4798,0)</f>
        <v>0</v>
      </c>
      <c r="I4798" s="19">
        <f t="shared" si="1728"/>
        <v>0</v>
      </c>
      <c r="J4798" s="19">
        <f t="shared" si="1728"/>
        <v>0</v>
      </c>
      <c r="K4798" s="19">
        <f t="shared" si="1728"/>
        <v>0</v>
      </c>
      <c r="L4798" s="19">
        <f t="shared" si="1728"/>
        <v>1</v>
      </c>
      <c r="M4798" s="21" t="s">
        <v>23</v>
      </c>
    </row>
    <row r="4799" spans="1:13" ht="15" customHeight="1" thickTop="1" thickBot="1" x14ac:dyDescent="0.25">
      <c r="A4799" s="16" t="s">
        <v>36</v>
      </c>
      <c r="B4799" s="17"/>
      <c r="C4799" s="17"/>
      <c r="D4799" s="17"/>
      <c r="E4799" s="17"/>
      <c r="F4799" s="17">
        <v>13</v>
      </c>
      <c r="G4799" s="18">
        <f t="shared" si="1727"/>
        <v>13</v>
      </c>
      <c r="H4799" s="19">
        <f t="shared" si="1728"/>
        <v>0</v>
      </c>
      <c r="I4799" s="19">
        <f t="shared" si="1728"/>
        <v>0</v>
      </c>
      <c r="J4799" s="19">
        <f t="shared" si="1728"/>
        <v>0</v>
      </c>
      <c r="K4799" s="19">
        <f t="shared" si="1728"/>
        <v>0</v>
      </c>
      <c r="L4799" s="19">
        <f t="shared" si="1728"/>
        <v>1</v>
      </c>
      <c r="M4799" s="21" t="s">
        <v>23</v>
      </c>
    </row>
    <row r="4800" spans="1:13" ht="15" customHeight="1" thickTop="1" thickBot="1" x14ac:dyDescent="0.25">
      <c r="A4800" s="16" t="s">
        <v>37</v>
      </c>
      <c r="B4800" s="17"/>
      <c r="C4800" s="17"/>
      <c r="D4800" s="17"/>
      <c r="E4800" s="17"/>
      <c r="F4800" s="17">
        <v>13</v>
      </c>
      <c r="G4800" s="18">
        <f t="shared" si="1727"/>
        <v>13</v>
      </c>
      <c r="H4800" s="19">
        <f t="shared" si="1728"/>
        <v>0</v>
      </c>
      <c r="I4800" s="19">
        <f t="shared" si="1728"/>
        <v>0</v>
      </c>
      <c r="J4800" s="19">
        <f t="shared" si="1728"/>
        <v>0</v>
      </c>
      <c r="K4800" s="19">
        <f>IFERROR(E4800/$G$4798,0)</f>
        <v>0</v>
      </c>
      <c r="L4800" s="19">
        <f>IFERROR(F4800/$G$4798,0)</f>
        <v>1</v>
      </c>
      <c r="M4800" s="21" t="s">
        <v>23</v>
      </c>
    </row>
    <row r="4801" spans="1:13" ht="15" customHeight="1" thickTop="1" thickBot="1" x14ac:dyDescent="0.25">
      <c r="A4801" s="22" t="s">
        <v>33</v>
      </c>
      <c r="B4801" s="23">
        <f t="shared" ref="B4801:F4801" si="1729">IFERROR(AVERAGE(B4798:B4800),0)</f>
        <v>0</v>
      </c>
      <c r="C4801" s="23">
        <f t="shared" si="1729"/>
        <v>0</v>
      </c>
      <c r="D4801" s="31">
        <f t="shared" si="1729"/>
        <v>0</v>
      </c>
      <c r="E4801" s="31">
        <f t="shared" si="1729"/>
        <v>0</v>
      </c>
      <c r="F4801" s="31">
        <f t="shared" si="1729"/>
        <v>13</v>
      </c>
      <c r="G4801" s="31">
        <f>SUM(AVERAGE(G4798:G4800))</f>
        <v>13</v>
      </c>
      <c r="H4801" s="25">
        <f>AVERAGE(H4798:H4800)*0.2</f>
        <v>0</v>
      </c>
      <c r="I4801" s="25">
        <f>AVERAGE(I4798:I4800)*0.4</f>
        <v>0</v>
      </c>
      <c r="J4801" s="25">
        <f>AVERAGE(J4798:J4800)*0.6</f>
        <v>0</v>
      </c>
      <c r="K4801" s="25">
        <f>AVERAGE(K4798:K4800)*0.8</f>
        <v>0</v>
      </c>
      <c r="L4801" s="30">
        <f>AVERAGE(L4798:L4800)*1</f>
        <v>1</v>
      </c>
      <c r="M4801" s="32">
        <f>SUM(H4801:L4801)</f>
        <v>1</v>
      </c>
    </row>
    <row r="4802" spans="1:13" ht="15" customHeight="1" thickTop="1" thickBot="1" x14ac:dyDescent="0.25">
      <c r="A4802" s="11" t="s">
        <v>38</v>
      </c>
      <c r="B4802" s="12" t="s">
        <v>16</v>
      </c>
      <c r="C4802" s="12" t="s">
        <v>17</v>
      </c>
      <c r="D4802" s="12" t="s">
        <v>18</v>
      </c>
      <c r="E4802" s="12" t="s">
        <v>19</v>
      </c>
      <c r="F4802" s="12" t="s">
        <v>20</v>
      </c>
      <c r="G4802" s="13" t="s">
        <v>21</v>
      </c>
      <c r="H4802" s="12" t="s">
        <v>16</v>
      </c>
      <c r="I4802" s="12" t="s">
        <v>17</v>
      </c>
      <c r="J4802" s="12" t="s">
        <v>18</v>
      </c>
      <c r="K4802" s="12" t="s">
        <v>19</v>
      </c>
      <c r="L4802" s="29" t="s">
        <v>20</v>
      </c>
      <c r="M4802" s="13" t="s">
        <v>21</v>
      </c>
    </row>
    <row r="4803" spans="1:13" ht="15" customHeight="1" thickTop="1" thickBot="1" x14ac:dyDescent="0.25">
      <c r="A4803" s="35" t="s">
        <v>39</v>
      </c>
      <c r="B4803" s="36"/>
      <c r="C4803" s="36"/>
      <c r="D4803" s="36"/>
      <c r="E4803" s="17"/>
      <c r="F4803" s="17">
        <v>13</v>
      </c>
      <c r="G4803" s="37">
        <f t="shared" ref="G4803:G4806" si="1730">SUM(B4803:F4803)</f>
        <v>13</v>
      </c>
      <c r="H4803" s="38">
        <f t="shared" ref="H4803:L4806" si="1731">IFERROR(B4803/$G$4803,0)</f>
        <v>0</v>
      </c>
      <c r="I4803" s="38">
        <f t="shared" si="1731"/>
        <v>0</v>
      </c>
      <c r="J4803" s="38">
        <f t="shared" si="1731"/>
        <v>0</v>
      </c>
      <c r="K4803" s="38">
        <f t="shared" si="1731"/>
        <v>0</v>
      </c>
      <c r="L4803" s="38">
        <f>IFERROR(F4803/$G$4803,0)</f>
        <v>1</v>
      </c>
      <c r="M4803" s="21" t="s">
        <v>23</v>
      </c>
    </row>
    <row r="4804" spans="1:13" ht="15" customHeight="1" thickTop="1" thickBot="1" x14ac:dyDescent="0.25">
      <c r="A4804" s="35" t="s">
        <v>40</v>
      </c>
      <c r="B4804" s="36"/>
      <c r="C4804" s="36"/>
      <c r="D4804" s="36"/>
      <c r="E4804" s="17"/>
      <c r="F4804" s="17">
        <v>13</v>
      </c>
      <c r="G4804" s="37">
        <f t="shared" si="1730"/>
        <v>13</v>
      </c>
      <c r="H4804" s="38">
        <f t="shared" si="1731"/>
        <v>0</v>
      </c>
      <c r="I4804" s="38">
        <f t="shared" si="1731"/>
        <v>0</v>
      </c>
      <c r="J4804" s="38">
        <f t="shared" si="1731"/>
        <v>0</v>
      </c>
      <c r="K4804" s="38">
        <f t="shared" si="1731"/>
        <v>0</v>
      </c>
      <c r="L4804" s="38">
        <f t="shared" si="1731"/>
        <v>1</v>
      </c>
      <c r="M4804" s="21" t="s">
        <v>23</v>
      </c>
    </row>
    <row r="4805" spans="1:13" ht="15" customHeight="1" thickTop="1" thickBot="1" x14ac:dyDescent="0.25">
      <c r="A4805" s="35" t="s">
        <v>41</v>
      </c>
      <c r="B4805" s="36"/>
      <c r="C4805" s="36"/>
      <c r="D4805" s="36"/>
      <c r="E4805" s="17"/>
      <c r="F4805" s="17">
        <v>13</v>
      </c>
      <c r="G4805" s="37">
        <f t="shared" si="1730"/>
        <v>13</v>
      </c>
      <c r="H4805" s="38">
        <f t="shared" si="1731"/>
        <v>0</v>
      </c>
      <c r="I4805" s="38">
        <f t="shared" si="1731"/>
        <v>0</v>
      </c>
      <c r="J4805" s="38">
        <f t="shared" si="1731"/>
        <v>0</v>
      </c>
      <c r="K4805" s="38">
        <f t="shared" si="1731"/>
        <v>0</v>
      </c>
      <c r="L4805" s="38">
        <f t="shared" si="1731"/>
        <v>1</v>
      </c>
      <c r="M4805" s="21" t="s">
        <v>23</v>
      </c>
    </row>
    <row r="4806" spans="1:13" ht="15" customHeight="1" thickTop="1" thickBot="1" x14ac:dyDescent="0.25">
      <c r="A4806" s="35" t="s">
        <v>42</v>
      </c>
      <c r="B4806" s="36"/>
      <c r="C4806" s="36"/>
      <c r="D4806" s="36"/>
      <c r="E4806" s="17"/>
      <c r="F4806" s="17">
        <v>13</v>
      </c>
      <c r="G4806" s="37">
        <f t="shared" si="1730"/>
        <v>13</v>
      </c>
      <c r="H4806" s="38">
        <f t="shared" si="1731"/>
        <v>0</v>
      </c>
      <c r="I4806" s="38">
        <f t="shared" si="1731"/>
        <v>0</v>
      </c>
      <c r="J4806" s="38">
        <f t="shared" si="1731"/>
        <v>0</v>
      </c>
      <c r="K4806" s="38">
        <f t="shared" si="1731"/>
        <v>0</v>
      </c>
      <c r="L4806" s="38">
        <f t="shared" si="1731"/>
        <v>1</v>
      </c>
      <c r="M4806" s="21" t="s">
        <v>23</v>
      </c>
    </row>
    <row r="4807" spans="1:13" ht="15" customHeight="1" thickTop="1" thickBot="1" x14ac:dyDescent="0.25">
      <c r="A4807" s="39" t="s">
        <v>33</v>
      </c>
      <c r="B4807" s="40">
        <f t="shared" ref="B4807:D4807" si="1732">IFERROR(AVERAGE(B4803:B4806),0)</f>
        <v>0</v>
      </c>
      <c r="C4807" s="40">
        <f t="shared" si="1732"/>
        <v>0</v>
      </c>
      <c r="D4807" s="40">
        <f t="shared" si="1732"/>
        <v>0</v>
      </c>
      <c r="E4807" s="40">
        <f>IFERROR(AVERAGE(E4803:E4806),0)</f>
        <v>0</v>
      </c>
      <c r="F4807" s="40">
        <f>IFERROR(AVERAGE(F4803:F4806),0)</f>
        <v>13</v>
      </c>
      <c r="G4807" s="40">
        <f>SUM(AVERAGE(G4803:G4806))</f>
        <v>13</v>
      </c>
      <c r="H4807" s="32">
        <f>AVERAGE(H4803:H4806)*0.2</f>
        <v>0</v>
      </c>
      <c r="I4807" s="32">
        <f>AVERAGE(I4803:I4806)*0.4</f>
        <v>0</v>
      </c>
      <c r="J4807" s="32">
        <f>AVERAGE(J4803:J4806)*0.6</f>
        <v>0</v>
      </c>
      <c r="K4807" s="32">
        <f>AVERAGE(K4803:K4806)*0.8</f>
        <v>0</v>
      </c>
      <c r="L4807" s="41">
        <f>AVERAGE(L4803:L4806)*1</f>
        <v>1</v>
      </c>
      <c r="M4807" s="32">
        <f>SUM(H4807:L4807)</f>
        <v>1</v>
      </c>
    </row>
    <row r="4808" spans="1:13" ht="15" customHeight="1" thickTop="1" thickBot="1" x14ac:dyDescent="0.25">
      <c r="A4808" s="42" t="s">
        <v>43</v>
      </c>
      <c r="B4808" s="43"/>
      <c r="C4808" s="43"/>
      <c r="D4808" s="43"/>
      <c r="E4808" s="43"/>
      <c r="F4808" s="43"/>
      <c r="G4808" s="44">
        <f>SUM(B4808:F4808)</f>
        <v>0</v>
      </c>
      <c r="H4808" s="45">
        <f t="shared" ref="H4808:L4808" si="1733">IFERROR(B4808/$G$4808,0)</f>
        <v>0</v>
      </c>
      <c r="I4808" s="45">
        <f t="shared" si="1733"/>
        <v>0</v>
      </c>
      <c r="J4808" s="45">
        <f t="shared" si="1733"/>
        <v>0</v>
      </c>
      <c r="K4808" s="45">
        <f t="shared" si="1733"/>
        <v>0</v>
      </c>
      <c r="L4808" s="45">
        <f t="shared" si="1733"/>
        <v>0</v>
      </c>
      <c r="M4808" s="21" t="s">
        <v>23</v>
      </c>
    </row>
    <row r="4809" spans="1:13" ht="15" customHeight="1" thickTop="1" thickBot="1" x14ac:dyDescent="0.25">
      <c r="A4809" s="83" t="s">
        <v>44</v>
      </c>
      <c r="B4809" s="84"/>
      <c r="C4809" s="84"/>
      <c r="D4809" s="84"/>
      <c r="E4809" s="84"/>
      <c r="F4809" s="85"/>
      <c r="G4809" s="46">
        <v>13</v>
      </c>
      <c r="H4809" s="32" t="s">
        <v>23</v>
      </c>
      <c r="I4809" s="32" t="s">
        <v>23</v>
      </c>
      <c r="J4809" s="32" t="s">
        <v>23</v>
      </c>
      <c r="K4809" s="32" t="s">
        <v>23</v>
      </c>
      <c r="L4809" s="32" t="s">
        <v>23</v>
      </c>
      <c r="M4809" s="32">
        <f>(M4789+M4796+M4801+M4807)/4</f>
        <v>1</v>
      </c>
    </row>
    <row r="4810" spans="1:13" ht="15" customHeight="1" thickTop="1" x14ac:dyDescent="0.2">
      <c r="A4810" s="1"/>
      <c r="B4810" s="1"/>
      <c r="C4810" s="1"/>
      <c r="D4810" s="1"/>
      <c r="E4810" s="1"/>
      <c r="F4810" s="1"/>
      <c r="G4810" s="1"/>
      <c r="H4810" s="1"/>
      <c r="I4810" s="1"/>
      <c r="J4810" s="1"/>
      <c r="K4810" s="1"/>
      <c r="L4810" s="1"/>
      <c r="M4810" s="1"/>
    </row>
    <row r="4811" spans="1:13" ht="15" customHeight="1" thickBot="1" x14ac:dyDescent="0.25">
      <c r="A4811" s="1"/>
      <c r="B4811" s="1"/>
      <c r="C4811" s="1"/>
      <c r="D4811" s="1"/>
      <c r="E4811" s="1"/>
      <c r="F4811" s="1"/>
      <c r="G4811" s="1"/>
      <c r="H4811" s="1"/>
      <c r="I4811" s="1"/>
      <c r="J4811" s="1"/>
      <c r="K4811" s="1"/>
      <c r="L4811" s="1"/>
      <c r="M4811" s="1"/>
    </row>
    <row r="4812" spans="1:13" ht="15" customHeight="1" thickTop="1" thickBot="1" x14ac:dyDescent="0.25">
      <c r="A4812" s="3" t="s">
        <v>0</v>
      </c>
      <c r="B4812" s="86" t="s">
        <v>469</v>
      </c>
      <c r="C4812" s="87"/>
      <c r="D4812" s="87"/>
      <c r="E4812" s="87"/>
      <c r="F4812" s="87"/>
      <c r="G4812" s="88"/>
      <c r="H4812" s="89" t="s">
        <v>1</v>
      </c>
      <c r="I4812" s="90"/>
      <c r="J4812" s="91"/>
      <c r="K4812" s="4" t="s">
        <v>2</v>
      </c>
      <c r="L4812" s="92">
        <v>45684</v>
      </c>
      <c r="M4812" s="93"/>
    </row>
    <row r="4813" spans="1:13" ht="15" customHeight="1" thickBot="1" x14ac:dyDescent="0.25">
      <c r="A4813" s="94" t="s">
        <v>10</v>
      </c>
      <c r="B4813" s="95"/>
      <c r="C4813" s="95"/>
      <c r="D4813" s="95"/>
      <c r="E4813" s="95"/>
      <c r="F4813" s="95"/>
      <c r="G4813" s="96"/>
      <c r="H4813" s="5" t="s">
        <v>11</v>
      </c>
      <c r="I4813" s="100">
        <v>18</v>
      </c>
      <c r="J4813" s="88"/>
      <c r="K4813" s="6"/>
      <c r="L4813" s="5"/>
      <c r="M4813" s="5"/>
    </row>
    <row r="4814" spans="1:13" ht="15" customHeight="1" thickBot="1" x14ac:dyDescent="0.25">
      <c r="A4814" s="97"/>
      <c r="B4814" s="98"/>
      <c r="C4814" s="98"/>
      <c r="D4814" s="98"/>
      <c r="E4814" s="98"/>
      <c r="F4814" s="98"/>
      <c r="G4814" s="99"/>
      <c r="H4814" s="5" t="s">
        <v>12</v>
      </c>
      <c r="I4814" s="100"/>
      <c r="J4814" s="88"/>
      <c r="K4814" s="5"/>
      <c r="L4814" s="5"/>
      <c r="M4814" s="5"/>
    </row>
    <row r="4815" spans="1:13" ht="15" customHeight="1" thickBot="1" x14ac:dyDescent="0.25">
      <c r="A4815" s="10" t="s">
        <v>13</v>
      </c>
      <c r="B4815" s="80" t="s">
        <v>14</v>
      </c>
      <c r="C4815" s="81"/>
      <c r="D4815" s="81"/>
      <c r="E4815" s="81"/>
      <c r="F4815" s="81"/>
      <c r="G4815" s="82"/>
      <c r="H4815" s="100" t="s">
        <v>14</v>
      </c>
      <c r="I4815" s="87"/>
      <c r="J4815" s="87"/>
      <c r="K4815" s="87"/>
      <c r="L4815" s="87"/>
      <c r="M4815" s="88"/>
    </row>
    <row r="4816" spans="1:13" ht="15" customHeight="1" thickTop="1" thickBot="1" x14ac:dyDescent="0.25">
      <c r="A4816" s="11" t="s">
        <v>15</v>
      </c>
      <c r="B4816" s="12" t="s">
        <v>16</v>
      </c>
      <c r="C4816" s="12" t="s">
        <v>17</v>
      </c>
      <c r="D4816" s="12" t="s">
        <v>18</v>
      </c>
      <c r="E4816" s="12" t="s">
        <v>19</v>
      </c>
      <c r="F4816" s="12" t="s">
        <v>20</v>
      </c>
      <c r="G4816" s="13" t="s">
        <v>21</v>
      </c>
      <c r="H4816" s="14" t="s">
        <v>16</v>
      </c>
      <c r="I4816" s="14" t="s">
        <v>17</v>
      </c>
      <c r="J4816" s="14" t="s">
        <v>18</v>
      </c>
      <c r="K4816" s="14" t="s">
        <v>19</v>
      </c>
      <c r="L4816" s="14" t="s">
        <v>20</v>
      </c>
      <c r="M4816" s="15" t="s">
        <v>21</v>
      </c>
    </row>
    <row r="4817" spans="1:13" ht="15" customHeight="1" thickTop="1" thickBot="1" x14ac:dyDescent="0.25">
      <c r="A4817" s="16" t="s">
        <v>22</v>
      </c>
      <c r="B4817" s="17"/>
      <c r="C4817" s="17"/>
      <c r="D4817" s="17"/>
      <c r="E4817" s="17"/>
      <c r="F4817" s="17">
        <v>18</v>
      </c>
      <c r="G4817" s="18">
        <f>SUM(B4817:F4817)</f>
        <v>18</v>
      </c>
      <c r="H4817" s="19">
        <f>IFERROR(B4817/$G$4817,0)</f>
        <v>0</v>
      </c>
      <c r="I4817" s="19">
        <f t="shared" ref="I4817:L4817" si="1734">IFERROR(C4817/$G$4817,0)</f>
        <v>0</v>
      </c>
      <c r="J4817" s="19">
        <f t="shared" si="1734"/>
        <v>0</v>
      </c>
      <c r="K4817" s="19">
        <f t="shared" si="1734"/>
        <v>0</v>
      </c>
      <c r="L4817" s="19">
        <f t="shared" si="1734"/>
        <v>1</v>
      </c>
      <c r="M4817" s="20" t="s">
        <v>23</v>
      </c>
    </row>
    <row r="4818" spans="1:13" ht="15" customHeight="1" thickTop="1" thickBot="1" x14ac:dyDescent="0.25">
      <c r="A4818" s="16" t="s">
        <v>24</v>
      </c>
      <c r="B4818" s="17"/>
      <c r="C4818" s="17"/>
      <c r="D4818" s="17"/>
      <c r="E4818" s="17"/>
      <c r="F4818" s="17">
        <v>18</v>
      </c>
      <c r="G4818" s="18">
        <f t="shared" ref="G4818:G4819" si="1735">SUM(B4818:F4818)</f>
        <v>18</v>
      </c>
      <c r="H4818" s="19">
        <f t="shared" ref="H4818:L4819" si="1736">IFERROR(B4818/$G$4817,0)</f>
        <v>0</v>
      </c>
      <c r="I4818" s="19">
        <f t="shared" si="1736"/>
        <v>0</v>
      </c>
      <c r="J4818" s="19">
        <f t="shared" si="1736"/>
        <v>0</v>
      </c>
      <c r="K4818" s="19">
        <f t="shared" si="1736"/>
        <v>0</v>
      </c>
      <c r="L4818" s="19">
        <f t="shared" si="1736"/>
        <v>1</v>
      </c>
      <c r="M4818" s="21" t="s">
        <v>23</v>
      </c>
    </row>
    <row r="4819" spans="1:13" ht="15" customHeight="1" thickTop="1" thickBot="1" x14ac:dyDescent="0.25">
      <c r="A4819" s="16" t="s">
        <v>25</v>
      </c>
      <c r="B4819" s="17"/>
      <c r="C4819" s="17"/>
      <c r="D4819" s="17"/>
      <c r="E4819" s="17"/>
      <c r="F4819" s="17">
        <v>18</v>
      </c>
      <c r="G4819" s="18">
        <f t="shared" si="1735"/>
        <v>18</v>
      </c>
      <c r="H4819" s="19">
        <f t="shared" si="1736"/>
        <v>0</v>
      </c>
      <c r="I4819" s="19">
        <f t="shared" si="1736"/>
        <v>0</v>
      </c>
      <c r="J4819" s="19">
        <f t="shared" si="1736"/>
        <v>0</v>
      </c>
      <c r="K4819" s="19">
        <f t="shared" si="1736"/>
        <v>0</v>
      </c>
      <c r="L4819" s="19">
        <f t="shared" si="1736"/>
        <v>1</v>
      </c>
      <c r="M4819" s="21" t="s">
        <v>23</v>
      </c>
    </row>
    <row r="4820" spans="1:13" ht="15" customHeight="1" thickTop="1" thickBot="1" x14ac:dyDescent="0.25">
      <c r="A4820" s="22" t="s">
        <v>26</v>
      </c>
      <c r="B4820" s="23">
        <f>IFERROR(AVERAGE(B4817:B4819),0)</f>
        <v>0</v>
      </c>
      <c r="C4820" s="23">
        <f>IFERROR(AVERAGE(C4817:C4819),0)</f>
        <v>0</v>
      </c>
      <c r="D4820" s="23">
        <f>IFERROR(AVERAGE(D4817:D4819),0)</f>
        <v>0</v>
      </c>
      <c r="E4820" s="23">
        <f>IFERROR(AVERAGE(E4817:E4819),0)</f>
        <v>0</v>
      </c>
      <c r="F4820" s="23">
        <f>IFERROR(AVERAGE(F4817:F4819),0)</f>
        <v>18</v>
      </c>
      <c r="G4820" s="23">
        <f>SUM(AVERAGE(G4817:G4819))</f>
        <v>18</v>
      </c>
      <c r="H4820" s="24">
        <f>AVERAGE(H4817:H4819)*0.2</f>
        <v>0</v>
      </c>
      <c r="I4820" s="24">
        <f>AVERAGE(I4817:I4819)*0.4</f>
        <v>0</v>
      </c>
      <c r="J4820" s="24">
        <f>AVERAGE(J4817:J4819)*0.6</f>
        <v>0</v>
      </c>
      <c r="K4820" s="24">
        <f>AVERAGE(K4817:K4819)*0.8</f>
        <v>0</v>
      </c>
      <c r="L4820" s="24">
        <f>AVERAGE(L4817:L4819)*1</f>
        <v>1</v>
      </c>
      <c r="M4820" s="25">
        <f>SUM(H4820:L4820)</f>
        <v>1</v>
      </c>
    </row>
    <row r="4821" spans="1:13" ht="15" customHeight="1" thickTop="1" thickBot="1" x14ac:dyDescent="0.25">
      <c r="A4821" s="28" t="s">
        <v>27</v>
      </c>
      <c r="B4821" s="12" t="s">
        <v>16</v>
      </c>
      <c r="C4821" s="12" t="s">
        <v>17</v>
      </c>
      <c r="D4821" s="12" t="s">
        <v>18</v>
      </c>
      <c r="E4821" s="12" t="s">
        <v>19</v>
      </c>
      <c r="F4821" s="12" t="s">
        <v>20</v>
      </c>
      <c r="G4821" s="13" t="s">
        <v>21</v>
      </c>
      <c r="H4821" s="12" t="s">
        <v>16</v>
      </c>
      <c r="I4821" s="12" t="s">
        <v>17</v>
      </c>
      <c r="J4821" s="12" t="s">
        <v>18</v>
      </c>
      <c r="K4821" s="12" t="s">
        <v>19</v>
      </c>
      <c r="L4821" s="29" t="s">
        <v>20</v>
      </c>
      <c r="M4821" s="13" t="s">
        <v>21</v>
      </c>
    </row>
    <row r="4822" spans="1:13" ht="15" customHeight="1" thickTop="1" thickBot="1" x14ac:dyDescent="0.25">
      <c r="A4822" s="16" t="s">
        <v>28</v>
      </c>
      <c r="B4822" s="17"/>
      <c r="C4822" s="17"/>
      <c r="D4822" s="17"/>
      <c r="E4822" s="17"/>
      <c r="F4822" s="17">
        <v>18</v>
      </c>
      <c r="G4822" s="18">
        <f t="shared" ref="G4822:G4826" si="1737">SUM(B4822:F4822)</f>
        <v>18</v>
      </c>
      <c r="H4822" s="19">
        <f t="shared" ref="H4822:L4826" si="1738">IFERROR(B4822/$G$4822,0)</f>
        <v>0</v>
      </c>
      <c r="I4822" s="19">
        <f t="shared" si="1738"/>
        <v>0</v>
      </c>
      <c r="J4822" s="19">
        <f t="shared" si="1738"/>
        <v>0</v>
      </c>
      <c r="K4822" s="19">
        <f t="shared" si="1738"/>
        <v>0</v>
      </c>
      <c r="L4822" s="19">
        <f t="shared" si="1738"/>
        <v>1</v>
      </c>
      <c r="M4822" s="21" t="s">
        <v>23</v>
      </c>
    </row>
    <row r="4823" spans="1:13" ht="15" customHeight="1" thickTop="1" thickBot="1" x14ac:dyDescent="0.25">
      <c r="A4823" s="16" t="s">
        <v>29</v>
      </c>
      <c r="B4823" s="17"/>
      <c r="C4823" s="17"/>
      <c r="D4823" s="17"/>
      <c r="E4823" s="17"/>
      <c r="F4823" s="17">
        <v>18</v>
      </c>
      <c r="G4823" s="18">
        <f t="shared" si="1737"/>
        <v>18</v>
      </c>
      <c r="H4823" s="19">
        <f t="shared" si="1738"/>
        <v>0</v>
      </c>
      <c r="I4823" s="19">
        <f t="shared" si="1738"/>
        <v>0</v>
      </c>
      <c r="J4823" s="19">
        <f t="shared" si="1738"/>
        <v>0</v>
      </c>
      <c r="K4823" s="19">
        <f t="shared" si="1738"/>
        <v>0</v>
      </c>
      <c r="L4823" s="19">
        <f>IFERROR(F4823/$G$4822,0)</f>
        <v>1</v>
      </c>
      <c r="M4823" s="21" t="s">
        <v>23</v>
      </c>
    </row>
    <row r="4824" spans="1:13" ht="15" customHeight="1" thickTop="1" thickBot="1" x14ac:dyDescent="0.25">
      <c r="A4824" s="16" t="s">
        <v>30</v>
      </c>
      <c r="B4824" s="17"/>
      <c r="C4824" s="17"/>
      <c r="D4824" s="17"/>
      <c r="E4824" s="17"/>
      <c r="F4824" s="17">
        <v>18</v>
      </c>
      <c r="G4824" s="18">
        <f t="shared" si="1737"/>
        <v>18</v>
      </c>
      <c r="H4824" s="19">
        <f t="shared" si="1738"/>
        <v>0</v>
      </c>
      <c r="I4824" s="19">
        <f t="shared" si="1738"/>
        <v>0</v>
      </c>
      <c r="J4824" s="19">
        <f t="shared" si="1738"/>
        <v>0</v>
      </c>
      <c r="K4824" s="19">
        <f t="shared" si="1738"/>
        <v>0</v>
      </c>
      <c r="L4824" s="19">
        <f>IFERROR(F4824/$G$4822,0)</f>
        <v>1</v>
      </c>
      <c r="M4824" s="21" t="s">
        <v>23</v>
      </c>
    </row>
    <row r="4825" spans="1:13" ht="15" customHeight="1" thickTop="1" thickBot="1" x14ac:dyDescent="0.25">
      <c r="A4825" s="16" t="s">
        <v>31</v>
      </c>
      <c r="B4825" s="17"/>
      <c r="C4825" s="17"/>
      <c r="D4825" s="17"/>
      <c r="E4825" s="17"/>
      <c r="F4825" s="17">
        <v>18</v>
      </c>
      <c r="G4825" s="18">
        <f t="shared" si="1737"/>
        <v>18</v>
      </c>
      <c r="H4825" s="19">
        <f t="shared" si="1738"/>
        <v>0</v>
      </c>
      <c r="I4825" s="19">
        <f t="shared" si="1738"/>
        <v>0</v>
      </c>
      <c r="J4825" s="19">
        <f t="shared" si="1738"/>
        <v>0</v>
      </c>
      <c r="K4825" s="19">
        <f t="shared" si="1738"/>
        <v>0</v>
      </c>
      <c r="L4825" s="19">
        <f t="shared" si="1738"/>
        <v>1</v>
      </c>
      <c r="M4825" s="21" t="s">
        <v>23</v>
      </c>
    </row>
    <row r="4826" spans="1:13" ht="15" customHeight="1" thickTop="1" thickBot="1" x14ac:dyDescent="0.25">
      <c r="A4826" s="16" t="s">
        <v>32</v>
      </c>
      <c r="B4826" s="17"/>
      <c r="C4826" s="17"/>
      <c r="D4826" s="17"/>
      <c r="E4826" s="17"/>
      <c r="F4826" s="17">
        <v>18</v>
      </c>
      <c r="G4826" s="18">
        <f t="shared" si="1737"/>
        <v>18</v>
      </c>
      <c r="H4826" s="19">
        <f t="shared" si="1738"/>
        <v>0</v>
      </c>
      <c r="I4826" s="19">
        <f t="shared" si="1738"/>
        <v>0</v>
      </c>
      <c r="J4826" s="19">
        <f t="shared" si="1738"/>
        <v>0</v>
      </c>
      <c r="K4826" s="19">
        <f t="shared" si="1738"/>
        <v>0</v>
      </c>
      <c r="L4826" s="19">
        <f t="shared" si="1738"/>
        <v>1</v>
      </c>
      <c r="M4826" s="21"/>
    </row>
    <row r="4827" spans="1:13" ht="15" customHeight="1" thickTop="1" thickBot="1" x14ac:dyDescent="0.25">
      <c r="A4827" s="22" t="s">
        <v>33</v>
      </c>
      <c r="B4827" s="23">
        <f t="shared" ref="B4827:F4827" si="1739">IFERROR(AVERAGE(B4822:B4826),0)</f>
        <v>0</v>
      </c>
      <c r="C4827" s="23">
        <f t="shared" si="1739"/>
        <v>0</v>
      </c>
      <c r="D4827" s="23">
        <f t="shared" si="1739"/>
        <v>0</v>
      </c>
      <c r="E4827" s="23">
        <f t="shared" si="1739"/>
        <v>0</v>
      </c>
      <c r="F4827" s="23">
        <f t="shared" si="1739"/>
        <v>18</v>
      </c>
      <c r="G4827" s="23">
        <f>SUM(AVERAGE(G4822:G4826))</f>
        <v>18</v>
      </c>
      <c r="H4827" s="25">
        <f>AVERAGE(H4822:H4826)*0.2</f>
        <v>0</v>
      </c>
      <c r="I4827" s="25">
        <f>AVERAGE(I4822:I4826)*0.4</f>
        <v>0</v>
      </c>
      <c r="J4827" s="25">
        <f>AVERAGE(J4822:J4826)*0.6</f>
        <v>0</v>
      </c>
      <c r="K4827" s="25">
        <f>AVERAGE(K4822:K4826)*0.8</f>
        <v>0</v>
      </c>
      <c r="L4827" s="30">
        <f>AVERAGE(L4822:L4826)*1</f>
        <v>1</v>
      </c>
      <c r="M4827" s="25">
        <f>SUM(H4827:L4827)</f>
        <v>1</v>
      </c>
    </row>
    <row r="4828" spans="1:13" ht="15" customHeight="1" thickTop="1" thickBot="1" x14ac:dyDescent="0.25">
      <c r="A4828" s="28" t="s">
        <v>34</v>
      </c>
      <c r="B4828" s="12" t="s">
        <v>16</v>
      </c>
      <c r="C4828" s="12" t="s">
        <v>17</v>
      </c>
      <c r="D4828" s="12" t="s">
        <v>18</v>
      </c>
      <c r="E4828" s="12" t="s">
        <v>19</v>
      </c>
      <c r="F4828" s="12" t="s">
        <v>20</v>
      </c>
      <c r="G4828" s="13" t="s">
        <v>21</v>
      </c>
      <c r="H4828" s="12" t="s">
        <v>16</v>
      </c>
      <c r="I4828" s="12" t="s">
        <v>17</v>
      </c>
      <c r="J4828" s="12" t="s">
        <v>18</v>
      </c>
      <c r="K4828" s="12" t="s">
        <v>19</v>
      </c>
      <c r="L4828" s="29" t="s">
        <v>20</v>
      </c>
      <c r="M4828" s="13" t="s">
        <v>21</v>
      </c>
    </row>
    <row r="4829" spans="1:13" ht="15" customHeight="1" thickTop="1" thickBot="1" x14ac:dyDescent="0.25">
      <c r="A4829" s="16" t="s">
        <v>35</v>
      </c>
      <c r="B4829" s="17"/>
      <c r="C4829" s="17"/>
      <c r="D4829" s="17"/>
      <c r="E4829" s="17"/>
      <c r="F4829" s="17">
        <v>18</v>
      </c>
      <c r="G4829" s="18">
        <f t="shared" ref="G4829:G4831" si="1740">SUM(B4829:F4829)</f>
        <v>18</v>
      </c>
      <c r="H4829" s="19">
        <f t="shared" ref="H4829:L4831" si="1741">IFERROR(B4829/$G$4829,0)</f>
        <v>0</v>
      </c>
      <c r="I4829" s="19">
        <f t="shared" si="1741"/>
        <v>0</v>
      </c>
      <c r="J4829" s="19">
        <f t="shared" si="1741"/>
        <v>0</v>
      </c>
      <c r="K4829" s="19">
        <f t="shared" si="1741"/>
        <v>0</v>
      </c>
      <c r="L4829" s="19">
        <f t="shared" si="1741"/>
        <v>1</v>
      </c>
      <c r="M4829" s="21" t="s">
        <v>23</v>
      </c>
    </row>
    <row r="4830" spans="1:13" ht="15" customHeight="1" thickTop="1" thickBot="1" x14ac:dyDescent="0.25">
      <c r="A4830" s="16" t="s">
        <v>36</v>
      </c>
      <c r="B4830" s="17"/>
      <c r="C4830" s="17"/>
      <c r="D4830" s="17"/>
      <c r="E4830" s="17"/>
      <c r="F4830" s="17">
        <v>18</v>
      </c>
      <c r="G4830" s="18">
        <f t="shared" si="1740"/>
        <v>18</v>
      </c>
      <c r="H4830" s="19">
        <f t="shared" si="1741"/>
        <v>0</v>
      </c>
      <c r="I4830" s="19">
        <f t="shared" si="1741"/>
        <v>0</v>
      </c>
      <c r="J4830" s="19">
        <f t="shared" si="1741"/>
        <v>0</v>
      </c>
      <c r="K4830" s="19">
        <f t="shared" si="1741"/>
        <v>0</v>
      </c>
      <c r="L4830" s="19">
        <f t="shared" si="1741"/>
        <v>1</v>
      </c>
      <c r="M4830" s="21" t="s">
        <v>23</v>
      </c>
    </row>
    <row r="4831" spans="1:13" ht="15" customHeight="1" thickTop="1" thickBot="1" x14ac:dyDescent="0.25">
      <c r="A4831" s="16" t="s">
        <v>37</v>
      </c>
      <c r="B4831" s="17"/>
      <c r="C4831" s="17"/>
      <c r="D4831" s="17"/>
      <c r="E4831" s="17"/>
      <c r="F4831" s="17">
        <v>18</v>
      </c>
      <c r="G4831" s="18">
        <f t="shared" si="1740"/>
        <v>18</v>
      </c>
      <c r="H4831" s="19">
        <f t="shared" si="1741"/>
        <v>0</v>
      </c>
      <c r="I4831" s="19">
        <f t="shared" si="1741"/>
        <v>0</v>
      </c>
      <c r="J4831" s="19">
        <f t="shared" si="1741"/>
        <v>0</v>
      </c>
      <c r="K4831" s="19">
        <f>IFERROR(E4831/$G$4829,0)</f>
        <v>0</v>
      </c>
      <c r="L4831" s="19">
        <f>IFERROR(F4831/$G$4829,0)</f>
        <v>1</v>
      </c>
      <c r="M4831" s="21" t="s">
        <v>23</v>
      </c>
    </row>
    <row r="4832" spans="1:13" ht="15" customHeight="1" thickTop="1" thickBot="1" x14ac:dyDescent="0.25">
      <c r="A4832" s="22" t="s">
        <v>33</v>
      </c>
      <c r="B4832" s="23">
        <f t="shared" ref="B4832:F4832" si="1742">IFERROR(AVERAGE(B4829:B4831),0)</f>
        <v>0</v>
      </c>
      <c r="C4832" s="23">
        <f t="shared" si="1742"/>
        <v>0</v>
      </c>
      <c r="D4832" s="31">
        <f t="shared" si="1742"/>
        <v>0</v>
      </c>
      <c r="E4832" s="31">
        <f t="shared" si="1742"/>
        <v>0</v>
      </c>
      <c r="F4832" s="31">
        <f t="shared" si="1742"/>
        <v>18</v>
      </c>
      <c r="G4832" s="31">
        <f>SUM(AVERAGE(G4829:G4831))</f>
        <v>18</v>
      </c>
      <c r="H4832" s="25">
        <f>AVERAGE(H4829:H4831)*0.2</f>
        <v>0</v>
      </c>
      <c r="I4832" s="25">
        <f>AVERAGE(I4829:I4831)*0.4</f>
        <v>0</v>
      </c>
      <c r="J4832" s="25">
        <f>AVERAGE(J4829:J4831)*0.6</f>
        <v>0</v>
      </c>
      <c r="K4832" s="25">
        <f>AVERAGE(K4829:K4831)*0.8</f>
        <v>0</v>
      </c>
      <c r="L4832" s="30">
        <f>AVERAGE(L4829:L4831)*1</f>
        <v>1</v>
      </c>
      <c r="M4832" s="32">
        <f>SUM(H4832:L4832)</f>
        <v>1</v>
      </c>
    </row>
    <row r="4833" spans="1:13" ht="15" customHeight="1" thickTop="1" thickBot="1" x14ac:dyDescent="0.25">
      <c r="A4833" s="11" t="s">
        <v>38</v>
      </c>
      <c r="B4833" s="12" t="s">
        <v>16</v>
      </c>
      <c r="C4833" s="12" t="s">
        <v>17</v>
      </c>
      <c r="D4833" s="12" t="s">
        <v>18</v>
      </c>
      <c r="E4833" s="12" t="s">
        <v>19</v>
      </c>
      <c r="F4833" s="12" t="s">
        <v>20</v>
      </c>
      <c r="G4833" s="13" t="s">
        <v>21</v>
      </c>
      <c r="H4833" s="12" t="s">
        <v>16</v>
      </c>
      <c r="I4833" s="12" t="s">
        <v>17</v>
      </c>
      <c r="J4833" s="12" t="s">
        <v>18</v>
      </c>
      <c r="K4833" s="12" t="s">
        <v>19</v>
      </c>
      <c r="L4833" s="29" t="s">
        <v>20</v>
      </c>
      <c r="M4833" s="13" t="s">
        <v>21</v>
      </c>
    </row>
    <row r="4834" spans="1:13" ht="15" customHeight="1" thickTop="1" thickBot="1" x14ac:dyDescent="0.25">
      <c r="A4834" s="35" t="s">
        <v>39</v>
      </c>
      <c r="B4834" s="36"/>
      <c r="C4834" s="36"/>
      <c r="D4834" s="36"/>
      <c r="E4834" s="17"/>
      <c r="F4834" s="17">
        <v>18</v>
      </c>
      <c r="G4834" s="37">
        <f t="shared" ref="G4834:G4837" si="1743">SUM(B4834:F4834)</f>
        <v>18</v>
      </c>
      <c r="H4834" s="38">
        <f t="shared" ref="H4834:L4837" si="1744">IFERROR(B4834/$G$4834,0)</f>
        <v>0</v>
      </c>
      <c r="I4834" s="38">
        <f t="shared" si="1744"/>
        <v>0</v>
      </c>
      <c r="J4834" s="38">
        <f t="shared" si="1744"/>
        <v>0</v>
      </c>
      <c r="K4834" s="38">
        <f t="shared" si="1744"/>
        <v>0</v>
      </c>
      <c r="L4834" s="38">
        <f>IFERROR(F4834/$G$4834,0)</f>
        <v>1</v>
      </c>
      <c r="M4834" s="21" t="s">
        <v>23</v>
      </c>
    </row>
    <row r="4835" spans="1:13" ht="15" customHeight="1" thickTop="1" thickBot="1" x14ac:dyDescent="0.25">
      <c r="A4835" s="35" t="s">
        <v>40</v>
      </c>
      <c r="B4835" s="36"/>
      <c r="C4835" s="36"/>
      <c r="D4835" s="36"/>
      <c r="E4835" s="17"/>
      <c r="F4835" s="17">
        <v>18</v>
      </c>
      <c r="G4835" s="37">
        <f t="shared" si="1743"/>
        <v>18</v>
      </c>
      <c r="H4835" s="38">
        <f t="shared" si="1744"/>
        <v>0</v>
      </c>
      <c r="I4835" s="38">
        <f t="shared" si="1744"/>
        <v>0</v>
      </c>
      <c r="J4835" s="38">
        <f t="shared" si="1744"/>
        <v>0</v>
      </c>
      <c r="K4835" s="38">
        <f t="shared" si="1744"/>
        <v>0</v>
      </c>
      <c r="L4835" s="38">
        <f t="shared" si="1744"/>
        <v>1</v>
      </c>
      <c r="M4835" s="21" t="s">
        <v>23</v>
      </c>
    </row>
    <row r="4836" spans="1:13" ht="15" customHeight="1" thickTop="1" thickBot="1" x14ac:dyDescent="0.25">
      <c r="A4836" s="35" t="s">
        <v>41</v>
      </c>
      <c r="B4836" s="36"/>
      <c r="C4836" s="36"/>
      <c r="D4836" s="36"/>
      <c r="E4836" s="17"/>
      <c r="F4836" s="17">
        <v>18</v>
      </c>
      <c r="G4836" s="37">
        <f t="shared" si="1743"/>
        <v>18</v>
      </c>
      <c r="H4836" s="38">
        <f t="shared" si="1744"/>
        <v>0</v>
      </c>
      <c r="I4836" s="38">
        <f t="shared" si="1744"/>
        <v>0</v>
      </c>
      <c r="J4836" s="38">
        <f t="shared" si="1744"/>
        <v>0</v>
      </c>
      <c r="K4836" s="38">
        <f t="shared" si="1744"/>
        <v>0</v>
      </c>
      <c r="L4836" s="38">
        <f t="shared" si="1744"/>
        <v>1</v>
      </c>
      <c r="M4836" s="21" t="s">
        <v>23</v>
      </c>
    </row>
    <row r="4837" spans="1:13" ht="15" customHeight="1" thickTop="1" thickBot="1" x14ac:dyDescent="0.25">
      <c r="A4837" s="35" t="s">
        <v>42</v>
      </c>
      <c r="B4837" s="36"/>
      <c r="C4837" s="36"/>
      <c r="D4837" s="36"/>
      <c r="E4837" s="17"/>
      <c r="F4837" s="17">
        <v>18</v>
      </c>
      <c r="G4837" s="37">
        <f t="shared" si="1743"/>
        <v>18</v>
      </c>
      <c r="H4837" s="38">
        <f t="shared" si="1744"/>
        <v>0</v>
      </c>
      <c r="I4837" s="38">
        <f t="shared" si="1744"/>
        <v>0</v>
      </c>
      <c r="J4837" s="38">
        <f t="shared" si="1744"/>
        <v>0</v>
      </c>
      <c r="K4837" s="38">
        <f t="shared" si="1744"/>
        <v>0</v>
      </c>
      <c r="L4837" s="38">
        <f t="shared" si="1744"/>
        <v>1</v>
      </c>
      <c r="M4837" s="21" t="s">
        <v>23</v>
      </c>
    </row>
    <row r="4838" spans="1:13" ht="15" customHeight="1" thickTop="1" thickBot="1" x14ac:dyDescent="0.25">
      <c r="A4838" s="39" t="s">
        <v>33</v>
      </c>
      <c r="B4838" s="40">
        <f t="shared" ref="B4838:D4838" si="1745">IFERROR(AVERAGE(B4834:B4837),0)</f>
        <v>0</v>
      </c>
      <c r="C4838" s="40">
        <f t="shared" si="1745"/>
        <v>0</v>
      </c>
      <c r="D4838" s="40">
        <f t="shared" si="1745"/>
        <v>0</v>
      </c>
      <c r="E4838" s="40">
        <f>IFERROR(AVERAGE(E4834:E4837),0)</f>
        <v>0</v>
      </c>
      <c r="F4838" s="40">
        <f>IFERROR(AVERAGE(F4834:F4837),0)</f>
        <v>18</v>
      </c>
      <c r="G4838" s="40">
        <f>SUM(AVERAGE(G4834:G4837))</f>
        <v>18</v>
      </c>
      <c r="H4838" s="32">
        <f>AVERAGE(H4834:H4837)*0.2</f>
        <v>0</v>
      </c>
      <c r="I4838" s="32">
        <f>AVERAGE(I4834:I4837)*0.4</f>
        <v>0</v>
      </c>
      <c r="J4838" s="32">
        <f>AVERAGE(J4834:J4837)*0.6</f>
        <v>0</v>
      </c>
      <c r="K4838" s="32">
        <f>AVERAGE(K4834:K4837)*0.8</f>
        <v>0</v>
      </c>
      <c r="L4838" s="41">
        <f>AVERAGE(L4834:L4837)*1</f>
        <v>1</v>
      </c>
      <c r="M4838" s="32">
        <f>SUM(H4838:L4838)</f>
        <v>1</v>
      </c>
    </row>
    <row r="4839" spans="1:13" ht="15" customHeight="1" thickTop="1" thickBot="1" x14ac:dyDescent="0.25">
      <c r="A4839" s="42" t="s">
        <v>43</v>
      </c>
      <c r="B4839" s="43"/>
      <c r="C4839" s="43"/>
      <c r="D4839" s="43"/>
      <c r="E4839" s="43"/>
      <c r="F4839" s="43"/>
      <c r="G4839" s="44">
        <f>SUM(B4839:F4839)</f>
        <v>0</v>
      </c>
      <c r="H4839" s="45">
        <f t="shared" ref="H4839:L4839" si="1746">IFERROR(B4839/$G$4839,0)</f>
        <v>0</v>
      </c>
      <c r="I4839" s="45">
        <f t="shared" si="1746"/>
        <v>0</v>
      </c>
      <c r="J4839" s="45">
        <f t="shared" si="1746"/>
        <v>0</v>
      </c>
      <c r="K4839" s="45">
        <f t="shared" si="1746"/>
        <v>0</v>
      </c>
      <c r="L4839" s="45">
        <f t="shared" si="1746"/>
        <v>0</v>
      </c>
      <c r="M4839" s="21" t="s">
        <v>23</v>
      </c>
    </row>
    <row r="4840" spans="1:13" ht="15" customHeight="1" thickTop="1" thickBot="1" x14ac:dyDescent="0.25">
      <c r="A4840" s="83" t="s">
        <v>44</v>
      </c>
      <c r="B4840" s="84"/>
      <c r="C4840" s="84"/>
      <c r="D4840" s="84"/>
      <c r="E4840" s="84"/>
      <c r="F4840" s="85"/>
      <c r="G4840" s="46">
        <v>18</v>
      </c>
      <c r="H4840" s="32" t="s">
        <v>23</v>
      </c>
      <c r="I4840" s="32" t="s">
        <v>23</v>
      </c>
      <c r="J4840" s="32" t="s">
        <v>23</v>
      </c>
      <c r="K4840" s="32" t="s">
        <v>23</v>
      </c>
      <c r="L4840" s="32" t="s">
        <v>23</v>
      </c>
      <c r="M4840" s="32">
        <f>(M4820+M4827+M4832+M4838)/4</f>
        <v>1</v>
      </c>
    </row>
    <row r="4841" spans="1:13" ht="15" customHeight="1" thickTop="1" x14ac:dyDescent="0.2">
      <c r="A4841" s="1"/>
      <c r="B4841" s="1"/>
      <c r="C4841" s="1"/>
      <c r="D4841" s="1"/>
      <c r="E4841" s="1"/>
      <c r="F4841" s="1"/>
      <c r="G4841" s="1"/>
      <c r="H4841" s="1"/>
      <c r="I4841" s="1"/>
      <c r="J4841" s="1"/>
      <c r="K4841" s="1"/>
      <c r="L4841" s="1"/>
      <c r="M4841" s="1"/>
    </row>
    <row r="4842" spans="1:13" ht="15" customHeight="1" thickBot="1" x14ac:dyDescent="0.25">
      <c r="A4842" s="1"/>
      <c r="B4842" s="1"/>
      <c r="C4842" s="1"/>
      <c r="D4842" s="1"/>
      <c r="E4842" s="1"/>
      <c r="F4842" s="1"/>
      <c r="G4842" s="1"/>
      <c r="H4842" s="1"/>
      <c r="I4842" s="1"/>
      <c r="J4842" s="1"/>
      <c r="K4842" s="1"/>
      <c r="L4842" s="1"/>
      <c r="M4842" s="1"/>
    </row>
    <row r="4843" spans="1:13" ht="15" customHeight="1" thickTop="1" thickBot="1" x14ac:dyDescent="0.25">
      <c r="A4843" s="3" t="s">
        <v>0</v>
      </c>
      <c r="B4843" s="86" t="s">
        <v>468</v>
      </c>
      <c r="C4843" s="87"/>
      <c r="D4843" s="87"/>
      <c r="E4843" s="87"/>
      <c r="F4843" s="87"/>
      <c r="G4843" s="88"/>
      <c r="H4843" s="89" t="s">
        <v>1</v>
      </c>
      <c r="I4843" s="90"/>
      <c r="J4843" s="91"/>
      <c r="K4843" s="4" t="s">
        <v>2</v>
      </c>
      <c r="L4843" s="92">
        <v>45680</v>
      </c>
      <c r="M4843" s="93"/>
    </row>
    <row r="4844" spans="1:13" ht="15" customHeight="1" thickBot="1" x14ac:dyDescent="0.25">
      <c r="A4844" s="94" t="s">
        <v>10</v>
      </c>
      <c r="B4844" s="95"/>
      <c r="C4844" s="95"/>
      <c r="D4844" s="95"/>
      <c r="E4844" s="95"/>
      <c r="F4844" s="95"/>
      <c r="G4844" s="96"/>
      <c r="H4844" s="5" t="s">
        <v>11</v>
      </c>
      <c r="I4844" s="100">
        <v>18</v>
      </c>
      <c r="J4844" s="88"/>
      <c r="K4844" s="6"/>
      <c r="L4844" s="5"/>
      <c r="M4844" s="5"/>
    </row>
    <row r="4845" spans="1:13" ht="15" customHeight="1" thickBot="1" x14ac:dyDescent="0.25">
      <c r="A4845" s="97"/>
      <c r="B4845" s="98"/>
      <c r="C4845" s="98"/>
      <c r="D4845" s="98"/>
      <c r="E4845" s="98"/>
      <c r="F4845" s="98"/>
      <c r="G4845" s="99"/>
      <c r="H4845" s="5" t="s">
        <v>12</v>
      </c>
      <c r="I4845" s="100"/>
      <c r="J4845" s="88"/>
      <c r="K4845" s="5"/>
      <c r="L4845" s="5"/>
      <c r="M4845" s="5"/>
    </row>
    <row r="4846" spans="1:13" ht="15" customHeight="1" thickBot="1" x14ac:dyDescent="0.25">
      <c r="A4846" s="10" t="s">
        <v>13</v>
      </c>
      <c r="B4846" s="80" t="s">
        <v>14</v>
      </c>
      <c r="C4846" s="81"/>
      <c r="D4846" s="81"/>
      <c r="E4846" s="81"/>
      <c r="F4846" s="81"/>
      <c r="G4846" s="82"/>
      <c r="H4846" s="100" t="s">
        <v>14</v>
      </c>
      <c r="I4846" s="87"/>
      <c r="J4846" s="87"/>
      <c r="K4846" s="87"/>
      <c r="L4846" s="87"/>
      <c r="M4846" s="88"/>
    </row>
    <row r="4847" spans="1:13" ht="15" customHeight="1" thickTop="1" thickBot="1" x14ac:dyDescent="0.25">
      <c r="A4847" s="11" t="s">
        <v>15</v>
      </c>
      <c r="B4847" s="12" t="s">
        <v>16</v>
      </c>
      <c r="C4847" s="12" t="s">
        <v>17</v>
      </c>
      <c r="D4847" s="12" t="s">
        <v>18</v>
      </c>
      <c r="E4847" s="12" t="s">
        <v>19</v>
      </c>
      <c r="F4847" s="12" t="s">
        <v>20</v>
      </c>
      <c r="G4847" s="13" t="s">
        <v>21</v>
      </c>
      <c r="H4847" s="14" t="s">
        <v>16</v>
      </c>
      <c r="I4847" s="14" t="s">
        <v>17</v>
      </c>
      <c r="J4847" s="14" t="s">
        <v>18</v>
      </c>
      <c r="K4847" s="14" t="s">
        <v>19</v>
      </c>
      <c r="L4847" s="14" t="s">
        <v>20</v>
      </c>
      <c r="M4847" s="15" t="s">
        <v>21</v>
      </c>
    </row>
    <row r="4848" spans="1:13" ht="15" customHeight="1" thickTop="1" thickBot="1" x14ac:dyDescent="0.25">
      <c r="A4848" s="16" t="s">
        <v>22</v>
      </c>
      <c r="B4848" s="17"/>
      <c r="C4848" s="17"/>
      <c r="D4848" s="17"/>
      <c r="E4848" s="17"/>
      <c r="F4848" s="17">
        <v>18</v>
      </c>
      <c r="G4848" s="18">
        <f>SUM(B4848:F4848)</f>
        <v>18</v>
      </c>
      <c r="H4848" s="19">
        <f>IFERROR(B4848/$G$4848,0)</f>
        <v>0</v>
      </c>
      <c r="I4848" s="19">
        <f t="shared" ref="I4848:L4848" si="1747">IFERROR(C4848/$G$4848,0)</f>
        <v>0</v>
      </c>
      <c r="J4848" s="19">
        <f t="shared" si="1747"/>
        <v>0</v>
      </c>
      <c r="K4848" s="19">
        <f t="shared" si="1747"/>
        <v>0</v>
      </c>
      <c r="L4848" s="19">
        <f t="shared" si="1747"/>
        <v>1</v>
      </c>
      <c r="M4848" s="20" t="s">
        <v>23</v>
      </c>
    </row>
    <row r="4849" spans="1:13" ht="15" customHeight="1" thickTop="1" thickBot="1" x14ac:dyDescent="0.25">
      <c r="A4849" s="16" t="s">
        <v>24</v>
      </c>
      <c r="B4849" s="17"/>
      <c r="C4849" s="17"/>
      <c r="D4849" s="17"/>
      <c r="E4849" s="17"/>
      <c r="F4849" s="17">
        <v>18</v>
      </c>
      <c r="G4849" s="18">
        <f t="shared" ref="G4849:G4850" si="1748">SUM(B4849:F4849)</f>
        <v>18</v>
      </c>
      <c r="H4849" s="19">
        <f t="shared" ref="H4849:L4850" si="1749">IFERROR(B4849/$G$4848,0)</f>
        <v>0</v>
      </c>
      <c r="I4849" s="19">
        <f t="shared" si="1749"/>
        <v>0</v>
      </c>
      <c r="J4849" s="19">
        <f t="shared" si="1749"/>
        <v>0</v>
      </c>
      <c r="K4849" s="19">
        <f t="shared" si="1749"/>
        <v>0</v>
      </c>
      <c r="L4849" s="19">
        <f t="shared" si="1749"/>
        <v>1</v>
      </c>
      <c r="M4849" s="21" t="s">
        <v>23</v>
      </c>
    </row>
    <row r="4850" spans="1:13" ht="15" customHeight="1" thickTop="1" thickBot="1" x14ac:dyDescent="0.25">
      <c r="A4850" s="16" t="s">
        <v>25</v>
      </c>
      <c r="B4850" s="17"/>
      <c r="C4850" s="17"/>
      <c r="D4850" s="17"/>
      <c r="E4850" s="17"/>
      <c r="F4850" s="17">
        <v>18</v>
      </c>
      <c r="G4850" s="18">
        <f t="shared" si="1748"/>
        <v>18</v>
      </c>
      <c r="H4850" s="19">
        <f t="shared" si="1749"/>
        <v>0</v>
      </c>
      <c r="I4850" s="19">
        <f t="shared" si="1749"/>
        <v>0</v>
      </c>
      <c r="J4850" s="19">
        <f t="shared" si="1749"/>
        <v>0</v>
      </c>
      <c r="K4850" s="19">
        <f t="shared" si="1749"/>
        <v>0</v>
      </c>
      <c r="L4850" s="19">
        <f t="shared" si="1749"/>
        <v>1</v>
      </c>
      <c r="M4850" s="21" t="s">
        <v>23</v>
      </c>
    </row>
    <row r="4851" spans="1:13" ht="15" customHeight="1" thickTop="1" thickBot="1" x14ac:dyDescent="0.25">
      <c r="A4851" s="22" t="s">
        <v>26</v>
      </c>
      <c r="B4851" s="23">
        <f>IFERROR(AVERAGE(B4848:B4850),0)</f>
        <v>0</v>
      </c>
      <c r="C4851" s="23">
        <f>IFERROR(AVERAGE(C4848:C4850),0)</f>
        <v>0</v>
      </c>
      <c r="D4851" s="23">
        <f>IFERROR(AVERAGE(D4848:D4850),0)</f>
        <v>0</v>
      </c>
      <c r="E4851" s="23">
        <f>IFERROR(AVERAGE(E4848:E4850),0)</f>
        <v>0</v>
      </c>
      <c r="F4851" s="23">
        <f>IFERROR(AVERAGE(F4848:F4850),0)</f>
        <v>18</v>
      </c>
      <c r="G4851" s="23">
        <f>SUM(AVERAGE(G4848:G4850))</f>
        <v>18</v>
      </c>
      <c r="H4851" s="24">
        <f>AVERAGE(H4848:H4850)*0.2</f>
        <v>0</v>
      </c>
      <c r="I4851" s="24">
        <f>AVERAGE(I4848:I4850)*0.4</f>
        <v>0</v>
      </c>
      <c r="J4851" s="24">
        <f>AVERAGE(J4848:J4850)*0.6</f>
        <v>0</v>
      </c>
      <c r="K4851" s="24">
        <f>AVERAGE(K4848:K4850)*0.8</f>
        <v>0</v>
      </c>
      <c r="L4851" s="24">
        <f>AVERAGE(L4848:L4850)*1</f>
        <v>1</v>
      </c>
      <c r="M4851" s="25">
        <f>SUM(H4851:L4851)</f>
        <v>1</v>
      </c>
    </row>
    <row r="4852" spans="1:13" ht="15" customHeight="1" thickTop="1" thickBot="1" x14ac:dyDescent="0.25">
      <c r="A4852" s="28" t="s">
        <v>27</v>
      </c>
      <c r="B4852" s="12" t="s">
        <v>16</v>
      </c>
      <c r="C4852" s="12" t="s">
        <v>17</v>
      </c>
      <c r="D4852" s="12" t="s">
        <v>18</v>
      </c>
      <c r="E4852" s="12" t="s">
        <v>19</v>
      </c>
      <c r="F4852" s="12" t="s">
        <v>20</v>
      </c>
      <c r="G4852" s="13" t="s">
        <v>21</v>
      </c>
      <c r="H4852" s="12" t="s">
        <v>16</v>
      </c>
      <c r="I4852" s="12" t="s">
        <v>17</v>
      </c>
      <c r="J4852" s="12" t="s">
        <v>18</v>
      </c>
      <c r="K4852" s="12" t="s">
        <v>19</v>
      </c>
      <c r="L4852" s="29" t="s">
        <v>20</v>
      </c>
      <c r="M4852" s="13" t="s">
        <v>21</v>
      </c>
    </row>
    <row r="4853" spans="1:13" ht="15" customHeight="1" thickTop="1" thickBot="1" x14ac:dyDescent="0.25">
      <c r="A4853" s="16" t="s">
        <v>28</v>
      </c>
      <c r="B4853" s="17"/>
      <c r="C4853" s="17"/>
      <c r="D4853" s="17"/>
      <c r="E4853" s="17"/>
      <c r="F4853" s="17">
        <v>18</v>
      </c>
      <c r="G4853" s="18">
        <f t="shared" ref="G4853:G4857" si="1750">SUM(B4853:F4853)</f>
        <v>18</v>
      </c>
      <c r="H4853" s="19">
        <f t="shared" ref="H4853:L4857" si="1751">IFERROR(B4853/$G$4853,0)</f>
        <v>0</v>
      </c>
      <c r="I4853" s="19">
        <f t="shared" si="1751"/>
        <v>0</v>
      </c>
      <c r="J4853" s="19">
        <f t="shared" si="1751"/>
        <v>0</v>
      </c>
      <c r="K4853" s="19">
        <f t="shared" si="1751"/>
        <v>0</v>
      </c>
      <c r="L4853" s="19">
        <f t="shared" si="1751"/>
        <v>1</v>
      </c>
      <c r="M4853" s="21" t="s">
        <v>23</v>
      </c>
    </row>
    <row r="4854" spans="1:13" ht="15" customHeight="1" thickTop="1" thickBot="1" x14ac:dyDescent="0.25">
      <c r="A4854" s="16" t="s">
        <v>29</v>
      </c>
      <c r="B4854" s="17"/>
      <c r="C4854" s="17"/>
      <c r="D4854" s="17"/>
      <c r="E4854" s="17"/>
      <c r="F4854" s="17">
        <v>18</v>
      </c>
      <c r="G4854" s="18">
        <f t="shared" si="1750"/>
        <v>18</v>
      </c>
      <c r="H4854" s="19">
        <f t="shared" si="1751"/>
        <v>0</v>
      </c>
      <c r="I4854" s="19">
        <f t="shared" si="1751"/>
        <v>0</v>
      </c>
      <c r="J4854" s="19">
        <f t="shared" si="1751"/>
        <v>0</v>
      </c>
      <c r="K4854" s="19">
        <f t="shared" si="1751"/>
        <v>0</v>
      </c>
      <c r="L4854" s="19">
        <f>IFERROR(F4854/$G$4853,0)</f>
        <v>1</v>
      </c>
      <c r="M4854" s="21" t="s">
        <v>23</v>
      </c>
    </row>
    <row r="4855" spans="1:13" ht="15" customHeight="1" thickTop="1" thickBot="1" x14ac:dyDescent="0.25">
      <c r="A4855" s="16" t="s">
        <v>30</v>
      </c>
      <c r="B4855" s="17"/>
      <c r="C4855" s="17"/>
      <c r="D4855" s="17"/>
      <c r="E4855" s="17"/>
      <c r="F4855" s="17">
        <v>18</v>
      </c>
      <c r="G4855" s="18">
        <f t="shared" si="1750"/>
        <v>18</v>
      </c>
      <c r="H4855" s="19">
        <f t="shared" si="1751"/>
        <v>0</v>
      </c>
      <c r="I4855" s="19">
        <f t="shared" si="1751"/>
        <v>0</v>
      </c>
      <c r="J4855" s="19">
        <f t="shared" si="1751"/>
        <v>0</v>
      </c>
      <c r="K4855" s="19">
        <f t="shared" si="1751"/>
        <v>0</v>
      </c>
      <c r="L4855" s="19">
        <f>IFERROR(F4855/$G$4853,0)</f>
        <v>1</v>
      </c>
      <c r="M4855" s="21" t="s">
        <v>23</v>
      </c>
    </row>
    <row r="4856" spans="1:13" ht="15" customHeight="1" thickTop="1" thickBot="1" x14ac:dyDescent="0.25">
      <c r="A4856" s="16" t="s">
        <v>31</v>
      </c>
      <c r="B4856" s="17"/>
      <c r="C4856" s="17"/>
      <c r="D4856" s="17"/>
      <c r="E4856" s="17"/>
      <c r="F4856" s="17">
        <v>18</v>
      </c>
      <c r="G4856" s="18">
        <f t="shared" si="1750"/>
        <v>18</v>
      </c>
      <c r="H4856" s="19">
        <f t="shared" si="1751"/>
        <v>0</v>
      </c>
      <c r="I4856" s="19">
        <f t="shared" si="1751"/>
        <v>0</v>
      </c>
      <c r="J4856" s="19">
        <f t="shared" si="1751"/>
        <v>0</v>
      </c>
      <c r="K4856" s="19">
        <f t="shared" si="1751"/>
        <v>0</v>
      </c>
      <c r="L4856" s="19">
        <f t="shared" si="1751"/>
        <v>1</v>
      </c>
      <c r="M4856" s="21" t="s">
        <v>23</v>
      </c>
    </row>
    <row r="4857" spans="1:13" ht="15" customHeight="1" thickTop="1" thickBot="1" x14ac:dyDescent="0.25">
      <c r="A4857" s="16" t="s">
        <v>32</v>
      </c>
      <c r="B4857" s="17"/>
      <c r="C4857" s="17"/>
      <c r="D4857" s="17"/>
      <c r="E4857" s="17"/>
      <c r="F4857" s="17">
        <v>18</v>
      </c>
      <c r="G4857" s="18">
        <f t="shared" si="1750"/>
        <v>18</v>
      </c>
      <c r="H4857" s="19">
        <f t="shared" si="1751"/>
        <v>0</v>
      </c>
      <c r="I4857" s="19">
        <f t="shared" si="1751"/>
        <v>0</v>
      </c>
      <c r="J4857" s="19">
        <f t="shared" si="1751"/>
        <v>0</v>
      </c>
      <c r="K4857" s="19">
        <f t="shared" si="1751"/>
        <v>0</v>
      </c>
      <c r="L4857" s="19">
        <f t="shared" si="1751"/>
        <v>1</v>
      </c>
      <c r="M4857" s="21"/>
    </row>
    <row r="4858" spans="1:13" ht="15" customHeight="1" thickTop="1" thickBot="1" x14ac:dyDescent="0.25">
      <c r="A4858" s="22" t="s">
        <v>33</v>
      </c>
      <c r="B4858" s="23">
        <f t="shared" ref="B4858:F4858" si="1752">IFERROR(AVERAGE(B4853:B4857),0)</f>
        <v>0</v>
      </c>
      <c r="C4858" s="23">
        <f t="shared" si="1752"/>
        <v>0</v>
      </c>
      <c r="D4858" s="23">
        <f t="shared" si="1752"/>
        <v>0</v>
      </c>
      <c r="E4858" s="23">
        <f t="shared" si="1752"/>
        <v>0</v>
      </c>
      <c r="F4858" s="23">
        <f t="shared" si="1752"/>
        <v>18</v>
      </c>
      <c r="G4858" s="23">
        <f>SUM(AVERAGE(G4853:G4857))</f>
        <v>18</v>
      </c>
      <c r="H4858" s="25">
        <f>AVERAGE(H4853:H4857)*0.2</f>
        <v>0</v>
      </c>
      <c r="I4858" s="25">
        <f>AVERAGE(I4853:I4857)*0.4</f>
        <v>0</v>
      </c>
      <c r="J4858" s="25">
        <f>AVERAGE(J4853:J4857)*0.6</f>
        <v>0</v>
      </c>
      <c r="K4858" s="25">
        <f>AVERAGE(K4853:K4857)*0.8</f>
        <v>0</v>
      </c>
      <c r="L4858" s="30">
        <f>AVERAGE(L4853:L4857)*1</f>
        <v>1</v>
      </c>
      <c r="M4858" s="25">
        <f>SUM(H4858:L4858)</f>
        <v>1</v>
      </c>
    </row>
    <row r="4859" spans="1:13" ht="15" customHeight="1" thickTop="1" thickBot="1" x14ac:dyDescent="0.25">
      <c r="A4859" s="28" t="s">
        <v>34</v>
      </c>
      <c r="B4859" s="12" t="s">
        <v>16</v>
      </c>
      <c r="C4859" s="12" t="s">
        <v>17</v>
      </c>
      <c r="D4859" s="12" t="s">
        <v>18</v>
      </c>
      <c r="E4859" s="12" t="s">
        <v>19</v>
      </c>
      <c r="F4859" s="12" t="s">
        <v>20</v>
      </c>
      <c r="G4859" s="13" t="s">
        <v>21</v>
      </c>
      <c r="H4859" s="12" t="s">
        <v>16</v>
      </c>
      <c r="I4859" s="12" t="s">
        <v>17</v>
      </c>
      <c r="J4859" s="12" t="s">
        <v>18</v>
      </c>
      <c r="K4859" s="12" t="s">
        <v>19</v>
      </c>
      <c r="L4859" s="29" t="s">
        <v>20</v>
      </c>
      <c r="M4859" s="13" t="s">
        <v>21</v>
      </c>
    </row>
    <row r="4860" spans="1:13" ht="15" customHeight="1" thickTop="1" thickBot="1" x14ac:dyDescent="0.25">
      <c r="A4860" s="16" t="s">
        <v>35</v>
      </c>
      <c r="B4860" s="17"/>
      <c r="C4860" s="17"/>
      <c r="D4860" s="17"/>
      <c r="E4860" s="17"/>
      <c r="F4860" s="17">
        <v>18</v>
      </c>
      <c r="G4860" s="18">
        <f t="shared" ref="G4860:G4862" si="1753">SUM(B4860:F4860)</f>
        <v>18</v>
      </c>
      <c r="H4860" s="19">
        <f t="shared" ref="H4860:L4862" si="1754">IFERROR(B4860/$G$4860,0)</f>
        <v>0</v>
      </c>
      <c r="I4860" s="19">
        <f t="shared" si="1754"/>
        <v>0</v>
      </c>
      <c r="J4860" s="19">
        <f t="shared" si="1754"/>
        <v>0</v>
      </c>
      <c r="K4860" s="19">
        <f t="shared" si="1754"/>
        <v>0</v>
      </c>
      <c r="L4860" s="19">
        <f t="shared" si="1754"/>
        <v>1</v>
      </c>
      <c r="M4860" s="21" t="s">
        <v>23</v>
      </c>
    </row>
    <row r="4861" spans="1:13" ht="15" customHeight="1" thickTop="1" thickBot="1" x14ac:dyDescent="0.25">
      <c r="A4861" s="16" t="s">
        <v>36</v>
      </c>
      <c r="B4861" s="17"/>
      <c r="C4861" s="17"/>
      <c r="D4861" s="17"/>
      <c r="E4861" s="17"/>
      <c r="F4861" s="17">
        <v>18</v>
      </c>
      <c r="G4861" s="18">
        <f t="shared" si="1753"/>
        <v>18</v>
      </c>
      <c r="H4861" s="19">
        <f t="shared" si="1754"/>
        <v>0</v>
      </c>
      <c r="I4861" s="19">
        <f t="shared" si="1754"/>
        <v>0</v>
      </c>
      <c r="J4861" s="19">
        <f t="shared" si="1754"/>
        <v>0</v>
      </c>
      <c r="K4861" s="19">
        <f t="shared" si="1754"/>
        <v>0</v>
      </c>
      <c r="L4861" s="19">
        <f t="shared" si="1754"/>
        <v>1</v>
      </c>
      <c r="M4861" s="21" t="s">
        <v>23</v>
      </c>
    </row>
    <row r="4862" spans="1:13" ht="15" customHeight="1" thickTop="1" thickBot="1" x14ac:dyDescent="0.25">
      <c r="A4862" s="16" t="s">
        <v>37</v>
      </c>
      <c r="B4862" s="17"/>
      <c r="C4862" s="17"/>
      <c r="D4862" s="17"/>
      <c r="E4862" s="17"/>
      <c r="F4862" s="17">
        <v>18</v>
      </c>
      <c r="G4862" s="18">
        <f t="shared" si="1753"/>
        <v>18</v>
      </c>
      <c r="H4862" s="19">
        <f t="shared" si="1754"/>
        <v>0</v>
      </c>
      <c r="I4862" s="19">
        <f t="shared" si="1754"/>
        <v>0</v>
      </c>
      <c r="J4862" s="19">
        <f t="shared" si="1754"/>
        <v>0</v>
      </c>
      <c r="K4862" s="19">
        <f>IFERROR(E4862/$G$4860,0)</f>
        <v>0</v>
      </c>
      <c r="L4862" s="19">
        <f>IFERROR(F4862/$G$4860,0)</f>
        <v>1</v>
      </c>
      <c r="M4862" s="21" t="s">
        <v>23</v>
      </c>
    </row>
    <row r="4863" spans="1:13" ht="15" customHeight="1" thickTop="1" thickBot="1" x14ac:dyDescent="0.25">
      <c r="A4863" s="22" t="s">
        <v>33</v>
      </c>
      <c r="B4863" s="23">
        <f t="shared" ref="B4863:F4863" si="1755">IFERROR(AVERAGE(B4860:B4862),0)</f>
        <v>0</v>
      </c>
      <c r="C4863" s="23">
        <f t="shared" si="1755"/>
        <v>0</v>
      </c>
      <c r="D4863" s="31">
        <f t="shared" si="1755"/>
        <v>0</v>
      </c>
      <c r="E4863" s="31">
        <f t="shared" si="1755"/>
        <v>0</v>
      </c>
      <c r="F4863" s="31">
        <f t="shared" si="1755"/>
        <v>18</v>
      </c>
      <c r="G4863" s="31">
        <f>SUM(AVERAGE(G4860:G4862))</f>
        <v>18</v>
      </c>
      <c r="H4863" s="25">
        <f>AVERAGE(H4860:H4862)*0.2</f>
        <v>0</v>
      </c>
      <c r="I4863" s="25">
        <f>AVERAGE(I4860:I4862)*0.4</f>
        <v>0</v>
      </c>
      <c r="J4863" s="25">
        <f>AVERAGE(J4860:J4862)*0.6</f>
        <v>0</v>
      </c>
      <c r="K4863" s="25">
        <f>AVERAGE(K4860:K4862)*0.8</f>
        <v>0</v>
      </c>
      <c r="L4863" s="30">
        <f>AVERAGE(L4860:L4862)*1</f>
        <v>1</v>
      </c>
      <c r="M4863" s="32">
        <f>SUM(H4863:L4863)</f>
        <v>1</v>
      </c>
    </row>
    <row r="4864" spans="1:13" ht="15" customHeight="1" thickTop="1" thickBot="1" x14ac:dyDescent="0.25">
      <c r="A4864" s="11" t="s">
        <v>38</v>
      </c>
      <c r="B4864" s="12" t="s">
        <v>16</v>
      </c>
      <c r="C4864" s="12" t="s">
        <v>17</v>
      </c>
      <c r="D4864" s="12" t="s">
        <v>18</v>
      </c>
      <c r="E4864" s="12" t="s">
        <v>19</v>
      </c>
      <c r="F4864" s="12" t="s">
        <v>20</v>
      </c>
      <c r="G4864" s="13" t="s">
        <v>21</v>
      </c>
      <c r="H4864" s="12" t="s">
        <v>16</v>
      </c>
      <c r="I4864" s="12" t="s">
        <v>17</v>
      </c>
      <c r="J4864" s="12" t="s">
        <v>18</v>
      </c>
      <c r="K4864" s="12" t="s">
        <v>19</v>
      </c>
      <c r="L4864" s="29" t="s">
        <v>20</v>
      </c>
      <c r="M4864" s="13" t="s">
        <v>21</v>
      </c>
    </row>
    <row r="4865" spans="1:13" ht="15" customHeight="1" thickTop="1" thickBot="1" x14ac:dyDescent="0.25">
      <c r="A4865" s="35" t="s">
        <v>39</v>
      </c>
      <c r="B4865" s="36"/>
      <c r="C4865" s="36"/>
      <c r="D4865" s="36"/>
      <c r="E4865" s="17"/>
      <c r="F4865" s="17">
        <v>18</v>
      </c>
      <c r="G4865" s="37">
        <f t="shared" ref="G4865:G4868" si="1756">SUM(B4865:F4865)</f>
        <v>18</v>
      </c>
      <c r="H4865" s="38">
        <f t="shared" ref="H4865:L4868" si="1757">IFERROR(B4865/$G$4865,0)</f>
        <v>0</v>
      </c>
      <c r="I4865" s="38">
        <f t="shared" si="1757"/>
        <v>0</v>
      </c>
      <c r="J4865" s="38">
        <f t="shared" si="1757"/>
        <v>0</v>
      </c>
      <c r="K4865" s="38">
        <f t="shared" si="1757"/>
        <v>0</v>
      </c>
      <c r="L4865" s="38">
        <f>IFERROR(F4865/$G$4865,0)</f>
        <v>1</v>
      </c>
      <c r="M4865" s="21" t="s">
        <v>23</v>
      </c>
    </row>
    <row r="4866" spans="1:13" ht="15" customHeight="1" thickTop="1" thickBot="1" x14ac:dyDescent="0.25">
      <c r="A4866" s="35" t="s">
        <v>40</v>
      </c>
      <c r="B4866" s="36"/>
      <c r="C4866" s="36"/>
      <c r="D4866" s="36"/>
      <c r="E4866" s="17"/>
      <c r="F4866" s="17">
        <v>18</v>
      </c>
      <c r="G4866" s="37">
        <f t="shared" si="1756"/>
        <v>18</v>
      </c>
      <c r="H4866" s="38">
        <f t="shared" si="1757"/>
        <v>0</v>
      </c>
      <c r="I4866" s="38">
        <f t="shared" si="1757"/>
        <v>0</v>
      </c>
      <c r="J4866" s="38">
        <f t="shared" si="1757"/>
        <v>0</v>
      </c>
      <c r="K4866" s="38">
        <f t="shared" si="1757"/>
        <v>0</v>
      </c>
      <c r="L4866" s="38">
        <f t="shared" si="1757"/>
        <v>1</v>
      </c>
      <c r="M4866" s="21" t="s">
        <v>23</v>
      </c>
    </row>
    <row r="4867" spans="1:13" ht="15" customHeight="1" thickTop="1" thickBot="1" x14ac:dyDescent="0.25">
      <c r="A4867" s="35" t="s">
        <v>41</v>
      </c>
      <c r="B4867" s="36"/>
      <c r="C4867" s="36"/>
      <c r="D4867" s="36"/>
      <c r="E4867" s="17"/>
      <c r="F4867" s="17">
        <v>18</v>
      </c>
      <c r="G4867" s="37">
        <f t="shared" si="1756"/>
        <v>18</v>
      </c>
      <c r="H4867" s="38">
        <f t="shared" si="1757"/>
        <v>0</v>
      </c>
      <c r="I4867" s="38">
        <f t="shared" si="1757"/>
        <v>0</v>
      </c>
      <c r="J4867" s="38">
        <f t="shared" si="1757"/>
        <v>0</v>
      </c>
      <c r="K4867" s="38">
        <f t="shared" si="1757"/>
        <v>0</v>
      </c>
      <c r="L4867" s="38">
        <f t="shared" si="1757"/>
        <v>1</v>
      </c>
      <c r="M4867" s="21" t="s">
        <v>23</v>
      </c>
    </row>
    <row r="4868" spans="1:13" ht="15" customHeight="1" thickTop="1" thickBot="1" x14ac:dyDescent="0.25">
      <c r="A4868" s="35" t="s">
        <v>42</v>
      </c>
      <c r="B4868" s="36"/>
      <c r="C4868" s="36"/>
      <c r="D4868" s="36"/>
      <c r="E4868" s="17"/>
      <c r="F4868" s="17">
        <v>18</v>
      </c>
      <c r="G4868" s="37">
        <f t="shared" si="1756"/>
        <v>18</v>
      </c>
      <c r="H4868" s="38">
        <f t="shared" si="1757"/>
        <v>0</v>
      </c>
      <c r="I4868" s="38">
        <f t="shared" si="1757"/>
        <v>0</v>
      </c>
      <c r="J4868" s="38">
        <f t="shared" si="1757"/>
        <v>0</v>
      </c>
      <c r="K4868" s="38">
        <f t="shared" si="1757"/>
        <v>0</v>
      </c>
      <c r="L4868" s="38">
        <f t="shared" si="1757"/>
        <v>1</v>
      </c>
      <c r="M4868" s="21" t="s">
        <v>23</v>
      </c>
    </row>
    <row r="4869" spans="1:13" ht="15" customHeight="1" thickTop="1" thickBot="1" x14ac:dyDescent="0.25">
      <c r="A4869" s="39" t="s">
        <v>33</v>
      </c>
      <c r="B4869" s="40">
        <f t="shared" ref="B4869:D4869" si="1758">IFERROR(AVERAGE(B4865:B4868),0)</f>
        <v>0</v>
      </c>
      <c r="C4869" s="40">
        <f t="shared" si="1758"/>
        <v>0</v>
      </c>
      <c r="D4869" s="40">
        <f t="shared" si="1758"/>
        <v>0</v>
      </c>
      <c r="E4869" s="40">
        <f>IFERROR(AVERAGE(E4865:E4868),0)</f>
        <v>0</v>
      </c>
      <c r="F4869" s="40">
        <f>IFERROR(AVERAGE(F4865:F4868),0)</f>
        <v>18</v>
      </c>
      <c r="G4869" s="40">
        <f>SUM(AVERAGE(G4865:G4868))</f>
        <v>18</v>
      </c>
      <c r="H4869" s="32">
        <f>AVERAGE(H4865:H4868)*0.2</f>
        <v>0</v>
      </c>
      <c r="I4869" s="32">
        <f>AVERAGE(I4865:I4868)*0.4</f>
        <v>0</v>
      </c>
      <c r="J4869" s="32">
        <f>AVERAGE(J4865:J4868)*0.6</f>
        <v>0</v>
      </c>
      <c r="K4869" s="32">
        <f>AVERAGE(K4865:K4868)*0.8</f>
        <v>0</v>
      </c>
      <c r="L4869" s="41">
        <f>AVERAGE(L4865:L4868)*1</f>
        <v>1</v>
      </c>
      <c r="M4869" s="32">
        <f>SUM(H4869:L4869)</f>
        <v>1</v>
      </c>
    </row>
    <row r="4870" spans="1:13" ht="15" customHeight="1" thickTop="1" thickBot="1" x14ac:dyDescent="0.25">
      <c r="A4870" s="42" t="s">
        <v>43</v>
      </c>
      <c r="B4870" s="43"/>
      <c r="C4870" s="43"/>
      <c r="D4870" s="43"/>
      <c r="E4870" s="43"/>
      <c r="F4870" s="43"/>
      <c r="G4870" s="44">
        <f>SUM(B4870:F4870)</f>
        <v>0</v>
      </c>
      <c r="H4870" s="45">
        <f t="shared" ref="H4870:L4870" si="1759">IFERROR(B4870/$G$4870,0)</f>
        <v>0</v>
      </c>
      <c r="I4870" s="45">
        <f t="shared" si="1759"/>
        <v>0</v>
      </c>
      <c r="J4870" s="45">
        <f t="shared" si="1759"/>
        <v>0</v>
      </c>
      <c r="K4870" s="45">
        <f t="shared" si="1759"/>
        <v>0</v>
      </c>
      <c r="L4870" s="45">
        <f t="shared" si="1759"/>
        <v>0</v>
      </c>
      <c r="M4870" s="21" t="s">
        <v>23</v>
      </c>
    </row>
    <row r="4871" spans="1:13" ht="15" customHeight="1" thickTop="1" thickBot="1" x14ac:dyDescent="0.25">
      <c r="A4871" s="83" t="s">
        <v>44</v>
      </c>
      <c r="B4871" s="84"/>
      <c r="C4871" s="84"/>
      <c r="D4871" s="84"/>
      <c r="E4871" s="84"/>
      <c r="F4871" s="85"/>
      <c r="G4871" s="46">
        <v>18</v>
      </c>
      <c r="H4871" s="32" t="s">
        <v>23</v>
      </c>
      <c r="I4871" s="32" t="s">
        <v>23</v>
      </c>
      <c r="J4871" s="32" t="s">
        <v>23</v>
      </c>
      <c r="K4871" s="32" t="s">
        <v>23</v>
      </c>
      <c r="L4871" s="32" t="s">
        <v>23</v>
      </c>
      <c r="M4871" s="32">
        <f>(M4851+M4858+M4863+M4869)/4</f>
        <v>1</v>
      </c>
    </row>
    <row r="4872" spans="1:13" ht="15" customHeight="1" thickTop="1" x14ac:dyDescent="0.2">
      <c r="A4872" s="1"/>
      <c r="B4872" s="1"/>
      <c r="C4872" s="1"/>
      <c r="D4872" s="1"/>
      <c r="E4872" s="1"/>
      <c r="F4872" s="1"/>
      <c r="G4872" s="1"/>
      <c r="H4872" s="1"/>
      <c r="I4872" s="1"/>
      <c r="J4872" s="1"/>
      <c r="K4872" s="1"/>
      <c r="L4872" s="1"/>
      <c r="M4872" s="1"/>
    </row>
    <row r="4873" spans="1:13" ht="15" customHeight="1" thickBot="1" x14ac:dyDescent="0.25">
      <c r="A4873" s="1"/>
      <c r="B4873" s="1"/>
      <c r="C4873" s="1"/>
      <c r="D4873" s="1"/>
      <c r="E4873" s="1"/>
      <c r="F4873" s="1"/>
      <c r="G4873" s="1"/>
      <c r="H4873" s="1"/>
      <c r="I4873" s="1"/>
      <c r="J4873" s="1"/>
      <c r="K4873" s="1"/>
      <c r="L4873" s="1"/>
      <c r="M4873" s="1"/>
    </row>
    <row r="4874" spans="1:13" ht="15" customHeight="1" thickTop="1" thickBot="1" x14ac:dyDescent="0.25">
      <c r="A4874" s="3" t="s">
        <v>0</v>
      </c>
      <c r="B4874" s="86" t="s">
        <v>467</v>
      </c>
      <c r="C4874" s="87"/>
      <c r="D4874" s="87"/>
      <c r="E4874" s="87"/>
      <c r="F4874" s="87"/>
      <c r="G4874" s="88"/>
      <c r="H4874" s="89" t="s">
        <v>1</v>
      </c>
      <c r="I4874" s="90"/>
      <c r="J4874" s="91"/>
      <c r="K4874" s="4" t="s">
        <v>2</v>
      </c>
      <c r="L4874" s="92">
        <v>45672</v>
      </c>
      <c r="M4874" s="93"/>
    </row>
    <row r="4875" spans="1:13" ht="15" customHeight="1" thickBot="1" x14ac:dyDescent="0.25">
      <c r="A4875" s="94" t="s">
        <v>10</v>
      </c>
      <c r="B4875" s="95"/>
      <c r="C4875" s="95"/>
      <c r="D4875" s="95"/>
      <c r="E4875" s="95"/>
      <c r="F4875" s="95"/>
      <c r="G4875" s="96"/>
      <c r="H4875" s="5" t="s">
        <v>11</v>
      </c>
      <c r="I4875" s="100">
        <v>18</v>
      </c>
      <c r="J4875" s="88"/>
      <c r="K4875" s="6"/>
      <c r="L4875" s="5"/>
      <c r="M4875" s="5"/>
    </row>
    <row r="4876" spans="1:13" ht="15" customHeight="1" thickBot="1" x14ac:dyDescent="0.25">
      <c r="A4876" s="97"/>
      <c r="B4876" s="98"/>
      <c r="C4876" s="98"/>
      <c r="D4876" s="98"/>
      <c r="E4876" s="98"/>
      <c r="F4876" s="98"/>
      <c r="G4876" s="99"/>
      <c r="H4876" s="5" t="s">
        <v>12</v>
      </c>
      <c r="I4876" s="100"/>
      <c r="J4876" s="88"/>
      <c r="K4876" s="5"/>
      <c r="L4876" s="5"/>
      <c r="M4876" s="5"/>
    </row>
    <row r="4877" spans="1:13" ht="15" customHeight="1" thickBot="1" x14ac:dyDescent="0.25">
      <c r="A4877" s="10" t="s">
        <v>13</v>
      </c>
      <c r="B4877" s="80" t="s">
        <v>14</v>
      </c>
      <c r="C4877" s="81"/>
      <c r="D4877" s="81"/>
      <c r="E4877" s="81"/>
      <c r="F4877" s="81"/>
      <c r="G4877" s="82"/>
      <c r="H4877" s="100" t="s">
        <v>14</v>
      </c>
      <c r="I4877" s="87"/>
      <c r="J4877" s="87"/>
      <c r="K4877" s="87"/>
      <c r="L4877" s="87"/>
      <c r="M4877" s="88"/>
    </row>
    <row r="4878" spans="1:13" ht="15" customHeight="1" thickTop="1" thickBot="1" x14ac:dyDescent="0.25">
      <c r="A4878" s="11" t="s">
        <v>15</v>
      </c>
      <c r="B4878" s="12" t="s">
        <v>16</v>
      </c>
      <c r="C4878" s="12" t="s">
        <v>17</v>
      </c>
      <c r="D4878" s="12" t="s">
        <v>18</v>
      </c>
      <c r="E4878" s="12" t="s">
        <v>19</v>
      </c>
      <c r="F4878" s="12" t="s">
        <v>20</v>
      </c>
      <c r="G4878" s="13" t="s">
        <v>21</v>
      </c>
      <c r="H4878" s="14" t="s">
        <v>16</v>
      </c>
      <c r="I4878" s="14" t="s">
        <v>17</v>
      </c>
      <c r="J4878" s="14" t="s">
        <v>18</v>
      </c>
      <c r="K4878" s="14" t="s">
        <v>19</v>
      </c>
      <c r="L4878" s="14" t="s">
        <v>20</v>
      </c>
      <c r="M4878" s="15" t="s">
        <v>21</v>
      </c>
    </row>
    <row r="4879" spans="1:13" ht="15" customHeight="1" thickTop="1" thickBot="1" x14ac:dyDescent="0.25">
      <c r="A4879" s="16" t="s">
        <v>22</v>
      </c>
      <c r="B4879" s="17"/>
      <c r="C4879" s="17"/>
      <c r="D4879" s="17"/>
      <c r="E4879" s="17"/>
      <c r="F4879" s="17">
        <v>18</v>
      </c>
      <c r="G4879" s="18">
        <f>SUM(B4879:F4879)</f>
        <v>18</v>
      </c>
      <c r="H4879" s="19">
        <f>IFERROR(B4879/$G$4879,0)</f>
        <v>0</v>
      </c>
      <c r="I4879" s="19">
        <f t="shared" ref="I4879:L4879" si="1760">IFERROR(C4879/$G$4879,0)</f>
        <v>0</v>
      </c>
      <c r="J4879" s="19">
        <f t="shared" si="1760"/>
        <v>0</v>
      </c>
      <c r="K4879" s="19">
        <f t="shared" si="1760"/>
        <v>0</v>
      </c>
      <c r="L4879" s="19">
        <f t="shared" si="1760"/>
        <v>1</v>
      </c>
      <c r="M4879" s="20" t="s">
        <v>23</v>
      </c>
    </row>
    <row r="4880" spans="1:13" ht="15" customHeight="1" thickTop="1" thickBot="1" x14ac:dyDescent="0.25">
      <c r="A4880" s="16" t="s">
        <v>24</v>
      </c>
      <c r="B4880" s="17"/>
      <c r="C4880" s="17"/>
      <c r="D4880" s="17"/>
      <c r="E4880" s="17"/>
      <c r="F4880" s="17">
        <v>18</v>
      </c>
      <c r="G4880" s="18">
        <f t="shared" ref="G4880:G4881" si="1761">SUM(B4880:F4880)</f>
        <v>18</v>
      </c>
      <c r="H4880" s="19">
        <f t="shared" ref="H4880:L4881" si="1762">IFERROR(B4880/$G$4879,0)</f>
        <v>0</v>
      </c>
      <c r="I4880" s="19">
        <f t="shared" si="1762"/>
        <v>0</v>
      </c>
      <c r="J4880" s="19">
        <f t="shared" si="1762"/>
        <v>0</v>
      </c>
      <c r="K4880" s="19">
        <f t="shared" si="1762"/>
        <v>0</v>
      </c>
      <c r="L4880" s="19">
        <f t="shared" si="1762"/>
        <v>1</v>
      </c>
      <c r="M4880" s="21" t="s">
        <v>23</v>
      </c>
    </row>
    <row r="4881" spans="1:13" ht="15" customHeight="1" thickTop="1" thickBot="1" x14ac:dyDescent="0.25">
      <c r="A4881" s="16" t="s">
        <v>25</v>
      </c>
      <c r="B4881" s="17"/>
      <c r="C4881" s="17"/>
      <c r="D4881" s="17"/>
      <c r="E4881" s="17"/>
      <c r="F4881" s="17">
        <v>18</v>
      </c>
      <c r="G4881" s="18">
        <f t="shared" si="1761"/>
        <v>18</v>
      </c>
      <c r="H4881" s="19">
        <f t="shared" si="1762"/>
        <v>0</v>
      </c>
      <c r="I4881" s="19">
        <f t="shared" si="1762"/>
        <v>0</v>
      </c>
      <c r="J4881" s="19">
        <f t="shared" si="1762"/>
        <v>0</v>
      </c>
      <c r="K4881" s="19">
        <f t="shared" si="1762"/>
        <v>0</v>
      </c>
      <c r="L4881" s="19">
        <f t="shared" si="1762"/>
        <v>1</v>
      </c>
      <c r="M4881" s="21" t="s">
        <v>23</v>
      </c>
    </row>
    <row r="4882" spans="1:13" ht="15" customHeight="1" thickTop="1" thickBot="1" x14ac:dyDescent="0.25">
      <c r="A4882" s="22" t="s">
        <v>26</v>
      </c>
      <c r="B4882" s="23">
        <f>IFERROR(AVERAGE(B4879:B4881),0)</f>
        <v>0</v>
      </c>
      <c r="C4882" s="23">
        <f>IFERROR(AVERAGE(C4879:C4881),0)</f>
        <v>0</v>
      </c>
      <c r="D4882" s="23">
        <f>IFERROR(AVERAGE(D4879:D4881),0)</f>
        <v>0</v>
      </c>
      <c r="E4882" s="23">
        <f>IFERROR(AVERAGE(E4879:E4881),0)</f>
        <v>0</v>
      </c>
      <c r="F4882" s="23">
        <f>IFERROR(AVERAGE(F4879:F4881),0)</f>
        <v>18</v>
      </c>
      <c r="G4882" s="23">
        <f>SUM(AVERAGE(G4879:G4881))</f>
        <v>18</v>
      </c>
      <c r="H4882" s="24">
        <f>AVERAGE(H4879:H4881)*0.2</f>
        <v>0</v>
      </c>
      <c r="I4882" s="24">
        <f>AVERAGE(I4879:I4881)*0.4</f>
        <v>0</v>
      </c>
      <c r="J4882" s="24">
        <f>AVERAGE(J4879:J4881)*0.6</f>
        <v>0</v>
      </c>
      <c r="K4882" s="24">
        <f>AVERAGE(K4879:K4881)*0.8</f>
        <v>0</v>
      </c>
      <c r="L4882" s="24">
        <f>AVERAGE(L4879:L4881)*1</f>
        <v>1</v>
      </c>
      <c r="M4882" s="25">
        <f>SUM(H4882:L4882)</f>
        <v>1</v>
      </c>
    </row>
    <row r="4883" spans="1:13" ht="15" customHeight="1" thickTop="1" thickBot="1" x14ac:dyDescent="0.25">
      <c r="A4883" s="28" t="s">
        <v>27</v>
      </c>
      <c r="B4883" s="12" t="s">
        <v>16</v>
      </c>
      <c r="C4883" s="12" t="s">
        <v>17</v>
      </c>
      <c r="D4883" s="12" t="s">
        <v>18</v>
      </c>
      <c r="E4883" s="12" t="s">
        <v>19</v>
      </c>
      <c r="F4883" s="12" t="s">
        <v>20</v>
      </c>
      <c r="G4883" s="13" t="s">
        <v>21</v>
      </c>
      <c r="H4883" s="12" t="s">
        <v>16</v>
      </c>
      <c r="I4883" s="12" t="s">
        <v>17</v>
      </c>
      <c r="J4883" s="12" t="s">
        <v>18</v>
      </c>
      <c r="K4883" s="12" t="s">
        <v>19</v>
      </c>
      <c r="L4883" s="29" t="s">
        <v>20</v>
      </c>
      <c r="M4883" s="13" t="s">
        <v>21</v>
      </c>
    </row>
    <row r="4884" spans="1:13" ht="15" customHeight="1" thickTop="1" thickBot="1" x14ac:dyDescent="0.25">
      <c r="A4884" s="16" t="s">
        <v>28</v>
      </c>
      <c r="B4884" s="17"/>
      <c r="C4884" s="17"/>
      <c r="D4884" s="17"/>
      <c r="E4884" s="17"/>
      <c r="F4884" s="17">
        <v>18</v>
      </c>
      <c r="G4884" s="18">
        <f t="shared" ref="G4884:G4888" si="1763">SUM(B4884:F4884)</f>
        <v>18</v>
      </c>
      <c r="H4884" s="19">
        <f t="shared" ref="H4884:L4888" si="1764">IFERROR(B4884/$G$4884,0)</f>
        <v>0</v>
      </c>
      <c r="I4884" s="19">
        <f t="shared" si="1764"/>
        <v>0</v>
      </c>
      <c r="J4884" s="19">
        <f t="shared" si="1764"/>
        <v>0</v>
      </c>
      <c r="K4884" s="19">
        <f t="shared" si="1764"/>
        <v>0</v>
      </c>
      <c r="L4884" s="19">
        <f t="shared" si="1764"/>
        <v>1</v>
      </c>
      <c r="M4884" s="21" t="s">
        <v>23</v>
      </c>
    </row>
    <row r="4885" spans="1:13" ht="15" customHeight="1" thickTop="1" thickBot="1" x14ac:dyDescent="0.25">
      <c r="A4885" s="16" t="s">
        <v>29</v>
      </c>
      <c r="B4885" s="17"/>
      <c r="C4885" s="17"/>
      <c r="D4885" s="17"/>
      <c r="E4885" s="17"/>
      <c r="F4885" s="17">
        <v>18</v>
      </c>
      <c r="G4885" s="18">
        <f t="shared" si="1763"/>
        <v>18</v>
      </c>
      <c r="H4885" s="19">
        <f t="shared" si="1764"/>
        <v>0</v>
      </c>
      <c r="I4885" s="19">
        <f t="shared" si="1764"/>
        <v>0</v>
      </c>
      <c r="J4885" s="19">
        <f t="shared" si="1764"/>
        <v>0</v>
      </c>
      <c r="K4885" s="19">
        <f t="shared" si="1764"/>
        <v>0</v>
      </c>
      <c r="L4885" s="19">
        <f>IFERROR(F4885/$G$4884,0)</f>
        <v>1</v>
      </c>
      <c r="M4885" s="21" t="s">
        <v>23</v>
      </c>
    </row>
    <row r="4886" spans="1:13" ht="15" customHeight="1" thickTop="1" thickBot="1" x14ac:dyDescent="0.25">
      <c r="A4886" s="16" t="s">
        <v>30</v>
      </c>
      <c r="B4886" s="17"/>
      <c r="C4886" s="17"/>
      <c r="D4886" s="17"/>
      <c r="E4886" s="17"/>
      <c r="F4886" s="17">
        <v>18</v>
      </c>
      <c r="G4886" s="18">
        <f t="shared" si="1763"/>
        <v>18</v>
      </c>
      <c r="H4886" s="19">
        <f t="shared" si="1764"/>
        <v>0</v>
      </c>
      <c r="I4886" s="19">
        <f t="shared" si="1764"/>
        <v>0</v>
      </c>
      <c r="J4886" s="19">
        <f t="shared" si="1764"/>
        <v>0</v>
      </c>
      <c r="K4886" s="19">
        <f t="shared" si="1764"/>
        <v>0</v>
      </c>
      <c r="L4886" s="19">
        <f>IFERROR(F4886/$G$4884,0)</f>
        <v>1</v>
      </c>
      <c r="M4886" s="21" t="s">
        <v>23</v>
      </c>
    </row>
    <row r="4887" spans="1:13" ht="15" customHeight="1" thickTop="1" thickBot="1" x14ac:dyDescent="0.25">
      <c r="A4887" s="16" t="s">
        <v>31</v>
      </c>
      <c r="B4887" s="17"/>
      <c r="C4887" s="17"/>
      <c r="D4887" s="17"/>
      <c r="E4887" s="17"/>
      <c r="F4887" s="17">
        <v>18</v>
      </c>
      <c r="G4887" s="18">
        <f t="shared" si="1763"/>
        <v>18</v>
      </c>
      <c r="H4887" s="19">
        <f t="shared" si="1764"/>
        <v>0</v>
      </c>
      <c r="I4887" s="19">
        <f t="shared" si="1764"/>
        <v>0</v>
      </c>
      <c r="J4887" s="19">
        <f t="shared" si="1764"/>
        <v>0</v>
      </c>
      <c r="K4887" s="19">
        <f t="shared" si="1764"/>
        <v>0</v>
      </c>
      <c r="L4887" s="19">
        <f t="shared" si="1764"/>
        <v>1</v>
      </c>
      <c r="M4887" s="21" t="s">
        <v>23</v>
      </c>
    </row>
    <row r="4888" spans="1:13" ht="15" customHeight="1" thickTop="1" thickBot="1" x14ac:dyDescent="0.25">
      <c r="A4888" s="16" t="s">
        <v>32</v>
      </c>
      <c r="B4888" s="17"/>
      <c r="C4888" s="17"/>
      <c r="D4888" s="17"/>
      <c r="E4888" s="17"/>
      <c r="F4888" s="17">
        <v>18</v>
      </c>
      <c r="G4888" s="18">
        <f t="shared" si="1763"/>
        <v>18</v>
      </c>
      <c r="H4888" s="19">
        <f t="shared" si="1764"/>
        <v>0</v>
      </c>
      <c r="I4888" s="19">
        <f t="shared" si="1764"/>
        <v>0</v>
      </c>
      <c r="J4888" s="19">
        <f t="shared" si="1764"/>
        <v>0</v>
      </c>
      <c r="K4888" s="19">
        <f t="shared" si="1764"/>
        <v>0</v>
      </c>
      <c r="L4888" s="19">
        <f t="shared" si="1764"/>
        <v>1</v>
      </c>
      <c r="M4888" s="21"/>
    </row>
    <row r="4889" spans="1:13" ht="15" customHeight="1" thickTop="1" thickBot="1" x14ac:dyDescent="0.25">
      <c r="A4889" s="22" t="s">
        <v>33</v>
      </c>
      <c r="B4889" s="23">
        <f t="shared" ref="B4889:F4889" si="1765">IFERROR(AVERAGE(B4884:B4888),0)</f>
        <v>0</v>
      </c>
      <c r="C4889" s="23">
        <f t="shared" si="1765"/>
        <v>0</v>
      </c>
      <c r="D4889" s="23">
        <f t="shared" si="1765"/>
        <v>0</v>
      </c>
      <c r="E4889" s="23">
        <f t="shared" si="1765"/>
        <v>0</v>
      </c>
      <c r="F4889" s="23">
        <f t="shared" si="1765"/>
        <v>18</v>
      </c>
      <c r="G4889" s="23">
        <f>SUM(AVERAGE(G4884:G4888))</f>
        <v>18</v>
      </c>
      <c r="H4889" s="25">
        <f>AVERAGE(H4884:H4888)*0.2</f>
        <v>0</v>
      </c>
      <c r="I4889" s="25">
        <f>AVERAGE(I4884:I4888)*0.4</f>
        <v>0</v>
      </c>
      <c r="J4889" s="25">
        <f>AVERAGE(J4884:J4888)*0.6</f>
        <v>0</v>
      </c>
      <c r="K4889" s="25">
        <f>AVERAGE(K4884:K4888)*0.8</f>
        <v>0</v>
      </c>
      <c r="L4889" s="30">
        <f>AVERAGE(L4884:L4888)*1</f>
        <v>1</v>
      </c>
      <c r="M4889" s="25">
        <f>SUM(H4889:L4889)</f>
        <v>1</v>
      </c>
    </row>
    <row r="4890" spans="1:13" ht="15" customHeight="1" thickTop="1" thickBot="1" x14ac:dyDescent="0.25">
      <c r="A4890" s="28" t="s">
        <v>34</v>
      </c>
      <c r="B4890" s="12" t="s">
        <v>16</v>
      </c>
      <c r="C4890" s="12" t="s">
        <v>17</v>
      </c>
      <c r="D4890" s="12" t="s">
        <v>18</v>
      </c>
      <c r="E4890" s="12" t="s">
        <v>19</v>
      </c>
      <c r="F4890" s="12" t="s">
        <v>20</v>
      </c>
      <c r="G4890" s="13" t="s">
        <v>21</v>
      </c>
      <c r="H4890" s="12" t="s">
        <v>16</v>
      </c>
      <c r="I4890" s="12" t="s">
        <v>17</v>
      </c>
      <c r="J4890" s="12" t="s">
        <v>18</v>
      </c>
      <c r="K4890" s="12" t="s">
        <v>19</v>
      </c>
      <c r="L4890" s="29" t="s">
        <v>20</v>
      </c>
      <c r="M4890" s="13" t="s">
        <v>21</v>
      </c>
    </row>
    <row r="4891" spans="1:13" ht="15" customHeight="1" thickTop="1" thickBot="1" x14ac:dyDescent="0.25">
      <c r="A4891" s="16" t="s">
        <v>35</v>
      </c>
      <c r="B4891" s="17"/>
      <c r="C4891" s="17"/>
      <c r="D4891" s="17"/>
      <c r="E4891" s="17"/>
      <c r="F4891" s="17">
        <v>18</v>
      </c>
      <c r="G4891" s="18">
        <f t="shared" ref="G4891:G4893" si="1766">SUM(B4891:F4891)</f>
        <v>18</v>
      </c>
      <c r="H4891" s="19">
        <f t="shared" ref="H4891:L4893" si="1767">IFERROR(B4891/$G$4891,0)</f>
        <v>0</v>
      </c>
      <c r="I4891" s="19">
        <f t="shared" si="1767"/>
        <v>0</v>
      </c>
      <c r="J4891" s="19">
        <f t="shared" si="1767"/>
        <v>0</v>
      </c>
      <c r="K4891" s="19">
        <f t="shared" si="1767"/>
        <v>0</v>
      </c>
      <c r="L4891" s="19">
        <f t="shared" si="1767"/>
        <v>1</v>
      </c>
      <c r="M4891" s="21" t="s">
        <v>23</v>
      </c>
    </row>
    <row r="4892" spans="1:13" ht="15" customHeight="1" thickTop="1" thickBot="1" x14ac:dyDescent="0.25">
      <c r="A4892" s="16" t="s">
        <v>36</v>
      </c>
      <c r="B4892" s="17"/>
      <c r="C4892" s="17"/>
      <c r="D4892" s="17"/>
      <c r="E4892" s="17"/>
      <c r="F4892" s="17">
        <v>18</v>
      </c>
      <c r="G4892" s="18">
        <f t="shared" si="1766"/>
        <v>18</v>
      </c>
      <c r="H4892" s="19">
        <f t="shared" si="1767"/>
        <v>0</v>
      </c>
      <c r="I4892" s="19">
        <f t="shared" si="1767"/>
        <v>0</v>
      </c>
      <c r="J4892" s="19">
        <f t="shared" si="1767"/>
        <v>0</v>
      </c>
      <c r="K4892" s="19">
        <f t="shared" si="1767"/>
        <v>0</v>
      </c>
      <c r="L4892" s="19">
        <f t="shared" si="1767"/>
        <v>1</v>
      </c>
      <c r="M4892" s="21" t="s">
        <v>23</v>
      </c>
    </row>
    <row r="4893" spans="1:13" ht="15" customHeight="1" thickTop="1" thickBot="1" x14ac:dyDescent="0.25">
      <c r="A4893" s="16" t="s">
        <v>37</v>
      </c>
      <c r="B4893" s="17"/>
      <c r="C4893" s="17"/>
      <c r="D4893" s="17"/>
      <c r="E4893" s="17"/>
      <c r="F4893" s="17">
        <v>18</v>
      </c>
      <c r="G4893" s="18">
        <f t="shared" si="1766"/>
        <v>18</v>
      </c>
      <c r="H4893" s="19">
        <f t="shared" si="1767"/>
        <v>0</v>
      </c>
      <c r="I4893" s="19">
        <f t="shared" si="1767"/>
        <v>0</v>
      </c>
      <c r="J4893" s="19">
        <f t="shared" si="1767"/>
        <v>0</v>
      </c>
      <c r="K4893" s="19">
        <f>IFERROR(E4893/$G$4891,0)</f>
        <v>0</v>
      </c>
      <c r="L4893" s="19">
        <f>IFERROR(F4893/$G$4891,0)</f>
        <v>1</v>
      </c>
      <c r="M4893" s="21" t="s">
        <v>23</v>
      </c>
    </row>
    <row r="4894" spans="1:13" ht="15" customHeight="1" thickTop="1" thickBot="1" x14ac:dyDescent="0.25">
      <c r="A4894" s="22" t="s">
        <v>33</v>
      </c>
      <c r="B4894" s="23">
        <f t="shared" ref="B4894:F4894" si="1768">IFERROR(AVERAGE(B4891:B4893),0)</f>
        <v>0</v>
      </c>
      <c r="C4894" s="23">
        <f t="shared" si="1768"/>
        <v>0</v>
      </c>
      <c r="D4894" s="31">
        <f t="shared" si="1768"/>
        <v>0</v>
      </c>
      <c r="E4894" s="31">
        <f t="shared" si="1768"/>
        <v>0</v>
      </c>
      <c r="F4894" s="31">
        <f t="shared" si="1768"/>
        <v>18</v>
      </c>
      <c r="G4894" s="31">
        <f>SUM(AVERAGE(G4891:G4893))</f>
        <v>18</v>
      </c>
      <c r="H4894" s="25">
        <f>AVERAGE(H4891:H4893)*0.2</f>
        <v>0</v>
      </c>
      <c r="I4894" s="25">
        <f>AVERAGE(I4891:I4893)*0.4</f>
        <v>0</v>
      </c>
      <c r="J4894" s="25">
        <f>AVERAGE(J4891:J4893)*0.6</f>
        <v>0</v>
      </c>
      <c r="K4894" s="25">
        <f>AVERAGE(K4891:K4893)*0.8</f>
        <v>0</v>
      </c>
      <c r="L4894" s="30">
        <f>AVERAGE(L4891:L4893)*1</f>
        <v>1</v>
      </c>
      <c r="M4894" s="32">
        <f>SUM(H4894:L4894)</f>
        <v>1</v>
      </c>
    </row>
    <row r="4895" spans="1:13" ht="15" customHeight="1" thickTop="1" thickBot="1" x14ac:dyDescent="0.25">
      <c r="A4895" s="11" t="s">
        <v>38</v>
      </c>
      <c r="B4895" s="12" t="s">
        <v>16</v>
      </c>
      <c r="C4895" s="12" t="s">
        <v>17</v>
      </c>
      <c r="D4895" s="12" t="s">
        <v>18</v>
      </c>
      <c r="E4895" s="12" t="s">
        <v>19</v>
      </c>
      <c r="F4895" s="12" t="s">
        <v>20</v>
      </c>
      <c r="G4895" s="13" t="s">
        <v>21</v>
      </c>
      <c r="H4895" s="12" t="s">
        <v>16</v>
      </c>
      <c r="I4895" s="12" t="s">
        <v>17</v>
      </c>
      <c r="J4895" s="12" t="s">
        <v>18</v>
      </c>
      <c r="K4895" s="12" t="s">
        <v>19</v>
      </c>
      <c r="L4895" s="29" t="s">
        <v>20</v>
      </c>
      <c r="M4895" s="13" t="s">
        <v>21</v>
      </c>
    </row>
    <row r="4896" spans="1:13" ht="15" customHeight="1" thickTop="1" thickBot="1" x14ac:dyDescent="0.25">
      <c r="A4896" s="35" t="s">
        <v>39</v>
      </c>
      <c r="B4896" s="36"/>
      <c r="C4896" s="36"/>
      <c r="D4896" s="36"/>
      <c r="E4896" s="17"/>
      <c r="F4896" s="17">
        <v>18</v>
      </c>
      <c r="G4896" s="37">
        <f t="shared" ref="G4896:G4899" si="1769">SUM(B4896:F4896)</f>
        <v>18</v>
      </c>
      <c r="H4896" s="38">
        <f t="shared" ref="H4896:L4899" si="1770">IFERROR(B4896/$G$4896,0)</f>
        <v>0</v>
      </c>
      <c r="I4896" s="38">
        <f t="shared" si="1770"/>
        <v>0</v>
      </c>
      <c r="J4896" s="38">
        <f t="shared" si="1770"/>
        <v>0</v>
      </c>
      <c r="K4896" s="38">
        <f t="shared" si="1770"/>
        <v>0</v>
      </c>
      <c r="L4896" s="38">
        <f>IFERROR(F4896/$G$4896,0)</f>
        <v>1</v>
      </c>
      <c r="M4896" s="21" t="s">
        <v>23</v>
      </c>
    </row>
    <row r="4897" spans="1:13" ht="15" customHeight="1" thickTop="1" thickBot="1" x14ac:dyDescent="0.25">
      <c r="A4897" s="35" t="s">
        <v>40</v>
      </c>
      <c r="B4897" s="36"/>
      <c r="C4897" s="36"/>
      <c r="D4897" s="36"/>
      <c r="E4897" s="17"/>
      <c r="F4897" s="17">
        <v>18</v>
      </c>
      <c r="G4897" s="37">
        <f t="shared" si="1769"/>
        <v>18</v>
      </c>
      <c r="H4897" s="38">
        <f t="shared" si="1770"/>
        <v>0</v>
      </c>
      <c r="I4897" s="38">
        <f t="shared" si="1770"/>
        <v>0</v>
      </c>
      <c r="J4897" s="38">
        <f t="shared" si="1770"/>
        <v>0</v>
      </c>
      <c r="K4897" s="38">
        <f t="shared" si="1770"/>
        <v>0</v>
      </c>
      <c r="L4897" s="38">
        <f t="shared" si="1770"/>
        <v>1</v>
      </c>
      <c r="M4897" s="21" t="s">
        <v>23</v>
      </c>
    </row>
    <row r="4898" spans="1:13" ht="15" customHeight="1" thickTop="1" thickBot="1" x14ac:dyDescent="0.25">
      <c r="A4898" s="35" t="s">
        <v>41</v>
      </c>
      <c r="B4898" s="36"/>
      <c r="C4898" s="36"/>
      <c r="D4898" s="36"/>
      <c r="E4898" s="17"/>
      <c r="F4898" s="17">
        <v>18</v>
      </c>
      <c r="G4898" s="37">
        <f t="shared" si="1769"/>
        <v>18</v>
      </c>
      <c r="H4898" s="38">
        <f t="shared" si="1770"/>
        <v>0</v>
      </c>
      <c r="I4898" s="38">
        <f t="shared" si="1770"/>
        <v>0</v>
      </c>
      <c r="J4898" s="38">
        <f t="shared" si="1770"/>
        <v>0</v>
      </c>
      <c r="K4898" s="38">
        <f t="shared" si="1770"/>
        <v>0</v>
      </c>
      <c r="L4898" s="38">
        <f t="shared" si="1770"/>
        <v>1</v>
      </c>
      <c r="M4898" s="21" t="s">
        <v>23</v>
      </c>
    </row>
    <row r="4899" spans="1:13" ht="15" customHeight="1" thickTop="1" thickBot="1" x14ac:dyDescent="0.25">
      <c r="A4899" s="35" t="s">
        <v>42</v>
      </c>
      <c r="B4899" s="36"/>
      <c r="C4899" s="36"/>
      <c r="D4899" s="36"/>
      <c r="E4899" s="17"/>
      <c r="F4899" s="17">
        <v>18</v>
      </c>
      <c r="G4899" s="37">
        <f t="shared" si="1769"/>
        <v>18</v>
      </c>
      <c r="H4899" s="38">
        <f t="shared" si="1770"/>
        <v>0</v>
      </c>
      <c r="I4899" s="38">
        <f t="shared" si="1770"/>
        <v>0</v>
      </c>
      <c r="J4899" s="38">
        <f t="shared" si="1770"/>
        <v>0</v>
      </c>
      <c r="K4899" s="38">
        <f t="shared" si="1770"/>
        <v>0</v>
      </c>
      <c r="L4899" s="38">
        <f t="shared" si="1770"/>
        <v>1</v>
      </c>
      <c r="M4899" s="21" t="s">
        <v>23</v>
      </c>
    </row>
    <row r="4900" spans="1:13" ht="15" customHeight="1" thickTop="1" thickBot="1" x14ac:dyDescent="0.25">
      <c r="A4900" s="39" t="s">
        <v>33</v>
      </c>
      <c r="B4900" s="40">
        <f t="shared" ref="B4900:D4900" si="1771">IFERROR(AVERAGE(B4896:B4899),0)</f>
        <v>0</v>
      </c>
      <c r="C4900" s="40">
        <f t="shared" si="1771"/>
        <v>0</v>
      </c>
      <c r="D4900" s="40">
        <f t="shared" si="1771"/>
        <v>0</v>
      </c>
      <c r="E4900" s="40">
        <f>IFERROR(AVERAGE(E4896:E4899),0)</f>
        <v>0</v>
      </c>
      <c r="F4900" s="40">
        <f>IFERROR(AVERAGE(F4896:F4899),0)</f>
        <v>18</v>
      </c>
      <c r="G4900" s="40">
        <f>SUM(AVERAGE(G4896:G4899))</f>
        <v>18</v>
      </c>
      <c r="H4900" s="32">
        <f>AVERAGE(H4896:H4899)*0.2</f>
        <v>0</v>
      </c>
      <c r="I4900" s="32">
        <f>AVERAGE(I4896:I4899)*0.4</f>
        <v>0</v>
      </c>
      <c r="J4900" s="32">
        <f>AVERAGE(J4896:J4899)*0.6</f>
        <v>0</v>
      </c>
      <c r="K4900" s="32">
        <f>AVERAGE(K4896:K4899)*0.8</f>
        <v>0</v>
      </c>
      <c r="L4900" s="41">
        <f>AVERAGE(L4896:L4899)*1</f>
        <v>1</v>
      </c>
      <c r="M4900" s="32">
        <f>SUM(H4900:L4900)</f>
        <v>1</v>
      </c>
    </row>
    <row r="4901" spans="1:13" ht="15" customHeight="1" thickTop="1" thickBot="1" x14ac:dyDescent="0.25">
      <c r="A4901" s="42" t="s">
        <v>43</v>
      </c>
      <c r="B4901" s="43"/>
      <c r="C4901" s="43"/>
      <c r="D4901" s="43"/>
      <c r="E4901" s="43"/>
      <c r="F4901" s="43"/>
      <c r="G4901" s="44">
        <f>SUM(B4901:F4901)</f>
        <v>0</v>
      </c>
      <c r="H4901" s="45">
        <f t="shared" ref="H4901:L4901" si="1772">IFERROR(B4901/$G$4901,0)</f>
        <v>0</v>
      </c>
      <c r="I4901" s="45">
        <f t="shared" si="1772"/>
        <v>0</v>
      </c>
      <c r="J4901" s="45">
        <f t="shared" si="1772"/>
        <v>0</v>
      </c>
      <c r="K4901" s="45">
        <f t="shared" si="1772"/>
        <v>0</v>
      </c>
      <c r="L4901" s="45">
        <f t="shared" si="1772"/>
        <v>0</v>
      </c>
      <c r="M4901" s="21" t="s">
        <v>23</v>
      </c>
    </row>
    <row r="4902" spans="1:13" ht="15" customHeight="1" thickTop="1" thickBot="1" x14ac:dyDescent="0.25">
      <c r="A4902" s="83" t="s">
        <v>44</v>
      </c>
      <c r="B4902" s="84"/>
      <c r="C4902" s="84"/>
      <c r="D4902" s="84"/>
      <c r="E4902" s="84"/>
      <c r="F4902" s="85"/>
      <c r="G4902" s="46">
        <v>18</v>
      </c>
      <c r="H4902" s="32" t="s">
        <v>23</v>
      </c>
      <c r="I4902" s="32" t="s">
        <v>23</v>
      </c>
      <c r="J4902" s="32" t="s">
        <v>23</v>
      </c>
      <c r="K4902" s="32" t="s">
        <v>23</v>
      </c>
      <c r="L4902" s="32" t="s">
        <v>23</v>
      </c>
      <c r="M4902" s="32">
        <f>(M4882+M4889+M4894+M4900)/4</f>
        <v>1</v>
      </c>
    </row>
    <row r="4903" spans="1:13" ht="15" customHeight="1" thickTop="1" x14ac:dyDescent="0.2">
      <c r="A4903" s="1"/>
      <c r="B4903" s="1"/>
      <c r="C4903" s="1"/>
      <c r="D4903" s="1"/>
      <c r="E4903" s="1"/>
      <c r="F4903" s="1"/>
      <c r="G4903" s="1"/>
      <c r="H4903" s="1"/>
      <c r="I4903" s="1"/>
      <c r="J4903" s="1"/>
      <c r="K4903" s="1"/>
      <c r="L4903" s="1"/>
      <c r="M4903" s="1"/>
    </row>
    <row r="4904" spans="1:13" ht="15" customHeight="1" thickBot="1" x14ac:dyDescent="0.25">
      <c r="A4904" s="1"/>
      <c r="B4904" s="1"/>
      <c r="C4904" s="1"/>
      <c r="D4904" s="1"/>
      <c r="E4904" s="1"/>
      <c r="F4904" s="1"/>
      <c r="G4904" s="1"/>
      <c r="H4904" s="1"/>
      <c r="I4904" s="1"/>
      <c r="J4904" s="1"/>
      <c r="K4904" s="1"/>
      <c r="L4904" s="1"/>
      <c r="M4904" s="1"/>
    </row>
    <row r="4905" spans="1:13" ht="15" customHeight="1" thickTop="1" thickBot="1" x14ac:dyDescent="0.25">
      <c r="A4905" s="3" t="s">
        <v>0</v>
      </c>
      <c r="B4905" s="86" t="s">
        <v>474</v>
      </c>
      <c r="C4905" s="87"/>
      <c r="D4905" s="87"/>
      <c r="E4905" s="87"/>
      <c r="F4905" s="87"/>
      <c r="G4905" s="88"/>
      <c r="H4905" s="89" t="s">
        <v>1</v>
      </c>
      <c r="I4905" s="90"/>
      <c r="J4905" s="91"/>
      <c r="K4905" s="4" t="s">
        <v>2</v>
      </c>
      <c r="L4905" s="92">
        <v>45668</v>
      </c>
      <c r="M4905" s="93"/>
    </row>
    <row r="4906" spans="1:13" ht="15" customHeight="1" thickBot="1" x14ac:dyDescent="0.25">
      <c r="A4906" s="94" t="s">
        <v>10</v>
      </c>
      <c r="B4906" s="95"/>
      <c r="C4906" s="95"/>
      <c r="D4906" s="95"/>
      <c r="E4906" s="95"/>
      <c r="F4906" s="95"/>
      <c r="G4906" s="96"/>
      <c r="H4906" s="5" t="s">
        <v>11</v>
      </c>
      <c r="I4906" s="100">
        <v>18</v>
      </c>
      <c r="J4906" s="88"/>
      <c r="K4906" s="6"/>
      <c r="L4906" s="5"/>
      <c r="M4906" s="5"/>
    </row>
    <row r="4907" spans="1:13" ht="15" customHeight="1" thickBot="1" x14ac:dyDescent="0.25">
      <c r="A4907" s="97"/>
      <c r="B4907" s="98"/>
      <c r="C4907" s="98"/>
      <c r="D4907" s="98"/>
      <c r="E4907" s="98"/>
      <c r="F4907" s="98"/>
      <c r="G4907" s="99"/>
      <c r="H4907" s="5" t="s">
        <v>12</v>
      </c>
      <c r="I4907" s="100"/>
      <c r="J4907" s="88"/>
      <c r="K4907" s="5"/>
      <c r="L4907" s="5"/>
      <c r="M4907" s="5"/>
    </row>
    <row r="4908" spans="1:13" ht="15" customHeight="1" thickBot="1" x14ac:dyDescent="0.25">
      <c r="A4908" s="10" t="s">
        <v>13</v>
      </c>
      <c r="B4908" s="80" t="s">
        <v>14</v>
      </c>
      <c r="C4908" s="81"/>
      <c r="D4908" s="81"/>
      <c r="E4908" s="81"/>
      <c r="F4908" s="81"/>
      <c r="G4908" s="82"/>
      <c r="H4908" s="100" t="s">
        <v>14</v>
      </c>
      <c r="I4908" s="87"/>
      <c r="J4908" s="87"/>
      <c r="K4908" s="87"/>
      <c r="L4908" s="87"/>
      <c r="M4908" s="88"/>
    </row>
    <row r="4909" spans="1:13" ht="15" customHeight="1" thickTop="1" thickBot="1" x14ac:dyDescent="0.25">
      <c r="A4909" s="11" t="s">
        <v>15</v>
      </c>
      <c r="B4909" s="12" t="s">
        <v>16</v>
      </c>
      <c r="C4909" s="12" t="s">
        <v>17</v>
      </c>
      <c r="D4909" s="12" t="s">
        <v>18</v>
      </c>
      <c r="E4909" s="12" t="s">
        <v>19</v>
      </c>
      <c r="F4909" s="12" t="s">
        <v>20</v>
      </c>
      <c r="G4909" s="13" t="s">
        <v>21</v>
      </c>
      <c r="H4909" s="14" t="s">
        <v>16</v>
      </c>
      <c r="I4909" s="14" t="s">
        <v>17</v>
      </c>
      <c r="J4909" s="14" t="s">
        <v>18</v>
      </c>
      <c r="K4909" s="14" t="s">
        <v>19</v>
      </c>
      <c r="L4909" s="14" t="s">
        <v>20</v>
      </c>
      <c r="M4909" s="15" t="s">
        <v>21</v>
      </c>
    </row>
    <row r="4910" spans="1:13" ht="15" customHeight="1" thickTop="1" thickBot="1" x14ac:dyDescent="0.25">
      <c r="A4910" s="16" t="s">
        <v>22</v>
      </c>
      <c r="B4910" s="17"/>
      <c r="C4910" s="17"/>
      <c r="D4910" s="17"/>
      <c r="E4910" s="17"/>
      <c r="F4910" s="17">
        <v>18</v>
      </c>
      <c r="G4910" s="18">
        <f>SUM(B4910:F4910)</f>
        <v>18</v>
      </c>
      <c r="H4910" s="19">
        <f>IFERROR(B4910/$G$4910,0)</f>
        <v>0</v>
      </c>
      <c r="I4910" s="19">
        <f t="shared" ref="I4910:L4910" si="1773">IFERROR(C4910/$G$4910,0)</f>
        <v>0</v>
      </c>
      <c r="J4910" s="19">
        <f t="shared" si="1773"/>
        <v>0</v>
      </c>
      <c r="K4910" s="19">
        <f t="shared" si="1773"/>
        <v>0</v>
      </c>
      <c r="L4910" s="19">
        <f t="shared" si="1773"/>
        <v>1</v>
      </c>
      <c r="M4910" s="20" t="s">
        <v>23</v>
      </c>
    </row>
    <row r="4911" spans="1:13" ht="15" customHeight="1" thickTop="1" thickBot="1" x14ac:dyDescent="0.25">
      <c r="A4911" s="16" t="s">
        <v>24</v>
      </c>
      <c r="B4911" s="17"/>
      <c r="C4911" s="17"/>
      <c r="D4911" s="17"/>
      <c r="E4911" s="17"/>
      <c r="F4911" s="17">
        <v>18</v>
      </c>
      <c r="G4911" s="18">
        <f t="shared" ref="G4911:G4912" si="1774">SUM(B4911:F4911)</f>
        <v>18</v>
      </c>
      <c r="H4911" s="19">
        <f t="shared" ref="H4911:L4912" si="1775">IFERROR(B4911/$G$4910,0)</f>
        <v>0</v>
      </c>
      <c r="I4911" s="19">
        <f t="shared" si="1775"/>
        <v>0</v>
      </c>
      <c r="J4911" s="19">
        <f t="shared" si="1775"/>
        <v>0</v>
      </c>
      <c r="K4911" s="19">
        <f t="shared" si="1775"/>
        <v>0</v>
      </c>
      <c r="L4911" s="19">
        <f t="shared" si="1775"/>
        <v>1</v>
      </c>
      <c r="M4911" s="21" t="s">
        <v>23</v>
      </c>
    </row>
    <row r="4912" spans="1:13" ht="15" customHeight="1" thickTop="1" thickBot="1" x14ac:dyDescent="0.25">
      <c r="A4912" s="16" t="s">
        <v>25</v>
      </c>
      <c r="B4912" s="17"/>
      <c r="C4912" s="17"/>
      <c r="D4912" s="17"/>
      <c r="E4912" s="17"/>
      <c r="F4912" s="17">
        <v>18</v>
      </c>
      <c r="G4912" s="18">
        <f t="shared" si="1774"/>
        <v>18</v>
      </c>
      <c r="H4912" s="19">
        <f t="shared" si="1775"/>
        <v>0</v>
      </c>
      <c r="I4912" s="19">
        <f t="shared" si="1775"/>
        <v>0</v>
      </c>
      <c r="J4912" s="19">
        <f t="shared" si="1775"/>
        <v>0</v>
      </c>
      <c r="K4912" s="19">
        <f t="shared" si="1775"/>
        <v>0</v>
      </c>
      <c r="L4912" s="19">
        <f t="shared" si="1775"/>
        <v>1</v>
      </c>
      <c r="M4912" s="21" t="s">
        <v>23</v>
      </c>
    </row>
    <row r="4913" spans="1:13" ht="15" customHeight="1" thickTop="1" thickBot="1" x14ac:dyDescent="0.25">
      <c r="A4913" s="22" t="s">
        <v>26</v>
      </c>
      <c r="B4913" s="23">
        <f>IFERROR(AVERAGE(B4910:B4912),0)</f>
        <v>0</v>
      </c>
      <c r="C4913" s="23">
        <f>IFERROR(AVERAGE(C4910:C4912),0)</f>
        <v>0</v>
      </c>
      <c r="D4913" s="23">
        <f>IFERROR(AVERAGE(D4910:D4912),0)</f>
        <v>0</v>
      </c>
      <c r="E4913" s="23">
        <f>IFERROR(AVERAGE(E4910:E4912),0)</f>
        <v>0</v>
      </c>
      <c r="F4913" s="23">
        <f>IFERROR(AVERAGE(F4910:F4912),0)</f>
        <v>18</v>
      </c>
      <c r="G4913" s="23">
        <f>SUM(AVERAGE(G4910:G4912))</f>
        <v>18</v>
      </c>
      <c r="H4913" s="24">
        <f>AVERAGE(H4910:H4912)*0.2</f>
        <v>0</v>
      </c>
      <c r="I4913" s="24">
        <f>AVERAGE(I4910:I4912)*0.4</f>
        <v>0</v>
      </c>
      <c r="J4913" s="24">
        <f>AVERAGE(J4910:J4912)*0.6</f>
        <v>0</v>
      </c>
      <c r="K4913" s="24">
        <f>AVERAGE(K4910:K4912)*0.8</f>
        <v>0</v>
      </c>
      <c r="L4913" s="24">
        <f>AVERAGE(L4910:L4912)*1</f>
        <v>1</v>
      </c>
      <c r="M4913" s="25">
        <f>SUM(H4913:L4913)</f>
        <v>1</v>
      </c>
    </row>
    <row r="4914" spans="1:13" ht="15" customHeight="1" thickTop="1" thickBot="1" x14ac:dyDescent="0.25">
      <c r="A4914" s="28" t="s">
        <v>27</v>
      </c>
      <c r="B4914" s="12" t="s">
        <v>16</v>
      </c>
      <c r="C4914" s="12" t="s">
        <v>17</v>
      </c>
      <c r="D4914" s="12" t="s">
        <v>18</v>
      </c>
      <c r="E4914" s="12" t="s">
        <v>19</v>
      </c>
      <c r="F4914" s="12" t="s">
        <v>20</v>
      </c>
      <c r="G4914" s="13" t="s">
        <v>21</v>
      </c>
      <c r="H4914" s="12" t="s">
        <v>16</v>
      </c>
      <c r="I4914" s="12" t="s">
        <v>17</v>
      </c>
      <c r="J4914" s="12" t="s">
        <v>18</v>
      </c>
      <c r="K4914" s="12" t="s">
        <v>19</v>
      </c>
      <c r="L4914" s="29" t="s">
        <v>20</v>
      </c>
      <c r="M4914" s="13" t="s">
        <v>21</v>
      </c>
    </row>
    <row r="4915" spans="1:13" ht="15" customHeight="1" thickTop="1" thickBot="1" x14ac:dyDescent="0.25">
      <c r="A4915" s="16" t="s">
        <v>28</v>
      </c>
      <c r="B4915" s="17"/>
      <c r="C4915" s="17"/>
      <c r="D4915" s="17"/>
      <c r="E4915" s="17"/>
      <c r="F4915" s="17">
        <v>18</v>
      </c>
      <c r="G4915" s="18">
        <f t="shared" ref="G4915:G4919" si="1776">SUM(B4915:F4915)</f>
        <v>18</v>
      </c>
      <c r="H4915" s="19">
        <f t="shared" ref="H4915:L4919" si="1777">IFERROR(B4915/$G$4915,0)</f>
        <v>0</v>
      </c>
      <c r="I4915" s="19">
        <f t="shared" si="1777"/>
        <v>0</v>
      </c>
      <c r="J4915" s="19">
        <f t="shared" si="1777"/>
        <v>0</v>
      </c>
      <c r="K4915" s="19">
        <f t="shared" si="1777"/>
        <v>0</v>
      </c>
      <c r="L4915" s="19">
        <f t="shared" si="1777"/>
        <v>1</v>
      </c>
      <c r="M4915" s="21" t="s">
        <v>23</v>
      </c>
    </row>
    <row r="4916" spans="1:13" ht="15" customHeight="1" thickTop="1" thickBot="1" x14ac:dyDescent="0.25">
      <c r="A4916" s="16" t="s">
        <v>29</v>
      </c>
      <c r="B4916" s="17"/>
      <c r="C4916" s="17"/>
      <c r="D4916" s="17"/>
      <c r="E4916" s="17"/>
      <c r="F4916" s="17">
        <v>18</v>
      </c>
      <c r="G4916" s="18">
        <f t="shared" si="1776"/>
        <v>18</v>
      </c>
      <c r="H4916" s="19">
        <f t="shared" si="1777"/>
        <v>0</v>
      </c>
      <c r="I4916" s="19">
        <f t="shared" si="1777"/>
        <v>0</v>
      </c>
      <c r="J4916" s="19">
        <f t="shared" si="1777"/>
        <v>0</v>
      </c>
      <c r="K4916" s="19">
        <f t="shared" si="1777"/>
        <v>0</v>
      </c>
      <c r="L4916" s="19">
        <f>IFERROR(F4916/$G$4915,0)</f>
        <v>1</v>
      </c>
      <c r="M4916" s="21" t="s">
        <v>23</v>
      </c>
    </row>
    <row r="4917" spans="1:13" ht="15" customHeight="1" thickTop="1" thickBot="1" x14ac:dyDescent="0.25">
      <c r="A4917" s="16" t="s">
        <v>30</v>
      </c>
      <c r="B4917" s="17"/>
      <c r="C4917" s="17"/>
      <c r="D4917" s="17"/>
      <c r="E4917" s="17"/>
      <c r="F4917" s="17">
        <v>18</v>
      </c>
      <c r="G4917" s="18">
        <f t="shared" si="1776"/>
        <v>18</v>
      </c>
      <c r="H4917" s="19">
        <f t="shared" si="1777"/>
        <v>0</v>
      </c>
      <c r="I4917" s="19">
        <f t="shared" si="1777"/>
        <v>0</v>
      </c>
      <c r="J4917" s="19">
        <f t="shared" si="1777"/>
        <v>0</v>
      </c>
      <c r="K4917" s="19">
        <f t="shared" si="1777"/>
        <v>0</v>
      </c>
      <c r="L4917" s="19">
        <f>IFERROR(F4917/$G$4915,0)</f>
        <v>1</v>
      </c>
      <c r="M4917" s="21" t="s">
        <v>23</v>
      </c>
    </row>
    <row r="4918" spans="1:13" ht="15" customHeight="1" thickTop="1" thickBot="1" x14ac:dyDescent="0.25">
      <c r="A4918" s="16" t="s">
        <v>31</v>
      </c>
      <c r="B4918" s="17"/>
      <c r="C4918" s="17"/>
      <c r="D4918" s="17"/>
      <c r="E4918" s="17"/>
      <c r="F4918" s="17">
        <v>18</v>
      </c>
      <c r="G4918" s="18">
        <f t="shared" si="1776"/>
        <v>18</v>
      </c>
      <c r="H4918" s="19">
        <f t="shared" si="1777"/>
        <v>0</v>
      </c>
      <c r="I4918" s="19">
        <f t="shared" si="1777"/>
        <v>0</v>
      </c>
      <c r="J4918" s="19">
        <f t="shared" si="1777"/>
        <v>0</v>
      </c>
      <c r="K4918" s="19">
        <f t="shared" si="1777"/>
        <v>0</v>
      </c>
      <c r="L4918" s="19">
        <f t="shared" si="1777"/>
        <v>1</v>
      </c>
      <c r="M4918" s="21" t="s">
        <v>23</v>
      </c>
    </row>
    <row r="4919" spans="1:13" ht="15" customHeight="1" thickTop="1" thickBot="1" x14ac:dyDescent="0.25">
      <c r="A4919" s="16" t="s">
        <v>32</v>
      </c>
      <c r="B4919" s="17"/>
      <c r="C4919" s="17"/>
      <c r="D4919" s="17"/>
      <c r="E4919" s="17"/>
      <c r="F4919" s="17">
        <v>18</v>
      </c>
      <c r="G4919" s="18">
        <f t="shared" si="1776"/>
        <v>18</v>
      </c>
      <c r="H4919" s="19">
        <f t="shared" si="1777"/>
        <v>0</v>
      </c>
      <c r="I4919" s="19">
        <f t="shared" si="1777"/>
        <v>0</v>
      </c>
      <c r="J4919" s="19">
        <f t="shared" si="1777"/>
        <v>0</v>
      </c>
      <c r="K4919" s="19">
        <f t="shared" si="1777"/>
        <v>0</v>
      </c>
      <c r="L4919" s="19">
        <f t="shared" si="1777"/>
        <v>1</v>
      </c>
      <c r="M4919" s="21"/>
    </row>
    <row r="4920" spans="1:13" ht="15" customHeight="1" thickTop="1" thickBot="1" x14ac:dyDescent="0.25">
      <c r="A4920" s="22" t="s">
        <v>33</v>
      </c>
      <c r="B4920" s="23">
        <f t="shared" ref="B4920:F4920" si="1778">IFERROR(AVERAGE(B4915:B4919),0)</f>
        <v>0</v>
      </c>
      <c r="C4920" s="23">
        <f t="shared" si="1778"/>
        <v>0</v>
      </c>
      <c r="D4920" s="23">
        <f t="shared" si="1778"/>
        <v>0</v>
      </c>
      <c r="E4920" s="23">
        <f t="shared" si="1778"/>
        <v>0</v>
      </c>
      <c r="F4920" s="23">
        <f t="shared" si="1778"/>
        <v>18</v>
      </c>
      <c r="G4920" s="23">
        <f>SUM(AVERAGE(G4915:G4919))</f>
        <v>18</v>
      </c>
      <c r="H4920" s="25">
        <f>AVERAGE(H4915:H4919)*0.2</f>
        <v>0</v>
      </c>
      <c r="I4920" s="25">
        <f>AVERAGE(I4915:I4919)*0.4</f>
        <v>0</v>
      </c>
      <c r="J4920" s="25">
        <f>AVERAGE(J4915:J4919)*0.6</f>
        <v>0</v>
      </c>
      <c r="K4920" s="25">
        <f>AVERAGE(K4915:K4919)*0.8</f>
        <v>0</v>
      </c>
      <c r="L4920" s="30">
        <f>AVERAGE(L4915:L4919)*1</f>
        <v>1</v>
      </c>
      <c r="M4920" s="25">
        <f>SUM(H4920:L4920)</f>
        <v>1</v>
      </c>
    </row>
    <row r="4921" spans="1:13" ht="15" customHeight="1" thickTop="1" thickBot="1" x14ac:dyDescent="0.25">
      <c r="A4921" s="28" t="s">
        <v>34</v>
      </c>
      <c r="B4921" s="12" t="s">
        <v>16</v>
      </c>
      <c r="C4921" s="12" t="s">
        <v>17</v>
      </c>
      <c r="D4921" s="12" t="s">
        <v>18</v>
      </c>
      <c r="E4921" s="12" t="s">
        <v>19</v>
      </c>
      <c r="F4921" s="12" t="s">
        <v>20</v>
      </c>
      <c r="G4921" s="13" t="s">
        <v>21</v>
      </c>
      <c r="H4921" s="12" t="s">
        <v>16</v>
      </c>
      <c r="I4921" s="12" t="s">
        <v>17</v>
      </c>
      <c r="J4921" s="12" t="s">
        <v>18</v>
      </c>
      <c r="K4921" s="12" t="s">
        <v>19</v>
      </c>
      <c r="L4921" s="29" t="s">
        <v>20</v>
      </c>
      <c r="M4921" s="13" t="s">
        <v>21</v>
      </c>
    </row>
    <row r="4922" spans="1:13" ht="15" customHeight="1" thickTop="1" thickBot="1" x14ac:dyDescent="0.25">
      <c r="A4922" s="16" t="s">
        <v>35</v>
      </c>
      <c r="B4922" s="17"/>
      <c r="C4922" s="17"/>
      <c r="D4922" s="17"/>
      <c r="E4922" s="17"/>
      <c r="F4922" s="17">
        <v>18</v>
      </c>
      <c r="G4922" s="18">
        <f t="shared" ref="G4922:G4924" si="1779">SUM(B4922:F4922)</f>
        <v>18</v>
      </c>
      <c r="H4922" s="19">
        <f t="shared" ref="H4922:L4924" si="1780">IFERROR(B4922/$G$4922,0)</f>
        <v>0</v>
      </c>
      <c r="I4922" s="19">
        <f t="shared" si="1780"/>
        <v>0</v>
      </c>
      <c r="J4922" s="19">
        <f t="shared" si="1780"/>
        <v>0</v>
      </c>
      <c r="K4922" s="19">
        <f t="shared" si="1780"/>
        <v>0</v>
      </c>
      <c r="L4922" s="19">
        <f t="shared" si="1780"/>
        <v>1</v>
      </c>
      <c r="M4922" s="21" t="s">
        <v>23</v>
      </c>
    </row>
    <row r="4923" spans="1:13" ht="15" customHeight="1" thickTop="1" thickBot="1" x14ac:dyDescent="0.25">
      <c r="A4923" s="16" t="s">
        <v>36</v>
      </c>
      <c r="B4923" s="17"/>
      <c r="C4923" s="17"/>
      <c r="D4923" s="17"/>
      <c r="E4923" s="17"/>
      <c r="F4923" s="17">
        <v>18</v>
      </c>
      <c r="G4923" s="18">
        <f t="shared" si="1779"/>
        <v>18</v>
      </c>
      <c r="H4923" s="19">
        <f t="shared" si="1780"/>
        <v>0</v>
      </c>
      <c r="I4923" s="19">
        <f t="shared" si="1780"/>
        <v>0</v>
      </c>
      <c r="J4923" s="19">
        <f t="shared" si="1780"/>
        <v>0</v>
      </c>
      <c r="K4923" s="19">
        <f t="shared" si="1780"/>
        <v>0</v>
      </c>
      <c r="L4923" s="19">
        <f t="shared" si="1780"/>
        <v>1</v>
      </c>
      <c r="M4923" s="21" t="s">
        <v>23</v>
      </c>
    </row>
    <row r="4924" spans="1:13" ht="15" customHeight="1" thickTop="1" thickBot="1" x14ac:dyDescent="0.25">
      <c r="A4924" s="16" t="s">
        <v>37</v>
      </c>
      <c r="B4924" s="17"/>
      <c r="C4924" s="17"/>
      <c r="D4924" s="17"/>
      <c r="E4924" s="17"/>
      <c r="F4924" s="17">
        <v>18</v>
      </c>
      <c r="G4924" s="18">
        <f t="shared" si="1779"/>
        <v>18</v>
      </c>
      <c r="H4924" s="19">
        <f t="shared" si="1780"/>
        <v>0</v>
      </c>
      <c r="I4924" s="19">
        <f t="shared" si="1780"/>
        <v>0</v>
      </c>
      <c r="J4924" s="19">
        <f t="shared" si="1780"/>
        <v>0</v>
      </c>
      <c r="K4924" s="19">
        <f>IFERROR(E4924/$G$4922,0)</f>
        <v>0</v>
      </c>
      <c r="L4924" s="19">
        <f>IFERROR(F4924/$G$4922,0)</f>
        <v>1</v>
      </c>
      <c r="M4924" s="21" t="s">
        <v>23</v>
      </c>
    </row>
    <row r="4925" spans="1:13" ht="15" customHeight="1" thickTop="1" thickBot="1" x14ac:dyDescent="0.25">
      <c r="A4925" s="22" t="s">
        <v>33</v>
      </c>
      <c r="B4925" s="23">
        <f t="shared" ref="B4925:F4925" si="1781">IFERROR(AVERAGE(B4922:B4924),0)</f>
        <v>0</v>
      </c>
      <c r="C4925" s="23">
        <f t="shared" si="1781"/>
        <v>0</v>
      </c>
      <c r="D4925" s="31">
        <f t="shared" si="1781"/>
        <v>0</v>
      </c>
      <c r="E4925" s="31">
        <f t="shared" si="1781"/>
        <v>0</v>
      </c>
      <c r="F4925" s="31">
        <f t="shared" si="1781"/>
        <v>18</v>
      </c>
      <c r="G4925" s="31">
        <f>SUM(AVERAGE(G4922:G4924))</f>
        <v>18</v>
      </c>
      <c r="H4925" s="25">
        <f>AVERAGE(H4922:H4924)*0.2</f>
        <v>0</v>
      </c>
      <c r="I4925" s="25">
        <f>AVERAGE(I4922:I4924)*0.4</f>
        <v>0</v>
      </c>
      <c r="J4925" s="25">
        <f>AVERAGE(J4922:J4924)*0.6</f>
        <v>0</v>
      </c>
      <c r="K4925" s="25">
        <f>AVERAGE(K4922:K4924)*0.8</f>
        <v>0</v>
      </c>
      <c r="L4925" s="30">
        <f>AVERAGE(L4922:L4924)*1</f>
        <v>1</v>
      </c>
      <c r="M4925" s="32">
        <f>SUM(H4925:L4925)</f>
        <v>1</v>
      </c>
    </row>
    <row r="4926" spans="1:13" ht="15" customHeight="1" thickTop="1" thickBot="1" x14ac:dyDescent="0.25">
      <c r="A4926" s="11" t="s">
        <v>38</v>
      </c>
      <c r="B4926" s="12" t="s">
        <v>16</v>
      </c>
      <c r="C4926" s="12" t="s">
        <v>17</v>
      </c>
      <c r="D4926" s="12" t="s">
        <v>18</v>
      </c>
      <c r="E4926" s="12" t="s">
        <v>19</v>
      </c>
      <c r="F4926" s="12" t="s">
        <v>20</v>
      </c>
      <c r="G4926" s="13" t="s">
        <v>21</v>
      </c>
      <c r="H4926" s="12" t="s">
        <v>16</v>
      </c>
      <c r="I4926" s="12" t="s">
        <v>17</v>
      </c>
      <c r="J4926" s="12" t="s">
        <v>18</v>
      </c>
      <c r="K4926" s="12" t="s">
        <v>19</v>
      </c>
      <c r="L4926" s="29" t="s">
        <v>20</v>
      </c>
      <c r="M4926" s="13" t="s">
        <v>21</v>
      </c>
    </row>
    <row r="4927" spans="1:13" ht="15" customHeight="1" thickTop="1" thickBot="1" x14ac:dyDescent="0.25">
      <c r="A4927" s="35" t="s">
        <v>39</v>
      </c>
      <c r="B4927" s="36"/>
      <c r="C4927" s="36"/>
      <c r="D4927" s="36"/>
      <c r="E4927" s="17"/>
      <c r="F4927" s="17">
        <v>18</v>
      </c>
      <c r="G4927" s="37">
        <f t="shared" ref="G4927:G4930" si="1782">SUM(B4927:F4927)</f>
        <v>18</v>
      </c>
      <c r="H4927" s="38">
        <f t="shared" ref="H4927:L4930" si="1783">IFERROR(B4927/$G$4927,0)</f>
        <v>0</v>
      </c>
      <c r="I4927" s="38">
        <f t="shared" si="1783"/>
        <v>0</v>
      </c>
      <c r="J4927" s="38">
        <f t="shared" si="1783"/>
        <v>0</v>
      </c>
      <c r="K4927" s="38">
        <f t="shared" si="1783"/>
        <v>0</v>
      </c>
      <c r="L4927" s="38">
        <f>IFERROR(F4927/$G$4927,0)</f>
        <v>1</v>
      </c>
      <c r="M4927" s="21" t="s">
        <v>23</v>
      </c>
    </row>
    <row r="4928" spans="1:13" ht="15" customHeight="1" thickTop="1" thickBot="1" x14ac:dyDescent="0.25">
      <c r="A4928" s="35" t="s">
        <v>40</v>
      </c>
      <c r="B4928" s="36"/>
      <c r="C4928" s="36"/>
      <c r="D4928" s="36"/>
      <c r="E4928" s="17"/>
      <c r="F4928" s="17">
        <v>18</v>
      </c>
      <c r="G4928" s="37">
        <f t="shared" si="1782"/>
        <v>18</v>
      </c>
      <c r="H4928" s="38">
        <f t="shared" si="1783"/>
        <v>0</v>
      </c>
      <c r="I4928" s="38">
        <f t="shared" si="1783"/>
        <v>0</v>
      </c>
      <c r="J4928" s="38">
        <f t="shared" si="1783"/>
        <v>0</v>
      </c>
      <c r="K4928" s="38">
        <f t="shared" si="1783"/>
        <v>0</v>
      </c>
      <c r="L4928" s="38">
        <f t="shared" si="1783"/>
        <v>1</v>
      </c>
      <c r="M4928" s="21" t="s">
        <v>23</v>
      </c>
    </row>
    <row r="4929" spans="1:13" ht="15" customHeight="1" thickTop="1" thickBot="1" x14ac:dyDescent="0.25">
      <c r="A4929" s="35" t="s">
        <v>41</v>
      </c>
      <c r="B4929" s="36"/>
      <c r="C4929" s="36"/>
      <c r="D4929" s="36"/>
      <c r="E4929" s="17"/>
      <c r="F4929" s="17">
        <v>18</v>
      </c>
      <c r="G4929" s="37">
        <f t="shared" si="1782"/>
        <v>18</v>
      </c>
      <c r="H4929" s="38">
        <f t="shared" si="1783"/>
        <v>0</v>
      </c>
      <c r="I4929" s="38">
        <f t="shared" si="1783"/>
        <v>0</v>
      </c>
      <c r="J4929" s="38">
        <f t="shared" si="1783"/>
        <v>0</v>
      </c>
      <c r="K4929" s="38">
        <f t="shared" si="1783"/>
        <v>0</v>
      </c>
      <c r="L4929" s="38">
        <f t="shared" si="1783"/>
        <v>1</v>
      </c>
      <c r="M4929" s="21" t="s">
        <v>23</v>
      </c>
    </row>
    <row r="4930" spans="1:13" ht="15" customHeight="1" thickTop="1" thickBot="1" x14ac:dyDescent="0.25">
      <c r="A4930" s="35" t="s">
        <v>42</v>
      </c>
      <c r="B4930" s="36"/>
      <c r="C4930" s="36"/>
      <c r="D4930" s="36"/>
      <c r="E4930" s="17"/>
      <c r="F4930" s="17">
        <v>18</v>
      </c>
      <c r="G4930" s="37">
        <f t="shared" si="1782"/>
        <v>18</v>
      </c>
      <c r="H4930" s="38">
        <f t="shared" si="1783"/>
        <v>0</v>
      </c>
      <c r="I4930" s="38">
        <f t="shared" si="1783"/>
        <v>0</v>
      </c>
      <c r="J4930" s="38">
        <f t="shared" si="1783"/>
        <v>0</v>
      </c>
      <c r="K4930" s="38">
        <f t="shared" si="1783"/>
        <v>0</v>
      </c>
      <c r="L4930" s="38">
        <f t="shared" si="1783"/>
        <v>1</v>
      </c>
      <c r="M4930" s="21" t="s">
        <v>23</v>
      </c>
    </row>
    <row r="4931" spans="1:13" ht="15" customHeight="1" thickTop="1" thickBot="1" x14ac:dyDescent="0.25">
      <c r="A4931" s="39" t="s">
        <v>33</v>
      </c>
      <c r="B4931" s="40">
        <f t="shared" ref="B4931:D4931" si="1784">IFERROR(AVERAGE(B4927:B4930),0)</f>
        <v>0</v>
      </c>
      <c r="C4931" s="40">
        <f t="shared" si="1784"/>
        <v>0</v>
      </c>
      <c r="D4931" s="40">
        <f t="shared" si="1784"/>
        <v>0</v>
      </c>
      <c r="E4931" s="40">
        <f>IFERROR(AVERAGE(E4927:E4930),0)</f>
        <v>0</v>
      </c>
      <c r="F4931" s="40">
        <f>IFERROR(AVERAGE(F4927:F4930),0)</f>
        <v>18</v>
      </c>
      <c r="G4931" s="40">
        <f>SUM(AVERAGE(G4927:G4930))</f>
        <v>18</v>
      </c>
      <c r="H4931" s="32">
        <f>AVERAGE(H4927:H4930)*0.2</f>
        <v>0</v>
      </c>
      <c r="I4931" s="32">
        <f>AVERAGE(I4927:I4930)*0.4</f>
        <v>0</v>
      </c>
      <c r="J4931" s="32">
        <f>AVERAGE(J4927:J4930)*0.6</f>
        <v>0</v>
      </c>
      <c r="K4931" s="32">
        <f>AVERAGE(K4927:K4930)*0.8</f>
        <v>0</v>
      </c>
      <c r="L4931" s="41">
        <f>AVERAGE(L4927:L4930)*1</f>
        <v>1</v>
      </c>
      <c r="M4931" s="32">
        <f>SUM(H4931:L4931)</f>
        <v>1</v>
      </c>
    </row>
    <row r="4932" spans="1:13" ht="15" customHeight="1" thickTop="1" thickBot="1" x14ac:dyDescent="0.25">
      <c r="A4932" s="42" t="s">
        <v>43</v>
      </c>
      <c r="B4932" s="43"/>
      <c r="C4932" s="43"/>
      <c r="D4932" s="43"/>
      <c r="E4932" s="43"/>
      <c r="F4932" s="43"/>
      <c r="G4932" s="44">
        <f>SUM(B4932:F4932)</f>
        <v>0</v>
      </c>
      <c r="H4932" s="45">
        <f t="shared" ref="H4932:L4932" si="1785">IFERROR(B4932/$G$4932,0)</f>
        <v>0</v>
      </c>
      <c r="I4932" s="45">
        <f t="shared" si="1785"/>
        <v>0</v>
      </c>
      <c r="J4932" s="45">
        <f t="shared" si="1785"/>
        <v>0</v>
      </c>
      <c r="K4932" s="45">
        <f t="shared" si="1785"/>
        <v>0</v>
      </c>
      <c r="L4932" s="45">
        <f t="shared" si="1785"/>
        <v>0</v>
      </c>
      <c r="M4932" s="21" t="s">
        <v>23</v>
      </c>
    </row>
    <row r="4933" spans="1:13" ht="15" customHeight="1" thickTop="1" thickBot="1" x14ac:dyDescent="0.25">
      <c r="A4933" s="83" t="s">
        <v>44</v>
      </c>
      <c r="B4933" s="84"/>
      <c r="C4933" s="84"/>
      <c r="D4933" s="84"/>
      <c r="E4933" s="84"/>
      <c r="F4933" s="85"/>
      <c r="G4933" s="46">
        <v>18</v>
      </c>
      <c r="H4933" s="32" t="s">
        <v>23</v>
      </c>
      <c r="I4933" s="32" t="s">
        <v>23</v>
      </c>
      <c r="J4933" s="32" t="s">
        <v>23</v>
      </c>
      <c r="K4933" s="32" t="s">
        <v>23</v>
      </c>
      <c r="L4933" s="32" t="s">
        <v>23</v>
      </c>
      <c r="M4933" s="32">
        <f>(M4913+M4920+M4925+M4931)/4</f>
        <v>1</v>
      </c>
    </row>
    <row r="4934" spans="1:13" ht="15" customHeight="1" thickTop="1" x14ac:dyDescent="0.2">
      <c r="A4934" s="1"/>
      <c r="B4934" s="1"/>
      <c r="C4934" s="1"/>
      <c r="D4934" s="1"/>
      <c r="E4934" s="1"/>
      <c r="F4934" s="1"/>
      <c r="G4934" s="1"/>
      <c r="H4934" s="1"/>
      <c r="I4934" s="1"/>
      <c r="J4934" s="1"/>
      <c r="K4934" s="1"/>
      <c r="L4934" s="1"/>
      <c r="M4934" s="1"/>
    </row>
    <row r="4935" spans="1:13" ht="15" customHeight="1" thickBot="1" x14ac:dyDescent="0.25">
      <c r="A4935" s="1"/>
      <c r="B4935" s="1"/>
      <c r="C4935" s="1"/>
      <c r="D4935" s="1"/>
      <c r="E4935" s="1"/>
      <c r="F4935" s="1"/>
      <c r="G4935" s="1"/>
      <c r="H4935" s="1"/>
      <c r="I4935" s="1"/>
      <c r="J4935" s="1"/>
      <c r="K4935" s="1"/>
      <c r="L4935" s="1"/>
      <c r="M4935" s="1"/>
    </row>
    <row r="4936" spans="1:13" ht="15" customHeight="1" thickTop="1" thickBot="1" x14ac:dyDescent="0.25">
      <c r="A4936" s="3" t="s">
        <v>0</v>
      </c>
      <c r="B4936" s="86" t="s">
        <v>471</v>
      </c>
      <c r="C4936" s="87"/>
      <c r="D4936" s="87"/>
      <c r="E4936" s="87"/>
      <c r="F4936" s="87"/>
      <c r="G4936" s="88"/>
      <c r="H4936" s="89" t="s">
        <v>1</v>
      </c>
      <c r="I4936" s="90"/>
      <c r="J4936" s="91"/>
      <c r="K4936" s="4" t="s">
        <v>2</v>
      </c>
      <c r="L4936" s="92">
        <v>45731</v>
      </c>
      <c r="M4936" s="93"/>
    </row>
    <row r="4937" spans="1:13" ht="15" customHeight="1" thickBot="1" x14ac:dyDescent="0.25">
      <c r="A4937" s="94" t="s">
        <v>10</v>
      </c>
      <c r="B4937" s="95"/>
      <c r="C4937" s="95"/>
      <c r="D4937" s="95"/>
      <c r="E4937" s="95"/>
      <c r="F4937" s="95"/>
      <c r="G4937" s="96"/>
      <c r="H4937" s="5" t="s">
        <v>11</v>
      </c>
      <c r="I4937" s="100">
        <v>13</v>
      </c>
      <c r="J4937" s="88"/>
      <c r="K4937" s="6"/>
      <c r="L4937" s="5"/>
      <c r="M4937" s="5"/>
    </row>
    <row r="4938" spans="1:13" ht="15" customHeight="1" thickBot="1" x14ac:dyDescent="0.25">
      <c r="A4938" s="97"/>
      <c r="B4938" s="98"/>
      <c r="C4938" s="98"/>
      <c r="D4938" s="98"/>
      <c r="E4938" s="98"/>
      <c r="F4938" s="98"/>
      <c r="G4938" s="99"/>
      <c r="H4938" s="5" t="s">
        <v>12</v>
      </c>
      <c r="I4938" s="100"/>
      <c r="J4938" s="88"/>
      <c r="K4938" s="5"/>
      <c r="L4938" s="5"/>
      <c r="M4938" s="5"/>
    </row>
    <row r="4939" spans="1:13" ht="15" customHeight="1" thickBot="1" x14ac:dyDescent="0.25">
      <c r="A4939" s="10" t="s">
        <v>13</v>
      </c>
      <c r="B4939" s="80" t="s">
        <v>14</v>
      </c>
      <c r="C4939" s="81"/>
      <c r="D4939" s="81"/>
      <c r="E4939" s="81"/>
      <c r="F4939" s="81"/>
      <c r="G4939" s="82"/>
      <c r="H4939" s="100" t="s">
        <v>14</v>
      </c>
      <c r="I4939" s="87"/>
      <c r="J4939" s="87"/>
      <c r="K4939" s="87"/>
      <c r="L4939" s="87"/>
      <c r="M4939" s="88"/>
    </row>
    <row r="4940" spans="1:13" ht="15" customHeight="1" thickTop="1" thickBot="1" x14ac:dyDescent="0.25">
      <c r="A4940" s="11" t="s">
        <v>15</v>
      </c>
      <c r="B4940" s="12" t="s">
        <v>16</v>
      </c>
      <c r="C4940" s="12" t="s">
        <v>17</v>
      </c>
      <c r="D4940" s="12" t="s">
        <v>18</v>
      </c>
      <c r="E4940" s="12" t="s">
        <v>19</v>
      </c>
      <c r="F4940" s="12" t="s">
        <v>20</v>
      </c>
      <c r="G4940" s="13" t="s">
        <v>21</v>
      </c>
      <c r="H4940" s="14" t="s">
        <v>16</v>
      </c>
      <c r="I4940" s="14" t="s">
        <v>17</v>
      </c>
      <c r="J4940" s="14" t="s">
        <v>18</v>
      </c>
      <c r="K4940" s="14" t="s">
        <v>19</v>
      </c>
      <c r="L4940" s="14" t="s">
        <v>20</v>
      </c>
      <c r="M4940" s="15" t="s">
        <v>21</v>
      </c>
    </row>
    <row r="4941" spans="1:13" ht="15" customHeight="1" thickTop="1" thickBot="1" x14ac:dyDescent="0.25">
      <c r="A4941" s="16" t="s">
        <v>22</v>
      </c>
      <c r="B4941" s="17"/>
      <c r="C4941" s="17"/>
      <c r="D4941" s="17"/>
      <c r="E4941" s="17"/>
      <c r="F4941" s="17">
        <v>13</v>
      </c>
      <c r="G4941" s="18">
        <f>SUM(B4941:F4941)</f>
        <v>13</v>
      </c>
      <c r="H4941" s="19">
        <f>IFERROR(B4941/$G$4941,0)</f>
        <v>0</v>
      </c>
      <c r="I4941" s="19">
        <f t="shared" ref="I4941:L4941" si="1786">IFERROR(C4941/$G$4941,0)</f>
        <v>0</v>
      </c>
      <c r="J4941" s="19">
        <f t="shared" si="1786"/>
        <v>0</v>
      </c>
      <c r="K4941" s="19">
        <f t="shared" si="1786"/>
        <v>0</v>
      </c>
      <c r="L4941" s="19">
        <f t="shared" si="1786"/>
        <v>1</v>
      </c>
      <c r="M4941" s="20" t="s">
        <v>23</v>
      </c>
    </row>
    <row r="4942" spans="1:13" ht="15" customHeight="1" thickTop="1" thickBot="1" x14ac:dyDescent="0.25">
      <c r="A4942" s="16" t="s">
        <v>24</v>
      </c>
      <c r="B4942" s="17"/>
      <c r="C4942" s="17"/>
      <c r="D4942" s="17"/>
      <c r="E4942" s="17"/>
      <c r="F4942" s="17">
        <v>13</v>
      </c>
      <c r="G4942" s="18">
        <f t="shared" ref="G4942:G4943" si="1787">SUM(B4942:F4942)</f>
        <v>13</v>
      </c>
      <c r="H4942" s="19">
        <f t="shared" ref="H4942:L4943" si="1788">IFERROR(B4942/$G$4941,0)</f>
        <v>0</v>
      </c>
      <c r="I4942" s="19">
        <f t="shared" si="1788"/>
        <v>0</v>
      </c>
      <c r="J4942" s="19">
        <f t="shared" si="1788"/>
        <v>0</v>
      </c>
      <c r="K4942" s="19">
        <f t="shared" si="1788"/>
        <v>0</v>
      </c>
      <c r="L4942" s="19">
        <f t="shared" si="1788"/>
        <v>1</v>
      </c>
      <c r="M4942" s="21" t="s">
        <v>23</v>
      </c>
    </row>
    <row r="4943" spans="1:13" ht="15" customHeight="1" thickTop="1" thickBot="1" x14ac:dyDescent="0.25">
      <c r="A4943" s="16" t="s">
        <v>25</v>
      </c>
      <c r="B4943" s="17"/>
      <c r="C4943" s="17"/>
      <c r="D4943" s="17"/>
      <c r="E4943" s="17"/>
      <c r="F4943" s="17">
        <v>13</v>
      </c>
      <c r="G4943" s="18">
        <f t="shared" si="1787"/>
        <v>13</v>
      </c>
      <c r="H4943" s="19">
        <f t="shared" si="1788"/>
        <v>0</v>
      </c>
      <c r="I4943" s="19">
        <f t="shared" si="1788"/>
        <v>0</v>
      </c>
      <c r="J4943" s="19">
        <f t="shared" si="1788"/>
        <v>0</v>
      </c>
      <c r="K4943" s="19">
        <f t="shared" si="1788"/>
        <v>0</v>
      </c>
      <c r="L4943" s="19">
        <f t="shared" si="1788"/>
        <v>1</v>
      </c>
      <c r="M4943" s="21" t="s">
        <v>23</v>
      </c>
    </row>
    <row r="4944" spans="1:13" ht="15" customHeight="1" thickTop="1" thickBot="1" x14ac:dyDescent="0.25">
      <c r="A4944" s="22" t="s">
        <v>26</v>
      </c>
      <c r="B4944" s="23">
        <f>IFERROR(AVERAGE(B4941:B4943),0)</f>
        <v>0</v>
      </c>
      <c r="C4944" s="23">
        <f>IFERROR(AVERAGE(C4941:C4943),0)</f>
        <v>0</v>
      </c>
      <c r="D4944" s="23">
        <f>IFERROR(AVERAGE(D4941:D4943),0)</f>
        <v>0</v>
      </c>
      <c r="E4944" s="23">
        <f>IFERROR(AVERAGE(E4941:E4943),0)</f>
        <v>0</v>
      </c>
      <c r="F4944" s="23">
        <f>IFERROR(AVERAGE(F4941:F4943),0)</f>
        <v>13</v>
      </c>
      <c r="G4944" s="23">
        <f>SUM(AVERAGE(G4941:G4943))</f>
        <v>13</v>
      </c>
      <c r="H4944" s="24">
        <f>AVERAGE(H4941:H4943)*0.2</f>
        <v>0</v>
      </c>
      <c r="I4944" s="24">
        <f>AVERAGE(I4941:I4943)*0.4</f>
        <v>0</v>
      </c>
      <c r="J4944" s="24">
        <f>AVERAGE(J4941:J4943)*0.6</f>
        <v>0</v>
      </c>
      <c r="K4944" s="24">
        <f>AVERAGE(K4941:K4943)*0.8</f>
        <v>0</v>
      </c>
      <c r="L4944" s="24">
        <f>AVERAGE(L4941:L4943)*1</f>
        <v>1</v>
      </c>
      <c r="M4944" s="25">
        <f>SUM(H4944:L4944)</f>
        <v>1</v>
      </c>
    </row>
    <row r="4945" spans="1:13" ht="15" customHeight="1" thickTop="1" thickBot="1" x14ac:dyDescent="0.25">
      <c r="A4945" s="28" t="s">
        <v>27</v>
      </c>
      <c r="B4945" s="12" t="s">
        <v>16</v>
      </c>
      <c r="C4945" s="12" t="s">
        <v>17</v>
      </c>
      <c r="D4945" s="12" t="s">
        <v>18</v>
      </c>
      <c r="E4945" s="12" t="s">
        <v>19</v>
      </c>
      <c r="F4945" s="12" t="s">
        <v>20</v>
      </c>
      <c r="G4945" s="13" t="s">
        <v>21</v>
      </c>
      <c r="H4945" s="12" t="s">
        <v>16</v>
      </c>
      <c r="I4945" s="12" t="s">
        <v>17</v>
      </c>
      <c r="J4945" s="12" t="s">
        <v>18</v>
      </c>
      <c r="K4945" s="12" t="s">
        <v>19</v>
      </c>
      <c r="L4945" s="29" t="s">
        <v>20</v>
      </c>
      <c r="M4945" s="13" t="s">
        <v>21</v>
      </c>
    </row>
    <row r="4946" spans="1:13" ht="15" customHeight="1" thickTop="1" thickBot="1" x14ac:dyDescent="0.25">
      <c r="A4946" s="16" t="s">
        <v>28</v>
      </c>
      <c r="B4946" s="17"/>
      <c r="C4946" s="17"/>
      <c r="D4946" s="17"/>
      <c r="E4946" s="17"/>
      <c r="F4946" s="17">
        <v>13</v>
      </c>
      <c r="G4946" s="18">
        <f t="shared" ref="G4946:G4950" si="1789">SUM(B4946:F4946)</f>
        <v>13</v>
      </c>
      <c r="H4946" s="19">
        <f t="shared" ref="H4946:L4950" si="1790">IFERROR(B4946/$G$4946,0)</f>
        <v>0</v>
      </c>
      <c r="I4946" s="19">
        <f t="shared" si="1790"/>
        <v>0</v>
      </c>
      <c r="J4946" s="19">
        <f t="shared" si="1790"/>
        <v>0</v>
      </c>
      <c r="K4946" s="19">
        <f t="shared" si="1790"/>
        <v>0</v>
      </c>
      <c r="L4946" s="19">
        <f t="shared" si="1790"/>
        <v>1</v>
      </c>
      <c r="M4946" s="21" t="s">
        <v>23</v>
      </c>
    </row>
    <row r="4947" spans="1:13" ht="15" customHeight="1" thickTop="1" thickBot="1" x14ac:dyDescent="0.25">
      <c r="A4947" s="16" t="s">
        <v>29</v>
      </c>
      <c r="B4947" s="17"/>
      <c r="C4947" s="17"/>
      <c r="D4947" s="17"/>
      <c r="E4947" s="17"/>
      <c r="F4947" s="17">
        <v>13</v>
      </c>
      <c r="G4947" s="18">
        <f t="shared" si="1789"/>
        <v>13</v>
      </c>
      <c r="H4947" s="19">
        <f t="shared" si="1790"/>
        <v>0</v>
      </c>
      <c r="I4947" s="19">
        <f t="shared" si="1790"/>
        <v>0</v>
      </c>
      <c r="J4947" s="19">
        <f t="shared" si="1790"/>
        <v>0</v>
      </c>
      <c r="K4947" s="19">
        <f t="shared" si="1790"/>
        <v>0</v>
      </c>
      <c r="L4947" s="19">
        <f>IFERROR(F4947/$G$4946,0)</f>
        <v>1</v>
      </c>
      <c r="M4947" s="21" t="s">
        <v>23</v>
      </c>
    </row>
    <row r="4948" spans="1:13" ht="15" customHeight="1" thickTop="1" thickBot="1" x14ac:dyDescent="0.25">
      <c r="A4948" s="16" t="s">
        <v>30</v>
      </c>
      <c r="B4948" s="17"/>
      <c r="C4948" s="17"/>
      <c r="D4948" s="17"/>
      <c r="E4948" s="17"/>
      <c r="F4948" s="17">
        <v>13</v>
      </c>
      <c r="G4948" s="18">
        <f t="shared" si="1789"/>
        <v>13</v>
      </c>
      <c r="H4948" s="19">
        <f t="shared" si="1790"/>
        <v>0</v>
      </c>
      <c r="I4948" s="19">
        <f t="shared" si="1790"/>
        <v>0</v>
      </c>
      <c r="J4948" s="19">
        <f t="shared" si="1790"/>
        <v>0</v>
      </c>
      <c r="K4948" s="19">
        <f t="shared" si="1790"/>
        <v>0</v>
      </c>
      <c r="L4948" s="19">
        <f>IFERROR(F4948/$G$4946,0)</f>
        <v>1</v>
      </c>
      <c r="M4948" s="21" t="s">
        <v>23</v>
      </c>
    </row>
    <row r="4949" spans="1:13" ht="15" customHeight="1" thickTop="1" thickBot="1" x14ac:dyDescent="0.25">
      <c r="A4949" s="16" t="s">
        <v>31</v>
      </c>
      <c r="B4949" s="17"/>
      <c r="C4949" s="17"/>
      <c r="D4949" s="17"/>
      <c r="E4949" s="17"/>
      <c r="F4949" s="17">
        <v>13</v>
      </c>
      <c r="G4949" s="18">
        <f t="shared" si="1789"/>
        <v>13</v>
      </c>
      <c r="H4949" s="19">
        <f t="shared" si="1790"/>
        <v>0</v>
      </c>
      <c r="I4949" s="19">
        <f t="shared" si="1790"/>
        <v>0</v>
      </c>
      <c r="J4949" s="19">
        <f t="shared" si="1790"/>
        <v>0</v>
      </c>
      <c r="K4949" s="19">
        <f t="shared" si="1790"/>
        <v>0</v>
      </c>
      <c r="L4949" s="19">
        <f t="shared" si="1790"/>
        <v>1</v>
      </c>
      <c r="M4949" s="21" t="s">
        <v>23</v>
      </c>
    </row>
    <row r="4950" spans="1:13" ht="15" customHeight="1" thickTop="1" thickBot="1" x14ac:dyDescent="0.25">
      <c r="A4950" s="16" t="s">
        <v>32</v>
      </c>
      <c r="B4950" s="17"/>
      <c r="C4950" s="17"/>
      <c r="D4950" s="17"/>
      <c r="E4950" s="17"/>
      <c r="F4950" s="17">
        <v>13</v>
      </c>
      <c r="G4950" s="18">
        <f t="shared" si="1789"/>
        <v>13</v>
      </c>
      <c r="H4950" s="19">
        <f t="shared" si="1790"/>
        <v>0</v>
      </c>
      <c r="I4950" s="19">
        <f t="shared" si="1790"/>
        <v>0</v>
      </c>
      <c r="J4950" s="19">
        <f t="shared" si="1790"/>
        <v>0</v>
      </c>
      <c r="K4950" s="19">
        <f t="shared" si="1790"/>
        <v>0</v>
      </c>
      <c r="L4950" s="19">
        <f t="shared" si="1790"/>
        <v>1</v>
      </c>
      <c r="M4950" s="21"/>
    </row>
    <row r="4951" spans="1:13" ht="15" customHeight="1" thickTop="1" thickBot="1" x14ac:dyDescent="0.25">
      <c r="A4951" s="22" t="s">
        <v>33</v>
      </c>
      <c r="B4951" s="23">
        <f t="shared" ref="B4951:F4951" si="1791">IFERROR(AVERAGE(B4946:B4950),0)</f>
        <v>0</v>
      </c>
      <c r="C4951" s="23">
        <f t="shared" si="1791"/>
        <v>0</v>
      </c>
      <c r="D4951" s="23">
        <f t="shared" si="1791"/>
        <v>0</v>
      </c>
      <c r="E4951" s="23">
        <f t="shared" si="1791"/>
        <v>0</v>
      </c>
      <c r="F4951" s="23">
        <f t="shared" si="1791"/>
        <v>13</v>
      </c>
      <c r="G4951" s="23">
        <f>SUM(AVERAGE(G4946:G4950))</f>
        <v>13</v>
      </c>
      <c r="H4951" s="25">
        <f>AVERAGE(H4946:H4950)*0.2</f>
        <v>0</v>
      </c>
      <c r="I4951" s="25">
        <f>AVERAGE(I4946:I4950)*0.4</f>
        <v>0</v>
      </c>
      <c r="J4951" s="25">
        <f>AVERAGE(J4946:J4950)*0.6</f>
        <v>0</v>
      </c>
      <c r="K4951" s="25">
        <f>AVERAGE(K4946:K4950)*0.8</f>
        <v>0</v>
      </c>
      <c r="L4951" s="30">
        <f>AVERAGE(L4946:L4950)*1</f>
        <v>1</v>
      </c>
      <c r="M4951" s="25">
        <f>SUM(H4951:L4951)</f>
        <v>1</v>
      </c>
    </row>
    <row r="4952" spans="1:13" ht="15" customHeight="1" thickTop="1" thickBot="1" x14ac:dyDescent="0.25">
      <c r="A4952" s="28" t="s">
        <v>34</v>
      </c>
      <c r="B4952" s="12" t="s">
        <v>16</v>
      </c>
      <c r="C4952" s="12" t="s">
        <v>17</v>
      </c>
      <c r="D4952" s="12" t="s">
        <v>18</v>
      </c>
      <c r="E4952" s="12" t="s">
        <v>19</v>
      </c>
      <c r="F4952" s="12" t="s">
        <v>20</v>
      </c>
      <c r="G4952" s="13" t="s">
        <v>21</v>
      </c>
      <c r="H4952" s="12" t="s">
        <v>16</v>
      </c>
      <c r="I4952" s="12" t="s">
        <v>17</v>
      </c>
      <c r="J4952" s="12" t="s">
        <v>18</v>
      </c>
      <c r="K4952" s="12" t="s">
        <v>19</v>
      </c>
      <c r="L4952" s="29" t="s">
        <v>20</v>
      </c>
      <c r="M4952" s="13" t="s">
        <v>21</v>
      </c>
    </row>
    <row r="4953" spans="1:13" ht="15" customHeight="1" thickTop="1" thickBot="1" x14ac:dyDescent="0.25">
      <c r="A4953" s="16" t="s">
        <v>35</v>
      </c>
      <c r="B4953" s="17"/>
      <c r="C4953" s="17"/>
      <c r="D4953" s="17"/>
      <c r="E4953" s="17"/>
      <c r="F4953" s="17">
        <v>13</v>
      </c>
      <c r="G4953" s="18">
        <f t="shared" ref="G4953:G4955" si="1792">SUM(B4953:F4953)</f>
        <v>13</v>
      </c>
      <c r="H4953" s="19">
        <f t="shared" ref="H4953:L4955" si="1793">IFERROR(B4953/$G$4953,0)</f>
        <v>0</v>
      </c>
      <c r="I4953" s="19">
        <f t="shared" si="1793"/>
        <v>0</v>
      </c>
      <c r="J4953" s="19">
        <f t="shared" si="1793"/>
        <v>0</v>
      </c>
      <c r="K4953" s="19">
        <f t="shared" si="1793"/>
        <v>0</v>
      </c>
      <c r="L4953" s="19">
        <f t="shared" si="1793"/>
        <v>1</v>
      </c>
      <c r="M4953" s="21" t="s">
        <v>23</v>
      </c>
    </row>
    <row r="4954" spans="1:13" ht="15" customHeight="1" thickTop="1" thickBot="1" x14ac:dyDescent="0.25">
      <c r="A4954" s="16" t="s">
        <v>36</v>
      </c>
      <c r="B4954" s="17"/>
      <c r="C4954" s="17"/>
      <c r="D4954" s="17"/>
      <c r="E4954" s="17"/>
      <c r="F4954" s="17">
        <v>13</v>
      </c>
      <c r="G4954" s="18">
        <f t="shared" si="1792"/>
        <v>13</v>
      </c>
      <c r="H4954" s="19">
        <f t="shared" si="1793"/>
        <v>0</v>
      </c>
      <c r="I4954" s="19">
        <f t="shared" si="1793"/>
        <v>0</v>
      </c>
      <c r="J4954" s="19">
        <f t="shared" si="1793"/>
        <v>0</v>
      </c>
      <c r="K4954" s="19">
        <f t="shared" si="1793"/>
        <v>0</v>
      </c>
      <c r="L4954" s="19">
        <f t="shared" si="1793"/>
        <v>1</v>
      </c>
      <c r="M4954" s="21" t="s">
        <v>23</v>
      </c>
    </row>
    <row r="4955" spans="1:13" ht="15" customHeight="1" thickTop="1" thickBot="1" x14ac:dyDescent="0.25">
      <c r="A4955" s="16" t="s">
        <v>37</v>
      </c>
      <c r="B4955" s="17"/>
      <c r="C4955" s="17"/>
      <c r="D4955" s="17"/>
      <c r="E4955" s="17"/>
      <c r="F4955" s="17">
        <v>13</v>
      </c>
      <c r="G4955" s="18">
        <f t="shared" si="1792"/>
        <v>13</v>
      </c>
      <c r="H4955" s="19">
        <f t="shared" si="1793"/>
        <v>0</v>
      </c>
      <c r="I4955" s="19">
        <f t="shared" si="1793"/>
        <v>0</v>
      </c>
      <c r="J4955" s="19">
        <f t="shared" si="1793"/>
        <v>0</v>
      </c>
      <c r="K4955" s="19">
        <f>IFERROR(E4955/$G$4953,0)</f>
        <v>0</v>
      </c>
      <c r="L4955" s="19">
        <f>IFERROR(F4955/$G$4953,0)</f>
        <v>1</v>
      </c>
      <c r="M4955" s="21" t="s">
        <v>23</v>
      </c>
    </row>
    <row r="4956" spans="1:13" ht="15" customHeight="1" thickTop="1" thickBot="1" x14ac:dyDescent="0.25">
      <c r="A4956" s="22" t="s">
        <v>33</v>
      </c>
      <c r="B4956" s="23">
        <f t="shared" ref="B4956:F4956" si="1794">IFERROR(AVERAGE(B4953:B4955),0)</f>
        <v>0</v>
      </c>
      <c r="C4956" s="23">
        <f t="shared" si="1794"/>
        <v>0</v>
      </c>
      <c r="D4956" s="31">
        <f t="shared" si="1794"/>
        <v>0</v>
      </c>
      <c r="E4956" s="31">
        <f t="shared" si="1794"/>
        <v>0</v>
      </c>
      <c r="F4956" s="31">
        <f t="shared" si="1794"/>
        <v>13</v>
      </c>
      <c r="G4956" s="31">
        <f>SUM(AVERAGE(G4953:G4955))</f>
        <v>13</v>
      </c>
      <c r="H4956" s="25">
        <f>AVERAGE(H4953:H4955)*0.2</f>
        <v>0</v>
      </c>
      <c r="I4956" s="25">
        <f>AVERAGE(I4953:I4955)*0.4</f>
        <v>0</v>
      </c>
      <c r="J4956" s="25">
        <f>AVERAGE(J4953:J4955)*0.6</f>
        <v>0</v>
      </c>
      <c r="K4956" s="25">
        <f>AVERAGE(K4953:K4955)*0.8</f>
        <v>0</v>
      </c>
      <c r="L4956" s="30">
        <f>AVERAGE(L4953:L4955)*1</f>
        <v>1</v>
      </c>
      <c r="M4956" s="32">
        <f>SUM(H4956:L4956)</f>
        <v>1</v>
      </c>
    </row>
    <row r="4957" spans="1:13" ht="15" customHeight="1" thickTop="1" thickBot="1" x14ac:dyDescent="0.25">
      <c r="A4957" s="11" t="s">
        <v>38</v>
      </c>
      <c r="B4957" s="12" t="s">
        <v>16</v>
      </c>
      <c r="C4957" s="12" t="s">
        <v>17</v>
      </c>
      <c r="D4957" s="12" t="s">
        <v>18</v>
      </c>
      <c r="E4957" s="12" t="s">
        <v>19</v>
      </c>
      <c r="F4957" s="12" t="s">
        <v>20</v>
      </c>
      <c r="G4957" s="13" t="s">
        <v>21</v>
      </c>
      <c r="H4957" s="12" t="s">
        <v>16</v>
      </c>
      <c r="I4957" s="12" t="s">
        <v>17</v>
      </c>
      <c r="J4957" s="12" t="s">
        <v>18</v>
      </c>
      <c r="K4957" s="12" t="s">
        <v>19</v>
      </c>
      <c r="L4957" s="29" t="s">
        <v>20</v>
      </c>
      <c r="M4957" s="13" t="s">
        <v>21</v>
      </c>
    </row>
    <row r="4958" spans="1:13" ht="15" customHeight="1" thickTop="1" thickBot="1" x14ac:dyDescent="0.25">
      <c r="A4958" s="35" t="s">
        <v>39</v>
      </c>
      <c r="B4958" s="36"/>
      <c r="C4958" s="36"/>
      <c r="D4958" s="36"/>
      <c r="E4958" s="17"/>
      <c r="F4958" s="17">
        <v>13</v>
      </c>
      <c r="G4958" s="37">
        <f t="shared" ref="G4958:G4961" si="1795">SUM(B4958:F4958)</f>
        <v>13</v>
      </c>
      <c r="H4958" s="38">
        <f t="shared" ref="H4958:L4961" si="1796">IFERROR(B4958/$G$4958,0)</f>
        <v>0</v>
      </c>
      <c r="I4958" s="38">
        <f t="shared" si="1796"/>
        <v>0</v>
      </c>
      <c r="J4958" s="38">
        <f t="shared" si="1796"/>
        <v>0</v>
      </c>
      <c r="K4958" s="38">
        <f t="shared" si="1796"/>
        <v>0</v>
      </c>
      <c r="L4958" s="38">
        <f>IFERROR(F4958/$G$4958,0)</f>
        <v>1</v>
      </c>
      <c r="M4958" s="21" t="s">
        <v>23</v>
      </c>
    </row>
    <row r="4959" spans="1:13" ht="15" customHeight="1" thickTop="1" thickBot="1" x14ac:dyDescent="0.25">
      <c r="A4959" s="35" t="s">
        <v>40</v>
      </c>
      <c r="B4959" s="36"/>
      <c r="C4959" s="36"/>
      <c r="D4959" s="36"/>
      <c r="E4959" s="17"/>
      <c r="F4959" s="17">
        <v>13</v>
      </c>
      <c r="G4959" s="37">
        <f t="shared" si="1795"/>
        <v>13</v>
      </c>
      <c r="H4959" s="38">
        <f t="shared" si="1796"/>
        <v>0</v>
      </c>
      <c r="I4959" s="38">
        <f t="shared" si="1796"/>
        <v>0</v>
      </c>
      <c r="J4959" s="38">
        <f t="shared" si="1796"/>
        <v>0</v>
      </c>
      <c r="K4959" s="38">
        <f t="shared" si="1796"/>
        <v>0</v>
      </c>
      <c r="L4959" s="38">
        <f t="shared" si="1796"/>
        <v>1</v>
      </c>
      <c r="M4959" s="21" t="s">
        <v>23</v>
      </c>
    </row>
    <row r="4960" spans="1:13" ht="15" customHeight="1" thickTop="1" thickBot="1" x14ac:dyDescent="0.25">
      <c r="A4960" s="35" t="s">
        <v>41</v>
      </c>
      <c r="B4960" s="36"/>
      <c r="C4960" s="36"/>
      <c r="D4960" s="36"/>
      <c r="E4960" s="17"/>
      <c r="F4960" s="17">
        <v>13</v>
      </c>
      <c r="G4960" s="37">
        <f t="shared" si="1795"/>
        <v>13</v>
      </c>
      <c r="H4960" s="38">
        <f t="shared" si="1796"/>
        <v>0</v>
      </c>
      <c r="I4960" s="38">
        <f t="shared" si="1796"/>
        <v>0</v>
      </c>
      <c r="J4960" s="38">
        <f t="shared" si="1796"/>
        <v>0</v>
      </c>
      <c r="K4960" s="38">
        <f t="shared" si="1796"/>
        <v>0</v>
      </c>
      <c r="L4960" s="38">
        <f t="shared" si="1796"/>
        <v>1</v>
      </c>
      <c r="M4960" s="21" t="s">
        <v>23</v>
      </c>
    </row>
    <row r="4961" spans="1:13" ht="15" customHeight="1" thickTop="1" thickBot="1" x14ac:dyDescent="0.25">
      <c r="A4961" s="35" t="s">
        <v>42</v>
      </c>
      <c r="B4961" s="36"/>
      <c r="C4961" s="36"/>
      <c r="D4961" s="36"/>
      <c r="E4961" s="17"/>
      <c r="F4961" s="17">
        <v>13</v>
      </c>
      <c r="G4961" s="37">
        <f t="shared" si="1795"/>
        <v>13</v>
      </c>
      <c r="H4961" s="38">
        <f t="shared" si="1796"/>
        <v>0</v>
      </c>
      <c r="I4961" s="38">
        <f t="shared" si="1796"/>
        <v>0</v>
      </c>
      <c r="J4961" s="38">
        <f t="shared" si="1796"/>
        <v>0</v>
      </c>
      <c r="K4961" s="38">
        <f t="shared" si="1796"/>
        <v>0</v>
      </c>
      <c r="L4961" s="38">
        <f t="shared" si="1796"/>
        <v>1</v>
      </c>
      <c r="M4961" s="21" t="s">
        <v>23</v>
      </c>
    </row>
    <row r="4962" spans="1:13" ht="15" customHeight="1" thickTop="1" thickBot="1" x14ac:dyDescent="0.25">
      <c r="A4962" s="39" t="s">
        <v>33</v>
      </c>
      <c r="B4962" s="40">
        <f t="shared" ref="B4962:D4962" si="1797">IFERROR(AVERAGE(B4958:B4961),0)</f>
        <v>0</v>
      </c>
      <c r="C4962" s="40">
        <f t="shared" si="1797"/>
        <v>0</v>
      </c>
      <c r="D4962" s="40">
        <f t="shared" si="1797"/>
        <v>0</v>
      </c>
      <c r="E4962" s="40">
        <f>IFERROR(AVERAGE(E4958:E4961),0)</f>
        <v>0</v>
      </c>
      <c r="F4962" s="40">
        <f>IFERROR(AVERAGE(F4958:F4961),0)</f>
        <v>13</v>
      </c>
      <c r="G4962" s="40">
        <f>SUM(AVERAGE(G4958:G4961))</f>
        <v>13</v>
      </c>
      <c r="H4962" s="32">
        <f>AVERAGE(H4958:H4961)*0.2</f>
        <v>0</v>
      </c>
      <c r="I4962" s="32">
        <f>AVERAGE(I4958:I4961)*0.4</f>
        <v>0</v>
      </c>
      <c r="J4962" s="32">
        <f>AVERAGE(J4958:J4961)*0.6</f>
        <v>0</v>
      </c>
      <c r="K4962" s="32">
        <f>AVERAGE(K4958:K4961)*0.8</f>
        <v>0</v>
      </c>
      <c r="L4962" s="41">
        <f>AVERAGE(L4958:L4961)*1</f>
        <v>1</v>
      </c>
      <c r="M4962" s="32">
        <f>SUM(H4962:L4962)</f>
        <v>1</v>
      </c>
    </row>
    <row r="4963" spans="1:13" ht="15" customHeight="1" thickTop="1" thickBot="1" x14ac:dyDescent="0.25">
      <c r="A4963" s="42" t="s">
        <v>43</v>
      </c>
      <c r="B4963" s="43"/>
      <c r="C4963" s="43"/>
      <c r="D4963" s="43"/>
      <c r="E4963" s="43"/>
      <c r="F4963" s="43"/>
      <c r="G4963" s="44">
        <f>SUM(B4963:F4963)</f>
        <v>0</v>
      </c>
      <c r="H4963" s="45">
        <f t="shared" ref="H4963:L4963" si="1798">IFERROR(B4963/$G$4963,0)</f>
        <v>0</v>
      </c>
      <c r="I4963" s="45">
        <f t="shared" si="1798"/>
        <v>0</v>
      </c>
      <c r="J4963" s="45">
        <f t="shared" si="1798"/>
        <v>0</v>
      </c>
      <c r="K4963" s="45">
        <f t="shared" si="1798"/>
        <v>0</v>
      </c>
      <c r="L4963" s="45">
        <f t="shared" si="1798"/>
        <v>0</v>
      </c>
      <c r="M4963" s="21" t="s">
        <v>23</v>
      </c>
    </row>
    <row r="4964" spans="1:13" ht="15" customHeight="1" thickTop="1" thickBot="1" x14ac:dyDescent="0.25">
      <c r="A4964" s="83" t="s">
        <v>44</v>
      </c>
      <c r="B4964" s="84"/>
      <c r="C4964" s="84"/>
      <c r="D4964" s="84"/>
      <c r="E4964" s="84"/>
      <c r="F4964" s="85"/>
      <c r="G4964" s="46">
        <v>13</v>
      </c>
      <c r="H4964" s="32" t="s">
        <v>23</v>
      </c>
      <c r="I4964" s="32" t="s">
        <v>23</v>
      </c>
      <c r="J4964" s="32" t="s">
        <v>23</v>
      </c>
      <c r="K4964" s="32" t="s">
        <v>23</v>
      </c>
      <c r="L4964" s="32" t="s">
        <v>23</v>
      </c>
      <c r="M4964" s="32">
        <f>(M4944+M4951+M4956+M4962)/4</f>
        <v>1</v>
      </c>
    </row>
    <row r="4965" spans="1:13" ht="15" customHeight="1" thickTop="1" x14ac:dyDescent="0.2">
      <c r="A4965" s="1"/>
      <c r="B4965" s="1"/>
      <c r="C4965" s="1"/>
      <c r="D4965" s="1"/>
      <c r="E4965" s="1"/>
      <c r="F4965" s="1"/>
      <c r="G4965" s="1"/>
      <c r="H4965" s="1"/>
      <c r="I4965" s="1"/>
      <c r="J4965" s="1"/>
      <c r="K4965" s="1"/>
      <c r="L4965" s="1"/>
      <c r="M4965" s="1"/>
    </row>
    <row r="4966" spans="1:13" ht="15" customHeight="1" thickBot="1" x14ac:dyDescent="0.25">
      <c r="A4966" s="1"/>
      <c r="B4966" s="1"/>
      <c r="C4966" s="1"/>
      <c r="D4966" s="1"/>
      <c r="E4966" s="1"/>
      <c r="F4966" s="1"/>
      <c r="G4966" s="1"/>
      <c r="H4966" s="1"/>
      <c r="I4966" s="1"/>
      <c r="J4966" s="1"/>
      <c r="K4966" s="1"/>
      <c r="L4966" s="1"/>
      <c r="M4966" s="1"/>
    </row>
    <row r="4967" spans="1:13" ht="15" customHeight="1" thickTop="1" thickBot="1" x14ac:dyDescent="0.25">
      <c r="A4967" s="3" t="s">
        <v>0</v>
      </c>
      <c r="B4967" s="86" t="s">
        <v>286</v>
      </c>
      <c r="C4967" s="87"/>
      <c r="D4967" s="87"/>
      <c r="E4967" s="87"/>
      <c r="F4967" s="87"/>
      <c r="G4967" s="88"/>
      <c r="H4967" s="89" t="s">
        <v>1</v>
      </c>
      <c r="I4967" s="90"/>
      <c r="J4967" s="91"/>
      <c r="K4967" s="4" t="s">
        <v>2</v>
      </c>
      <c r="L4967" s="92">
        <v>45699</v>
      </c>
      <c r="M4967" s="93"/>
    </row>
    <row r="4968" spans="1:13" ht="15" customHeight="1" thickBot="1" x14ac:dyDescent="0.25">
      <c r="A4968" s="94" t="s">
        <v>10</v>
      </c>
      <c r="B4968" s="95"/>
      <c r="C4968" s="95"/>
      <c r="D4968" s="95"/>
      <c r="E4968" s="95"/>
      <c r="F4968" s="95"/>
      <c r="G4968" s="96"/>
      <c r="H4968" s="5" t="s">
        <v>11</v>
      </c>
      <c r="I4968" s="100">
        <v>23</v>
      </c>
      <c r="J4968" s="88"/>
      <c r="K4968" s="6"/>
      <c r="L4968" s="5"/>
      <c r="M4968" s="5"/>
    </row>
    <row r="4969" spans="1:13" ht="15" customHeight="1" thickBot="1" x14ac:dyDescent="0.25">
      <c r="A4969" s="97"/>
      <c r="B4969" s="98"/>
      <c r="C4969" s="98"/>
      <c r="D4969" s="98"/>
      <c r="E4969" s="98"/>
      <c r="F4969" s="98"/>
      <c r="G4969" s="99"/>
      <c r="H4969" s="5" t="s">
        <v>12</v>
      </c>
      <c r="I4969" s="100"/>
      <c r="J4969" s="88"/>
      <c r="K4969" s="5"/>
      <c r="L4969" s="5"/>
      <c r="M4969" s="5"/>
    </row>
    <row r="4970" spans="1:13" ht="15" customHeight="1" thickBot="1" x14ac:dyDescent="0.25">
      <c r="A4970" s="10" t="s">
        <v>13</v>
      </c>
      <c r="B4970" s="80" t="s">
        <v>14</v>
      </c>
      <c r="C4970" s="81"/>
      <c r="D4970" s="81"/>
      <c r="E4970" s="81"/>
      <c r="F4970" s="81"/>
      <c r="G4970" s="82"/>
      <c r="H4970" s="100" t="s">
        <v>14</v>
      </c>
      <c r="I4970" s="87"/>
      <c r="J4970" s="87"/>
      <c r="K4970" s="87"/>
      <c r="L4970" s="87"/>
      <c r="M4970" s="88"/>
    </row>
    <row r="4971" spans="1:13" ht="15" customHeight="1" thickTop="1" thickBot="1" x14ac:dyDescent="0.25">
      <c r="A4971" s="11" t="s">
        <v>15</v>
      </c>
      <c r="B4971" s="12" t="s">
        <v>16</v>
      </c>
      <c r="C4971" s="12" t="s">
        <v>17</v>
      </c>
      <c r="D4971" s="12" t="s">
        <v>18</v>
      </c>
      <c r="E4971" s="12" t="s">
        <v>19</v>
      </c>
      <c r="F4971" s="12" t="s">
        <v>20</v>
      </c>
      <c r="G4971" s="13" t="s">
        <v>21</v>
      </c>
      <c r="H4971" s="14" t="s">
        <v>16</v>
      </c>
      <c r="I4971" s="14" t="s">
        <v>17</v>
      </c>
      <c r="J4971" s="14" t="s">
        <v>18</v>
      </c>
      <c r="K4971" s="14" t="s">
        <v>19</v>
      </c>
      <c r="L4971" s="14" t="s">
        <v>20</v>
      </c>
      <c r="M4971" s="15" t="s">
        <v>21</v>
      </c>
    </row>
    <row r="4972" spans="1:13" ht="15" customHeight="1" thickTop="1" thickBot="1" x14ac:dyDescent="0.25">
      <c r="A4972" s="16" t="s">
        <v>22</v>
      </c>
      <c r="B4972" s="17"/>
      <c r="C4972" s="17"/>
      <c r="D4972" s="17"/>
      <c r="E4972" s="17"/>
      <c r="F4972" s="17">
        <v>23</v>
      </c>
      <c r="G4972" s="18">
        <f>SUM(B4972:F4972)</f>
        <v>23</v>
      </c>
      <c r="H4972" s="19">
        <f>IFERROR(B4972/$G$4972,0)</f>
        <v>0</v>
      </c>
      <c r="I4972" s="19">
        <f t="shared" ref="I4972:L4972" si="1799">IFERROR(C4972/$G$4972,0)</f>
        <v>0</v>
      </c>
      <c r="J4972" s="19">
        <f t="shared" si="1799"/>
        <v>0</v>
      </c>
      <c r="K4972" s="19">
        <f t="shared" si="1799"/>
        <v>0</v>
      </c>
      <c r="L4972" s="19">
        <f t="shared" si="1799"/>
        <v>1</v>
      </c>
      <c r="M4972" s="20" t="s">
        <v>23</v>
      </c>
    </row>
    <row r="4973" spans="1:13" ht="15" customHeight="1" thickTop="1" thickBot="1" x14ac:dyDescent="0.25">
      <c r="A4973" s="16" t="s">
        <v>24</v>
      </c>
      <c r="B4973" s="17"/>
      <c r="C4973" s="17"/>
      <c r="D4973" s="17"/>
      <c r="E4973" s="17"/>
      <c r="F4973" s="17">
        <v>23</v>
      </c>
      <c r="G4973" s="18">
        <f t="shared" ref="G4973:G4974" si="1800">SUM(B4973:F4973)</f>
        <v>23</v>
      </c>
      <c r="H4973" s="19">
        <f t="shared" ref="H4973:L4974" si="1801">IFERROR(B4973/$G$4972,0)</f>
        <v>0</v>
      </c>
      <c r="I4973" s="19">
        <f t="shared" si="1801"/>
        <v>0</v>
      </c>
      <c r="J4973" s="19">
        <f t="shared" si="1801"/>
        <v>0</v>
      </c>
      <c r="K4973" s="19">
        <f t="shared" si="1801"/>
        <v>0</v>
      </c>
      <c r="L4973" s="19">
        <f t="shared" si="1801"/>
        <v>1</v>
      </c>
      <c r="M4973" s="21" t="s">
        <v>23</v>
      </c>
    </row>
    <row r="4974" spans="1:13" ht="15" customHeight="1" thickTop="1" thickBot="1" x14ac:dyDescent="0.25">
      <c r="A4974" s="16" t="s">
        <v>25</v>
      </c>
      <c r="B4974" s="17"/>
      <c r="C4974" s="17"/>
      <c r="D4974" s="17"/>
      <c r="E4974" s="17"/>
      <c r="F4974" s="17">
        <v>23</v>
      </c>
      <c r="G4974" s="18">
        <f t="shared" si="1800"/>
        <v>23</v>
      </c>
      <c r="H4974" s="19">
        <f t="shared" si="1801"/>
        <v>0</v>
      </c>
      <c r="I4974" s="19">
        <f t="shared" si="1801"/>
        <v>0</v>
      </c>
      <c r="J4974" s="19">
        <f t="shared" si="1801"/>
        <v>0</v>
      </c>
      <c r="K4974" s="19">
        <f t="shared" si="1801"/>
        <v>0</v>
      </c>
      <c r="L4974" s="19">
        <f t="shared" si="1801"/>
        <v>1</v>
      </c>
      <c r="M4974" s="21" t="s">
        <v>23</v>
      </c>
    </row>
    <row r="4975" spans="1:13" ht="15" customHeight="1" thickTop="1" thickBot="1" x14ac:dyDescent="0.25">
      <c r="A4975" s="22" t="s">
        <v>26</v>
      </c>
      <c r="B4975" s="23">
        <f>IFERROR(AVERAGE(B4972:B4974),0)</f>
        <v>0</v>
      </c>
      <c r="C4975" s="23">
        <f>IFERROR(AVERAGE(C4972:C4974),0)</f>
        <v>0</v>
      </c>
      <c r="D4975" s="23">
        <f>IFERROR(AVERAGE(D4972:D4974),0)</f>
        <v>0</v>
      </c>
      <c r="E4975" s="23">
        <f>IFERROR(AVERAGE(E4972:E4974),0)</f>
        <v>0</v>
      </c>
      <c r="F4975" s="23">
        <f>IFERROR(AVERAGE(F4972:F4974),0)</f>
        <v>23</v>
      </c>
      <c r="G4975" s="23">
        <f>SUM(AVERAGE(G4972:G4974))</f>
        <v>23</v>
      </c>
      <c r="H4975" s="24">
        <f>AVERAGE(H4972:H4974)*0.2</f>
        <v>0</v>
      </c>
      <c r="I4975" s="24">
        <f>AVERAGE(I4972:I4974)*0.4</f>
        <v>0</v>
      </c>
      <c r="J4975" s="24">
        <f>AVERAGE(J4972:J4974)*0.6</f>
        <v>0</v>
      </c>
      <c r="K4975" s="24">
        <f>AVERAGE(K4972:K4974)*0.8</f>
        <v>0</v>
      </c>
      <c r="L4975" s="24">
        <f>AVERAGE(L4972:L4974)*1</f>
        <v>1</v>
      </c>
      <c r="M4975" s="25">
        <f>SUM(H4975:L4975)</f>
        <v>1</v>
      </c>
    </row>
    <row r="4976" spans="1:13" ht="15" customHeight="1" thickTop="1" thickBot="1" x14ac:dyDescent="0.25">
      <c r="A4976" s="28" t="s">
        <v>27</v>
      </c>
      <c r="B4976" s="12" t="s">
        <v>16</v>
      </c>
      <c r="C4976" s="12" t="s">
        <v>17</v>
      </c>
      <c r="D4976" s="12" t="s">
        <v>18</v>
      </c>
      <c r="E4976" s="12" t="s">
        <v>19</v>
      </c>
      <c r="F4976" s="12" t="s">
        <v>20</v>
      </c>
      <c r="G4976" s="13" t="s">
        <v>21</v>
      </c>
      <c r="H4976" s="12" t="s">
        <v>16</v>
      </c>
      <c r="I4976" s="12" t="s">
        <v>17</v>
      </c>
      <c r="J4976" s="12" t="s">
        <v>18</v>
      </c>
      <c r="K4976" s="12" t="s">
        <v>19</v>
      </c>
      <c r="L4976" s="29" t="s">
        <v>20</v>
      </c>
      <c r="M4976" s="13" t="s">
        <v>21</v>
      </c>
    </row>
    <row r="4977" spans="1:13" ht="15" customHeight="1" thickTop="1" thickBot="1" x14ac:dyDescent="0.25">
      <c r="A4977" s="16" t="s">
        <v>28</v>
      </c>
      <c r="B4977" s="17"/>
      <c r="C4977" s="17"/>
      <c r="D4977" s="17"/>
      <c r="E4977" s="17"/>
      <c r="F4977" s="17">
        <v>23</v>
      </c>
      <c r="G4977" s="18">
        <f t="shared" ref="G4977:G4981" si="1802">SUM(B4977:F4977)</f>
        <v>23</v>
      </c>
      <c r="H4977" s="19">
        <f t="shared" ref="H4977:L4981" si="1803">IFERROR(B4977/$G$4977,0)</f>
        <v>0</v>
      </c>
      <c r="I4977" s="19">
        <f t="shared" si="1803"/>
        <v>0</v>
      </c>
      <c r="J4977" s="19">
        <f t="shared" si="1803"/>
        <v>0</v>
      </c>
      <c r="K4977" s="19">
        <f t="shared" si="1803"/>
        <v>0</v>
      </c>
      <c r="L4977" s="19">
        <f t="shared" si="1803"/>
        <v>1</v>
      </c>
      <c r="M4977" s="21" t="s">
        <v>23</v>
      </c>
    </row>
    <row r="4978" spans="1:13" ht="15" customHeight="1" thickTop="1" thickBot="1" x14ac:dyDescent="0.25">
      <c r="A4978" s="16" t="s">
        <v>29</v>
      </c>
      <c r="B4978" s="17"/>
      <c r="C4978" s="17"/>
      <c r="D4978" s="17"/>
      <c r="E4978" s="17"/>
      <c r="F4978" s="17">
        <v>23</v>
      </c>
      <c r="G4978" s="18">
        <f t="shared" si="1802"/>
        <v>23</v>
      </c>
      <c r="H4978" s="19">
        <f t="shared" si="1803"/>
        <v>0</v>
      </c>
      <c r="I4978" s="19">
        <f t="shared" si="1803"/>
        <v>0</v>
      </c>
      <c r="J4978" s="19">
        <f t="shared" si="1803"/>
        <v>0</v>
      </c>
      <c r="K4978" s="19">
        <f t="shared" si="1803"/>
        <v>0</v>
      </c>
      <c r="L4978" s="19">
        <f>IFERROR(F4978/$G$4977,0)</f>
        <v>1</v>
      </c>
      <c r="M4978" s="21" t="s">
        <v>23</v>
      </c>
    </row>
    <row r="4979" spans="1:13" ht="15" customHeight="1" thickTop="1" thickBot="1" x14ac:dyDescent="0.25">
      <c r="A4979" s="16" t="s">
        <v>30</v>
      </c>
      <c r="B4979" s="17"/>
      <c r="C4979" s="17"/>
      <c r="D4979" s="17"/>
      <c r="E4979" s="17"/>
      <c r="F4979" s="17">
        <v>23</v>
      </c>
      <c r="G4979" s="18">
        <f t="shared" si="1802"/>
        <v>23</v>
      </c>
      <c r="H4979" s="19">
        <f t="shared" si="1803"/>
        <v>0</v>
      </c>
      <c r="I4979" s="19">
        <f t="shared" si="1803"/>
        <v>0</v>
      </c>
      <c r="J4979" s="19">
        <f t="shared" si="1803"/>
        <v>0</v>
      </c>
      <c r="K4979" s="19">
        <f t="shared" si="1803"/>
        <v>0</v>
      </c>
      <c r="L4979" s="19">
        <f>IFERROR(F4979/$G$4977,0)</f>
        <v>1</v>
      </c>
      <c r="M4979" s="21" t="s">
        <v>23</v>
      </c>
    </row>
    <row r="4980" spans="1:13" ht="15" customHeight="1" thickTop="1" thickBot="1" x14ac:dyDescent="0.25">
      <c r="A4980" s="16" t="s">
        <v>31</v>
      </c>
      <c r="B4980" s="17"/>
      <c r="C4980" s="17"/>
      <c r="D4980" s="17"/>
      <c r="E4980" s="17"/>
      <c r="F4980" s="17">
        <v>23</v>
      </c>
      <c r="G4980" s="18">
        <f t="shared" si="1802"/>
        <v>23</v>
      </c>
      <c r="H4980" s="19">
        <f t="shared" si="1803"/>
        <v>0</v>
      </c>
      <c r="I4980" s="19">
        <f t="shared" si="1803"/>
        <v>0</v>
      </c>
      <c r="J4980" s="19">
        <f t="shared" si="1803"/>
        <v>0</v>
      </c>
      <c r="K4980" s="19">
        <f t="shared" si="1803"/>
        <v>0</v>
      </c>
      <c r="L4980" s="19">
        <f t="shared" si="1803"/>
        <v>1</v>
      </c>
      <c r="M4980" s="21" t="s">
        <v>23</v>
      </c>
    </row>
    <row r="4981" spans="1:13" ht="15" customHeight="1" thickTop="1" thickBot="1" x14ac:dyDescent="0.25">
      <c r="A4981" s="16" t="s">
        <v>32</v>
      </c>
      <c r="B4981" s="17"/>
      <c r="C4981" s="17"/>
      <c r="D4981" s="17"/>
      <c r="E4981" s="17"/>
      <c r="F4981" s="17">
        <v>23</v>
      </c>
      <c r="G4981" s="18">
        <f t="shared" si="1802"/>
        <v>23</v>
      </c>
      <c r="H4981" s="19">
        <f t="shared" si="1803"/>
        <v>0</v>
      </c>
      <c r="I4981" s="19">
        <f t="shared" si="1803"/>
        <v>0</v>
      </c>
      <c r="J4981" s="19">
        <f t="shared" si="1803"/>
        <v>0</v>
      </c>
      <c r="K4981" s="19">
        <f t="shared" si="1803"/>
        <v>0</v>
      </c>
      <c r="L4981" s="19">
        <f t="shared" si="1803"/>
        <v>1</v>
      </c>
      <c r="M4981" s="21"/>
    </row>
    <row r="4982" spans="1:13" ht="15" customHeight="1" thickTop="1" thickBot="1" x14ac:dyDescent="0.25">
      <c r="A4982" s="22" t="s">
        <v>33</v>
      </c>
      <c r="B4982" s="23">
        <f t="shared" ref="B4982:F4982" si="1804">IFERROR(AVERAGE(B4977:B4981),0)</f>
        <v>0</v>
      </c>
      <c r="C4982" s="23">
        <f t="shared" si="1804"/>
        <v>0</v>
      </c>
      <c r="D4982" s="23">
        <f t="shared" si="1804"/>
        <v>0</v>
      </c>
      <c r="E4982" s="23">
        <f t="shared" si="1804"/>
        <v>0</v>
      </c>
      <c r="F4982" s="23">
        <f t="shared" si="1804"/>
        <v>23</v>
      </c>
      <c r="G4982" s="23">
        <f>SUM(AVERAGE(G4977:G4981))</f>
        <v>23</v>
      </c>
      <c r="H4982" s="25">
        <f>AVERAGE(H4977:H4981)*0.2</f>
        <v>0</v>
      </c>
      <c r="I4982" s="25">
        <f>AVERAGE(I4977:I4981)*0.4</f>
        <v>0</v>
      </c>
      <c r="J4982" s="25">
        <f>AVERAGE(J4977:J4981)*0.6</f>
        <v>0</v>
      </c>
      <c r="K4982" s="25">
        <f>AVERAGE(K4977:K4981)*0.8</f>
        <v>0</v>
      </c>
      <c r="L4982" s="30">
        <f>AVERAGE(L4977:L4981)*1</f>
        <v>1</v>
      </c>
      <c r="M4982" s="25">
        <f>SUM(H4982:L4982)</f>
        <v>1</v>
      </c>
    </row>
    <row r="4983" spans="1:13" ht="15" customHeight="1" thickTop="1" thickBot="1" x14ac:dyDescent="0.25">
      <c r="A4983" s="28" t="s">
        <v>34</v>
      </c>
      <c r="B4983" s="12" t="s">
        <v>16</v>
      </c>
      <c r="C4983" s="12" t="s">
        <v>17</v>
      </c>
      <c r="D4983" s="12" t="s">
        <v>18</v>
      </c>
      <c r="E4983" s="12" t="s">
        <v>19</v>
      </c>
      <c r="F4983" s="12" t="s">
        <v>20</v>
      </c>
      <c r="G4983" s="13" t="s">
        <v>21</v>
      </c>
      <c r="H4983" s="12" t="s">
        <v>16</v>
      </c>
      <c r="I4983" s="12" t="s">
        <v>17</v>
      </c>
      <c r="J4983" s="12" t="s">
        <v>18</v>
      </c>
      <c r="K4983" s="12" t="s">
        <v>19</v>
      </c>
      <c r="L4983" s="29" t="s">
        <v>20</v>
      </c>
      <c r="M4983" s="13" t="s">
        <v>21</v>
      </c>
    </row>
    <row r="4984" spans="1:13" ht="15" customHeight="1" thickTop="1" thickBot="1" x14ac:dyDescent="0.25">
      <c r="A4984" s="16" t="s">
        <v>35</v>
      </c>
      <c r="B4984" s="17"/>
      <c r="C4984" s="17"/>
      <c r="D4984" s="17"/>
      <c r="E4984" s="17"/>
      <c r="F4984" s="17">
        <v>23</v>
      </c>
      <c r="G4984" s="18">
        <f t="shared" ref="G4984:G4986" si="1805">SUM(B4984:F4984)</f>
        <v>23</v>
      </c>
      <c r="H4984" s="19">
        <f t="shared" ref="H4984:L4986" si="1806">IFERROR(B4984/$G$4984,0)</f>
        <v>0</v>
      </c>
      <c r="I4984" s="19">
        <f t="shared" si="1806"/>
        <v>0</v>
      </c>
      <c r="J4984" s="19">
        <f t="shared" si="1806"/>
        <v>0</v>
      </c>
      <c r="K4984" s="19">
        <f t="shared" si="1806"/>
        <v>0</v>
      </c>
      <c r="L4984" s="19">
        <f t="shared" si="1806"/>
        <v>1</v>
      </c>
      <c r="M4984" s="21" t="s">
        <v>23</v>
      </c>
    </row>
    <row r="4985" spans="1:13" ht="15" customHeight="1" thickTop="1" thickBot="1" x14ac:dyDescent="0.25">
      <c r="A4985" s="16" t="s">
        <v>36</v>
      </c>
      <c r="B4985" s="17"/>
      <c r="C4985" s="17"/>
      <c r="D4985" s="17"/>
      <c r="E4985" s="17"/>
      <c r="F4985" s="17">
        <v>23</v>
      </c>
      <c r="G4985" s="18">
        <f t="shared" si="1805"/>
        <v>23</v>
      </c>
      <c r="H4985" s="19">
        <f t="shared" si="1806"/>
        <v>0</v>
      </c>
      <c r="I4985" s="19">
        <f t="shared" si="1806"/>
        <v>0</v>
      </c>
      <c r="J4985" s="19">
        <f t="shared" si="1806"/>
        <v>0</v>
      </c>
      <c r="K4985" s="19">
        <f t="shared" si="1806"/>
        <v>0</v>
      </c>
      <c r="L4985" s="19">
        <f t="shared" si="1806"/>
        <v>1</v>
      </c>
      <c r="M4985" s="21" t="s">
        <v>23</v>
      </c>
    </row>
    <row r="4986" spans="1:13" ht="15" customHeight="1" thickTop="1" thickBot="1" x14ac:dyDescent="0.25">
      <c r="A4986" s="16" t="s">
        <v>37</v>
      </c>
      <c r="B4986" s="17"/>
      <c r="C4986" s="17"/>
      <c r="D4986" s="17"/>
      <c r="E4986" s="17"/>
      <c r="F4986" s="17">
        <v>23</v>
      </c>
      <c r="G4986" s="18">
        <f t="shared" si="1805"/>
        <v>23</v>
      </c>
      <c r="H4986" s="19">
        <f t="shared" si="1806"/>
        <v>0</v>
      </c>
      <c r="I4986" s="19">
        <f t="shared" si="1806"/>
        <v>0</v>
      </c>
      <c r="J4986" s="19">
        <f t="shared" si="1806"/>
        <v>0</v>
      </c>
      <c r="K4986" s="19">
        <f>IFERROR(E4986/$G$4984,0)</f>
        <v>0</v>
      </c>
      <c r="L4986" s="19">
        <f>IFERROR(F4986/$G$4984,0)</f>
        <v>1</v>
      </c>
      <c r="M4986" s="21" t="s">
        <v>23</v>
      </c>
    </row>
    <row r="4987" spans="1:13" ht="15" customHeight="1" thickTop="1" thickBot="1" x14ac:dyDescent="0.25">
      <c r="A4987" s="22" t="s">
        <v>33</v>
      </c>
      <c r="B4987" s="23">
        <f t="shared" ref="B4987:F4987" si="1807">IFERROR(AVERAGE(B4984:B4986),0)</f>
        <v>0</v>
      </c>
      <c r="C4987" s="23">
        <f t="shared" si="1807"/>
        <v>0</v>
      </c>
      <c r="D4987" s="31">
        <f t="shared" si="1807"/>
        <v>0</v>
      </c>
      <c r="E4987" s="31">
        <f t="shared" si="1807"/>
        <v>0</v>
      </c>
      <c r="F4987" s="31">
        <f t="shared" si="1807"/>
        <v>23</v>
      </c>
      <c r="G4987" s="31">
        <f>SUM(AVERAGE(G4984:G4986))</f>
        <v>23</v>
      </c>
      <c r="H4987" s="25">
        <f>AVERAGE(H4984:H4986)*0.2</f>
        <v>0</v>
      </c>
      <c r="I4987" s="25">
        <f>AVERAGE(I4984:I4986)*0.4</f>
        <v>0</v>
      </c>
      <c r="J4987" s="25">
        <f>AVERAGE(J4984:J4986)*0.6</f>
        <v>0</v>
      </c>
      <c r="K4987" s="25">
        <f>AVERAGE(K4984:K4986)*0.8</f>
        <v>0</v>
      </c>
      <c r="L4987" s="30">
        <f>AVERAGE(L4984:L4986)*1</f>
        <v>1</v>
      </c>
      <c r="M4987" s="32">
        <f>SUM(H4987:L4987)</f>
        <v>1</v>
      </c>
    </row>
    <row r="4988" spans="1:13" ht="15" customHeight="1" thickTop="1" thickBot="1" x14ac:dyDescent="0.25">
      <c r="A4988" s="11" t="s">
        <v>38</v>
      </c>
      <c r="B4988" s="12" t="s">
        <v>16</v>
      </c>
      <c r="C4988" s="12" t="s">
        <v>17</v>
      </c>
      <c r="D4988" s="12" t="s">
        <v>18</v>
      </c>
      <c r="E4988" s="12" t="s">
        <v>19</v>
      </c>
      <c r="F4988" s="12" t="s">
        <v>20</v>
      </c>
      <c r="G4988" s="13" t="s">
        <v>21</v>
      </c>
      <c r="H4988" s="12" t="s">
        <v>16</v>
      </c>
      <c r="I4988" s="12" t="s">
        <v>17</v>
      </c>
      <c r="J4988" s="12" t="s">
        <v>18</v>
      </c>
      <c r="K4988" s="12" t="s">
        <v>19</v>
      </c>
      <c r="L4988" s="29" t="s">
        <v>20</v>
      </c>
      <c r="M4988" s="13" t="s">
        <v>21</v>
      </c>
    </row>
    <row r="4989" spans="1:13" ht="15" customHeight="1" thickTop="1" thickBot="1" x14ac:dyDescent="0.25">
      <c r="A4989" s="35" t="s">
        <v>39</v>
      </c>
      <c r="B4989" s="36"/>
      <c r="C4989" s="36"/>
      <c r="D4989" s="36"/>
      <c r="E4989" s="17"/>
      <c r="F4989" s="17">
        <v>23</v>
      </c>
      <c r="G4989" s="37">
        <f t="shared" ref="G4989:G4992" si="1808">SUM(B4989:F4989)</f>
        <v>23</v>
      </c>
      <c r="H4989" s="38">
        <f t="shared" ref="H4989:L4992" si="1809">IFERROR(B4989/$G$4989,0)</f>
        <v>0</v>
      </c>
      <c r="I4989" s="38">
        <f t="shared" si="1809"/>
        <v>0</v>
      </c>
      <c r="J4989" s="38">
        <f t="shared" si="1809"/>
        <v>0</v>
      </c>
      <c r="K4989" s="38">
        <f t="shared" si="1809"/>
        <v>0</v>
      </c>
      <c r="L4989" s="38">
        <f>IFERROR(F4989/$G$4989,0)</f>
        <v>1</v>
      </c>
      <c r="M4989" s="21" t="s">
        <v>23</v>
      </c>
    </row>
    <row r="4990" spans="1:13" ht="15" customHeight="1" thickTop="1" thickBot="1" x14ac:dyDescent="0.25">
      <c r="A4990" s="35" t="s">
        <v>40</v>
      </c>
      <c r="B4990" s="36"/>
      <c r="C4990" s="36"/>
      <c r="D4990" s="36"/>
      <c r="E4990" s="17"/>
      <c r="F4990" s="17">
        <v>23</v>
      </c>
      <c r="G4990" s="37">
        <f t="shared" si="1808"/>
        <v>23</v>
      </c>
      <c r="H4990" s="38">
        <f t="shared" si="1809"/>
        <v>0</v>
      </c>
      <c r="I4990" s="38">
        <f t="shared" si="1809"/>
        <v>0</v>
      </c>
      <c r="J4990" s="38">
        <f t="shared" si="1809"/>
        <v>0</v>
      </c>
      <c r="K4990" s="38">
        <f t="shared" si="1809"/>
        <v>0</v>
      </c>
      <c r="L4990" s="38">
        <f t="shared" si="1809"/>
        <v>1</v>
      </c>
      <c r="M4990" s="21" t="s">
        <v>23</v>
      </c>
    </row>
    <row r="4991" spans="1:13" ht="15" customHeight="1" thickTop="1" thickBot="1" x14ac:dyDescent="0.25">
      <c r="A4991" s="35" t="s">
        <v>41</v>
      </c>
      <c r="B4991" s="36"/>
      <c r="C4991" s="36"/>
      <c r="D4991" s="36"/>
      <c r="E4991" s="17"/>
      <c r="F4991" s="17">
        <v>23</v>
      </c>
      <c r="G4991" s="37">
        <f t="shared" si="1808"/>
        <v>23</v>
      </c>
      <c r="H4991" s="38">
        <f t="shared" si="1809"/>
        <v>0</v>
      </c>
      <c r="I4991" s="38">
        <f t="shared" si="1809"/>
        <v>0</v>
      </c>
      <c r="J4991" s="38">
        <f t="shared" si="1809"/>
        <v>0</v>
      </c>
      <c r="K4991" s="38">
        <f t="shared" si="1809"/>
        <v>0</v>
      </c>
      <c r="L4991" s="38">
        <f t="shared" si="1809"/>
        <v>1</v>
      </c>
      <c r="M4991" s="21" t="s">
        <v>23</v>
      </c>
    </row>
    <row r="4992" spans="1:13" ht="15" customHeight="1" thickTop="1" thickBot="1" x14ac:dyDescent="0.25">
      <c r="A4992" s="35" t="s">
        <v>42</v>
      </c>
      <c r="B4992" s="36"/>
      <c r="C4992" s="36"/>
      <c r="D4992" s="36"/>
      <c r="E4992" s="17"/>
      <c r="F4992" s="17">
        <v>23</v>
      </c>
      <c r="G4992" s="37">
        <f t="shared" si="1808"/>
        <v>23</v>
      </c>
      <c r="H4992" s="38">
        <f t="shared" si="1809"/>
        <v>0</v>
      </c>
      <c r="I4992" s="38">
        <f t="shared" si="1809"/>
        <v>0</v>
      </c>
      <c r="J4992" s="38">
        <f t="shared" si="1809"/>
        <v>0</v>
      </c>
      <c r="K4992" s="38">
        <f t="shared" si="1809"/>
        <v>0</v>
      </c>
      <c r="L4992" s="38">
        <f t="shared" si="1809"/>
        <v>1</v>
      </c>
      <c r="M4992" s="21" t="s">
        <v>23</v>
      </c>
    </row>
    <row r="4993" spans="1:13" ht="15" customHeight="1" thickTop="1" thickBot="1" x14ac:dyDescent="0.25">
      <c r="A4993" s="39" t="s">
        <v>33</v>
      </c>
      <c r="B4993" s="40">
        <f t="shared" ref="B4993:D4993" si="1810">IFERROR(AVERAGE(B4989:B4992),0)</f>
        <v>0</v>
      </c>
      <c r="C4993" s="40">
        <f t="shared" si="1810"/>
        <v>0</v>
      </c>
      <c r="D4993" s="40">
        <f t="shared" si="1810"/>
        <v>0</v>
      </c>
      <c r="E4993" s="40">
        <f>IFERROR(AVERAGE(E4989:E4992),0)</f>
        <v>0</v>
      </c>
      <c r="F4993" s="40">
        <f>IFERROR(AVERAGE(F4989:F4992),0)</f>
        <v>23</v>
      </c>
      <c r="G4993" s="40">
        <f>SUM(AVERAGE(G4989:G4992))</f>
        <v>23</v>
      </c>
      <c r="H4993" s="32">
        <f>AVERAGE(H4989:H4992)*0.2</f>
        <v>0</v>
      </c>
      <c r="I4993" s="32">
        <f>AVERAGE(I4989:I4992)*0.4</f>
        <v>0</v>
      </c>
      <c r="J4993" s="32">
        <f>AVERAGE(J4989:J4992)*0.6</f>
        <v>0</v>
      </c>
      <c r="K4993" s="32">
        <f>AVERAGE(K4989:K4992)*0.8</f>
        <v>0</v>
      </c>
      <c r="L4993" s="41">
        <f>AVERAGE(L4989:L4992)*1</f>
        <v>1</v>
      </c>
      <c r="M4993" s="32">
        <f>SUM(H4993:L4993)</f>
        <v>1</v>
      </c>
    </row>
    <row r="4994" spans="1:13" ht="15" customHeight="1" thickTop="1" thickBot="1" x14ac:dyDescent="0.25">
      <c r="A4994" s="42" t="s">
        <v>43</v>
      </c>
      <c r="B4994" s="43"/>
      <c r="C4994" s="43"/>
      <c r="D4994" s="43"/>
      <c r="E4994" s="43"/>
      <c r="F4994" s="43"/>
      <c r="G4994" s="44">
        <f>SUM(B4994:F4994)</f>
        <v>0</v>
      </c>
      <c r="H4994" s="45">
        <f t="shared" ref="H4994:L4994" si="1811">IFERROR(B4994/$G$4994,0)</f>
        <v>0</v>
      </c>
      <c r="I4994" s="45">
        <f t="shared" si="1811"/>
        <v>0</v>
      </c>
      <c r="J4994" s="45">
        <f t="shared" si="1811"/>
        <v>0</v>
      </c>
      <c r="K4994" s="45">
        <f t="shared" si="1811"/>
        <v>0</v>
      </c>
      <c r="L4994" s="45">
        <f t="shared" si="1811"/>
        <v>0</v>
      </c>
      <c r="M4994" s="21" t="s">
        <v>23</v>
      </c>
    </row>
    <row r="4995" spans="1:13" ht="15" customHeight="1" thickTop="1" thickBot="1" x14ac:dyDescent="0.25">
      <c r="A4995" s="83" t="s">
        <v>44</v>
      </c>
      <c r="B4995" s="84"/>
      <c r="C4995" s="84"/>
      <c r="D4995" s="84"/>
      <c r="E4995" s="84"/>
      <c r="F4995" s="85"/>
      <c r="G4995" s="46">
        <v>23</v>
      </c>
      <c r="H4995" s="32" t="s">
        <v>23</v>
      </c>
      <c r="I4995" s="32" t="s">
        <v>23</v>
      </c>
      <c r="J4995" s="32" t="s">
        <v>23</v>
      </c>
      <c r="K4995" s="32" t="s">
        <v>23</v>
      </c>
      <c r="L4995" s="32" t="s">
        <v>23</v>
      </c>
      <c r="M4995" s="32">
        <f>(M4975+M4982+M4987+M4993)/4</f>
        <v>1</v>
      </c>
    </row>
    <row r="4996" spans="1:13" ht="15" customHeight="1" thickTop="1" x14ac:dyDescent="0.2">
      <c r="A4996" s="1"/>
      <c r="B4996" s="1"/>
      <c r="C4996" s="1"/>
      <c r="D4996" s="1"/>
      <c r="E4996" s="1"/>
      <c r="F4996" s="1"/>
      <c r="G4996" s="1"/>
      <c r="H4996" s="1"/>
      <c r="I4996" s="1"/>
      <c r="J4996" s="1"/>
      <c r="K4996" s="1"/>
      <c r="L4996" s="1"/>
      <c r="M4996" s="1"/>
    </row>
    <row r="4997" spans="1:13" ht="15" customHeight="1" thickBot="1" x14ac:dyDescent="0.25">
      <c r="A4997" s="1"/>
      <c r="B4997" s="1"/>
      <c r="C4997" s="1"/>
      <c r="D4997" s="1"/>
      <c r="E4997" s="1"/>
      <c r="F4997" s="1"/>
      <c r="G4997" s="1"/>
      <c r="H4997" s="1"/>
      <c r="I4997" s="1"/>
      <c r="J4997" s="1"/>
      <c r="K4997" s="1"/>
      <c r="L4997" s="1"/>
      <c r="M4997" s="1"/>
    </row>
    <row r="4998" spans="1:13" ht="15" customHeight="1" thickTop="1" thickBot="1" x14ac:dyDescent="0.25">
      <c r="A4998" s="3" t="s">
        <v>0</v>
      </c>
      <c r="B4998" s="86" t="s">
        <v>129</v>
      </c>
      <c r="C4998" s="87"/>
      <c r="D4998" s="87"/>
      <c r="E4998" s="87"/>
      <c r="F4998" s="87"/>
      <c r="G4998" s="88"/>
      <c r="H4998" s="89" t="s">
        <v>1</v>
      </c>
      <c r="I4998" s="90"/>
      <c r="J4998" s="91"/>
      <c r="K4998" s="4" t="s">
        <v>2</v>
      </c>
      <c r="L4998" s="92">
        <v>45724</v>
      </c>
      <c r="M4998" s="93"/>
    </row>
    <row r="4999" spans="1:13" ht="15" customHeight="1" thickBot="1" x14ac:dyDescent="0.25">
      <c r="A4999" s="94" t="s">
        <v>10</v>
      </c>
      <c r="B4999" s="95"/>
      <c r="C4999" s="95"/>
      <c r="D4999" s="95"/>
      <c r="E4999" s="95"/>
      <c r="F4999" s="95"/>
      <c r="G4999" s="96"/>
      <c r="H4999" s="5" t="s">
        <v>11</v>
      </c>
      <c r="I4999" s="100"/>
      <c r="J4999" s="88"/>
      <c r="K4999" s="6"/>
      <c r="L4999" s="5"/>
      <c r="M4999" s="5"/>
    </row>
    <row r="5000" spans="1:13" ht="15" customHeight="1" thickBot="1" x14ac:dyDescent="0.25">
      <c r="A5000" s="97"/>
      <c r="B5000" s="98"/>
      <c r="C5000" s="98"/>
      <c r="D5000" s="98"/>
      <c r="E5000" s="98"/>
      <c r="F5000" s="98"/>
      <c r="G5000" s="99"/>
      <c r="H5000" s="5" t="s">
        <v>12</v>
      </c>
      <c r="I5000" s="100">
        <v>21</v>
      </c>
      <c r="J5000" s="88"/>
      <c r="K5000" s="5"/>
      <c r="L5000" s="5"/>
      <c r="M5000" s="5"/>
    </row>
    <row r="5001" spans="1:13" ht="15" customHeight="1" thickBot="1" x14ac:dyDescent="0.25">
      <c r="A5001" s="10" t="s">
        <v>13</v>
      </c>
      <c r="B5001" s="80" t="s">
        <v>14</v>
      </c>
      <c r="C5001" s="81"/>
      <c r="D5001" s="81"/>
      <c r="E5001" s="81"/>
      <c r="F5001" s="81"/>
      <c r="G5001" s="82"/>
      <c r="H5001" s="100" t="s">
        <v>14</v>
      </c>
      <c r="I5001" s="87"/>
      <c r="J5001" s="87"/>
      <c r="K5001" s="87"/>
      <c r="L5001" s="87"/>
      <c r="M5001" s="88"/>
    </row>
    <row r="5002" spans="1:13" ht="15" customHeight="1" thickTop="1" thickBot="1" x14ac:dyDescent="0.25">
      <c r="A5002" s="11" t="s">
        <v>15</v>
      </c>
      <c r="B5002" s="12" t="s">
        <v>16</v>
      </c>
      <c r="C5002" s="12" t="s">
        <v>17</v>
      </c>
      <c r="D5002" s="12" t="s">
        <v>18</v>
      </c>
      <c r="E5002" s="12" t="s">
        <v>19</v>
      </c>
      <c r="F5002" s="12" t="s">
        <v>20</v>
      </c>
      <c r="G5002" s="13" t="s">
        <v>21</v>
      </c>
      <c r="H5002" s="14" t="s">
        <v>16</v>
      </c>
      <c r="I5002" s="14" t="s">
        <v>17</v>
      </c>
      <c r="J5002" s="14" t="s">
        <v>18</v>
      </c>
      <c r="K5002" s="14" t="s">
        <v>19</v>
      </c>
      <c r="L5002" s="14" t="s">
        <v>20</v>
      </c>
      <c r="M5002" s="15" t="s">
        <v>21</v>
      </c>
    </row>
    <row r="5003" spans="1:13" ht="15" customHeight="1" thickTop="1" thickBot="1" x14ac:dyDescent="0.25">
      <c r="A5003" s="16" t="s">
        <v>22</v>
      </c>
      <c r="B5003" s="17"/>
      <c r="C5003" s="17"/>
      <c r="D5003" s="17"/>
      <c r="E5003" s="17"/>
      <c r="F5003" s="17">
        <v>21</v>
      </c>
      <c r="G5003" s="18">
        <f>SUM(B5003:F5003)</f>
        <v>21</v>
      </c>
      <c r="H5003" s="19">
        <f>IFERROR(B5003/$G$5003,0)</f>
        <v>0</v>
      </c>
      <c r="I5003" s="19">
        <f t="shared" ref="I5003:L5003" si="1812">IFERROR(C5003/$G$5003,0)</f>
        <v>0</v>
      </c>
      <c r="J5003" s="19">
        <f t="shared" si="1812"/>
        <v>0</v>
      </c>
      <c r="K5003" s="19">
        <f t="shared" si="1812"/>
        <v>0</v>
      </c>
      <c r="L5003" s="19">
        <f t="shared" si="1812"/>
        <v>1</v>
      </c>
      <c r="M5003" s="20" t="s">
        <v>23</v>
      </c>
    </row>
    <row r="5004" spans="1:13" ht="15" customHeight="1" thickTop="1" thickBot="1" x14ac:dyDescent="0.25">
      <c r="A5004" s="16" t="s">
        <v>24</v>
      </c>
      <c r="B5004" s="17"/>
      <c r="C5004" s="17"/>
      <c r="D5004" s="17"/>
      <c r="E5004" s="17"/>
      <c r="F5004" s="17">
        <v>21</v>
      </c>
      <c r="G5004" s="18">
        <f t="shared" ref="G5004:G5005" si="1813">SUM(B5004:F5004)</f>
        <v>21</v>
      </c>
      <c r="H5004" s="19">
        <f t="shared" ref="H5004:L5005" si="1814">IFERROR(B5004/$G$5003,0)</f>
        <v>0</v>
      </c>
      <c r="I5004" s="19">
        <f t="shared" si="1814"/>
        <v>0</v>
      </c>
      <c r="J5004" s="19">
        <f t="shared" si="1814"/>
        <v>0</v>
      </c>
      <c r="K5004" s="19">
        <f t="shared" si="1814"/>
        <v>0</v>
      </c>
      <c r="L5004" s="19">
        <f t="shared" si="1814"/>
        <v>1</v>
      </c>
      <c r="M5004" s="21" t="s">
        <v>23</v>
      </c>
    </row>
    <row r="5005" spans="1:13" ht="15" customHeight="1" thickTop="1" thickBot="1" x14ac:dyDescent="0.25">
      <c r="A5005" s="16" t="s">
        <v>25</v>
      </c>
      <c r="B5005" s="17"/>
      <c r="C5005" s="17"/>
      <c r="D5005" s="17"/>
      <c r="E5005" s="17"/>
      <c r="F5005" s="17">
        <v>21</v>
      </c>
      <c r="G5005" s="18">
        <f t="shared" si="1813"/>
        <v>21</v>
      </c>
      <c r="H5005" s="19">
        <f t="shared" si="1814"/>
        <v>0</v>
      </c>
      <c r="I5005" s="19">
        <f t="shared" si="1814"/>
        <v>0</v>
      </c>
      <c r="J5005" s="19">
        <f t="shared" si="1814"/>
        <v>0</v>
      </c>
      <c r="K5005" s="19">
        <f t="shared" si="1814"/>
        <v>0</v>
      </c>
      <c r="L5005" s="19">
        <f t="shared" si="1814"/>
        <v>1</v>
      </c>
      <c r="M5005" s="21" t="s">
        <v>23</v>
      </c>
    </row>
    <row r="5006" spans="1:13" ht="15" customHeight="1" thickTop="1" thickBot="1" x14ac:dyDescent="0.25">
      <c r="A5006" s="22" t="s">
        <v>26</v>
      </c>
      <c r="B5006" s="23">
        <f>IFERROR(AVERAGE(B5003:B5005),0)</f>
        <v>0</v>
      </c>
      <c r="C5006" s="23">
        <f>IFERROR(AVERAGE(C5003:C5005),0)</f>
        <v>0</v>
      </c>
      <c r="D5006" s="23">
        <f>IFERROR(AVERAGE(D5003:D5005),0)</f>
        <v>0</v>
      </c>
      <c r="E5006" s="23">
        <f>IFERROR(AVERAGE(E5003:E5005),0)</f>
        <v>0</v>
      </c>
      <c r="F5006" s="23">
        <f>IFERROR(AVERAGE(F5003:F5005),0)</f>
        <v>21</v>
      </c>
      <c r="G5006" s="23">
        <f>SUM(AVERAGE(G5003:G5005))</f>
        <v>21</v>
      </c>
      <c r="H5006" s="24">
        <f>AVERAGE(H5003:H5005)*0.2</f>
        <v>0</v>
      </c>
      <c r="I5006" s="24">
        <f>AVERAGE(I5003:I5005)*0.4</f>
        <v>0</v>
      </c>
      <c r="J5006" s="24">
        <f>AVERAGE(J5003:J5005)*0.6</f>
        <v>0</v>
      </c>
      <c r="K5006" s="24">
        <f>AVERAGE(K5003:K5005)*0.8</f>
        <v>0</v>
      </c>
      <c r="L5006" s="24">
        <f>AVERAGE(L5003:L5005)*1</f>
        <v>1</v>
      </c>
      <c r="M5006" s="25">
        <f>SUM(H5006:L5006)</f>
        <v>1</v>
      </c>
    </row>
    <row r="5007" spans="1:13" ht="15" customHeight="1" thickTop="1" thickBot="1" x14ac:dyDescent="0.25">
      <c r="A5007" s="28" t="s">
        <v>27</v>
      </c>
      <c r="B5007" s="12" t="s">
        <v>16</v>
      </c>
      <c r="C5007" s="12" t="s">
        <v>17</v>
      </c>
      <c r="D5007" s="12" t="s">
        <v>18</v>
      </c>
      <c r="E5007" s="12" t="s">
        <v>19</v>
      </c>
      <c r="F5007" s="12" t="s">
        <v>20</v>
      </c>
      <c r="G5007" s="13" t="s">
        <v>21</v>
      </c>
      <c r="H5007" s="12" t="s">
        <v>16</v>
      </c>
      <c r="I5007" s="12" t="s">
        <v>17</v>
      </c>
      <c r="J5007" s="12" t="s">
        <v>18</v>
      </c>
      <c r="K5007" s="12" t="s">
        <v>19</v>
      </c>
      <c r="L5007" s="29" t="s">
        <v>20</v>
      </c>
      <c r="M5007" s="13" t="s">
        <v>21</v>
      </c>
    </row>
    <row r="5008" spans="1:13" ht="15" customHeight="1" thickTop="1" thickBot="1" x14ac:dyDescent="0.25">
      <c r="A5008" s="16" t="s">
        <v>28</v>
      </c>
      <c r="B5008" s="17"/>
      <c r="C5008" s="17"/>
      <c r="D5008" s="17"/>
      <c r="E5008" s="17"/>
      <c r="F5008" s="17">
        <v>21</v>
      </c>
      <c r="G5008" s="18">
        <f t="shared" ref="G5008:G5012" si="1815">SUM(B5008:F5008)</f>
        <v>21</v>
      </c>
      <c r="H5008" s="19">
        <f t="shared" ref="H5008:L5012" si="1816">IFERROR(B5008/$G$5008,0)</f>
        <v>0</v>
      </c>
      <c r="I5008" s="19">
        <f t="shared" si="1816"/>
        <v>0</v>
      </c>
      <c r="J5008" s="19">
        <f t="shared" si="1816"/>
        <v>0</v>
      </c>
      <c r="K5008" s="19">
        <f t="shared" si="1816"/>
        <v>0</v>
      </c>
      <c r="L5008" s="19">
        <f t="shared" si="1816"/>
        <v>1</v>
      </c>
      <c r="M5008" s="21" t="s">
        <v>23</v>
      </c>
    </row>
    <row r="5009" spans="1:13" ht="15" customHeight="1" thickTop="1" thickBot="1" x14ac:dyDescent="0.25">
      <c r="A5009" s="16" t="s">
        <v>29</v>
      </c>
      <c r="B5009" s="17"/>
      <c r="C5009" s="17"/>
      <c r="D5009" s="17"/>
      <c r="E5009" s="17"/>
      <c r="F5009" s="17">
        <v>21</v>
      </c>
      <c r="G5009" s="18">
        <f t="shared" si="1815"/>
        <v>21</v>
      </c>
      <c r="H5009" s="19">
        <f t="shared" si="1816"/>
        <v>0</v>
      </c>
      <c r="I5009" s="19">
        <f t="shared" si="1816"/>
        <v>0</v>
      </c>
      <c r="J5009" s="19">
        <f t="shared" si="1816"/>
        <v>0</v>
      </c>
      <c r="K5009" s="19">
        <f t="shared" si="1816"/>
        <v>0</v>
      </c>
      <c r="L5009" s="19">
        <f>IFERROR(F5009/$G$5008,0)</f>
        <v>1</v>
      </c>
      <c r="M5009" s="21" t="s">
        <v>23</v>
      </c>
    </row>
    <row r="5010" spans="1:13" ht="15" customHeight="1" thickTop="1" thickBot="1" x14ac:dyDescent="0.25">
      <c r="A5010" s="16" t="s">
        <v>30</v>
      </c>
      <c r="B5010" s="17"/>
      <c r="C5010" s="17"/>
      <c r="D5010" s="17"/>
      <c r="E5010" s="17"/>
      <c r="F5010" s="17">
        <v>21</v>
      </c>
      <c r="G5010" s="18">
        <f t="shared" si="1815"/>
        <v>21</v>
      </c>
      <c r="H5010" s="19">
        <f t="shared" si="1816"/>
        <v>0</v>
      </c>
      <c r="I5010" s="19">
        <f t="shared" si="1816"/>
        <v>0</v>
      </c>
      <c r="J5010" s="19">
        <f t="shared" si="1816"/>
        <v>0</v>
      </c>
      <c r="K5010" s="19">
        <f t="shared" si="1816"/>
        <v>0</v>
      </c>
      <c r="L5010" s="19">
        <f>IFERROR(F5010/$G$5008,0)</f>
        <v>1</v>
      </c>
      <c r="M5010" s="21" t="s">
        <v>23</v>
      </c>
    </row>
    <row r="5011" spans="1:13" ht="15" customHeight="1" thickTop="1" thickBot="1" x14ac:dyDescent="0.25">
      <c r="A5011" s="16" t="s">
        <v>31</v>
      </c>
      <c r="B5011" s="17"/>
      <c r="C5011" s="17"/>
      <c r="D5011" s="17"/>
      <c r="E5011" s="17"/>
      <c r="F5011" s="17">
        <v>21</v>
      </c>
      <c r="G5011" s="18">
        <f t="shared" si="1815"/>
        <v>21</v>
      </c>
      <c r="H5011" s="19">
        <f t="shared" si="1816"/>
        <v>0</v>
      </c>
      <c r="I5011" s="19">
        <f t="shared" si="1816"/>
        <v>0</v>
      </c>
      <c r="J5011" s="19">
        <f t="shared" si="1816"/>
        <v>0</v>
      </c>
      <c r="K5011" s="19">
        <f t="shared" si="1816"/>
        <v>0</v>
      </c>
      <c r="L5011" s="19">
        <f t="shared" si="1816"/>
        <v>1</v>
      </c>
      <c r="M5011" s="21" t="s">
        <v>23</v>
      </c>
    </row>
    <row r="5012" spans="1:13" ht="15" customHeight="1" thickTop="1" thickBot="1" x14ac:dyDescent="0.25">
      <c r="A5012" s="16" t="s">
        <v>32</v>
      </c>
      <c r="B5012" s="17"/>
      <c r="C5012" s="17"/>
      <c r="D5012" s="17"/>
      <c r="E5012" s="17"/>
      <c r="F5012" s="17">
        <v>21</v>
      </c>
      <c r="G5012" s="18">
        <f t="shared" si="1815"/>
        <v>21</v>
      </c>
      <c r="H5012" s="19">
        <f t="shared" si="1816"/>
        <v>0</v>
      </c>
      <c r="I5012" s="19">
        <f t="shared" si="1816"/>
        <v>0</v>
      </c>
      <c r="J5012" s="19">
        <f t="shared" si="1816"/>
        <v>0</v>
      </c>
      <c r="K5012" s="19">
        <f t="shared" si="1816"/>
        <v>0</v>
      </c>
      <c r="L5012" s="19">
        <f t="shared" si="1816"/>
        <v>1</v>
      </c>
      <c r="M5012" s="21"/>
    </row>
    <row r="5013" spans="1:13" ht="15" customHeight="1" thickTop="1" thickBot="1" x14ac:dyDescent="0.25">
      <c r="A5013" s="22" t="s">
        <v>33</v>
      </c>
      <c r="B5013" s="23">
        <f t="shared" ref="B5013:F5013" si="1817">IFERROR(AVERAGE(B5008:B5012),0)</f>
        <v>0</v>
      </c>
      <c r="C5013" s="23">
        <f t="shared" si="1817"/>
        <v>0</v>
      </c>
      <c r="D5013" s="23">
        <f t="shared" si="1817"/>
        <v>0</v>
      </c>
      <c r="E5013" s="23">
        <f t="shared" si="1817"/>
        <v>0</v>
      </c>
      <c r="F5013" s="23">
        <f t="shared" si="1817"/>
        <v>21</v>
      </c>
      <c r="G5013" s="23">
        <f>SUM(AVERAGE(G5008:G5012))</f>
        <v>21</v>
      </c>
      <c r="H5013" s="25">
        <f>AVERAGE(H5008:H5012)*0.2</f>
        <v>0</v>
      </c>
      <c r="I5013" s="25">
        <f>AVERAGE(I5008:I5012)*0.4</f>
        <v>0</v>
      </c>
      <c r="J5013" s="25">
        <f>AVERAGE(J5008:J5012)*0.6</f>
        <v>0</v>
      </c>
      <c r="K5013" s="25">
        <f>AVERAGE(K5008:K5012)*0.8</f>
        <v>0</v>
      </c>
      <c r="L5013" s="30">
        <f>AVERAGE(L5008:L5012)*1</f>
        <v>1</v>
      </c>
      <c r="M5013" s="25">
        <f>SUM(H5013:L5013)</f>
        <v>1</v>
      </c>
    </row>
    <row r="5014" spans="1:13" ht="15" customHeight="1" thickTop="1" thickBot="1" x14ac:dyDescent="0.25">
      <c r="A5014" s="28" t="s">
        <v>34</v>
      </c>
      <c r="B5014" s="12" t="s">
        <v>16</v>
      </c>
      <c r="C5014" s="12" t="s">
        <v>17</v>
      </c>
      <c r="D5014" s="12" t="s">
        <v>18</v>
      </c>
      <c r="E5014" s="12" t="s">
        <v>19</v>
      </c>
      <c r="F5014" s="12" t="s">
        <v>20</v>
      </c>
      <c r="G5014" s="13" t="s">
        <v>21</v>
      </c>
      <c r="H5014" s="12" t="s">
        <v>16</v>
      </c>
      <c r="I5014" s="12" t="s">
        <v>17</v>
      </c>
      <c r="J5014" s="12" t="s">
        <v>18</v>
      </c>
      <c r="K5014" s="12" t="s">
        <v>19</v>
      </c>
      <c r="L5014" s="29" t="s">
        <v>20</v>
      </c>
      <c r="M5014" s="13" t="s">
        <v>21</v>
      </c>
    </row>
    <row r="5015" spans="1:13" ht="15" customHeight="1" thickTop="1" thickBot="1" x14ac:dyDescent="0.25">
      <c r="A5015" s="16" t="s">
        <v>35</v>
      </c>
      <c r="B5015" s="17"/>
      <c r="C5015" s="17"/>
      <c r="D5015" s="17"/>
      <c r="E5015" s="17"/>
      <c r="F5015" s="17">
        <v>21</v>
      </c>
      <c r="G5015" s="18">
        <f t="shared" ref="G5015:G5017" si="1818">SUM(B5015:F5015)</f>
        <v>21</v>
      </c>
      <c r="H5015" s="19">
        <f t="shared" ref="H5015:L5017" si="1819">IFERROR(B5015/$G$5015,0)</f>
        <v>0</v>
      </c>
      <c r="I5015" s="19">
        <f t="shared" si="1819"/>
        <v>0</v>
      </c>
      <c r="J5015" s="19">
        <f t="shared" si="1819"/>
        <v>0</v>
      </c>
      <c r="K5015" s="19">
        <f t="shared" si="1819"/>
        <v>0</v>
      </c>
      <c r="L5015" s="19">
        <f t="shared" si="1819"/>
        <v>1</v>
      </c>
      <c r="M5015" s="21" t="s">
        <v>23</v>
      </c>
    </row>
    <row r="5016" spans="1:13" ht="15" customHeight="1" thickTop="1" thickBot="1" x14ac:dyDescent="0.25">
      <c r="A5016" s="16" t="s">
        <v>36</v>
      </c>
      <c r="B5016" s="17"/>
      <c r="C5016" s="17"/>
      <c r="D5016" s="17"/>
      <c r="E5016" s="17"/>
      <c r="F5016" s="17">
        <v>21</v>
      </c>
      <c r="G5016" s="18">
        <f t="shared" si="1818"/>
        <v>21</v>
      </c>
      <c r="H5016" s="19">
        <f t="shared" si="1819"/>
        <v>0</v>
      </c>
      <c r="I5016" s="19">
        <f t="shared" si="1819"/>
        <v>0</v>
      </c>
      <c r="J5016" s="19">
        <f t="shared" si="1819"/>
        <v>0</v>
      </c>
      <c r="K5016" s="19">
        <f t="shared" si="1819"/>
        <v>0</v>
      </c>
      <c r="L5016" s="19">
        <f t="shared" si="1819"/>
        <v>1</v>
      </c>
      <c r="M5016" s="21" t="s">
        <v>23</v>
      </c>
    </row>
    <row r="5017" spans="1:13" ht="15" customHeight="1" thickTop="1" thickBot="1" x14ac:dyDescent="0.25">
      <c r="A5017" s="16" t="s">
        <v>37</v>
      </c>
      <c r="B5017" s="17"/>
      <c r="C5017" s="17"/>
      <c r="D5017" s="17"/>
      <c r="E5017" s="17"/>
      <c r="F5017" s="17">
        <v>21</v>
      </c>
      <c r="G5017" s="18">
        <f t="shared" si="1818"/>
        <v>21</v>
      </c>
      <c r="H5017" s="19">
        <f t="shared" si="1819"/>
        <v>0</v>
      </c>
      <c r="I5017" s="19">
        <f t="shared" si="1819"/>
        <v>0</v>
      </c>
      <c r="J5017" s="19">
        <f t="shared" si="1819"/>
        <v>0</v>
      </c>
      <c r="K5017" s="19">
        <f>IFERROR(E5017/$G$5015,0)</f>
        <v>0</v>
      </c>
      <c r="L5017" s="19">
        <f>IFERROR(F5017/$G$5015,0)</f>
        <v>1</v>
      </c>
      <c r="M5017" s="21" t="s">
        <v>23</v>
      </c>
    </row>
    <row r="5018" spans="1:13" ht="15" customHeight="1" thickTop="1" thickBot="1" x14ac:dyDescent="0.25">
      <c r="A5018" s="22" t="s">
        <v>33</v>
      </c>
      <c r="B5018" s="23">
        <f t="shared" ref="B5018:F5018" si="1820">IFERROR(AVERAGE(B5015:B5017),0)</f>
        <v>0</v>
      </c>
      <c r="C5018" s="23">
        <f t="shared" si="1820"/>
        <v>0</v>
      </c>
      <c r="D5018" s="31">
        <f t="shared" si="1820"/>
        <v>0</v>
      </c>
      <c r="E5018" s="31">
        <f t="shared" si="1820"/>
        <v>0</v>
      </c>
      <c r="F5018" s="31">
        <f t="shared" si="1820"/>
        <v>21</v>
      </c>
      <c r="G5018" s="31">
        <f>SUM(AVERAGE(G5015:G5017))</f>
        <v>21</v>
      </c>
      <c r="H5018" s="25">
        <f>AVERAGE(H5015:H5017)*0.2</f>
        <v>0</v>
      </c>
      <c r="I5018" s="25">
        <f>AVERAGE(I5015:I5017)*0.4</f>
        <v>0</v>
      </c>
      <c r="J5018" s="25">
        <f>AVERAGE(J5015:J5017)*0.6</f>
        <v>0</v>
      </c>
      <c r="K5018" s="25">
        <f>AVERAGE(K5015:K5017)*0.8</f>
        <v>0</v>
      </c>
      <c r="L5018" s="30">
        <f>AVERAGE(L5015:L5017)*1</f>
        <v>1</v>
      </c>
      <c r="M5018" s="32">
        <f>SUM(H5018:L5018)</f>
        <v>1</v>
      </c>
    </row>
    <row r="5019" spans="1:13" ht="15" customHeight="1" thickTop="1" thickBot="1" x14ac:dyDescent="0.25">
      <c r="A5019" s="11" t="s">
        <v>38</v>
      </c>
      <c r="B5019" s="12" t="s">
        <v>16</v>
      </c>
      <c r="C5019" s="12" t="s">
        <v>17</v>
      </c>
      <c r="D5019" s="12" t="s">
        <v>18</v>
      </c>
      <c r="E5019" s="12" t="s">
        <v>19</v>
      </c>
      <c r="F5019" s="12" t="s">
        <v>20</v>
      </c>
      <c r="G5019" s="13" t="s">
        <v>21</v>
      </c>
      <c r="H5019" s="12" t="s">
        <v>16</v>
      </c>
      <c r="I5019" s="12" t="s">
        <v>17</v>
      </c>
      <c r="J5019" s="12" t="s">
        <v>18</v>
      </c>
      <c r="K5019" s="12" t="s">
        <v>19</v>
      </c>
      <c r="L5019" s="29" t="s">
        <v>20</v>
      </c>
      <c r="M5019" s="13" t="s">
        <v>21</v>
      </c>
    </row>
    <row r="5020" spans="1:13" ht="15" customHeight="1" thickTop="1" thickBot="1" x14ac:dyDescent="0.25">
      <c r="A5020" s="35" t="s">
        <v>39</v>
      </c>
      <c r="B5020" s="36"/>
      <c r="C5020" s="36"/>
      <c r="D5020" s="36"/>
      <c r="E5020" s="17"/>
      <c r="F5020" s="17">
        <v>21</v>
      </c>
      <c r="G5020" s="37">
        <f t="shared" ref="G5020:G5023" si="1821">SUM(B5020:F5020)</f>
        <v>21</v>
      </c>
      <c r="H5020" s="38">
        <f t="shared" ref="H5020:L5023" si="1822">IFERROR(B5020/$G$5020,0)</f>
        <v>0</v>
      </c>
      <c r="I5020" s="38">
        <f t="shared" si="1822"/>
        <v>0</v>
      </c>
      <c r="J5020" s="38">
        <f t="shared" si="1822"/>
        <v>0</v>
      </c>
      <c r="K5020" s="38">
        <f t="shared" si="1822"/>
        <v>0</v>
      </c>
      <c r="L5020" s="38">
        <f>IFERROR(F5020/$G$5020,0)</f>
        <v>1</v>
      </c>
      <c r="M5020" s="21" t="s">
        <v>23</v>
      </c>
    </row>
    <row r="5021" spans="1:13" ht="15" customHeight="1" thickTop="1" thickBot="1" x14ac:dyDescent="0.25">
      <c r="A5021" s="35" t="s">
        <v>40</v>
      </c>
      <c r="B5021" s="36"/>
      <c r="C5021" s="36"/>
      <c r="D5021" s="36"/>
      <c r="E5021" s="17"/>
      <c r="F5021" s="17">
        <v>21</v>
      </c>
      <c r="G5021" s="37">
        <f t="shared" si="1821"/>
        <v>21</v>
      </c>
      <c r="H5021" s="38">
        <f t="shared" si="1822"/>
        <v>0</v>
      </c>
      <c r="I5021" s="38">
        <f t="shared" si="1822"/>
        <v>0</v>
      </c>
      <c r="J5021" s="38">
        <f t="shared" si="1822"/>
        <v>0</v>
      </c>
      <c r="K5021" s="38">
        <f t="shared" si="1822"/>
        <v>0</v>
      </c>
      <c r="L5021" s="38">
        <f t="shared" si="1822"/>
        <v>1</v>
      </c>
      <c r="M5021" s="21" t="s">
        <v>23</v>
      </c>
    </row>
    <row r="5022" spans="1:13" ht="15" customHeight="1" thickTop="1" thickBot="1" x14ac:dyDescent="0.25">
      <c r="A5022" s="35" t="s">
        <v>41</v>
      </c>
      <c r="B5022" s="36"/>
      <c r="C5022" s="36"/>
      <c r="D5022" s="36"/>
      <c r="E5022" s="17"/>
      <c r="F5022" s="17">
        <v>21</v>
      </c>
      <c r="G5022" s="37">
        <f t="shared" si="1821"/>
        <v>21</v>
      </c>
      <c r="H5022" s="38">
        <f t="shared" si="1822"/>
        <v>0</v>
      </c>
      <c r="I5022" s="38">
        <f t="shared" si="1822"/>
        <v>0</v>
      </c>
      <c r="J5022" s="38">
        <f t="shared" si="1822"/>
        <v>0</v>
      </c>
      <c r="K5022" s="38">
        <f t="shared" si="1822"/>
        <v>0</v>
      </c>
      <c r="L5022" s="38">
        <f t="shared" si="1822"/>
        <v>1</v>
      </c>
      <c r="M5022" s="21" t="s">
        <v>23</v>
      </c>
    </row>
    <row r="5023" spans="1:13" ht="15" customHeight="1" thickTop="1" thickBot="1" x14ac:dyDescent="0.25">
      <c r="A5023" s="35" t="s">
        <v>42</v>
      </c>
      <c r="B5023" s="36"/>
      <c r="C5023" s="36"/>
      <c r="D5023" s="36"/>
      <c r="E5023" s="17"/>
      <c r="F5023" s="17">
        <v>21</v>
      </c>
      <c r="G5023" s="37">
        <f t="shared" si="1821"/>
        <v>21</v>
      </c>
      <c r="H5023" s="38">
        <f t="shared" si="1822"/>
        <v>0</v>
      </c>
      <c r="I5023" s="38">
        <f t="shared" si="1822"/>
        <v>0</v>
      </c>
      <c r="J5023" s="38">
        <f t="shared" si="1822"/>
        <v>0</v>
      </c>
      <c r="K5023" s="38">
        <f t="shared" si="1822"/>
        <v>0</v>
      </c>
      <c r="L5023" s="38">
        <f t="shared" si="1822"/>
        <v>1</v>
      </c>
      <c r="M5023" s="21" t="s">
        <v>23</v>
      </c>
    </row>
    <row r="5024" spans="1:13" ht="15" customHeight="1" thickTop="1" thickBot="1" x14ac:dyDescent="0.25">
      <c r="A5024" s="39" t="s">
        <v>33</v>
      </c>
      <c r="B5024" s="40">
        <f t="shared" ref="B5024:D5024" si="1823">IFERROR(AVERAGE(B5020:B5023),0)</f>
        <v>0</v>
      </c>
      <c r="C5024" s="40">
        <f t="shared" si="1823"/>
        <v>0</v>
      </c>
      <c r="D5024" s="40">
        <f t="shared" si="1823"/>
        <v>0</v>
      </c>
      <c r="E5024" s="40">
        <f>IFERROR(AVERAGE(E5020:E5023),0)</f>
        <v>0</v>
      </c>
      <c r="F5024" s="40">
        <f>IFERROR(AVERAGE(F5020:F5023),0)</f>
        <v>21</v>
      </c>
      <c r="G5024" s="40">
        <f>SUM(AVERAGE(G5020:G5023))</f>
        <v>21</v>
      </c>
      <c r="H5024" s="32">
        <f>AVERAGE(H5020:H5023)*0.2</f>
        <v>0</v>
      </c>
      <c r="I5024" s="32">
        <f>AVERAGE(I5020:I5023)*0.4</f>
        <v>0</v>
      </c>
      <c r="J5024" s="32">
        <f>AVERAGE(J5020:J5023)*0.6</f>
        <v>0</v>
      </c>
      <c r="K5024" s="32">
        <f>AVERAGE(K5020:K5023)*0.8</f>
        <v>0</v>
      </c>
      <c r="L5024" s="41">
        <f>AVERAGE(L5020:L5023)*1</f>
        <v>1</v>
      </c>
      <c r="M5024" s="32">
        <f>SUM(H5024:L5024)</f>
        <v>1</v>
      </c>
    </row>
    <row r="5025" spans="1:13" ht="15" customHeight="1" thickTop="1" thickBot="1" x14ac:dyDescent="0.25">
      <c r="A5025" s="42" t="s">
        <v>43</v>
      </c>
      <c r="B5025" s="43"/>
      <c r="C5025" s="43"/>
      <c r="D5025" s="43"/>
      <c r="E5025" s="43"/>
      <c r="F5025" s="43"/>
      <c r="G5025" s="44">
        <f>SUM(B5025:F5025)</f>
        <v>0</v>
      </c>
      <c r="H5025" s="45">
        <f t="shared" ref="H5025:L5025" si="1824">IFERROR(B5025/$G$5025,0)</f>
        <v>0</v>
      </c>
      <c r="I5025" s="45">
        <f t="shared" si="1824"/>
        <v>0</v>
      </c>
      <c r="J5025" s="45">
        <f t="shared" si="1824"/>
        <v>0</v>
      </c>
      <c r="K5025" s="45">
        <f t="shared" si="1824"/>
        <v>0</v>
      </c>
      <c r="L5025" s="45">
        <f t="shared" si="1824"/>
        <v>0</v>
      </c>
      <c r="M5025" s="21" t="s">
        <v>23</v>
      </c>
    </row>
    <row r="5026" spans="1:13" ht="15" customHeight="1" thickTop="1" thickBot="1" x14ac:dyDescent="0.25">
      <c r="A5026" s="83" t="s">
        <v>44</v>
      </c>
      <c r="B5026" s="84"/>
      <c r="C5026" s="84"/>
      <c r="D5026" s="84"/>
      <c r="E5026" s="84"/>
      <c r="F5026" s="85"/>
      <c r="G5026" s="46">
        <v>21</v>
      </c>
      <c r="H5026" s="32" t="s">
        <v>23</v>
      </c>
      <c r="I5026" s="32" t="s">
        <v>23</v>
      </c>
      <c r="J5026" s="32" t="s">
        <v>23</v>
      </c>
      <c r="K5026" s="32" t="s">
        <v>23</v>
      </c>
      <c r="L5026" s="32" t="s">
        <v>23</v>
      </c>
      <c r="M5026" s="32">
        <f>(M5006+M5013+M5018+M5024)/4</f>
        <v>1</v>
      </c>
    </row>
    <row r="5027" spans="1:13" ht="15" customHeight="1" thickTop="1" x14ac:dyDescent="0.2">
      <c r="A5027" s="1"/>
      <c r="B5027" s="1"/>
      <c r="C5027" s="1"/>
      <c r="D5027" s="1"/>
      <c r="E5027" s="1"/>
      <c r="F5027" s="1"/>
      <c r="G5027" s="1"/>
      <c r="H5027" s="1"/>
      <c r="I5027" s="1"/>
      <c r="J5027" s="1"/>
      <c r="K5027" s="1"/>
      <c r="L5027" s="1"/>
      <c r="M5027" s="1"/>
    </row>
    <row r="5028" spans="1:13" ht="15" customHeight="1" thickBot="1" x14ac:dyDescent="0.25">
      <c r="A5028" s="1"/>
      <c r="B5028" s="1"/>
      <c r="C5028" s="1"/>
      <c r="D5028" s="1"/>
      <c r="E5028" s="1"/>
      <c r="F5028" s="1"/>
      <c r="G5028" s="1"/>
      <c r="H5028" s="1"/>
      <c r="I5028" s="1"/>
      <c r="J5028" s="1"/>
      <c r="K5028" s="1"/>
      <c r="L5028" s="1"/>
      <c r="M5028" s="1"/>
    </row>
    <row r="5029" spans="1:13" ht="15" customHeight="1" thickTop="1" thickBot="1" x14ac:dyDescent="0.25">
      <c r="A5029" s="3" t="s">
        <v>0</v>
      </c>
      <c r="B5029" s="86" t="s">
        <v>126</v>
      </c>
      <c r="C5029" s="87"/>
      <c r="D5029" s="87"/>
      <c r="E5029" s="87"/>
      <c r="F5029" s="87"/>
      <c r="G5029" s="88"/>
      <c r="H5029" s="89" t="s">
        <v>1</v>
      </c>
      <c r="I5029" s="90"/>
      <c r="J5029" s="91"/>
      <c r="K5029" s="4" t="s">
        <v>2</v>
      </c>
      <c r="L5029" s="92">
        <v>45720</v>
      </c>
      <c r="M5029" s="93"/>
    </row>
    <row r="5030" spans="1:13" ht="15" customHeight="1" thickBot="1" x14ac:dyDescent="0.25">
      <c r="A5030" s="94" t="s">
        <v>10</v>
      </c>
      <c r="B5030" s="95"/>
      <c r="C5030" s="95"/>
      <c r="D5030" s="95"/>
      <c r="E5030" s="95"/>
      <c r="F5030" s="95"/>
      <c r="G5030" s="96"/>
      <c r="H5030" s="5" t="s">
        <v>11</v>
      </c>
      <c r="I5030" s="100">
        <v>16</v>
      </c>
      <c r="J5030" s="88"/>
      <c r="K5030" s="6"/>
      <c r="L5030" s="5"/>
      <c r="M5030" s="5"/>
    </row>
    <row r="5031" spans="1:13" ht="15" customHeight="1" thickBot="1" x14ac:dyDescent="0.25">
      <c r="A5031" s="97"/>
      <c r="B5031" s="98"/>
      <c r="C5031" s="98"/>
      <c r="D5031" s="98"/>
      <c r="E5031" s="98"/>
      <c r="F5031" s="98"/>
      <c r="G5031" s="99"/>
      <c r="H5031" s="5" t="s">
        <v>12</v>
      </c>
      <c r="I5031" s="100"/>
      <c r="J5031" s="88"/>
      <c r="K5031" s="5"/>
      <c r="L5031" s="5"/>
      <c r="M5031" s="5"/>
    </row>
    <row r="5032" spans="1:13" ht="15" customHeight="1" thickBot="1" x14ac:dyDescent="0.25">
      <c r="A5032" s="10" t="s">
        <v>13</v>
      </c>
      <c r="B5032" s="80" t="s">
        <v>14</v>
      </c>
      <c r="C5032" s="81"/>
      <c r="D5032" s="81"/>
      <c r="E5032" s="81"/>
      <c r="F5032" s="81"/>
      <c r="G5032" s="82"/>
      <c r="H5032" s="100" t="s">
        <v>14</v>
      </c>
      <c r="I5032" s="87"/>
      <c r="J5032" s="87"/>
      <c r="K5032" s="87"/>
      <c r="L5032" s="87"/>
      <c r="M5032" s="88"/>
    </row>
    <row r="5033" spans="1:13" ht="15" customHeight="1" thickTop="1" thickBot="1" x14ac:dyDescent="0.25">
      <c r="A5033" s="11" t="s">
        <v>15</v>
      </c>
      <c r="B5033" s="12" t="s">
        <v>16</v>
      </c>
      <c r="C5033" s="12" t="s">
        <v>17</v>
      </c>
      <c r="D5033" s="12" t="s">
        <v>18</v>
      </c>
      <c r="E5033" s="12" t="s">
        <v>19</v>
      </c>
      <c r="F5033" s="12" t="s">
        <v>20</v>
      </c>
      <c r="G5033" s="13" t="s">
        <v>21</v>
      </c>
      <c r="H5033" s="14" t="s">
        <v>16</v>
      </c>
      <c r="I5033" s="14" t="s">
        <v>17</v>
      </c>
      <c r="J5033" s="14" t="s">
        <v>18</v>
      </c>
      <c r="K5033" s="14" t="s">
        <v>19</v>
      </c>
      <c r="L5033" s="14" t="s">
        <v>20</v>
      </c>
      <c r="M5033" s="15" t="s">
        <v>21</v>
      </c>
    </row>
    <row r="5034" spans="1:13" ht="15" customHeight="1" thickTop="1" thickBot="1" x14ac:dyDescent="0.25">
      <c r="A5034" s="16" t="s">
        <v>22</v>
      </c>
      <c r="B5034" s="17"/>
      <c r="C5034" s="17"/>
      <c r="D5034" s="17"/>
      <c r="E5034" s="17"/>
      <c r="F5034" s="17">
        <v>16</v>
      </c>
      <c r="G5034" s="18">
        <f>SUM(B5034:F5034)</f>
        <v>16</v>
      </c>
      <c r="H5034" s="19">
        <f>IFERROR(B5034/$G$5034,0)</f>
        <v>0</v>
      </c>
      <c r="I5034" s="19">
        <f t="shared" ref="I5034:L5034" si="1825">IFERROR(C5034/$G$5034,0)</f>
        <v>0</v>
      </c>
      <c r="J5034" s="19">
        <f t="shared" si="1825"/>
        <v>0</v>
      </c>
      <c r="K5034" s="19">
        <f t="shared" si="1825"/>
        <v>0</v>
      </c>
      <c r="L5034" s="19">
        <f t="shared" si="1825"/>
        <v>1</v>
      </c>
      <c r="M5034" s="20" t="s">
        <v>23</v>
      </c>
    </row>
    <row r="5035" spans="1:13" ht="15" customHeight="1" thickTop="1" thickBot="1" x14ac:dyDescent="0.25">
      <c r="A5035" s="16" t="s">
        <v>24</v>
      </c>
      <c r="B5035" s="17"/>
      <c r="C5035" s="17"/>
      <c r="D5035" s="17"/>
      <c r="E5035" s="17"/>
      <c r="F5035" s="17">
        <v>16</v>
      </c>
      <c r="G5035" s="18">
        <f t="shared" ref="G5035:G5036" si="1826">SUM(B5035:F5035)</f>
        <v>16</v>
      </c>
      <c r="H5035" s="19">
        <f t="shared" ref="H5035:L5036" si="1827">IFERROR(B5035/$G$5034,0)</f>
        <v>0</v>
      </c>
      <c r="I5035" s="19">
        <f t="shared" si="1827"/>
        <v>0</v>
      </c>
      <c r="J5035" s="19">
        <f t="shared" si="1827"/>
        <v>0</v>
      </c>
      <c r="K5035" s="19">
        <f t="shared" si="1827"/>
        <v>0</v>
      </c>
      <c r="L5035" s="19">
        <f t="shared" si="1827"/>
        <v>1</v>
      </c>
      <c r="M5035" s="21" t="s">
        <v>23</v>
      </c>
    </row>
    <row r="5036" spans="1:13" ht="15" customHeight="1" thickTop="1" thickBot="1" x14ac:dyDescent="0.25">
      <c r="A5036" s="16" t="s">
        <v>25</v>
      </c>
      <c r="B5036" s="17"/>
      <c r="C5036" s="17"/>
      <c r="D5036" s="17"/>
      <c r="E5036" s="17"/>
      <c r="F5036" s="17">
        <v>16</v>
      </c>
      <c r="G5036" s="18">
        <f t="shared" si="1826"/>
        <v>16</v>
      </c>
      <c r="H5036" s="19">
        <f t="shared" si="1827"/>
        <v>0</v>
      </c>
      <c r="I5036" s="19">
        <f t="shared" si="1827"/>
        <v>0</v>
      </c>
      <c r="J5036" s="19">
        <f t="shared" si="1827"/>
        <v>0</v>
      </c>
      <c r="K5036" s="19">
        <f t="shared" si="1827"/>
        <v>0</v>
      </c>
      <c r="L5036" s="19">
        <f t="shared" si="1827"/>
        <v>1</v>
      </c>
      <c r="M5036" s="21" t="s">
        <v>23</v>
      </c>
    </row>
    <row r="5037" spans="1:13" ht="15" customHeight="1" thickTop="1" thickBot="1" x14ac:dyDescent="0.25">
      <c r="A5037" s="22" t="s">
        <v>26</v>
      </c>
      <c r="B5037" s="23">
        <f>IFERROR(AVERAGE(B5034:B5036),0)</f>
        <v>0</v>
      </c>
      <c r="C5037" s="23">
        <f>IFERROR(AVERAGE(C5034:C5036),0)</f>
        <v>0</v>
      </c>
      <c r="D5037" s="23">
        <f>IFERROR(AVERAGE(D5034:D5036),0)</f>
        <v>0</v>
      </c>
      <c r="E5037" s="23">
        <f>IFERROR(AVERAGE(E5034:E5036),0)</f>
        <v>0</v>
      </c>
      <c r="F5037" s="23">
        <f>IFERROR(AVERAGE(F5034:F5036),0)</f>
        <v>16</v>
      </c>
      <c r="G5037" s="23">
        <f>SUM(AVERAGE(G5034:G5036))</f>
        <v>16</v>
      </c>
      <c r="H5037" s="24">
        <f>AVERAGE(H5034:H5036)*0.2</f>
        <v>0</v>
      </c>
      <c r="I5037" s="24">
        <f>AVERAGE(I5034:I5036)*0.4</f>
        <v>0</v>
      </c>
      <c r="J5037" s="24">
        <f>AVERAGE(J5034:J5036)*0.6</f>
        <v>0</v>
      </c>
      <c r="K5037" s="24">
        <f>AVERAGE(K5034:K5036)*0.8</f>
        <v>0</v>
      </c>
      <c r="L5037" s="24">
        <f>AVERAGE(L5034:L5036)*1</f>
        <v>1</v>
      </c>
      <c r="M5037" s="25">
        <f>SUM(H5037:L5037)</f>
        <v>1</v>
      </c>
    </row>
    <row r="5038" spans="1:13" ht="15" customHeight="1" thickTop="1" thickBot="1" x14ac:dyDescent="0.25">
      <c r="A5038" s="28" t="s">
        <v>27</v>
      </c>
      <c r="B5038" s="12" t="s">
        <v>16</v>
      </c>
      <c r="C5038" s="12" t="s">
        <v>17</v>
      </c>
      <c r="D5038" s="12" t="s">
        <v>18</v>
      </c>
      <c r="E5038" s="12" t="s">
        <v>19</v>
      </c>
      <c r="F5038" s="12" t="s">
        <v>20</v>
      </c>
      <c r="G5038" s="13" t="s">
        <v>21</v>
      </c>
      <c r="H5038" s="12" t="s">
        <v>16</v>
      </c>
      <c r="I5038" s="12" t="s">
        <v>17</v>
      </c>
      <c r="J5038" s="12" t="s">
        <v>18</v>
      </c>
      <c r="K5038" s="12" t="s">
        <v>19</v>
      </c>
      <c r="L5038" s="29" t="s">
        <v>20</v>
      </c>
      <c r="M5038" s="13" t="s">
        <v>21</v>
      </c>
    </row>
    <row r="5039" spans="1:13" ht="15" customHeight="1" thickTop="1" thickBot="1" x14ac:dyDescent="0.25">
      <c r="A5039" s="16" t="s">
        <v>28</v>
      </c>
      <c r="B5039" s="17"/>
      <c r="C5039" s="17"/>
      <c r="D5039" s="17"/>
      <c r="E5039" s="17"/>
      <c r="F5039" s="17">
        <v>16</v>
      </c>
      <c r="G5039" s="18">
        <f t="shared" ref="G5039:G5043" si="1828">SUM(B5039:F5039)</f>
        <v>16</v>
      </c>
      <c r="H5039" s="19">
        <f t="shared" ref="H5039:L5043" si="1829">IFERROR(B5039/$G$5039,0)</f>
        <v>0</v>
      </c>
      <c r="I5039" s="19">
        <f t="shared" si="1829"/>
        <v>0</v>
      </c>
      <c r="J5039" s="19">
        <f t="shared" si="1829"/>
        <v>0</v>
      </c>
      <c r="K5039" s="19">
        <f t="shared" si="1829"/>
        <v>0</v>
      </c>
      <c r="L5039" s="19">
        <f t="shared" si="1829"/>
        <v>1</v>
      </c>
      <c r="M5039" s="21" t="s">
        <v>23</v>
      </c>
    </row>
    <row r="5040" spans="1:13" ht="15" customHeight="1" thickTop="1" thickBot="1" x14ac:dyDescent="0.25">
      <c r="A5040" s="16" t="s">
        <v>29</v>
      </c>
      <c r="B5040" s="17"/>
      <c r="C5040" s="17"/>
      <c r="D5040" s="17"/>
      <c r="E5040" s="17"/>
      <c r="F5040" s="17">
        <v>16</v>
      </c>
      <c r="G5040" s="18">
        <f t="shared" si="1828"/>
        <v>16</v>
      </c>
      <c r="H5040" s="19">
        <f t="shared" si="1829"/>
        <v>0</v>
      </c>
      <c r="I5040" s="19">
        <f t="shared" si="1829"/>
        <v>0</v>
      </c>
      <c r="J5040" s="19">
        <f t="shared" si="1829"/>
        <v>0</v>
      </c>
      <c r="K5040" s="19">
        <f t="shared" si="1829"/>
        <v>0</v>
      </c>
      <c r="L5040" s="19">
        <f>IFERROR(F5040/$G$5039,0)</f>
        <v>1</v>
      </c>
      <c r="M5040" s="21" t="s">
        <v>23</v>
      </c>
    </row>
    <row r="5041" spans="1:13" ht="15" customHeight="1" thickTop="1" thickBot="1" x14ac:dyDescent="0.25">
      <c r="A5041" s="16" t="s">
        <v>30</v>
      </c>
      <c r="B5041" s="17"/>
      <c r="C5041" s="17"/>
      <c r="D5041" s="17"/>
      <c r="E5041" s="17"/>
      <c r="F5041" s="17">
        <v>16</v>
      </c>
      <c r="G5041" s="18">
        <f t="shared" si="1828"/>
        <v>16</v>
      </c>
      <c r="H5041" s="19">
        <f t="shared" si="1829"/>
        <v>0</v>
      </c>
      <c r="I5041" s="19">
        <f t="shared" si="1829"/>
        <v>0</v>
      </c>
      <c r="J5041" s="19">
        <f t="shared" si="1829"/>
        <v>0</v>
      </c>
      <c r="K5041" s="19">
        <f t="shared" si="1829"/>
        <v>0</v>
      </c>
      <c r="L5041" s="19">
        <f>IFERROR(F5041/$G$5039,0)</f>
        <v>1</v>
      </c>
      <c r="M5041" s="21" t="s">
        <v>23</v>
      </c>
    </row>
    <row r="5042" spans="1:13" ht="15" customHeight="1" thickTop="1" thickBot="1" x14ac:dyDescent="0.25">
      <c r="A5042" s="16" t="s">
        <v>31</v>
      </c>
      <c r="B5042" s="17"/>
      <c r="C5042" s="17"/>
      <c r="D5042" s="17"/>
      <c r="E5042" s="17"/>
      <c r="F5042" s="17">
        <v>16</v>
      </c>
      <c r="G5042" s="18">
        <f t="shared" si="1828"/>
        <v>16</v>
      </c>
      <c r="H5042" s="19">
        <f t="shared" si="1829"/>
        <v>0</v>
      </c>
      <c r="I5042" s="19">
        <f t="shared" si="1829"/>
        <v>0</v>
      </c>
      <c r="J5042" s="19">
        <f t="shared" si="1829"/>
        <v>0</v>
      </c>
      <c r="K5042" s="19">
        <f t="shared" si="1829"/>
        <v>0</v>
      </c>
      <c r="L5042" s="19">
        <f t="shared" si="1829"/>
        <v>1</v>
      </c>
      <c r="M5042" s="21" t="s">
        <v>23</v>
      </c>
    </row>
    <row r="5043" spans="1:13" ht="15" customHeight="1" thickTop="1" thickBot="1" x14ac:dyDescent="0.25">
      <c r="A5043" s="16" t="s">
        <v>32</v>
      </c>
      <c r="B5043" s="17"/>
      <c r="C5043" s="17"/>
      <c r="D5043" s="17"/>
      <c r="E5043" s="17"/>
      <c r="F5043" s="17">
        <v>16</v>
      </c>
      <c r="G5043" s="18">
        <f t="shared" si="1828"/>
        <v>16</v>
      </c>
      <c r="H5043" s="19">
        <f t="shared" si="1829"/>
        <v>0</v>
      </c>
      <c r="I5043" s="19">
        <f t="shared" si="1829"/>
        <v>0</v>
      </c>
      <c r="J5043" s="19">
        <f t="shared" si="1829"/>
        <v>0</v>
      </c>
      <c r="K5043" s="19">
        <f t="shared" si="1829"/>
        <v>0</v>
      </c>
      <c r="L5043" s="19">
        <f t="shared" si="1829"/>
        <v>1</v>
      </c>
      <c r="M5043" s="21"/>
    </row>
    <row r="5044" spans="1:13" ht="15" customHeight="1" thickTop="1" thickBot="1" x14ac:dyDescent="0.25">
      <c r="A5044" s="22" t="s">
        <v>33</v>
      </c>
      <c r="B5044" s="23">
        <f t="shared" ref="B5044:F5044" si="1830">IFERROR(AVERAGE(B5039:B5043),0)</f>
        <v>0</v>
      </c>
      <c r="C5044" s="23">
        <f t="shared" si="1830"/>
        <v>0</v>
      </c>
      <c r="D5044" s="23">
        <f t="shared" si="1830"/>
        <v>0</v>
      </c>
      <c r="E5044" s="23">
        <f t="shared" si="1830"/>
        <v>0</v>
      </c>
      <c r="F5044" s="23">
        <f t="shared" si="1830"/>
        <v>16</v>
      </c>
      <c r="G5044" s="23">
        <f>SUM(AVERAGE(G5039:G5043))</f>
        <v>16</v>
      </c>
      <c r="H5044" s="25">
        <f>AVERAGE(H5039:H5043)*0.2</f>
        <v>0</v>
      </c>
      <c r="I5044" s="25">
        <f>AVERAGE(I5039:I5043)*0.4</f>
        <v>0</v>
      </c>
      <c r="J5044" s="25">
        <f>AVERAGE(J5039:J5043)*0.6</f>
        <v>0</v>
      </c>
      <c r="K5044" s="25">
        <f>AVERAGE(K5039:K5043)*0.8</f>
        <v>0</v>
      </c>
      <c r="L5044" s="30">
        <f>AVERAGE(L5039:L5043)*1</f>
        <v>1</v>
      </c>
      <c r="M5044" s="25">
        <f>SUM(H5044:L5044)</f>
        <v>1</v>
      </c>
    </row>
    <row r="5045" spans="1:13" ht="15" customHeight="1" thickTop="1" thickBot="1" x14ac:dyDescent="0.25">
      <c r="A5045" s="28" t="s">
        <v>34</v>
      </c>
      <c r="B5045" s="12" t="s">
        <v>16</v>
      </c>
      <c r="C5045" s="12" t="s">
        <v>17</v>
      </c>
      <c r="D5045" s="12" t="s">
        <v>18</v>
      </c>
      <c r="E5045" s="12" t="s">
        <v>19</v>
      </c>
      <c r="F5045" s="12" t="s">
        <v>20</v>
      </c>
      <c r="G5045" s="13" t="s">
        <v>21</v>
      </c>
      <c r="H5045" s="12" t="s">
        <v>16</v>
      </c>
      <c r="I5045" s="12" t="s">
        <v>17</v>
      </c>
      <c r="J5045" s="12" t="s">
        <v>18</v>
      </c>
      <c r="K5045" s="12" t="s">
        <v>19</v>
      </c>
      <c r="L5045" s="29" t="s">
        <v>20</v>
      </c>
      <c r="M5045" s="13" t="s">
        <v>21</v>
      </c>
    </row>
    <row r="5046" spans="1:13" ht="15" customHeight="1" thickTop="1" thickBot="1" x14ac:dyDescent="0.25">
      <c r="A5046" s="16" t="s">
        <v>35</v>
      </c>
      <c r="B5046" s="17"/>
      <c r="C5046" s="17"/>
      <c r="D5046" s="17"/>
      <c r="E5046" s="17"/>
      <c r="F5046" s="17">
        <v>16</v>
      </c>
      <c r="G5046" s="18">
        <f t="shared" ref="G5046:G5048" si="1831">SUM(B5046:F5046)</f>
        <v>16</v>
      </c>
      <c r="H5046" s="19">
        <f t="shared" ref="H5046:L5048" si="1832">IFERROR(B5046/$G$5046,0)</f>
        <v>0</v>
      </c>
      <c r="I5046" s="19">
        <f t="shared" si="1832"/>
        <v>0</v>
      </c>
      <c r="J5046" s="19">
        <f t="shared" si="1832"/>
        <v>0</v>
      </c>
      <c r="K5046" s="19">
        <f t="shared" si="1832"/>
        <v>0</v>
      </c>
      <c r="L5046" s="19">
        <f t="shared" si="1832"/>
        <v>1</v>
      </c>
      <c r="M5046" s="21" t="s">
        <v>23</v>
      </c>
    </row>
    <row r="5047" spans="1:13" ht="15" customHeight="1" thickTop="1" thickBot="1" x14ac:dyDescent="0.25">
      <c r="A5047" s="16" t="s">
        <v>36</v>
      </c>
      <c r="B5047" s="17"/>
      <c r="C5047" s="17"/>
      <c r="D5047" s="17"/>
      <c r="E5047" s="17"/>
      <c r="F5047" s="17">
        <v>16</v>
      </c>
      <c r="G5047" s="18">
        <f t="shared" si="1831"/>
        <v>16</v>
      </c>
      <c r="H5047" s="19">
        <f t="shared" si="1832"/>
        <v>0</v>
      </c>
      <c r="I5047" s="19">
        <f t="shared" si="1832"/>
        <v>0</v>
      </c>
      <c r="J5047" s="19">
        <f t="shared" si="1832"/>
        <v>0</v>
      </c>
      <c r="K5047" s="19">
        <f t="shared" si="1832"/>
        <v>0</v>
      </c>
      <c r="L5047" s="19">
        <f t="shared" si="1832"/>
        <v>1</v>
      </c>
      <c r="M5047" s="21" t="s">
        <v>23</v>
      </c>
    </row>
    <row r="5048" spans="1:13" ht="15" customHeight="1" thickTop="1" thickBot="1" x14ac:dyDescent="0.25">
      <c r="A5048" s="16" t="s">
        <v>37</v>
      </c>
      <c r="B5048" s="17"/>
      <c r="C5048" s="17"/>
      <c r="D5048" s="17"/>
      <c r="E5048" s="17"/>
      <c r="F5048" s="17">
        <v>16</v>
      </c>
      <c r="G5048" s="18">
        <f t="shared" si="1831"/>
        <v>16</v>
      </c>
      <c r="H5048" s="19">
        <f t="shared" si="1832"/>
        <v>0</v>
      </c>
      <c r="I5048" s="19">
        <f t="shared" si="1832"/>
        <v>0</v>
      </c>
      <c r="J5048" s="19">
        <f t="shared" si="1832"/>
        <v>0</v>
      </c>
      <c r="K5048" s="19">
        <f>IFERROR(E5048/$G$5046,0)</f>
        <v>0</v>
      </c>
      <c r="L5048" s="19">
        <f>IFERROR(F5048/$G$5046,0)</f>
        <v>1</v>
      </c>
      <c r="M5048" s="21" t="s">
        <v>23</v>
      </c>
    </row>
    <row r="5049" spans="1:13" ht="15" customHeight="1" thickTop="1" thickBot="1" x14ac:dyDescent="0.25">
      <c r="A5049" s="22" t="s">
        <v>33</v>
      </c>
      <c r="B5049" s="23">
        <f t="shared" ref="B5049:F5049" si="1833">IFERROR(AVERAGE(B5046:B5048),0)</f>
        <v>0</v>
      </c>
      <c r="C5049" s="23">
        <f t="shared" si="1833"/>
        <v>0</v>
      </c>
      <c r="D5049" s="31">
        <f t="shared" si="1833"/>
        <v>0</v>
      </c>
      <c r="E5049" s="31">
        <f t="shared" si="1833"/>
        <v>0</v>
      </c>
      <c r="F5049" s="31">
        <f t="shared" si="1833"/>
        <v>16</v>
      </c>
      <c r="G5049" s="31">
        <f>SUM(AVERAGE(G5046:G5048))</f>
        <v>16</v>
      </c>
      <c r="H5049" s="25">
        <f>AVERAGE(H5046:H5048)*0.2</f>
        <v>0</v>
      </c>
      <c r="I5049" s="25">
        <f>AVERAGE(I5046:I5048)*0.4</f>
        <v>0</v>
      </c>
      <c r="J5049" s="25">
        <f>AVERAGE(J5046:J5048)*0.6</f>
        <v>0</v>
      </c>
      <c r="K5049" s="25">
        <f>AVERAGE(K5046:K5048)*0.8</f>
        <v>0</v>
      </c>
      <c r="L5049" s="30">
        <f>AVERAGE(L5046:L5048)*1</f>
        <v>1</v>
      </c>
      <c r="M5049" s="32">
        <f>SUM(H5049:L5049)</f>
        <v>1</v>
      </c>
    </row>
    <row r="5050" spans="1:13" ht="15" customHeight="1" thickTop="1" thickBot="1" x14ac:dyDescent="0.25">
      <c r="A5050" s="11" t="s">
        <v>38</v>
      </c>
      <c r="B5050" s="12" t="s">
        <v>16</v>
      </c>
      <c r="C5050" s="12" t="s">
        <v>17</v>
      </c>
      <c r="D5050" s="12" t="s">
        <v>18</v>
      </c>
      <c r="E5050" s="12" t="s">
        <v>19</v>
      </c>
      <c r="F5050" s="12" t="s">
        <v>20</v>
      </c>
      <c r="G5050" s="13" t="s">
        <v>21</v>
      </c>
      <c r="H5050" s="12" t="s">
        <v>16</v>
      </c>
      <c r="I5050" s="12" t="s">
        <v>17</v>
      </c>
      <c r="J5050" s="12" t="s">
        <v>18</v>
      </c>
      <c r="K5050" s="12" t="s">
        <v>19</v>
      </c>
      <c r="L5050" s="29" t="s">
        <v>20</v>
      </c>
      <c r="M5050" s="13" t="s">
        <v>21</v>
      </c>
    </row>
    <row r="5051" spans="1:13" ht="15" customHeight="1" thickTop="1" thickBot="1" x14ac:dyDescent="0.25">
      <c r="A5051" s="35" t="s">
        <v>39</v>
      </c>
      <c r="B5051" s="36"/>
      <c r="C5051" s="36"/>
      <c r="D5051" s="36"/>
      <c r="E5051" s="17"/>
      <c r="F5051" s="17">
        <v>16</v>
      </c>
      <c r="G5051" s="37">
        <f t="shared" ref="G5051:G5054" si="1834">SUM(B5051:F5051)</f>
        <v>16</v>
      </c>
      <c r="H5051" s="38">
        <f t="shared" ref="H5051:L5054" si="1835">IFERROR(B5051/$G$5051,0)</f>
        <v>0</v>
      </c>
      <c r="I5051" s="38">
        <f t="shared" si="1835"/>
        <v>0</v>
      </c>
      <c r="J5051" s="38">
        <f t="shared" si="1835"/>
        <v>0</v>
      </c>
      <c r="K5051" s="38">
        <f t="shared" si="1835"/>
        <v>0</v>
      </c>
      <c r="L5051" s="38">
        <f>IFERROR(F5051/$G$5051,0)</f>
        <v>1</v>
      </c>
      <c r="M5051" s="21" t="s">
        <v>23</v>
      </c>
    </row>
    <row r="5052" spans="1:13" ht="15" customHeight="1" thickTop="1" thickBot="1" x14ac:dyDescent="0.25">
      <c r="A5052" s="35" t="s">
        <v>40</v>
      </c>
      <c r="B5052" s="36"/>
      <c r="C5052" s="36"/>
      <c r="D5052" s="36"/>
      <c r="E5052" s="17"/>
      <c r="F5052" s="17">
        <v>16</v>
      </c>
      <c r="G5052" s="37">
        <f t="shared" si="1834"/>
        <v>16</v>
      </c>
      <c r="H5052" s="38">
        <f t="shared" si="1835"/>
        <v>0</v>
      </c>
      <c r="I5052" s="38">
        <f t="shared" si="1835"/>
        <v>0</v>
      </c>
      <c r="J5052" s="38">
        <f t="shared" si="1835"/>
        <v>0</v>
      </c>
      <c r="K5052" s="38">
        <f t="shared" si="1835"/>
        <v>0</v>
      </c>
      <c r="L5052" s="38">
        <f t="shared" si="1835"/>
        <v>1</v>
      </c>
      <c r="M5052" s="21" t="s">
        <v>23</v>
      </c>
    </row>
    <row r="5053" spans="1:13" ht="15" customHeight="1" thickTop="1" thickBot="1" x14ac:dyDescent="0.25">
      <c r="A5053" s="35" t="s">
        <v>41</v>
      </c>
      <c r="B5053" s="36"/>
      <c r="C5053" s="36"/>
      <c r="D5053" s="36"/>
      <c r="E5053" s="17"/>
      <c r="F5053" s="17">
        <v>16</v>
      </c>
      <c r="G5053" s="37">
        <f t="shared" si="1834"/>
        <v>16</v>
      </c>
      <c r="H5053" s="38">
        <f t="shared" si="1835"/>
        <v>0</v>
      </c>
      <c r="I5053" s="38">
        <f t="shared" si="1835"/>
        <v>0</v>
      </c>
      <c r="J5053" s="38">
        <f t="shared" si="1835"/>
        <v>0</v>
      </c>
      <c r="K5053" s="38">
        <f t="shared" si="1835"/>
        <v>0</v>
      </c>
      <c r="L5053" s="38">
        <f t="shared" si="1835"/>
        <v>1</v>
      </c>
      <c r="M5053" s="21" t="s">
        <v>23</v>
      </c>
    </row>
    <row r="5054" spans="1:13" ht="15" customHeight="1" thickTop="1" thickBot="1" x14ac:dyDescent="0.25">
      <c r="A5054" s="35" t="s">
        <v>42</v>
      </c>
      <c r="B5054" s="36"/>
      <c r="C5054" s="36"/>
      <c r="D5054" s="36"/>
      <c r="E5054" s="17"/>
      <c r="F5054" s="17">
        <v>16</v>
      </c>
      <c r="G5054" s="37">
        <f t="shared" si="1834"/>
        <v>16</v>
      </c>
      <c r="H5054" s="38">
        <f t="shared" si="1835"/>
        <v>0</v>
      </c>
      <c r="I5054" s="38">
        <f t="shared" si="1835"/>
        <v>0</v>
      </c>
      <c r="J5054" s="38">
        <f t="shared" si="1835"/>
        <v>0</v>
      </c>
      <c r="K5054" s="38">
        <f t="shared" si="1835"/>
        <v>0</v>
      </c>
      <c r="L5054" s="38">
        <f t="shared" si="1835"/>
        <v>1</v>
      </c>
      <c r="M5054" s="21" t="s">
        <v>23</v>
      </c>
    </row>
    <row r="5055" spans="1:13" ht="15" customHeight="1" thickTop="1" thickBot="1" x14ac:dyDescent="0.25">
      <c r="A5055" s="39" t="s">
        <v>33</v>
      </c>
      <c r="B5055" s="40">
        <f t="shared" ref="B5055:D5055" si="1836">IFERROR(AVERAGE(B5051:B5054),0)</f>
        <v>0</v>
      </c>
      <c r="C5055" s="40">
        <f t="shared" si="1836"/>
        <v>0</v>
      </c>
      <c r="D5055" s="40">
        <f t="shared" si="1836"/>
        <v>0</v>
      </c>
      <c r="E5055" s="40">
        <f>IFERROR(AVERAGE(E5051:E5054),0)</f>
        <v>0</v>
      </c>
      <c r="F5055" s="40">
        <f>IFERROR(AVERAGE(F5051:F5054),0)</f>
        <v>16</v>
      </c>
      <c r="G5055" s="40">
        <f>SUM(AVERAGE(G5051:G5054))</f>
        <v>16</v>
      </c>
      <c r="H5055" s="32">
        <f>AVERAGE(H5051:H5054)*0.2</f>
        <v>0</v>
      </c>
      <c r="I5055" s="32">
        <f>AVERAGE(I5051:I5054)*0.4</f>
        <v>0</v>
      </c>
      <c r="J5055" s="32">
        <f>AVERAGE(J5051:J5054)*0.6</f>
        <v>0</v>
      </c>
      <c r="K5055" s="32">
        <f>AVERAGE(K5051:K5054)*0.8</f>
        <v>0</v>
      </c>
      <c r="L5055" s="41">
        <f>AVERAGE(L5051:L5054)*1</f>
        <v>1</v>
      </c>
      <c r="M5055" s="32">
        <f>SUM(H5055:L5055)</f>
        <v>1</v>
      </c>
    </row>
    <row r="5056" spans="1:13" ht="15" customHeight="1" thickTop="1" thickBot="1" x14ac:dyDescent="0.25">
      <c r="A5056" s="42" t="s">
        <v>43</v>
      </c>
      <c r="B5056" s="43"/>
      <c r="C5056" s="43"/>
      <c r="D5056" s="43"/>
      <c r="E5056" s="43"/>
      <c r="F5056" s="43"/>
      <c r="G5056" s="44">
        <f>SUM(B5056:F5056)</f>
        <v>0</v>
      </c>
      <c r="H5056" s="45">
        <f t="shared" ref="H5056:L5056" si="1837">IFERROR(B5056/$G$5056,0)</f>
        <v>0</v>
      </c>
      <c r="I5056" s="45">
        <f t="shared" si="1837"/>
        <v>0</v>
      </c>
      <c r="J5056" s="45">
        <f t="shared" si="1837"/>
        <v>0</v>
      </c>
      <c r="K5056" s="45">
        <f t="shared" si="1837"/>
        <v>0</v>
      </c>
      <c r="L5056" s="45">
        <f t="shared" si="1837"/>
        <v>0</v>
      </c>
      <c r="M5056" s="21" t="s">
        <v>23</v>
      </c>
    </row>
    <row r="5057" spans="1:13" ht="15" customHeight="1" thickTop="1" thickBot="1" x14ac:dyDescent="0.25">
      <c r="A5057" s="83" t="s">
        <v>44</v>
      </c>
      <c r="B5057" s="84"/>
      <c r="C5057" s="84"/>
      <c r="D5057" s="84"/>
      <c r="E5057" s="84"/>
      <c r="F5057" s="85"/>
      <c r="G5057" s="46">
        <v>16</v>
      </c>
      <c r="H5057" s="32" t="s">
        <v>23</v>
      </c>
      <c r="I5057" s="32" t="s">
        <v>23</v>
      </c>
      <c r="J5057" s="32" t="s">
        <v>23</v>
      </c>
      <c r="K5057" s="32" t="s">
        <v>23</v>
      </c>
      <c r="L5057" s="32" t="s">
        <v>23</v>
      </c>
      <c r="M5057" s="32">
        <f>(M5037+M5044+M5049+M5055)/4</f>
        <v>1</v>
      </c>
    </row>
    <row r="5058" spans="1:13" ht="15" customHeight="1" thickTop="1" x14ac:dyDescent="0.2">
      <c r="A5058" s="1"/>
      <c r="B5058" s="1"/>
      <c r="C5058" s="1"/>
      <c r="D5058" s="1"/>
      <c r="E5058" s="1"/>
      <c r="F5058" s="1"/>
      <c r="G5058" s="1"/>
      <c r="H5058" s="1"/>
      <c r="I5058" s="1"/>
      <c r="J5058" s="1"/>
      <c r="K5058" s="1"/>
      <c r="L5058" s="1"/>
      <c r="M5058" s="1"/>
    </row>
    <row r="5059" spans="1:13" ht="15" customHeight="1" thickBot="1" x14ac:dyDescent="0.25">
      <c r="A5059" s="1"/>
      <c r="B5059" s="1"/>
      <c r="C5059" s="1"/>
      <c r="D5059" s="1"/>
      <c r="E5059" s="1"/>
      <c r="F5059" s="1"/>
      <c r="G5059" s="1"/>
      <c r="H5059" s="1"/>
      <c r="I5059" s="1"/>
      <c r="J5059" s="1"/>
      <c r="K5059" s="1"/>
      <c r="L5059" s="1"/>
      <c r="M5059" s="1"/>
    </row>
    <row r="5060" spans="1:13" ht="15" customHeight="1" thickTop="1" thickBot="1" x14ac:dyDescent="0.25">
      <c r="A5060" s="3" t="s">
        <v>0</v>
      </c>
      <c r="B5060" s="86" t="s">
        <v>466</v>
      </c>
      <c r="C5060" s="87"/>
      <c r="D5060" s="87"/>
      <c r="E5060" s="87"/>
      <c r="F5060" s="87"/>
      <c r="G5060" s="88"/>
      <c r="H5060" s="89" t="s">
        <v>1</v>
      </c>
      <c r="I5060" s="90"/>
      <c r="J5060" s="91"/>
      <c r="K5060" s="4" t="s">
        <v>2</v>
      </c>
      <c r="L5060" s="92">
        <v>45748</v>
      </c>
      <c r="M5060" s="93"/>
    </row>
    <row r="5061" spans="1:13" ht="15" customHeight="1" thickBot="1" x14ac:dyDescent="0.25">
      <c r="A5061" s="94" t="s">
        <v>10</v>
      </c>
      <c r="B5061" s="95"/>
      <c r="C5061" s="95"/>
      <c r="D5061" s="95"/>
      <c r="E5061" s="95"/>
      <c r="F5061" s="95"/>
      <c r="G5061" s="96"/>
      <c r="H5061" s="5" t="s">
        <v>11</v>
      </c>
      <c r="I5061" s="100">
        <v>13</v>
      </c>
      <c r="J5061" s="88"/>
      <c r="K5061" s="6"/>
      <c r="L5061" s="5"/>
      <c r="M5061" s="5"/>
    </row>
    <row r="5062" spans="1:13" ht="15" customHeight="1" thickBot="1" x14ac:dyDescent="0.25">
      <c r="A5062" s="97"/>
      <c r="B5062" s="98"/>
      <c r="C5062" s="98"/>
      <c r="D5062" s="98"/>
      <c r="E5062" s="98"/>
      <c r="F5062" s="98"/>
      <c r="G5062" s="99"/>
      <c r="H5062" s="5" t="s">
        <v>12</v>
      </c>
      <c r="I5062" s="100">
        <v>2</v>
      </c>
      <c r="J5062" s="88"/>
      <c r="K5062" s="5"/>
      <c r="L5062" s="5"/>
      <c r="M5062" s="5"/>
    </row>
    <row r="5063" spans="1:13" ht="15" customHeight="1" thickBot="1" x14ac:dyDescent="0.25">
      <c r="A5063" s="10" t="s">
        <v>13</v>
      </c>
      <c r="B5063" s="80" t="s">
        <v>14</v>
      </c>
      <c r="C5063" s="81"/>
      <c r="D5063" s="81"/>
      <c r="E5063" s="81"/>
      <c r="F5063" s="81"/>
      <c r="G5063" s="82"/>
      <c r="H5063" s="100" t="s">
        <v>14</v>
      </c>
      <c r="I5063" s="87"/>
      <c r="J5063" s="87"/>
      <c r="K5063" s="87"/>
      <c r="L5063" s="87"/>
      <c r="M5063" s="88"/>
    </row>
    <row r="5064" spans="1:13" ht="15" customHeight="1" thickTop="1" thickBot="1" x14ac:dyDescent="0.25">
      <c r="A5064" s="11" t="s">
        <v>15</v>
      </c>
      <c r="B5064" s="12" t="s">
        <v>16</v>
      </c>
      <c r="C5064" s="12" t="s">
        <v>17</v>
      </c>
      <c r="D5064" s="12" t="s">
        <v>18</v>
      </c>
      <c r="E5064" s="12" t="s">
        <v>19</v>
      </c>
      <c r="F5064" s="12" t="s">
        <v>20</v>
      </c>
      <c r="G5064" s="13" t="s">
        <v>21</v>
      </c>
      <c r="H5064" s="14" t="s">
        <v>16</v>
      </c>
      <c r="I5064" s="14" t="s">
        <v>17</v>
      </c>
      <c r="J5064" s="14" t="s">
        <v>18</v>
      </c>
      <c r="K5064" s="14" t="s">
        <v>19</v>
      </c>
      <c r="L5064" s="14" t="s">
        <v>20</v>
      </c>
      <c r="M5064" s="15" t="s">
        <v>21</v>
      </c>
    </row>
    <row r="5065" spans="1:13" ht="15" customHeight="1" thickTop="1" thickBot="1" x14ac:dyDescent="0.25">
      <c r="A5065" s="16" t="s">
        <v>22</v>
      </c>
      <c r="B5065" s="17"/>
      <c r="C5065" s="17"/>
      <c r="D5065" s="17"/>
      <c r="E5065" s="17"/>
      <c r="F5065" s="17">
        <v>15</v>
      </c>
      <c r="G5065" s="18">
        <f>SUM(B5065:F5065)</f>
        <v>15</v>
      </c>
      <c r="H5065" s="19">
        <f>IFERROR(B5065/$G$5065,0)</f>
        <v>0</v>
      </c>
      <c r="I5065" s="19">
        <f t="shared" ref="I5065:L5065" si="1838">IFERROR(C5065/$G$5065,0)</f>
        <v>0</v>
      </c>
      <c r="J5065" s="19">
        <f t="shared" si="1838"/>
        <v>0</v>
      </c>
      <c r="K5065" s="19">
        <f t="shared" si="1838"/>
        <v>0</v>
      </c>
      <c r="L5065" s="19">
        <f t="shared" si="1838"/>
        <v>1</v>
      </c>
      <c r="M5065" s="20" t="s">
        <v>23</v>
      </c>
    </row>
    <row r="5066" spans="1:13" ht="15" customHeight="1" thickTop="1" thickBot="1" x14ac:dyDescent="0.25">
      <c r="A5066" s="16" t="s">
        <v>24</v>
      </c>
      <c r="B5066" s="17"/>
      <c r="C5066" s="17"/>
      <c r="D5066" s="17"/>
      <c r="E5066" s="17"/>
      <c r="F5066" s="17">
        <v>15</v>
      </c>
      <c r="G5066" s="18">
        <f t="shared" ref="G5066:G5067" si="1839">SUM(B5066:F5066)</f>
        <v>15</v>
      </c>
      <c r="H5066" s="19">
        <f t="shared" ref="H5066:L5067" si="1840">IFERROR(B5066/$G$5065,0)</f>
        <v>0</v>
      </c>
      <c r="I5066" s="19">
        <f t="shared" si="1840"/>
        <v>0</v>
      </c>
      <c r="J5066" s="19">
        <f t="shared" si="1840"/>
        <v>0</v>
      </c>
      <c r="K5066" s="19">
        <f t="shared" si="1840"/>
        <v>0</v>
      </c>
      <c r="L5066" s="19">
        <f t="shared" si="1840"/>
        <v>1</v>
      </c>
      <c r="M5066" s="21" t="s">
        <v>23</v>
      </c>
    </row>
    <row r="5067" spans="1:13" ht="15" customHeight="1" thickTop="1" thickBot="1" x14ac:dyDescent="0.25">
      <c r="A5067" s="16" t="s">
        <v>25</v>
      </c>
      <c r="B5067" s="17"/>
      <c r="C5067" s="17"/>
      <c r="D5067" s="17"/>
      <c r="E5067" s="17"/>
      <c r="F5067" s="17">
        <v>15</v>
      </c>
      <c r="G5067" s="18">
        <f t="shared" si="1839"/>
        <v>15</v>
      </c>
      <c r="H5067" s="19">
        <f t="shared" si="1840"/>
        <v>0</v>
      </c>
      <c r="I5067" s="19">
        <f t="shared" si="1840"/>
        <v>0</v>
      </c>
      <c r="J5067" s="19">
        <f t="shared" si="1840"/>
        <v>0</v>
      </c>
      <c r="K5067" s="19">
        <f t="shared" si="1840"/>
        <v>0</v>
      </c>
      <c r="L5067" s="19">
        <f t="shared" si="1840"/>
        <v>1</v>
      </c>
      <c r="M5067" s="21" t="s">
        <v>23</v>
      </c>
    </row>
    <row r="5068" spans="1:13" ht="15" customHeight="1" thickTop="1" thickBot="1" x14ac:dyDescent="0.25">
      <c r="A5068" s="22" t="s">
        <v>26</v>
      </c>
      <c r="B5068" s="23">
        <f>IFERROR(AVERAGE(B5065:B5067),0)</f>
        <v>0</v>
      </c>
      <c r="C5068" s="23">
        <f>IFERROR(AVERAGE(C5065:C5067),0)</f>
        <v>0</v>
      </c>
      <c r="D5068" s="23">
        <f>IFERROR(AVERAGE(D5065:D5067),0)</f>
        <v>0</v>
      </c>
      <c r="E5068" s="23">
        <f>IFERROR(AVERAGE(E5065:E5067),0)</f>
        <v>0</v>
      </c>
      <c r="F5068" s="23">
        <f>IFERROR(AVERAGE(F5065:F5067),0)</f>
        <v>15</v>
      </c>
      <c r="G5068" s="23">
        <f>SUM(AVERAGE(G5065:G5067))</f>
        <v>15</v>
      </c>
      <c r="H5068" s="24">
        <f>AVERAGE(H5065:H5067)*0.2</f>
        <v>0</v>
      </c>
      <c r="I5068" s="24">
        <f>AVERAGE(I5065:I5067)*0.4</f>
        <v>0</v>
      </c>
      <c r="J5068" s="24">
        <f>AVERAGE(J5065:J5067)*0.6</f>
        <v>0</v>
      </c>
      <c r="K5068" s="24">
        <f>AVERAGE(K5065:K5067)*0.8</f>
        <v>0</v>
      </c>
      <c r="L5068" s="24">
        <f>AVERAGE(L5065:L5067)*1</f>
        <v>1</v>
      </c>
      <c r="M5068" s="25">
        <f>SUM(H5068:L5068)</f>
        <v>1</v>
      </c>
    </row>
    <row r="5069" spans="1:13" ht="15" customHeight="1" thickTop="1" thickBot="1" x14ac:dyDescent="0.25">
      <c r="A5069" s="28" t="s">
        <v>27</v>
      </c>
      <c r="B5069" s="12" t="s">
        <v>16</v>
      </c>
      <c r="C5069" s="12" t="s">
        <v>17</v>
      </c>
      <c r="D5069" s="12" t="s">
        <v>18</v>
      </c>
      <c r="E5069" s="12" t="s">
        <v>19</v>
      </c>
      <c r="F5069" s="12" t="s">
        <v>20</v>
      </c>
      <c r="G5069" s="13" t="s">
        <v>21</v>
      </c>
      <c r="H5069" s="12" t="s">
        <v>16</v>
      </c>
      <c r="I5069" s="12" t="s">
        <v>17</v>
      </c>
      <c r="J5069" s="12" t="s">
        <v>18</v>
      </c>
      <c r="K5069" s="12" t="s">
        <v>19</v>
      </c>
      <c r="L5069" s="29" t="s">
        <v>20</v>
      </c>
      <c r="M5069" s="13" t="s">
        <v>21</v>
      </c>
    </row>
    <row r="5070" spans="1:13" ht="15" customHeight="1" thickTop="1" thickBot="1" x14ac:dyDescent="0.25">
      <c r="A5070" s="16" t="s">
        <v>28</v>
      </c>
      <c r="B5070" s="17"/>
      <c r="C5070" s="17"/>
      <c r="D5070" s="17"/>
      <c r="E5070" s="17"/>
      <c r="F5070" s="17">
        <v>15</v>
      </c>
      <c r="G5070" s="18">
        <f t="shared" ref="G5070:G5074" si="1841">SUM(B5070:F5070)</f>
        <v>15</v>
      </c>
      <c r="H5070" s="19">
        <f t="shared" ref="H5070:L5074" si="1842">IFERROR(B5070/$G$5070,0)</f>
        <v>0</v>
      </c>
      <c r="I5070" s="19">
        <f t="shared" si="1842"/>
        <v>0</v>
      </c>
      <c r="J5070" s="19">
        <f t="shared" si="1842"/>
        <v>0</v>
      </c>
      <c r="K5070" s="19">
        <f t="shared" si="1842"/>
        <v>0</v>
      </c>
      <c r="L5070" s="19">
        <f t="shared" si="1842"/>
        <v>1</v>
      </c>
      <c r="M5070" s="21" t="s">
        <v>23</v>
      </c>
    </row>
    <row r="5071" spans="1:13" ht="15" customHeight="1" thickTop="1" thickBot="1" x14ac:dyDescent="0.25">
      <c r="A5071" s="16" t="s">
        <v>29</v>
      </c>
      <c r="B5071" s="17"/>
      <c r="C5071" s="17"/>
      <c r="D5071" s="17"/>
      <c r="E5071" s="17"/>
      <c r="F5071" s="17">
        <v>15</v>
      </c>
      <c r="G5071" s="18">
        <f t="shared" si="1841"/>
        <v>15</v>
      </c>
      <c r="H5071" s="19">
        <f t="shared" si="1842"/>
        <v>0</v>
      </c>
      <c r="I5071" s="19">
        <f t="shared" si="1842"/>
        <v>0</v>
      </c>
      <c r="J5071" s="19">
        <f t="shared" si="1842"/>
        <v>0</v>
      </c>
      <c r="K5071" s="19">
        <f t="shared" si="1842"/>
        <v>0</v>
      </c>
      <c r="L5071" s="19">
        <f>IFERROR(F5071/$G$5070,0)</f>
        <v>1</v>
      </c>
      <c r="M5071" s="21" t="s">
        <v>23</v>
      </c>
    </row>
    <row r="5072" spans="1:13" ht="15" customHeight="1" thickTop="1" thickBot="1" x14ac:dyDescent="0.25">
      <c r="A5072" s="16" t="s">
        <v>30</v>
      </c>
      <c r="B5072" s="17"/>
      <c r="C5072" s="17"/>
      <c r="D5072" s="17"/>
      <c r="E5072" s="17"/>
      <c r="F5072" s="17">
        <v>15</v>
      </c>
      <c r="G5072" s="18">
        <f t="shared" si="1841"/>
        <v>15</v>
      </c>
      <c r="H5072" s="19">
        <f t="shared" si="1842"/>
        <v>0</v>
      </c>
      <c r="I5072" s="19">
        <f t="shared" si="1842"/>
        <v>0</v>
      </c>
      <c r="J5072" s="19">
        <f t="shared" si="1842"/>
        <v>0</v>
      </c>
      <c r="K5072" s="19">
        <f t="shared" si="1842"/>
        <v>0</v>
      </c>
      <c r="L5072" s="19">
        <f>IFERROR(F5072/$G$5070,0)</f>
        <v>1</v>
      </c>
      <c r="M5072" s="21" t="s">
        <v>23</v>
      </c>
    </row>
    <row r="5073" spans="1:13" ht="15" customHeight="1" thickTop="1" thickBot="1" x14ac:dyDescent="0.25">
      <c r="A5073" s="16" t="s">
        <v>31</v>
      </c>
      <c r="B5073" s="17"/>
      <c r="C5073" s="17"/>
      <c r="D5073" s="17"/>
      <c r="E5073" s="17"/>
      <c r="F5073" s="17">
        <v>15</v>
      </c>
      <c r="G5073" s="18">
        <f t="shared" si="1841"/>
        <v>15</v>
      </c>
      <c r="H5073" s="19">
        <f t="shared" si="1842"/>
        <v>0</v>
      </c>
      <c r="I5073" s="19">
        <f t="shared" si="1842"/>
        <v>0</v>
      </c>
      <c r="J5073" s="19">
        <f t="shared" si="1842"/>
        <v>0</v>
      </c>
      <c r="K5073" s="19">
        <f t="shared" si="1842"/>
        <v>0</v>
      </c>
      <c r="L5073" s="19">
        <f t="shared" si="1842"/>
        <v>1</v>
      </c>
      <c r="M5073" s="21" t="s">
        <v>23</v>
      </c>
    </row>
    <row r="5074" spans="1:13" ht="15" customHeight="1" thickTop="1" thickBot="1" x14ac:dyDescent="0.25">
      <c r="A5074" s="16" t="s">
        <v>32</v>
      </c>
      <c r="B5074" s="17"/>
      <c r="C5074" s="17"/>
      <c r="D5074" s="17"/>
      <c r="E5074" s="17"/>
      <c r="F5074" s="17">
        <v>15</v>
      </c>
      <c r="G5074" s="18">
        <f t="shared" si="1841"/>
        <v>15</v>
      </c>
      <c r="H5074" s="19">
        <f t="shared" si="1842"/>
        <v>0</v>
      </c>
      <c r="I5074" s="19">
        <f t="shared" si="1842"/>
        <v>0</v>
      </c>
      <c r="J5074" s="19">
        <f t="shared" si="1842"/>
        <v>0</v>
      </c>
      <c r="K5074" s="19">
        <f t="shared" si="1842"/>
        <v>0</v>
      </c>
      <c r="L5074" s="19">
        <f t="shared" si="1842"/>
        <v>1</v>
      </c>
      <c r="M5074" s="21"/>
    </row>
    <row r="5075" spans="1:13" ht="15" customHeight="1" thickTop="1" thickBot="1" x14ac:dyDescent="0.25">
      <c r="A5075" s="22" t="s">
        <v>33</v>
      </c>
      <c r="B5075" s="23">
        <f t="shared" ref="B5075:F5075" si="1843">IFERROR(AVERAGE(B5070:B5074),0)</f>
        <v>0</v>
      </c>
      <c r="C5075" s="23">
        <f t="shared" si="1843"/>
        <v>0</v>
      </c>
      <c r="D5075" s="23">
        <f t="shared" si="1843"/>
        <v>0</v>
      </c>
      <c r="E5075" s="23">
        <f t="shared" si="1843"/>
        <v>0</v>
      </c>
      <c r="F5075" s="23">
        <f t="shared" si="1843"/>
        <v>15</v>
      </c>
      <c r="G5075" s="23">
        <f>SUM(AVERAGE(G5070:G5074))</f>
        <v>15</v>
      </c>
      <c r="H5075" s="25">
        <f>AVERAGE(H5070:H5074)*0.2</f>
        <v>0</v>
      </c>
      <c r="I5075" s="25">
        <f>AVERAGE(I5070:I5074)*0.4</f>
        <v>0</v>
      </c>
      <c r="J5075" s="25">
        <f>AVERAGE(J5070:J5074)*0.6</f>
        <v>0</v>
      </c>
      <c r="K5075" s="25">
        <f>AVERAGE(K5070:K5074)*0.8</f>
        <v>0</v>
      </c>
      <c r="L5075" s="30">
        <f>AVERAGE(L5070:L5074)*1</f>
        <v>1</v>
      </c>
      <c r="M5075" s="25">
        <f>SUM(H5075:L5075)</f>
        <v>1</v>
      </c>
    </row>
    <row r="5076" spans="1:13" ht="15" customHeight="1" thickTop="1" thickBot="1" x14ac:dyDescent="0.25">
      <c r="A5076" s="28" t="s">
        <v>34</v>
      </c>
      <c r="B5076" s="12" t="s">
        <v>16</v>
      </c>
      <c r="C5076" s="12" t="s">
        <v>17</v>
      </c>
      <c r="D5076" s="12" t="s">
        <v>18</v>
      </c>
      <c r="E5076" s="12" t="s">
        <v>19</v>
      </c>
      <c r="F5076" s="12" t="s">
        <v>20</v>
      </c>
      <c r="G5076" s="13" t="s">
        <v>21</v>
      </c>
      <c r="H5076" s="12" t="s">
        <v>16</v>
      </c>
      <c r="I5076" s="12" t="s">
        <v>17</v>
      </c>
      <c r="J5076" s="12" t="s">
        <v>18</v>
      </c>
      <c r="K5076" s="12" t="s">
        <v>19</v>
      </c>
      <c r="L5076" s="29" t="s">
        <v>20</v>
      </c>
      <c r="M5076" s="13" t="s">
        <v>21</v>
      </c>
    </row>
    <row r="5077" spans="1:13" ht="15" customHeight="1" thickTop="1" thickBot="1" x14ac:dyDescent="0.25">
      <c r="A5077" s="16" t="s">
        <v>35</v>
      </c>
      <c r="B5077" s="17"/>
      <c r="C5077" s="17"/>
      <c r="D5077" s="17"/>
      <c r="E5077" s="17"/>
      <c r="F5077" s="17">
        <v>15</v>
      </c>
      <c r="G5077" s="18">
        <f t="shared" ref="G5077:G5079" si="1844">SUM(B5077:F5077)</f>
        <v>15</v>
      </c>
      <c r="H5077" s="19">
        <f t="shared" ref="H5077:L5079" si="1845">IFERROR(B5077/$G$5077,0)</f>
        <v>0</v>
      </c>
      <c r="I5077" s="19">
        <f t="shared" si="1845"/>
        <v>0</v>
      </c>
      <c r="J5077" s="19">
        <f t="shared" si="1845"/>
        <v>0</v>
      </c>
      <c r="K5077" s="19">
        <f t="shared" si="1845"/>
        <v>0</v>
      </c>
      <c r="L5077" s="19">
        <f t="shared" si="1845"/>
        <v>1</v>
      </c>
      <c r="M5077" s="21" t="s">
        <v>23</v>
      </c>
    </row>
    <row r="5078" spans="1:13" ht="15" customHeight="1" thickTop="1" thickBot="1" x14ac:dyDescent="0.25">
      <c r="A5078" s="16" t="s">
        <v>36</v>
      </c>
      <c r="B5078" s="17"/>
      <c r="C5078" s="17"/>
      <c r="D5078" s="17"/>
      <c r="E5078" s="17"/>
      <c r="F5078" s="17">
        <v>15</v>
      </c>
      <c r="G5078" s="18">
        <f t="shared" si="1844"/>
        <v>15</v>
      </c>
      <c r="H5078" s="19">
        <f t="shared" si="1845"/>
        <v>0</v>
      </c>
      <c r="I5078" s="19">
        <f t="shared" si="1845"/>
        <v>0</v>
      </c>
      <c r="J5078" s="19">
        <f t="shared" si="1845"/>
        <v>0</v>
      </c>
      <c r="K5078" s="19">
        <f t="shared" si="1845"/>
        <v>0</v>
      </c>
      <c r="L5078" s="19">
        <f t="shared" si="1845"/>
        <v>1</v>
      </c>
      <c r="M5078" s="21" t="s">
        <v>23</v>
      </c>
    </row>
    <row r="5079" spans="1:13" ht="15" customHeight="1" thickTop="1" thickBot="1" x14ac:dyDescent="0.25">
      <c r="A5079" s="16" t="s">
        <v>37</v>
      </c>
      <c r="B5079" s="17"/>
      <c r="C5079" s="17"/>
      <c r="D5079" s="17"/>
      <c r="E5079" s="17"/>
      <c r="F5079" s="17">
        <v>15</v>
      </c>
      <c r="G5079" s="18">
        <f t="shared" si="1844"/>
        <v>15</v>
      </c>
      <c r="H5079" s="19">
        <f t="shared" si="1845"/>
        <v>0</v>
      </c>
      <c r="I5079" s="19">
        <f t="shared" si="1845"/>
        <v>0</v>
      </c>
      <c r="J5079" s="19">
        <f t="shared" si="1845"/>
        <v>0</v>
      </c>
      <c r="K5079" s="19">
        <f>IFERROR(E5079/$G$5077,0)</f>
        <v>0</v>
      </c>
      <c r="L5079" s="19">
        <f>IFERROR(F5079/$G$5077,0)</f>
        <v>1</v>
      </c>
      <c r="M5079" s="21" t="s">
        <v>23</v>
      </c>
    </row>
    <row r="5080" spans="1:13" ht="15" customHeight="1" thickTop="1" thickBot="1" x14ac:dyDescent="0.25">
      <c r="A5080" s="22" t="s">
        <v>33</v>
      </c>
      <c r="B5080" s="23">
        <f t="shared" ref="B5080:F5080" si="1846">IFERROR(AVERAGE(B5077:B5079),0)</f>
        <v>0</v>
      </c>
      <c r="C5080" s="23">
        <f t="shared" si="1846"/>
        <v>0</v>
      </c>
      <c r="D5080" s="31">
        <f t="shared" si="1846"/>
        <v>0</v>
      </c>
      <c r="E5080" s="31">
        <f t="shared" si="1846"/>
        <v>0</v>
      </c>
      <c r="F5080" s="31">
        <f t="shared" si="1846"/>
        <v>15</v>
      </c>
      <c r="G5080" s="31">
        <f>SUM(AVERAGE(G5077:G5079))</f>
        <v>15</v>
      </c>
      <c r="H5080" s="25">
        <f>AVERAGE(H5077:H5079)*0.2</f>
        <v>0</v>
      </c>
      <c r="I5080" s="25">
        <f>AVERAGE(I5077:I5079)*0.4</f>
        <v>0</v>
      </c>
      <c r="J5080" s="25">
        <f>AVERAGE(J5077:J5079)*0.6</f>
        <v>0</v>
      </c>
      <c r="K5080" s="25">
        <f>AVERAGE(K5077:K5079)*0.8</f>
        <v>0</v>
      </c>
      <c r="L5080" s="30">
        <f>AVERAGE(L5077:L5079)*1</f>
        <v>1</v>
      </c>
      <c r="M5080" s="32">
        <f>SUM(H5080:L5080)</f>
        <v>1</v>
      </c>
    </row>
    <row r="5081" spans="1:13" ht="15" customHeight="1" thickTop="1" thickBot="1" x14ac:dyDescent="0.25">
      <c r="A5081" s="11" t="s">
        <v>38</v>
      </c>
      <c r="B5081" s="12" t="s">
        <v>16</v>
      </c>
      <c r="C5081" s="12" t="s">
        <v>17</v>
      </c>
      <c r="D5081" s="12" t="s">
        <v>18</v>
      </c>
      <c r="E5081" s="12" t="s">
        <v>19</v>
      </c>
      <c r="F5081" s="12" t="s">
        <v>20</v>
      </c>
      <c r="G5081" s="13" t="s">
        <v>21</v>
      </c>
      <c r="H5081" s="12" t="s">
        <v>16</v>
      </c>
      <c r="I5081" s="12" t="s">
        <v>17</v>
      </c>
      <c r="J5081" s="12" t="s">
        <v>18</v>
      </c>
      <c r="K5081" s="12" t="s">
        <v>19</v>
      </c>
      <c r="L5081" s="29" t="s">
        <v>20</v>
      </c>
      <c r="M5081" s="13" t="s">
        <v>21</v>
      </c>
    </row>
    <row r="5082" spans="1:13" ht="15" customHeight="1" thickTop="1" thickBot="1" x14ac:dyDescent="0.25">
      <c r="A5082" s="35" t="s">
        <v>39</v>
      </c>
      <c r="B5082" s="36"/>
      <c r="C5082" s="36"/>
      <c r="D5082" s="36"/>
      <c r="E5082" s="17"/>
      <c r="F5082" s="17">
        <v>15</v>
      </c>
      <c r="G5082" s="37">
        <f t="shared" ref="G5082:G5085" si="1847">SUM(B5082:F5082)</f>
        <v>15</v>
      </c>
      <c r="H5082" s="38">
        <f t="shared" ref="H5082:L5085" si="1848">IFERROR(B5082/$G$5082,0)</f>
        <v>0</v>
      </c>
      <c r="I5082" s="38">
        <f t="shared" si="1848"/>
        <v>0</v>
      </c>
      <c r="J5082" s="38">
        <f t="shared" si="1848"/>
        <v>0</v>
      </c>
      <c r="K5082" s="38">
        <f t="shared" si="1848"/>
        <v>0</v>
      </c>
      <c r="L5082" s="38">
        <f>IFERROR(F5082/$G$5082,0)</f>
        <v>1</v>
      </c>
      <c r="M5082" s="21" t="s">
        <v>23</v>
      </c>
    </row>
    <row r="5083" spans="1:13" ht="15" customHeight="1" thickTop="1" thickBot="1" x14ac:dyDescent="0.25">
      <c r="A5083" s="35" t="s">
        <v>40</v>
      </c>
      <c r="B5083" s="36"/>
      <c r="C5083" s="36"/>
      <c r="D5083" s="36"/>
      <c r="E5083" s="17"/>
      <c r="F5083" s="17">
        <v>15</v>
      </c>
      <c r="G5083" s="37">
        <f t="shared" si="1847"/>
        <v>15</v>
      </c>
      <c r="H5083" s="38">
        <f t="shared" si="1848"/>
        <v>0</v>
      </c>
      <c r="I5083" s="38">
        <f t="shared" si="1848"/>
        <v>0</v>
      </c>
      <c r="J5083" s="38">
        <f t="shared" si="1848"/>
        <v>0</v>
      </c>
      <c r="K5083" s="38">
        <f t="shared" si="1848"/>
        <v>0</v>
      </c>
      <c r="L5083" s="38">
        <f t="shared" si="1848"/>
        <v>1</v>
      </c>
      <c r="M5083" s="21" t="s">
        <v>23</v>
      </c>
    </row>
    <row r="5084" spans="1:13" ht="15" customHeight="1" thickTop="1" thickBot="1" x14ac:dyDescent="0.25">
      <c r="A5084" s="35" t="s">
        <v>41</v>
      </c>
      <c r="B5084" s="36"/>
      <c r="C5084" s="36"/>
      <c r="D5084" s="36"/>
      <c r="E5084" s="17"/>
      <c r="F5084" s="17">
        <v>15</v>
      </c>
      <c r="G5084" s="37">
        <f t="shared" si="1847"/>
        <v>15</v>
      </c>
      <c r="H5084" s="38">
        <f t="shared" si="1848"/>
        <v>0</v>
      </c>
      <c r="I5084" s="38">
        <f t="shared" si="1848"/>
        <v>0</v>
      </c>
      <c r="J5084" s="38">
        <f t="shared" si="1848"/>
        <v>0</v>
      </c>
      <c r="K5084" s="38">
        <f t="shared" si="1848"/>
        <v>0</v>
      </c>
      <c r="L5084" s="38">
        <f t="shared" si="1848"/>
        <v>1</v>
      </c>
      <c r="M5084" s="21" t="s">
        <v>23</v>
      </c>
    </row>
    <row r="5085" spans="1:13" ht="15" customHeight="1" thickTop="1" thickBot="1" x14ac:dyDescent="0.25">
      <c r="A5085" s="35" t="s">
        <v>42</v>
      </c>
      <c r="B5085" s="36"/>
      <c r="C5085" s="36"/>
      <c r="D5085" s="36"/>
      <c r="E5085" s="17"/>
      <c r="F5085" s="17">
        <v>15</v>
      </c>
      <c r="G5085" s="37">
        <f t="shared" si="1847"/>
        <v>15</v>
      </c>
      <c r="H5085" s="38">
        <f t="shared" si="1848"/>
        <v>0</v>
      </c>
      <c r="I5085" s="38">
        <f t="shared" si="1848"/>
        <v>0</v>
      </c>
      <c r="J5085" s="38">
        <f t="shared" si="1848"/>
        <v>0</v>
      </c>
      <c r="K5085" s="38">
        <f t="shared" si="1848"/>
        <v>0</v>
      </c>
      <c r="L5085" s="38">
        <f t="shared" si="1848"/>
        <v>1</v>
      </c>
      <c r="M5085" s="21" t="s">
        <v>23</v>
      </c>
    </row>
    <row r="5086" spans="1:13" ht="15" customHeight="1" thickTop="1" thickBot="1" x14ac:dyDescent="0.25">
      <c r="A5086" s="39" t="s">
        <v>33</v>
      </c>
      <c r="B5086" s="40">
        <f t="shared" ref="B5086:D5086" si="1849">IFERROR(AVERAGE(B5082:B5085),0)</f>
        <v>0</v>
      </c>
      <c r="C5086" s="40">
        <f t="shared" si="1849"/>
        <v>0</v>
      </c>
      <c r="D5086" s="40">
        <f t="shared" si="1849"/>
        <v>0</v>
      </c>
      <c r="E5086" s="40">
        <f>IFERROR(AVERAGE(E5082:E5085),0)</f>
        <v>0</v>
      </c>
      <c r="F5086" s="40">
        <f>IFERROR(AVERAGE(F5082:F5085),0)</f>
        <v>15</v>
      </c>
      <c r="G5086" s="40">
        <f>SUM(AVERAGE(G5082:G5085))</f>
        <v>15</v>
      </c>
      <c r="H5086" s="32">
        <f>AVERAGE(H5082:H5085)*0.2</f>
        <v>0</v>
      </c>
      <c r="I5086" s="32">
        <f>AVERAGE(I5082:I5085)*0.4</f>
        <v>0</v>
      </c>
      <c r="J5086" s="32">
        <f>AVERAGE(J5082:J5085)*0.6</f>
        <v>0</v>
      </c>
      <c r="K5086" s="32">
        <f>AVERAGE(K5082:K5085)*0.8</f>
        <v>0</v>
      </c>
      <c r="L5086" s="41">
        <f>AVERAGE(L5082:L5085)*1</f>
        <v>1</v>
      </c>
      <c r="M5086" s="32">
        <f>SUM(H5086:L5086)</f>
        <v>1</v>
      </c>
    </row>
    <row r="5087" spans="1:13" ht="15" customHeight="1" thickTop="1" thickBot="1" x14ac:dyDescent="0.25">
      <c r="A5087" s="42" t="s">
        <v>43</v>
      </c>
      <c r="B5087" s="43"/>
      <c r="C5087" s="43"/>
      <c r="D5087" s="43"/>
      <c r="E5087" s="43"/>
      <c r="F5087" s="43"/>
      <c r="G5087" s="44">
        <f>SUM(B5087:F5087)</f>
        <v>0</v>
      </c>
      <c r="H5087" s="45">
        <f t="shared" ref="H5087:L5087" si="1850">IFERROR(B5087/$G$5087,0)</f>
        <v>0</v>
      </c>
      <c r="I5087" s="45">
        <f t="shared" si="1850"/>
        <v>0</v>
      </c>
      <c r="J5087" s="45">
        <f t="shared" si="1850"/>
        <v>0</v>
      </c>
      <c r="K5087" s="45">
        <f t="shared" si="1850"/>
        <v>0</v>
      </c>
      <c r="L5087" s="45">
        <f t="shared" si="1850"/>
        <v>0</v>
      </c>
      <c r="M5087" s="21" t="s">
        <v>23</v>
      </c>
    </row>
    <row r="5088" spans="1:13" ht="15" customHeight="1" thickTop="1" thickBot="1" x14ac:dyDescent="0.25">
      <c r="A5088" s="83" t="s">
        <v>44</v>
      </c>
      <c r="B5088" s="84"/>
      <c r="C5088" s="84"/>
      <c r="D5088" s="84"/>
      <c r="E5088" s="84"/>
      <c r="F5088" s="85"/>
      <c r="G5088" s="46">
        <v>15</v>
      </c>
      <c r="H5088" s="32" t="s">
        <v>23</v>
      </c>
      <c r="I5088" s="32" t="s">
        <v>23</v>
      </c>
      <c r="J5088" s="32" t="s">
        <v>23</v>
      </c>
      <c r="K5088" s="32" t="s">
        <v>23</v>
      </c>
      <c r="L5088" s="32" t="s">
        <v>23</v>
      </c>
      <c r="M5088" s="32">
        <f>(M5068+M5075+M5080+M5086)/4</f>
        <v>1</v>
      </c>
    </row>
    <row r="5089" spans="1:13" ht="15" customHeight="1" thickTop="1" x14ac:dyDescent="0.2">
      <c r="A5089" s="1"/>
      <c r="B5089" s="1"/>
      <c r="C5089" s="1"/>
      <c r="D5089" s="1"/>
      <c r="E5089" s="1"/>
      <c r="F5089" s="1"/>
      <c r="G5089" s="1"/>
      <c r="H5089" s="1"/>
      <c r="I5089" s="1"/>
      <c r="J5089" s="1"/>
      <c r="K5089" s="1"/>
      <c r="L5089" s="1"/>
      <c r="M5089" s="1"/>
    </row>
    <row r="5090" spans="1:13" ht="15" customHeight="1" thickBot="1" x14ac:dyDescent="0.25">
      <c r="A5090" s="1"/>
      <c r="B5090" s="1"/>
      <c r="C5090" s="1"/>
      <c r="D5090" s="1"/>
      <c r="E5090" s="1"/>
      <c r="F5090" s="1"/>
      <c r="G5090" s="1"/>
      <c r="H5090" s="1"/>
      <c r="I5090" s="1"/>
      <c r="J5090" s="1"/>
      <c r="K5090" s="1"/>
      <c r="L5090" s="1"/>
      <c r="M5090" s="1"/>
    </row>
    <row r="5091" spans="1:13" ht="15" customHeight="1" thickTop="1" thickBot="1" x14ac:dyDescent="0.25">
      <c r="A5091" s="3" t="s">
        <v>0</v>
      </c>
      <c r="B5091" s="86" t="s">
        <v>465</v>
      </c>
      <c r="C5091" s="87"/>
      <c r="D5091" s="87"/>
      <c r="E5091" s="87"/>
      <c r="F5091" s="87"/>
      <c r="G5091" s="88"/>
      <c r="H5091" s="89" t="s">
        <v>1</v>
      </c>
      <c r="I5091" s="90"/>
      <c r="J5091" s="91"/>
      <c r="K5091" s="4" t="s">
        <v>2</v>
      </c>
      <c r="L5091" s="92">
        <v>45719</v>
      </c>
      <c r="M5091" s="93"/>
    </row>
    <row r="5092" spans="1:13" ht="15" customHeight="1" thickBot="1" x14ac:dyDescent="0.25">
      <c r="A5092" s="94" t="s">
        <v>10</v>
      </c>
      <c r="B5092" s="95"/>
      <c r="C5092" s="95"/>
      <c r="D5092" s="95"/>
      <c r="E5092" s="95"/>
      <c r="F5092" s="95"/>
      <c r="G5092" s="96"/>
      <c r="H5092" s="5" t="s">
        <v>11</v>
      </c>
      <c r="I5092" s="100">
        <v>17</v>
      </c>
      <c r="J5092" s="88"/>
      <c r="K5092" s="6"/>
      <c r="L5092" s="5"/>
      <c r="M5092" s="5"/>
    </row>
    <row r="5093" spans="1:13" ht="15" customHeight="1" thickBot="1" x14ac:dyDescent="0.25">
      <c r="A5093" s="97"/>
      <c r="B5093" s="98"/>
      <c r="C5093" s="98"/>
      <c r="D5093" s="98"/>
      <c r="E5093" s="98"/>
      <c r="F5093" s="98"/>
      <c r="G5093" s="99"/>
      <c r="H5093" s="5" t="s">
        <v>12</v>
      </c>
      <c r="I5093" s="100"/>
      <c r="J5093" s="88"/>
      <c r="K5093" s="5"/>
      <c r="L5093" s="5"/>
      <c r="M5093" s="5"/>
    </row>
    <row r="5094" spans="1:13" ht="15" customHeight="1" thickBot="1" x14ac:dyDescent="0.25">
      <c r="A5094" s="10" t="s">
        <v>13</v>
      </c>
      <c r="B5094" s="80" t="s">
        <v>14</v>
      </c>
      <c r="C5094" s="81"/>
      <c r="D5094" s="81"/>
      <c r="E5094" s="81"/>
      <c r="F5094" s="81"/>
      <c r="G5094" s="82"/>
      <c r="H5094" s="100" t="s">
        <v>14</v>
      </c>
      <c r="I5094" s="87"/>
      <c r="J5094" s="87"/>
      <c r="K5094" s="87"/>
      <c r="L5094" s="87"/>
      <c r="M5094" s="88"/>
    </row>
    <row r="5095" spans="1:13" ht="15" customHeight="1" thickTop="1" thickBot="1" x14ac:dyDescent="0.25">
      <c r="A5095" s="11" t="s">
        <v>15</v>
      </c>
      <c r="B5095" s="12" t="s">
        <v>16</v>
      </c>
      <c r="C5095" s="12" t="s">
        <v>17</v>
      </c>
      <c r="D5095" s="12" t="s">
        <v>18</v>
      </c>
      <c r="E5095" s="12" t="s">
        <v>19</v>
      </c>
      <c r="F5095" s="12" t="s">
        <v>20</v>
      </c>
      <c r="G5095" s="13" t="s">
        <v>21</v>
      </c>
      <c r="H5095" s="14" t="s">
        <v>16</v>
      </c>
      <c r="I5095" s="14" t="s">
        <v>17</v>
      </c>
      <c r="J5095" s="14" t="s">
        <v>18</v>
      </c>
      <c r="K5095" s="14" t="s">
        <v>19</v>
      </c>
      <c r="L5095" s="14" t="s">
        <v>20</v>
      </c>
      <c r="M5095" s="15" t="s">
        <v>21</v>
      </c>
    </row>
    <row r="5096" spans="1:13" ht="15" customHeight="1" thickTop="1" thickBot="1" x14ac:dyDescent="0.25">
      <c r="A5096" s="16" t="s">
        <v>22</v>
      </c>
      <c r="B5096" s="17"/>
      <c r="C5096" s="17"/>
      <c r="D5096" s="17"/>
      <c r="E5096" s="17">
        <v>5</v>
      </c>
      <c r="F5096" s="17">
        <v>12</v>
      </c>
      <c r="G5096" s="18">
        <f>SUM(B5096:F5096)</f>
        <v>17</v>
      </c>
      <c r="H5096" s="19">
        <f>IFERROR(B5096/$G$5096,0)</f>
        <v>0</v>
      </c>
      <c r="I5096" s="19">
        <f t="shared" ref="I5096:L5096" si="1851">IFERROR(C5096/$G$5096,0)</f>
        <v>0</v>
      </c>
      <c r="J5096" s="19">
        <f t="shared" si="1851"/>
        <v>0</v>
      </c>
      <c r="K5096" s="19">
        <f t="shared" si="1851"/>
        <v>0.29411764705882354</v>
      </c>
      <c r="L5096" s="19">
        <f t="shared" si="1851"/>
        <v>0.70588235294117652</v>
      </c>
      <c r="M5096" s="20" t="s">
        <v>23</v>
      </c>
    </row>
    <row r="5097" spans="1:13" ht="15" customHeight="1" thickTop="1" thickBot="1" x14ac:dyDescent="0.25">
      <c r="A5097" s="16" t="s">
        <v>24</v>
      </c>
      <c r="B5097" s="17"/>
      <c r="C5097" s="17"/>
      <c r="D5097" s="17"/>
      <c r="E5097" s="17">
        <v>5</v>
      </c>
      <c r="F5097" s="17">
        <v>12</v>
      </c>
      <c r="G5097" s="18">
        <f t="shared" ref="G5097:G5098" si="1852">SUM(B5097:F5097)</f>
        <v>17</v>
      </c>
      <c r="H5097" s="19">
        <f t="shared" ref="H5097:L5098" si="1853">IFERROR(B5097/$G$5096,0)</f>
        <v>0</v>
      </c>
      <c r="I5097" s="19">
        <f t="shared" si="1853"/>
        <v>0</v>
      </c>
      <c r="J5097" s="19">
        <f t="shared" si="1853"/>
        <v>0</v>
      </c>
      <c r="K5097" s="19">
        <f t="shared" si="1853"/>
        <v>0.29411764705882354</v>
      </c>
      <c r="L5097" s="19">
        <f t="shared" si="1853"/>
        <v>0.70588235294117652</v>
      </c>
      <c r="M5097" s="21" t="s">
        <v>23</v>
      </c>
    </row>
    <row r="5098" spans="1:13" ht="15" customHeight="1" thickTop="1" thickBot="1" x14ac:dyDescent="0.25">
      <c r="A5098" s="16" t="s">
        <v>25</v>
      </c>
      <c r="B5098" s="17"/>
      <c r="C5098" s="17"/>
      <c r="D5098" s="17"/>
      <c r="E5098" s="17">
        <v>5</v>
      </c>
      <c r="F5098" s="17">
        <v>12</v>
      </c>
      <c r="G5098" s="18">
        <f t="shared" si="1852"/>
        <v>17</v>
      </c>
      <c r="H5098" s="19">
        <f t="shared" si="1853"/>
        <v>0</v>
      </c>
      <c r="I5098" s="19">
        <f t="shared" si="1853"/>
        <v>0</v>
      </c>
      <c r="J5098" s="19">
        <f t="shared" si="1853"/>
        <v>0</v>
      </c>
      <c r="K5098" s="19">
        <f t="shared" si="1853"/>
        <v>0.29411764705882354</v>
      </c>
      <c r="L5098" s="19">
        <f t="shared" si="1853"/>
        <v>0.70588235294117652</v>
      </c>
      <c r="M5098" s="21" t="s">
        <v>23</v>
      </c>
    </row>
    <row r="5099" spans="1:13" ht="15" customHeight="1" thickTop="1" thickBot="1" x14ac:dyDescent="0.25">
      <c r="A5099" s="22" t="s">
        <v>26</v>
      </c>
      <c r="B5099" s="23">
        <f>IFERROR(AVERAGE(B5096:B5098),0)</f>
        <v>0</v>
      </c>
      <c r="C5099" s="23">
        <f>IFERROR(AVERAGE(C5096:C5098),0)</f>
        <v>0</v>
      </c>
      <c r="D5099" s="23">
        <f>IFERROR(AVERAGE(D5096:D5098),0)</f>
        <v>0</v>
      </c>
      <c r="E5099" s="23">
        <f>IFERROR(AVERAGE(E5096:E5098),0)</f>
        <v>5</v>
      </c>
      <c r="F5099" s="23">
        <f>IFERROR(AVERAGE(F5096:F5098),0)</f>
        <v>12</v>
      </c>
      <c r="G5099" s="23">
        <f>SUM(AVERAGE(G5096:G5098))</f>
        <v>17</v>
      </c>
      <c r="H5099" s="24">
        <f>AVERAGE(H5096:H5098)*0.2</f>
        <v>0</v>
      </c>
      <c r="I5099" s="24">
        <f>AVERAGE(I5096:I5098)*0.4</f>
        <v>0</v>
      </c>
      <c r="J5099" s="24">
        <f>AVERAGE(J5096:J5098)*0.6</f>
        <v>0</v>
      </c>
      <c r="K5099" s="24">
        <f>AVERAGE(K5096:K5098)*0.8</f>
        <v>0.23529411764705885</v>
      </c>
      <c r="L5099" s="24">
        <f>AVERAGE(L5096:L5098)*1</f>
        <v>0.70588235294117652</v>
      </c>
      <c r="M5099" s="25">
        <f>SUM(H5099:L5099)</f>
        <v>0.94117647058823539</v>
      </c>
    </row>
    <row r="5100" spans="1:13" ht="15" customHeight="1" thickTop="1" thickBot="1" x14ac:dyDescent="0.25">
      <c r="A5100" s="28" t="s">
        <v>27</v>
      </c>
      <c r="B5100" s="12" t="s">
        <v>16</v>
      </c>
      <c r="C5100" s="12" t="s">
        <v>17</v>
      </c>
      <c r="D5100" s="12" t="s">
        <v>18</v>
      </c>
      <c r="E5100" s="12" t="s">
        <v>19</v>
      </c>
      <c r="F5100" s="12" t="s">
        <v>20</v>
      </c>
      <c r="G5100" s="13" t="s">
        <v>21</v>
      </c>
      <c r="H5100" s="12" t="s">
        <v>16</v>
      </c>
      <c r="I5100" s="12" t="s">
        <v>17</v>
      </c>
      <c r="J5100" s="12" t="s">
        <v>18</v>
      </c>
      <c r="K5100" s="12" t="s">
        <v>19</v>
      </c>
      <c r="L5100" s="29" t="s">
        <v>20</v>
      </c>
      <c r="M5100" s="13" t="s">
        <v>21</v>
      </c>
    </row>
    <row r="5101" spans="1:13" ht="15" customHeight="1" thickTop="1" thickBot="1" x14ac:dyDescent="0.25">
      <c r="A5101" s="16" t="s">
        <v>28</v>
      </c>
      <c r="B5101" s="17"/>
      <c r="C5101" s="17"/>
      <c r="D5101" s="17"/>
      <c r="E5101" s="17">
        <v>5</v>
      </c>
      <c r="F5101" s="17">
        <v>12</v>
      </c>
      <c r="G5101" s="18">
        <f t="shared" ref="G5101:G5105" si="1854">SUM(B5101:F5101)</f>
        <v>17</v>
      </c>
      <c r="H5101" s="19">
        <f t="shared" ref="H5101:L5105" si="1855">IFERROR(B5101/$G$5101,0)</f>
        <v>0</v>
      </c>
      <c r="I5101" s="19">
        <f t="shared" si="1855"/>
        <v>0</v>
      </c>
      <c r="J5101" s="19">
        <f t="shared" si="1855"/>
        <v>0</v>
      </c>
      <c r="K5101" s="19">
        <f t="shared" si="1855"/>
        <v>0.29411764705882354</v>
      </c>
      <c r="L5101" s="19">
        <f t="shared" si="1855"/>
        <v>0.70588235294117652</v>
      </c>
      <c r="M5101" s="21" t="s">
        <v>23</v>
      </c>
    </row>
    <row r="5102" spans="1:13" ht="15" customHeight="1" thickTop="1" thickBot="1" x14ac:dyDescent="0.25">
      <c r="A5102" s="16" t="s">
        <v>29</v>
      </c>
      <c r="B5102" s="17"/>
      <c r="C5102" s="17"/>
      <c r="D5102" s="17"/>
      <c r="E5102" s="17">
        <v>5</v>
      </c>
      <c r="F5102" s="17">
        <v>12</v>
      </c>
      <c r="G5102" s="18">
        <f t="shared" si="1854"/>
        <v>17</v>
      </c>
      <c r="H5102" s="19">
        <f t="shared" si="1855"/>
        <v>0</v>
      </c>
      <c r="I5102" s="19">
        <f t="shared" si="1855"/>
        <v>0</v>
      </c>
      <c r="J5102" s="19">
        <f t="shared" si="1855"/>
        <v>0</v>
      </c>
      <c r="K5102" s="19">
        <f t="shared" si="1855"/>
        <v>0.29411764705882354</v>
      </c>
      <c r="L5102" s="19">
        <f>IFERROR(F5102/$G$5101,0)</f>
        <v>0.70588235294117652</v>
      </c>
      <c r="M5102" s="21" t="s">
        <v>23</v>
      </c>
    </row>
    <row r="5103" spans="1:13" ht="15" customHeight="1" thickTop="1" thickBot="1" x14ac:dyDescent="0.25">
      <c r="A5103" s="16" t="s">
        <v>30</v>
      </c>
      <c r="B5103" s="17"/>
      <c r="C5103" s="17"/>
      <c r="D5103" s="17"/>
      <c r="E5103" s="17">
        <v>5</v>
      </c>
      <c r="F5103" s="17">
        <v>12</v>
      </c>
      <c r="G5103" s="18">
        <f t="shared" si="1854"/>
        <v>17</v>
      </c>
      <c r="H5103" s="19">
        <f t="shared" si="1855"/>
        <v>0</v>
      </c>
      <c r="I5103" s="19">
        <f t="shared" si="1855"/>
        <v>0</v>
      </c>
      <c r="J5103" s="19">
        <f t="shared" si="1855"/>
        <v>0</v>
      </c>
      <c r="K5103" s="19">
        <f t="shared" si="1855"/>
        <v>0.29411764705882354</v>
      </c>
      <c r="L5103" s="19">
        <f>IFERROR(F5103/$G$5101,0)</f>
        <v>0.70588235294117652</v>
      </c>
      <c r="M5103" s="21" t="s">
        <v>23</v>
      </c>
    </row>
    <row r="5104" spans="1:13" ht="15" customHeight="1" thickTop="1" thickBot="1" x14ac:dyDescent="0.25">
      <c r="A5104" s="16" t="s">
        <v>31</v>
      </c>
      <c r="B5104" s="17"/>
      <c r="C5104" s="17"/>
      <c r="D5104" s="17"/>
      <c r="E5104" s="17">
        <v>5</v>
      </c>
      <c r="F5104" s="17">
        <v>12</v>
      </c>
      <c r="G5104" s="18">
        <f t="shared" si="1854"/>
        <v>17</v>
      </c>
      <c r="H5104" s="19">
        <f t="shared" si="1855"/>
        <v>0</v>
      </c>
      <c r="I5104" s="19">
        <f t="shared" si="1855"/>
        <v>0</v>
      </c>
      <c r="J5104" s="19">
        <f t="shared" si="1855"/>
        <v>0</v>
      </c>
      <c r="K5104" s="19">
        <f t="shared" si="1855"/>
        <v>0.29411764705882354</v>
      </c>
      <c r="L5104" s="19">
        <f t="shared" si="1855"/>
        <v>0.70588235294117652</v>
      </c>
      <c r="M5104" s="21" t="s">
        <v>23</v>
      </c>
    </row>
    <row r="5105" spans="1:13" ht="15" customHeight="1" thickTop="1" thickBot="1" x14ac:dyDescent="0.25">
      <c r="A5105" s="16" t="s">
        <v>32</v>
      </c>
      <c r="B5105" s="17"/>
      <c r="C5105" s="17"/>
      <c r="D5105" s="17"/>
      <c r="E5105" s="17">
        <v>5</v>
      </c>
      <c r="F5105" s="17">
        <v>12</v>
      </c>
      <c r="G5105" s="18">
        <f t="shared" si="1854"/>
        <v>17</v>
      </c>
      <c r="H5105" s="19">
        <f t="shared" si="1855"/>
        <v>0</v>
      </c>
      <c r="I5105" s="19">
        <f t="shared" si="1855"/>
        <v>0</v>
      </c>
      <c r="J5105" s="19">
        <f t="shared" si="1855"/>
        <v>0</v>
      </c>
      <c r="K5105" s="19">
        <f t="shared" si="1855"/>
        <v>0.29411764705882354</v>
      </c>
      <c r="L5105" s="19">
        <f t="shared" si="1855"/>
        <v>0.70588235294117652</v>
      </c>
      <c r="M5105" s="21"/>
    </row>
    <row r="5106" spans="1:13" ht="15" customHeight="1" thickTop="1" thickBot="1" x14ac:dyDescent="0.25">
      <c r="A5106" s="22" t="s">
        <v>33</v>
      </c>
      <c r="B5106" s="23">
        <f t="shared" ref="B5106:F5106" si="1856">IFERROR(AVERAGE(B5101:B5105),0)</f>
        <v>0</v>
      </c>
      <c r="C5106" s="23">
        <f t="shared" si="1856"/>
        <v>0</v>
      </c>
      <c r="D5106" s="23">
        <f t="shared" si="1856"/>
        <v>0</v>
      </c>
      <c r="E5106" s="23">
        <f t="shared" si="1856"/>
        <v>5</v>
      </c>
      <c r="F5106" s="23">
        <f t="shared" si="1856"/>
        <v>12</v>
      </c>
      <c r="G5106" s="23">
        <f>SUM(AVERAGE(G5101:G5105))</f>
        <v>17</v>
      </c>
      <c r="H5106" s="25">
        <f>AVERAGE(H5101:H5105)*0.2</f>
        <v>0</v>
      </c>
      <c r="I5106" s="25">
        <f>AVERAGE(I5101:I5105)*0.4</f>
        <v>0</v>
      </c>
      <c r="J5106" s="25">
        <f>AVERAGE(J5101:J5105)*0.6</f>
        <v>0</v>
      </c>
      <c r="K5106" s="25">
        <f>AVERAGE(K5101:K5105)*0.8</f>
        <v>0.23529411764705885</v>
      </c>
      <c r="L5106" s="30">
        <f>AVERAGE(L5101:L5105)*1</f>
        <v>0.70588235294117652</v>
      </c>
      <c r="M5106" s="25">
        <f>SUM(H5106:L5106)</f>
        <v>0.94117647058823539</v>
      </c>
    </row>
    <row r="5107" spans="1:13" ht="15" customHeight="1" thickTop="1" thickBot="1" x14ac:dyDescent="0.25">
      <c r="A5107" s="28" t="s">
        <v>34</v>
      </c>
      <c r="B5107" s="12" t="s">
        <v>16</v>
      </c>
      <c r="C5107" s="12" t="s">
        <v>17</v>
      </c>
      <c r="D5107" s="12" t="s">
        <v>18</v>
      </c>
      <c r="E5107" s="12" t="s">
        <v>19</v>
      </c>
      <c r="F5107" s="12" t="s">
        <v>20</v>
      </c>
      <c r="G5107" s="13" t="s">
        <v>21</v>
      </c>
      <c r="H5107" s="12" t="s">
        <v>16</v>
      </c>
      <c r="I5107" s="12" t="s">
        <v>17</v>
      </c>
      <c r="J5107" s="12" t="s">
        <v>18</v>
      </c>
      <c r="K5107" s="12" t="s">
        <v>19</v>
      </c>
      <c r="L5107" s="29" t="s">
        <v>20</v>
      </c>
      <c r="M5107" s="13" t="s">
        <v>21</v>
      </c>
    </row>
    <row r="5108" spans="1:13" ht="15" customHeight="1" thickTop="1" thickBot="1" x14ac:dyDescent="0.25">
      <c r="A5108" s="16" t="s">
        <v>35</v>
      </c>
      <c r="B5108" s="17"/>
      <c r="C5108" s="17"/>
      <c r="D5108" s="17"/>
      <c r="E5108" s="17">
        <v>5</v>
      </c>
      <c r="F5108" s="17">
        <v>12</v>
      </c>
      <c r="G5108" s="18">
        <f t="shared" ref="G5108:G5110" si="1857">SUM(B5108:F5108)</f>
        <v>17</v>
      </c>
      <c r="H5108" s="19">
        <f t="shared" ref="H5108:L5110" si="1858">IFERROR(B5108/$G$5108,0)</f>
        <v>0</v>
      </c>
      <c r="I5108" s="19">
        <f t="shared" si="1858"/>
        <v>0</v>
      </c>
      <c r="J5108" s="19">
        <f t="shared" si="1858"/>
        <v>0</v>
      </c>
      <c r="K5108" s="19">
        <f t="shared" si="1858"/>
        <v>0.29411764705882354</v>
      </c>
      <c r="L5108" s="19">
        <f t="shared" si="1858"/>
        <v>0.70588235294117652</v>
      </c>
      <c r="M5108" s="21" t="s">
        <v>23</v>
      </c>
    </row>
    <row r="5109" spans="1:13" ht="15" customHeight="1" thickTop="1" thickBot="1" x14ac:dyDescent="0.25">
      <c r="A5109" s="16" t="s">
        <v>36</v>
      </c>
      <c r="B5109" s="17"/>
      <c r="C5109" s="17"/>
      <c r="D5109" s="17"/>
      <c r="E5109" s="17">
        <v>5</v>
      </c>
      <c r="F5109" s="17">
        <v>12</v>
      </c>
      <c r="G5109" s="18">
        <f t="shared" si="1857"/>
        <v>17</v>
      </c>
      <c r="H5109" s="19">
        <f t="shared" si="1858"/>
        <v>0</v>
      </c>
      <c r="I5109" s="19">
        <f t="shared" si="1858"/>
        <v>0</v>
      </c>
      <c r="J5109" s="19">
        <f t="shared" si="1858"/>
        <v>0</v>
      </c>
      <c r="K5109" s="19">
        <f t="shared" si="1858"/>
        <v>0.29411764705882354</v>
      </c>
      <c r="L5109" s="19">
        <f t="shared" si="1858"/>
        <v>0.70588235294117652</v>
      </c>
      <c r="M5109" s="21" t="s">
        <v>23</v>
      </c>
    </row>
    <row r="5110" spans="1:13" ht="15" customHeight="1" thickTop="1" thickBot="1" x14ac:dyDescent="0.25">
      <c r="A5110" s="16" t="s">
        <v>37</v>
      </c>
      <c r="B5110" s="17"/>
      <c r="C5110" s="17"/>
      <c r="D5110" s="17"/>
      <c r="E5110" s="17">
        <v>5</v>
      </c>
      <c r="F5110" s="17">
        <v>12</v>
      </c>
      <c r="G5110" s="18">
        <f t="shared" si="1857"/>
        <v>17</v>
      </c>
      <c r="H5110" s="19">
        <f t="shared" si="1858"/>
        <v>0</v>
      </c>
      <c r="I5110" s="19">
        <f t="shared" si="1858"/>
        <v>0</v>
      </c>
      <c r="J5110" s="19">
        <f t="shared" si="1858"/>
        <v>0</v>
      </c>
      <c r="K5110" s="19">
        <f>IFERROR(E5110/$G$5108,0)</f>
        <v>0.29411764705882354</v>
      </c>
      <c r="L5110" s="19">
        <f>IFERROR(F5110/$G$5108,0)</f>
        <v>0.70588235294117652</v>
      </c>
      <c r="M5110" s="21" t="s">
        <v>23</v>
      </c>
    </row>
    <row r="5111" spans="1:13" ht="15" customHeight="1" thickTop="1" thickBot="1" x14ac:dyDescent="0.25">
      <c r="A5111" s="22" t="s">
        <v>33</v>
      </c>
      <c r="B5111" s="23">
        <f t="shared" ref="B5111:F5111" si="1859">IFERROR(AVERAGE(B5108:B5110),0)</f>
        <v>0</v>
      </c>
      <c r="C5111" s="23">
        <f t="shared" si="1859"/>
        <v>0</v>
      </c>
      <c r="D5111" s="31">
        <f t="shared" si="1859"/>
        <v>0</v>
      </c>
      <c r="E5111" s="31">
        <f t="shared" si="1859"/>
        <v>5</v>
      </c>
      <c r="F5111" s="31">
        <f t="shared" si="1859"/>
        <v>12</v>
      </c>
      <c r="G5111" s="31">
        <f>SUM(AVERAGE(G5108:G5110))</f>
        <v>17</v>
      </c>
      <c r="H5111" s="25">
        <f>AVERAGE(H5108:H5110)*0.2</f>
        <v>0</v>
      </c>
      <c r="I5111" s="25">
        <f>AVERAGE(I5108:I5110)*0.4</f>
        <v>0</v>
      </c>
      <c r="J5111" s="25">
        <f>AVERAGE(J5108:J5110)*0.6</f>
        <v>0</v>
      </c>
      <c r="K5111" s="25">
        <f>AVERAGE(K5108:K5110)*0.8</f>
        <v>0.23529411764705885</v>
      </c>
      <c r="L5111" s="30">
        <f>AVERAGE(L5108:L5110)*1</f>
        <v>0.70588235294117652</v>
      </c>
      <c r="M5111" s="32">
        <f>SUM(H5111:L5111)</f>
        <v>0.94117647058823539</v>
      </c>
    </row>
    <row r="5112" spans="1:13" ht="15" customHeight="1" thickTop="1" thickBot="1" x14ac:dyDescent="0.25">
      <c r="A5112" s="11" t="s">
        <v>38</v>
      </c>
      <c r="B5112" s="12" t="s">
        <v>16</v>
      </c>
      <c r="C5112" s="12" t="s">
        <v>17</v>
      </c>
      <c r="D5112" s="12" t="s">
        <v>18</v>
      </c>
      <c r="E5112" s="12" t="s">
        <v>19</v>
      </c>
      <c r="F5112" s="12" t="s">
        <v>20</v>
      </c>
      <c r="G5112" s="13" t="s">
        <v>21</v>
      </c>
      <c r="H5112" s="12" t="s">
        <v>16</v>
      </c>
      <c r="I5112" s="12" t="s">
        <v>17</v>
      </c>
      <c r="J5112" s="12" t="s">
        <v>18</v>
      </c>
      <c r="K5112" s="12" t="s">
        <v>19</v>
      </c>
      <c r="L5112" s="29" t="s">
        <v>20</v>
      </c>
      <c r="M5112" s="13" t="s">
        <v>21</v>
      </c>
    </row>
    <row r="5113" spans="1:13" ht="15" customHeight="1" thickTop="1" thickBot="1" x14ac:dyDescent="0.25">
      <c r="A5113" s="35" t="s">
        <v>39</v>
      </c>
      <c r="B5113" s="36"/>
      <c r="C5113" s="36"/>
      <c r="D5113" s="36"/>
      <c r="E5113" s="17">
        <v>5</v>
      </c>
      <c r="F5113" s="17">
        <v>12</v>
      </c>
      <c r="G5113" s="37">
        <f t="shared" ref="G5113:G5116" si="1860">SUM(B5113:F5113)</f>
        <v>17</v>
      </c>
      <c r="H5113" s="38">
        <f t="shared" ref="H5113:L5116" si="1861">IFERROR(B5113/$G$5113,0)</f>
        <v>0</v>
      </c>
      <c r="I5113" s="38">
        <f t="shared" si="1861"/>
        <v>0</v>
      </c>
      <c r="J5113" s="38">
        <f t="shared" si="1861"/>
        <v>0</v>
      </c>
      <c r="K5113" s="38">
        <f t="shared" si="1861"/>
        <v>0.29411764705882354</v>
      </c>
      <c r="L5113" s="38">
        <f>IFERROR(F5113/$G$5113,0)</f>
        <v>0.70588235294117652</v>
      </c>
      <c r="M5113" s="21" t="s">
        <v>23</v>
      </c>
    </row>
    <row r="5114" spans="1:13" ht="15" customHeight="1" thickTop="1" thickBot="1" x14ac:dyDescent="0.25">
      <c r="A5114" s="35" t="s">
        <v>40</v>
      </c>
      <c r="B5114" s="36"/>
      <c r="C5114" s="36"/>
      <c r="D5114" s="36"/>
      <c r="E5114" s="17">
        <v>5</v>
      </c>
      <c r="F5114" s="17">
        <v>12</v>
      </c>
      <c r="G5114" s="37">
        <f t="shared" si="1860"/>
        <v>17</v>
      </c>
      <c r="H5114" s="38">
        <f t="shared" si="1861"/>
        <v>0</v>
      </c>
      <c r="I5114" s="38">
        <f t="shared" si="1861"/>
        <v>0</v>
      </c>
      <c r="J5114" s="38">
        <f t="shared" si="1861"/>
        <v>0</v>
      </c>
      <c r="K5114" s="38">
        <f t="shared" si="1861"/>
        <v>0.29411764705882354</v>
      </c>
      <c r="L5114" s="38">
        <f t="shared" si="1861"/>
        <v>0.70588235294117652</v>
      </c>
      <c r="M5114" s="21" t="s">
        <v>23</v>
      </c>
    </row>
    <row r="5115" spans="1:13" ht="15" customHeight="1" thickTop="1" thickBot="1" x14ac:dyDescent="0.25">
      <c r="A5115" s="35" t="s">
        <v>41</v>
      </c>
      <c r="B5115" s="36"/>
      <c r="C5115" s="36"/>
      <c r="D5115" s="36"/>
      <c r="E5115" s="17">
        <v>5</v>
      </c>
      <c r="F5115" s="17">
        <v>12</v>
      </c>
      <c r="G5115" s="37">
        <f t="shared" si="1860"/>
        <v>17</v>
      </c>
      <c r="H5115" s="38">
        <f t="shared" si="1861"/>
        <v>0</v>
      </c>
      <c r="I5115" s="38">
        <f t="shared" si="1861"/>
        <v>0</v>
      </c>
      <c r="J5115" s="38">
        <f t="shared" si="1861"/>
        <v>0</v>
      </c>
      <c r="K5115" s="38">
        <f t="shared" si="1861"/>
        <v>0.29411764705882354</v>
      </c>
      <c r="L5115" s="38">
        <f t="shared" si="1861"/>
        <v>0.70588235294117652</v>
      </c>
      <c r="M5115" s="21" t="s">
        <v>23</v>
      </c>
    </row>
    <row r="5116" spans="1:13" ht="15" customHeight="1" thickTop="1" thickBot="1" x14ac:dyDescent="0.25">
      <c r="A5116" s="35" t="s">
        <v>42</v>
      </c>
      <c r="B5116" s="36"/>
      <c r="C5116" s="36"/>
      <c r="D5116" s="36"/>
      <c r="E5116" s="17">
        <v>5</v>
      </c>
      <c r="F5116" s="17">
        <v>12</v>
      </c>
      <c r="G5116" s="37">
        <f t="shared" si="1860"/>
        <v>17</v>
      </c>
      <c r="H5116" s="38">
        <f t="shared" si="1861"/>
        <v>0</v>
      </c>
      <c r="I5116" s="38">
        <f t="shared" si="1861"/>
        <v>0</v>
      </c>
      <c r="J5116" s="38">
        <f t="shared" si="1861"/>
        <v>0</v>
      </c>
      <c r="K5116" s="38">
        <f t="shared" si="1861"/>
        <v>0.29411764705882354</v>
      </c>
      <c r="L5116" s="38">
        <f t="shared" si="1861"/>
        <v>0.70588235294117652</v>
      </c>
      <c r="M5116" s="21" t="s">
        <v>23</v>
      </c>
    </row>
    <row r="5117" spans="1:13" ht="15" customHeight="1" thickTop="1" thickBot="1" x14ac:dyDescent="0.25">
      <c r="A5117" s="39" t="s">
        <v>33</v>
      </c>
      <c r="B5117" s="40">
        <f t="shared" ref="B5117:D5117" si="1862">IFERROR(AVERAGE(B5113:B5116),0)</f>
        <v>0</v>
      </c>
      <c r="C5117" s="40">
        <f t="shared" si="1862"/>
        <v>0</v>
      </c>
      <c r="D5117" s="40">
        <f t="shared" si="1862"/>
        <v>0</v>
      </c>
      <c r="E5117" s="40">
        <f>IFERROR(AVERAGE(E5113:E5116),0)</f>
        <v>5</v>
      </c>
      <c r="F5117" s="40">
        <f>IFERROR(AVERAGE(F5113:F5116),0)</f>
        <v>12</v>
      </c>
      <c r="G5117" s="40">
        <f>SUM(AVERAGE(G5113:G5116))</f>
        <v>17</v>
      </c>
      <c r="H5117" s="32">
        <f>AVERAGE(H5113:H5116)*0.2</f>
        <v>0</v>
      </c>
      <c r="I5117" s="32">
        <f>AVERAGE(I5113:I5116)*0.4</f>
        <v>0</v>
      </c>
      <c r="J5117" s="32">
        <f>AVERAGE(J5113:J5116)*0.6</f>
        <v>0</v>
      </c>
      <c r="K5117" s="32">
        <f>AVERAGE(K5113:K5116)*0.8</f>
        <v>0.23529411764705885</v>
      </c>
      <c r="L5117" s="41">
        <f>AVERAGE(L5113:L5116)*1</f>
        <v>0.70588235294117652</v>
      </c>
      <c r="M5117" s="32">
        <f>SUM(H5117:L5117)</f>
        <v>0.94117647058823539</v>
      </c>
    </row>
    <row r="5118" spans="1:13" ht="15" customHeight="1" thickTop="1" thickBot="1" x14ac:dyDescent="0.25">
      <c r="A5118" s="42" t="s">
        <v>43</v>
      </c>
      <c r="B5118" s="43"/>
      <c r="C5118" s="43"/>
      <c r="D5118" s="43"/>
      <c r="E5118" s="43"/>
      <c r="F5118" s="43"/>
      <c r="G5118" s="44">
        <f>SUM(B5118:F5118)</f>
        <v>0</v>
      </c>
      <c r="H5118" s="45">
        <f t="shared" ref="H5118:L5118" si="1863">IFERROR(B5118/$G$5118,0)</f>
        <v>0</v>
      </c>
      <c r="I5118" s="45">
        <f t="shared" si="1863"/>
        <v>0</v>
      </c>
      <c r="J5118" s="45">
        <f t="shared" si="1863"/>
        <v>0</v>
      </c>
      <c r="K5118" s="45">
        <f t="shared" si="1863"/>
        <v>0</v>
      </c>
      <c r="L5118" s="45">
        <f t="shared" si="1863"/>
        <v>0</v>
      </c>
      <c r="M5118" s="21" t="s">
        <v>23</v>
      </c>
    </row>
    <row r="5119" spans="1:13" ht="15" customHeight="1" thickTop="1" thickBot="1" x14ac:dyDescent="0.25">
      <c r="A5119" s="83" t="s">
        <v>44</v>
      </c>
      <c r="B5119" s="84"/>
      <c r="C5119" s="84"/>
      <c r="D5119" s="84"/>
      <c r="E5119" s="84"/>
      <c r="F5119" s="85"/>
      <c r="G5119" s="46">
        <v>17</v>
      </c>
      <c r="H5119" s="32" t="s">
        <v>23</v>
      </c>
      <c r="I5119" s="32" t="s">
        <v>23</v>
      </c>
      <c r="J5119" s="32" t="s">
        <v>23</v>
      </c>
      <c r="K5119" s="32" t="s">
        <v>23</v>
      </c>
      <c r="L5119" s="32" t="s">
        <v>23</v>
      </c>
      <c r="M5119" s="32">
        <f>(M5099+M5106+M5111+M5117)/4</f>
        <v>0.94117647058823539</v>
      </c>
    </row>
    <row r="5120" spans="1:13" ht="15" customHeight="1" thickTop="1" x14ac:dyDescent="0.2">
      <c r="A5120" s="1"/>
      <c r="B5120" s="1"/>
      <c r="C5120" s="1"/>
      <c r="D5120" s="1"/>
      <c r="E5120" s="1"/>
      <c r="F5120" s="1"/>
      <c r="G5120" s="1"/>
      <c r="H5120" s="1"/>
      <c r="I5120" s="1"/>
      <c r="J5120" s="1"/>
      <c r="K5120" s="1"/>
      <c r="L5120" s="1"/>
      <c r="M5120" s="1"/>
    </row>
    <row r="5121" spans="1:13" ht="15" customHeight="1" thickBot="1" x14ac:dyDescent="0.25">
      <c r="A5121" s="1"/>
      <c r="B5121" s="1"/>
      <c r="C5121" s="1"/>
      <c r="D5121" s="1"/>
      <c r="E5121" s="1"/>
      <c r="F5121" s="1"/>
      <c r="G5121" s="1"/>
      <c r="H5121" s="1"/>
      <c r="I5121" s="1"/>
      <c r="J5121" s="1"/>
      <c r="K5121" s="1"/>
      <c r="L5121" s="1"/>
      <c r="M5121" s="1"/>
    </row>
    <row r="5122" spans="1:13" ht="15" customHeight="1" thickTop="1" thickBot="1" x14ac:dyDescent="0.25">
      <c r="A5122" s="3" t="s">
        <v>0</v>
      </c>
      <c r="B5122" s="86" t="s">
        <v>464</v>
      </c>
      <c r="C5122" s="87"/>
      <c r="D5122" s="87"/>
      <c r="E5122" s="87"/>
      <c r="F5122" s="87"/>
      <c r="G5122" s="88"/>
      <c r="H5122" s="89" t="s">
        <v>1</v>
      </c>
      <c r="I5122" s="90"/>
      <c r="J5122" s="91"/>
      <c r="K5122" s="4" t="s">
        <v>2</v>
      </c>
      <c r="L5122" s="92">
        <v>45767</v>
      </c>
      <c r="M5122" s="93"/>
    </row>
    <row r="5123" spans="1:13" ht="15" customHeight="1" thickBot="1" x14ac:dyDescent="0.25">
      <c r="A5123" s="94" t="s">
        <v>10</v>
      </c>
      <c r="B5123" s="95"/>
      <c r="C5123" s="95"/>
      <c r="D5123" s="95"/>
      <c r="E5123" s="95"/>
      <c r="F5123" s="95"/>
      <c r="G5123" s="96"/>
      <c r="H5123" s="5" t="s">
        <v>11</v>
      </c>
      <c r="I5123" s="100">
        <v>16</v>
      </c>
      <c r="J5123" s="88"/>
      <c r="K5123" s="6"/>
      <c r="L5123" s="5"/>
      <c r="M5123" s="5"/>
    </row>
    <row r="5124" spans="1:13" ht="15" customHeight="1" thickBot="1" x14ac:dyDescent="0.25">
      <c r="A5124" s="97"/>
      <c r="B5124" s="98"/>
      <c r="C5124" s="98"/>
      <c r="D5124" s="98"/>
      <c r="E5124" s="98"/>
      <c r="F5124" s="98"/>
      <c r="G5124" s="99"/>
      <c r="H5124" s="5" t="s">
        <v>12</v>
      </c>
      <c r="I5124" s="100"/>
      <c r="J5124" s="88"/>
      <c r="K5124" s="5"/>
      <c r="L5124" s="5"/>
      <c r="M5124" s="5"/>
    </row>
    <row r="5125" spans="1:13" ht="15" customHeight="1" thickBot="1" x14ac:dyDescent="0.25">
      <c r="A5125" s="10" t="s">
        <v>13</v>
      </c>
      <c r="B5125" s="80" t="s">
        <v>14</v>
      </c>
      <c r="C5125" s="81"/>
      <c r="D5125" s="81"/>
      <c r="E5125" s="81"/>
      <c r="F5125" s="81"/>
      <c r="G5125" s="82"/>
      <c r="H5125" s="100" t="s">
        <v>14</v>
      </c>
      <c r="I5125" s="87"/>
      <c r="J5125" s="87"/>
      <c r="K5125" s="87"/>
      <c r="L5125" s="87"/>
      <c r="M5125" s="88"/>
    </row>
    <row r="5126" spans="1:13" ht="15" customHeight="1" thickTop="1" thickBot="1" x14ac:dyDescent="0.25">
      <c r="A5126" s="11" t="s">
        <v>15</v>
      </c>
      <c r="B5126" s="12" t="s">
        <v>16</v>
      </c>
      <c r="C5126" s="12" t="s">
        <v>17</v>
      </c>
      <c r="D5126" s="12" t="s">
        <v>18</v>
      </c>
      <c r="E5126" s="12" t="s">
        <v>19</v>
      </c>
      <c r="F5126" s="12" t="s">
        <v>20</v>
      </c>
      <c r="G5126" s="13" t="s">
        <v>21</v>
      </c>
      <c r="H5126" s="14" t="s">
        <v>16</v>
      </c>
      <c r="I5126" s="14" t="s">
        <v>17</v>
      </c>
      <c r="J5126" s="14" t="s">
        <v>18</v>
      </c>
      <c r="K5126" s="14" t="s">
        <v>19</v>
      </c>
      <c r="L5126" s="14" t="s">
        <v>20</v>
      </c>
      <c r="M5126" s="15" t="s">
        <v>21</v>
      </c>
    </row>
    <row r="5127" spans="1:13" ht="15" customHeight="1" thickTop="1" thickBot="1" x14ac:dyDescent="0.25">
      <c r="A5127" s="16" t="s">
        <v>22</v>
      </c>
      <c r="B5127" s="17"/>
      <c r="C5127" s="17"/>
      <c r="D5127" s="17"/>
      <c r="E5127" s="17"/>
      <c r="F5127" s="17">
        <v>16</v>
      </c>
      <c r="G5127" s="18">
        <f>SUM(B5127:F5127)</f>
        <v>16</v>
      </c>
      <c r="H5127" s="19">
        <f>IFERROR(B5127/$G$5127,0)</f>
        <v>0</v>
      </c>
      <c r="I5127" s="19">
        <f t="shared" ref="I5127:L5127" si="1864">IFERROR(C5127/$G$5127,0)</f>
        <v>0</v>
      </c>
      <c r="J5127" s="19">
        <f t="shared" si="1864"/>
        <v>0</v>
      </c>
      <c r="K5127" s="19">
        <f t="shared" si="1864"/>
        <v>0</v>
      </c>
      <c r="L5127" s="19">
        <f t="shared" si="1864"/>
        <v>1</v>
      </c>
      <c r="M5127" s="20" t="s">
        <v>23</v>
      </c>
    </row>
    <row r="5128" spans="1:13" ht="15" customHeight="1" thickTop="1" thickBot="1" x14ac:dyDescent="0.25">
      <c r="A5128" s="16" t="s">
        <v>24</v>
      </c>
      <c r="B5128" s="17"/>
      <c r="C5128" s="17"/>
      <c r="D5128" s="17"/>
      <c r="E5128" s="17"/>
      <c r="F5128" s="17">
        <v>16</v>
      </c>
      <c r="G5128" s="18">
        <f t="shared" ref="G5128:G5129" si="1865">SUM(B5128:F5128)</f>
        <v>16</v>
      </c>
      <c r="H5128" s="19">
        <f t="shared" ref="H5128:L5129" si="1866">IFERROR(B5128/$G$5127,0)</f>
        <v>0</v>
      </c>
      <c r="I5128" s="19">
        <f t="shared" si="1866"/>
        <v>0</v>
      </c>
      <c r="J5128" s="19">
        <f t="shared" si="1866"/>
        <v>0</v>
      </c>
      <c r="K5128" s="19">
        <f t="shared" si="1866"/>
        <v>0</v>
      </c>
      <c r="L5128" s="19">
        <f t="shared" si="1866"/>
        <v>1</v>
      </c>
      <c r="M5128" s="21" t="s">
        <v>23</v>
      </c>
    </row>
    <row r="5129" spans="1:13" ht="15" customHeight="1" thickTop="1" thickBot="1" x14ac:dyDescent="0.25">
      <c r="A5129" s="16" t="s">
        <v>25</v>
      </c>
      <c r="B5129" s="17"/>
      <c r="C5129" s="17"/>
      <c r="D5129" s="17"/>
      <c r="E5129" s="17"/>
      <c r="F5129" s="17">
        <v>16</v>
      </c>
      <c r="G5129" s="18">
        <f t="shared" si="1865"/>
        <v>16</v>
      </c>
      <c r="H5129" s="19">
        <f t="shared" si="1866"/>
        <v>0</v>
      </c>
      <c r="I5129" s="19">
        <f t="shared" si="1866"/>
        <v>0</v>
      </c>
      <c r="J5129" s="19">
        <f t="shared" si="1866"/>
        <v>0</v>
      </c>
      <c r="K5129" s="19">
        <f t="shared" si="1866"/>
        <v>0</v>
      </c>
      <c r="L5129" s="19">
        <f t="shared" si="1866"/>
        <v>1</v>
      </c>
      <c r="M5129" s="21" t="s">
        <v>23</v>
      </c>
    </row>
    <row r="5130" spans="1:13" ht="15" customHeight="1" thickTop="1" thickBot="1" x14ac:dyDescent="0.25">
      <c r="A5130" s="22" t="s">
        <v>26</v>
      </c>
      <c r="B5130" s="23">
        <f>IFERROR(AVERAGE(B5127:B5129),0)</f>
        <v>0</v>
      </c>
      <c r="C5130" s="23">
        <f>IFERROR(AVERAGE(C5127:C5129),0)</f>
        <v>0</v>
      </c>
      <c r="D5130" s="23">
        <f>IFERROR(AVERAGE(D5127:D5129),0)</f>
        <v>0</v>
      </c>
      <c r="E5130" s="23">
        <f>IFERROR(AVERAGE(E5127:E5129),0)</f>
        <v>0</v>
      </c>
      <c r="F5130" s="23">
        <f>IFERROR(AVERAGE(F5127:F5129),0)</f>
        <v>16</v>
      </c>
      <c r="G5130" s="23">
        <f>SUM(AVERAGE(G5127:G5129))</f>
        <v>16</v>
      </c>
      <c r="H5130" s="24">
        <f>AVERAGE(H5127:H5129)*0.2</f>
        <v>0</v>
      </c>
      <c r="I5130" s="24">
        <f>AVERAGE(I5127:I5129)*0.4</f>
        <v>0</v>
      </c>
      <c r="J5130" s="24">
        <f>AVERAGE(J5127:J5129)*0.6</f>
        <v>0</v>
      </c>
      <c r="K5130" s="24">
        <f>AVERAGE(K5127:K5129)*0.8</f>
        <v>0</v>
      </c>
      <c r="L5130" s="24">
        <f>AVERAGE(L5127:L5129)*1</f>
        <v>1</v>
      </c>
      <c r="M5130" s="25">
        <f>SUM(H5130:L5130)</f>
        <v>1</v>
      </c>
    </row>
    <row r="5131" spans="1:13" ht="15" customHeight="1" thickTop="1" thickBot="1" x14ac:dyDescent="0.25">
      <c r="A5131" s="28" t="s">
        <v>27</v>
      </c>
      <c r="B5131" s="12" t="s">
        <v>16</v>
      </c>
      <c r="C5131" s="12" t="s">
        <v>17</v>
      </c>
      <c r="D5131" s="12" t="s">
        <v>18</v>
      </c>
      <c r="E5131" s="12" t="s">
        <v>19</v>
      </c>
      <c r="F5131" s="12" t="s">
        <v>20</v>
      </c>
      <c r="G5131" s="13" t="s">
        <v>21</v>
      </c>
      <c r="H5131" s="12" t="s">
        <v>16</v>
      </c>
      <c r="I5131" s="12" t="s">
        <v>17</v>
      </c>
      <c r="J5131" s="12" t="s">
        <v>18</v>
      </c>
      <c r="K5131" s="12" t="s">
        <v>19</v>
      </c>
      <c r="L5131" s="29" t="s">
        <v>20</v>
      </c>
      <c r="M5131" s="13" t="s">
        <v>21</v>
      </c>
    </row>
    <row r="5132" spans="1:13" ht="15" customHeight="1" thickTop="1" thickBot="1" x14ac:dyDescent="0.25">
      <c r="A5132" s="16" t="s">
        <v>28</v>
      </c>
      <c r="B5132" s="17"/>
      <c r="C5132" s="17"/>
      <c r="D5132" s="17"/>
      <c r="E5132" s="17"/>
      <c r="F5132" s="17">
        <v>16</v>
      </c>
      <c r="G5132" s="18">
        <f t="shared" ref="G5132:G5136" si="1867">SUM(B5132:F5132)</f>
        <v>16</v>
      </c>
      <c r="H5132" s="19">
        <f t="shared" ref="H5132:L5136" si="1868">IFERROR(B5132/$G$5132,0)</f>
        <v>0</v>
      </c>
      <c r="I5132" s="19">
        <f t="shared" si="1868"/>
        <v>0</v>
      </c>
      <c r="J5132" s="19">
        <f t="shared" si="1868"/>
        <v>0</v>
      </c>
      <c r="K5132" s="19">
        <f t="shared" si="1868"/>
        <v>0</v>
      </c>
      <c r="L5132" s="19">
        <f t="shared" si="1868"/>
        <v>1</v>
      </c>
      <c r="M5132" s="21" t="s">
        <v>23</v>
      </c>
    </row>
    <row r="5133" spans="1:13" ht="15" customHeight="1" thickTop="1" thickBot="1" x14ac:dyDescent="0.25">
      <c r="A5133" s="16" t="s">
        <v>29</v>
      </c>
      <c r="B5133" s="17"/>
      <c r="C5133" s="17"/>
      <c r="D5133" s="17"/>
      <c r="E5133" s="17"/>
      <c r="F5133" s="17">
        <v>16</v>
      </c>
      <c r="G5133" s="18">
        <f t="shared" si="1867"/>
        <v>16</v>
      </c>
      <c r="H5133" s="19">
        <f t="shared" si="1868"/>
        <v>0</v>
      </c>
      <c r="I5133" s="19">
        <f t="shared" si="1868"/>
        <v>0</v>
      </c>
      <c r="J5133" s="19">
        <f t="shared" si="1868"/>
        <v>0</v>
      </c>
      <c r="K5133" s="19">
        <f t="shared" si="1868"/>
        <v>0</v>
      </c>
      <c r="L5133" s="19">
        <f>IFERROR(F5133/$G$5132,0)</f>
        <v>1</v>
      </c>
      <c r="M5133" s="21" t="s">
        <v>23</v>
      </c>
    </row>
    <row r="5134" spans="1:13" ht="15" customHeight="1" thickTop="1" thickBot="1" x14ac:dyDescent="0.25">
      <c r="A5134" s="16" t="s">
        <v>30</v>
      </c>
      <c r="B5134" s="17"/>
      <c r="C5134" s="17"/>
      <c r="D5134" s="17"/>
      <c r="E5134" s="17"/>
      <c r="F5134" s="17">
        <v>16</v>
      </c>
      <c r="G5134" s="18">
        <f t="shared" si="1867"/>
        <v>16</v>
      </c>
      <c r="H5134" s="19">
        <f t="shared" si="1868"/>
        <v>0</v>
      </c>
      <c r="I5134" s="19">
        <f t="shared" si="1868"/>
        <v>0</v>
      </c>
      <c r="J5134" s="19">
        <f t="shared" si="1868"/>
        <v>0</v>
      </c>
      <c r="K5134" s="19">
        <f t="shared" si="1868"/>
        <v>0</v>
      </c>
      <c r="L5134" s="19">
        <f>IFERROR(F5134/$G$5132,0)</f>
        <v>1</v>
      </c>
      <c r="M5134" s="21" t="s">
        <v>23</v>
      </c>
    </row>
    <row r="5135" spans="1:13" ht="15" customHeight="1" thickTop="1" thickBot="1" x14ac:dyDescent="0.25">
      <c r="A5135" s="16" t="s">
        <v>31</v>
      </c>
      <c r="B5135" s="17"/>
      <c r="C5135" s="17"/>
      <c r="D5135" s="17"/>
      <c r="E5135" s="17"/>
      <c r="F5135" s="17">
        <v>16</v>
      </c>
      <c r="G5135" s="18">
        <f t="shared" si="1867"/>
        <v>16</v>
      </c>
      <c r="H5135" s="19">
        <f t="shared" si="1868"/>
        <v>0</v>
      </c>
      <c r="I5135" s="19">
        <f t="shared" si="1868"/>
        <v>0</v>
      </c>
      <c r="J5135" s="19">
        <f t="shared" si="1868"/>
        <v>0</v>
      </c>
      <c r="K5135" s="19">
        <f t="shared" si="1868"/>
        <v>0</v>
      </c>
      <c r="L5135" s="19">
        <f t="shared" si="1868"/>
        <v>1</v>
      </c>
      <c r="M5135" s="21" t="s">
        <v>23</v>
      </c>
    </row>
    <row r="5136" spans="1:13" ht="15" customHeight="1" thickTop="1" thickBot="1" x14ac:dyDescent="0.25">
      <c r="A5136" s="16" t="s">
        <v>32</v>
      </c>
      <c r="B5136" s="17"/>
      <c r="C5136" s="17"/>
      <c r="D5136" s="17"/>
      <c r="E5136" s="17"/>
      <c r="F5136" s="17">
        <v>16</v>
      </c>
      <c r="G5136" s="18">
        <f t="shared" si="1867"/>
        <v>16</v>
      </c>
      <c r="H5136" s="19">
        <f t="shared" si="1868"/>
        <v>0</v>
      </c>
      <c r="I5136" s="19">
        <f t="shared" si="1868"/>
        <v>0</v>
      </c>
      <c r="J5136" s="19">
        <f t="shared" si="1868"/>
        <v>0</v>
      </c>
      <c r="K5136" s="19">
        <f t="shared" si="1868"/>
        <v>0</v>
      </c>
      <c r="L5136" s="19">
        <f t="shared" si="1868"/>
        <v>1</v>
      </c>
      <c r="M5136" s="21"/>
    </row>
    <row r="5137" spans="1:13" ht="15" customHeight="1" thickTop="1" thickBot="1" x14ac:dyDescent="0.25">
      <c r="A5137" s="22" t="s">
        <v>33</v>
      </c>
      <c r="B5137" s="23">
        <f t="shared" ref="B5137:F5137" si="1869">IFERROR(AVERAGE(B5132:B5136),0)</f>
        <v>0</v>
      </c>
      <c r="C5137" s="23">
        <f t="shared" si="1869"/>
        <v>0</v>
      </c>
      <c r="D5137" s="23">
        <f t="shared" si="1869"/>
        <v>0</v>
      </c>
      <c r="E5137" s="23">
        <f t="shared" si="1869"/>
        <v>0</v>
      </c>
      <c r="F5137" s="23">
        <f t="shared" si="1869"/>
        <v>16</v>
      </c>
      <c r="G5137" s="23">
        <f>SUM(AVERAGE(G5132:G5136))</f>
        <v>16</v>
      </c>
      <c r="H5137" s="25">
        <f>AVERAGE(H5132:H5136)*0.2</f>
        <v>0</v>
      </c>
      <c r="I5137" s="25">
        <f>AVERAGE(I5132:I5136)*0.4</f>
        <v>0</v>
      </c>
      <c r="J5137" s="25">
        <f>AVERAGE(J5132:J5136)*0.6</f>
        <v>0</v>
      </c>
      <c r="K5137" s="25">
        <f>AVERAGE(K5132:K5136)*0.8</f>
        <v>0</v>
      </c>
      <c r="L5137" s="30">
        <f>AVERAGE(L5132:L5136)*1</f>
        <v>1</v>
      </c>
      <c r="M5137" s="25">
        <f>SUM(H5137:L5137)</f>
        <v>1</v>
      </c>
    </row>
    <row r="5138" spans="1:13" ht="15" customHeight="1" thickTop="1" thickBot="1" x14ac:dyDescent="0.25">
      <c r="A5138" s="28" t="s">
        <v>34</v>
      </c>
      <c r="B5138" s="12" t="s">
        <v>16</v>
      </c>
      <c r="C5138" s="12" t="s">
        <v>17</v>
      </c>
      <c r="D5138" s="12" t="s">
        <v>18</v>
      </c>
      <c r="E5138" s="12" t="s">
        <v>19</v>
      </c>
      <c r="F5138" s="12" t="s">
        <v>20</v>
      </c>
      <c r="G5138" s="13" t="s">
        <v>21</v>
      </c>
      <c r="H5138" s="12" t="s">
        <v>16</v>
      </c>
      <c r="I5138" s="12" t="s">
        <v>17</v>
      </c>
      <c r="J5138" s="12" t="s">
        <v>18</v>
      </c>
      <c r="K5138" s="12" t="s">
        <v>19</v>
      </c>
      <c r="L5138" s="29" t="s">
        <v>20</v>
      </c>
      <c r="M5138" s="13" t="s">
        <v>21</v>
      </c>
    </row>
    <row r="5139" spans="1:13" ht="15" customHeight="1" thickTop="1" thickBot="1" x14ac:dyDescent="0.25">
      <c r="A5139" s="16" t="s">
        <v>35</v>
      </c>
      <c r="B5139" s="17"/>
      <c r="C5139" s="17"/>
      <c r="D5139" s="17"/>
      <c r="E5139" s="17"/>
      <c r="F5139" s="17">
        <v>16</v>
      </c>
      <c r="G5139" s="18">
        <f t="shared" ref="G5139:G5141" si="1870">SUM(B5139:F5139)</f>
        <v>16</v>
      </c>
      <c r="H5139" s="19">
        <f t="shared" ref="H5139:L5141" si="1871">IFERROR(B5139/$G$5139,0)</f>
        <v>0</v>
      </c>
      <c r="I5139" s="19">
        <f t="shared" si="1871"/>
        <v>0</v>
      </c>
      <c r="J5139" s="19">
        <f t="shared" si="1871"/>
        <v>0</v>
      </c>
      <c r="K5139" s="19">
        <f t="shared" si="1871"/>
        <v>0</v>
      </c>
      <c r="L5139" s="19">
        <f t="shared" si="1871"/>
        <v>1</v>
      </c>
      <c r="M5139" s="21" t="s">
        <v>23</v>
      </c>
    </row>
    <row r="5140" spans="1:13" ht="15" customHeight="1" thickTop="1" thickBot="1" x14ac:dyDescent="0.25">
      <c r="A5140" s="16" t="s">
        <v>36</v>
      </c>
      <c r="B5140" s="17"/>
      <c r="C5140" s="17"/>
      <c r="D5140" s="17"/>
      <c r="E5140" s="17"/>
      <c r="F5140" s="17">
        <v>16</v>
      </c>
      <c r="G5140" s="18">
        <f t="shared" si="1870"/>
        <v>16</v>
      </c>
      <c r="H5140" s="19">
        <f t="shared" si="1871"/>
        <v>0</v>
      </c>
      <c r="I5140" s="19">
        <f t="shared" si="1871"/>
        <v>0</v>
      </c>
      <c r="J5140" s="19">
        <f t="shared" si="1871"/>
        <v>0</v>
      </c>
      <c r="K5140" s="19">
        <f t="shared" si="1871"/>
        <v>0</v>
      </c>
      <c r="L5140" s="19">
        <f t="shared" si="1871"/>
        <v>1</v>
      </c>
      <c r="M5140" s="21" t="s">
        <v>23</v>
      </c>
    </row>
    <row r="5141" spans="1:13" ht="15" customHeight="1" thickTop="1" thickBot="1" x14ac:dyDescent="0.25">
      <c r="A5141" s="16" t="s">
        <v>37</v>
      </c>
      <c r="B5141" s="17"/>
      <c r="C5141" s="17"/>
      <c r="D5141" s="17"/>
      <c r="E5141" s="17"/>
      <c r="F5141" s="17">
        <v>16</v>
      </c>
      <c r="G5141" s="18">
        <f t="shared" si="1870"/>
        <v>16</v>
      </c>
      <c r="H5141" s="19">
        <f t="shared" si="1871"/>
        <v>0</v>
      </c>
      <c r="I5141" s="19">
        <f t="shared" si="1871"/>
        <v>0</v>
      </c>
      <c r="J5141" s="19">
        <f t="shared" si="1871"/>
        <v>0</v>
      </c>
      <c r="K5141" s="19">
        <f>IFERROR(E5141/$G$5139,0)</f>
        <v>0</v>
      </c>
      <c r="L5141" s="19">
        <f>IFERROR(F5141/$G$5139,0)</f>
        <v>1</v>
      </c>
      <c r="M5141" s="21" t="s">
        <v>23</v>
      </c>
    </row>
    <row r="5142" spans="1:13" ht="15" customHeight="1" thickTop="1" thickBot="1" x14ac:dyDescent="0.25">
      <c r="A5142" s="22" t="s">
        <v>33</v>
      </c>
      <c r="B5142" s="23">
        <f t="shared" ref="B5142:F5142" si="1872">IFERROR(AVERAGE(B5139:B5141),0)</f>
        <v>0</v>
      </c>
      <c r="C5142" s="23">
        <f t="shared" si="1872"/>
        <v>0</v>
      </c>
      <c r="D5142" s="31">
        <f t="shared" si="1872"/>
        <v>0</v>
      </c>
      <c r="E5142" s="31">
        <f t="shared" si="1872"/>
        <v>0</v>
      </c>
      <c r="F5142" s="31">
        <f t="shared" si="1872"/>
        <v>16</v>
      </c>
      <c r="G5142" s="31">
        <f>SUM(AVERAGE(G5139:G5141))</f>
        <v>16</v>
      </c>
      <c r="H5142" s="25">
        <f>AVERAGE(H5139:H5141)*0.2</f>
        <v>0</v>
      </c>
      <c r="I5142" s="25">
        <f>AVERAGE(I5139:I5141)*0.4</f>
        <v>0</v>
      </c>
      <c r="J5142" s="25">
        <f>AVERAGE(J5139:J5141)*0.6</f>
        <v>0</v>
      </c>
      <c r="K5142" s="25">
        <f>AVERAGE(K5139:K5141)*0.8</f>
        <v>0</v>
      </c>
      <c r="L5142" s="30">
        <f>AVERAGE(L5139:L5141)*1</f>
        <v>1</v>
      </c>
      <c r="M5142" s="32">
        <f>SUM(H5142:L5142)</f>
        <v>1</v>
      </c>
    </row>
    <row r="5143" spans="1:13" ht="15" customHeight="1" thickTop="1" thickBot="1" x14ac:dyDescent="0.25">
      <c r="A5143" s="11" t="s">
        <v>38</v>
      </c>
      <c r="B5143" s="12" t="s">
        <v>16</v>
      </c>
      <c r="C5143" s="12" t="s">
        <v>17</v>
      </c>
      <c r="D5143" s="12" t="s">
        <v>18</v>
      </c>
      <c r="E5143" s="12" t="s">
        <v>19</v>
      </c>
      <c r="F5143" s="12" t="s">
        <v>20</v>
      </c>
      <c r="G5143" s="13" t="s">
        <v>21</v>
      </c>
      <c r="H5143" s="12" t="s">
        <v>16</v>
      </c>
      <c r="I5143" s="12" t="s">
        <v>17</v>
      </c>
      <c r="J5143" s="12" t="s">
        <v>18</v>
      </c>
      <c r="K5143" s="12" t="s">
        <v>19</v>
      </c>
      <c r="L5143" s="29" t="s">
        <v>20</v>
      </c>
      <c r="M5143" s="13" t="s">
        <v>21</v>
      </c>
    </row>
    <row r="5144" spans="1:13" ht="15" customHeight="1" thickTop="1" thickBot="1" x14ac:dyDescent="0.25">
      <c r="A5144" s="35" t="s">
        <v>39</v>
      </c>
      <c r="B5144" s="36"/>
      <c r="C5144" s="36"/>
      <c r="D5144" s="36"/>
      <c r="E5144" s="17"/>
      <c r="F5144" s="17">
        <v>16</v>
      </c>
      <c r="G5144" s="37">
        <f t="shared" ref="G5144:G5147" si="1873">SUM(B5144:F5144)</f>
        <v>16</v>
      </c>
      <c r="H5144" s="38">
        <f t="shared" ref="H5144:L5147" si="1874">IFERROR(B5144/$G$5144,0)</f>
        <v>0</v>
      </c>
      <c r="I5144" s="38">
        <f t="shared" si="1874"/>
        <v>0</v>
      </c>
      <c r="J5144" s="38">
        <f t="shared" si="1874"/>
        <v>0</v>
      </c>
      <c r="K5144" s="38">
        <f t="shared" si="1874"/>
        <v>0</v>
      </c>
      <c r="L5144" s="38">
        <f>IFERROR(F5144/$G$5144,0)</f>
        <v>1</v>
      </c>
      <c r="M5144" s="21" t="s">
        <v>23</v>
      </c>
    </row>
    <row r="5145" spans="1:13" ht="15" customHeight="1" thickTop="1" thickBot="1" x14ac:dyDescent="0.25">
      <c r="A5145" s="35" t="s">
        <v>40</v>
      </c>
      <c r="B5145" s="36"/>
      <c r="C5145" s="36"/>
      <c r="D5145" s="36"/>
      <c r="E5145" s="17"/>
      <c r="F5145" s="17">
        <v>16</v>
      </c>
      <c r="G5145" s="37">
        <f t="shared" si="1873"/>
        <v>16</v>
      </c>
      <c r="H5145" s="38">
        <f t="shared" si="1874"/>
        <v>0</v>
      </c>
      <c r="I5145" s="38">
        <f t="shared" si="1874"/>
        <v>0</v>
      </c>
      <c r="J5145" s="38">
        <f t="shared" si="1874"/>
        <v>0</v>
      </c>
      <c r="K5145" s="38">
        <f t="shared" si="1874"/>
        <v>0</v>
      </c>
      <c r="L5145" s="38">
        <f t="shared" si="1874"/>
        <v>1</v>
      </c>
      <c r="M5145" s="21" t="s">
        <v>23</v>
      </c>
    </row>
    <row r="5146" spans="1:13" ht="15" customHeight="1" thickTop="1" thickBot="1" x14ac:dyDescent="0.25">
      <c r="A5146" s="35" t="s">
        <v>41</v>
      </c>
      <c r="B5146" s="36"/>
      <c r="C5146" s="36"/>
      <c r="D5146" s="36"/>
      <c r="E5146" s="17"/>
      <c r="F5146" s="17">
        <v>16</v>
      </c>
      <c r="G5146" s="37">
        <f t="shared" si="1873"/>
        <v>16</v>
      </c>
      <c r="H5146" s="38">
        <f t="shared" si="1874"/>
        <v>0</v>
      </c>
      <c r="I5146" s="38">
        <f t="shared" si="1874"/>
        <v>0</v>
      </c>
      <c r="J5146" s="38">
        <f t="shared" si="1874"/>
        <v>0</v>
      </c>
      <c r="K5146" s="38">
        <f t="shared" si="1874"/>
        <v>0</v>
      </c>
      <c r="L5146" s="38">
        <f t="shared" si="1874"/>
        <v>1</v>
      </c>
      <c r="M5146" s="21" t="s">
        <v>23</v>
      </c>
    </row>
    <row r="5147" spans="1:13" ht="15" customHeight="1" thickTop="1" thickBot="1" x14ac:dyDescent="0.25">
      <c r="A5147" s="35" t="s">
        <v>42</v>
      </c>
      <c r="B5147" s="36"/>
      <c r="C5147" s="36"/>
      <c r="D5147" s="36"/>
      <c r="E5147" s="17"/>
      <c r="F5147" s="17">
        <v>16</v>
      </c>
      <c r="G5147" s="37">
        <f t="shared" si="1873"/>
        <v>16</v>
      </c>
      <c r="H5147" s="38">
        <f t="shared" si="1874"/>
        <v>0</v>
      </c>
      <c r="I5147" s="38">
        <f t="shared" si="1874"/>
        <v>0</v>
      </c>
      <c r="J5147" s="38">
        <f t="shared" si="1874"/>
        <v>0</v>
      </c>
      <c r="K5147" s="38">
        <f t="shared" si="1874"/>
        <v>0</v>
      </c>
      <c r="L5147" s="38">
        <f t="shared" si="1874"/>
        <v>1</v>
      </c>
      <c r="M5147" s="21" t="s">
        <v>23</v>
      </c>
    </row>
    <row r="5148" spans="1:13" ht="15" customHeight="1" thickTop="1" thickBot="1" x14ac:dyDescent="0.25">
      <c r="A5148" s="39" t="s">
        <v>33</v>
      </c>
      <c r="B5148" s="40">
        <f t="shared" ref="B5148:D5148" si="1875">IFERROR(AVERAGE(B5144:B5147),0)</f>
        <v>0</v>
      </c>
      <c r="C5148" s="40">
        <f t="shared" si="1875"/>
        <v>0</v>
      </c>
      <c r="D5148" s="40">
        <f t="shared" si="1875"/>
        <v>0</v>
      </c>
      <c r="E5148" s="40">
        <f>IFERROR(AVERAGE(E5144:E5147),0)</f>
        <v>0</v>
      </c>
      <c r="F5148" s="40">
        <f>IFERROR(AVERAGE(F5144:F5147),0)</f>
        <v>16</v>
      </c>
      <c r="G5148" s="40">
        <f>SUM(AVERAGE(G5144:G5147))</f>
        <v>16</v>
      </c>
      <c r="H5148" s="32">
        <f>AVERAGE(H5144:H5147)*0.2</f>
        <v>0</v>
      </c>
      <c r="I5148" s="32">
        <f>AVERAGE(I5144:I5147)*0.4</f>
        <v>0</v>
      </c>
      <c r="J5148" s="32">
        <f>AVERAGE(J5144:J5147)*0.6</f>
        <v>0</v>
      </c>
      <c r="K5148" s="32">
        <f>AVERAGE(K5144:K5147)*0.8</f>
        <v>0</v>
      </c>
      <c r="L5148" s="41">
        <f>AVERAGE(L5144:L5147)*1</f>
        <v>1</v>
      </c>
      <c r="M5148" s="32">
        <f>SUM(H5148:L5148)</f>
        <v>1</v>
      </c>
    </row>
    <row r="5149" spans="1:13" ht="15" customHeight="1" thickTop="1" thickBot="1" x14ac:dyDescent="0.25">
      <c r="A5149" s="42" t="s">
        <v>43</v>
      </c>
      <c r="B5149" s="43"/>
      <c r="C5149" s="43"/>
      <c r="D5149" s="43"/>
      <c r="E5149" s="43"/>
      <c r="F5149" s="43"/>
      <c r="G5149" s="44">
        <f>SUM(B5149:F5149)</f>
        <v>0</v>
      </c>
      <c r="H5149" s="45">
        <f t="shared" ref="H5149:L5149" si="1876">IFERROR(B5149/$G$5149,0)</f>
        <v>0</v>
      </c>
      <c r="I5149" s="45">
        <f t="shared" si="1876"/>
        <v>0</v>
      </c>
      <c r="J5149" s="45">
        <f t="shared" si="1876"/>
        <v>0</v>
      </c>
      <c r="K5149" s="45">
        <f t="shared" si="1876"/>
        <v>0</v>
      </c>
      <c r="L5149" s="45">
        <f t="shared" si="1876"/>
        <v>0</v>
      </c>
      <c r="M5149" s="21" t="s">
        <v>23</v>
      </c>
    </row>
    <row r="5150" spans="1:13" ht="15" customHeight="1" thickTop="1" thickBot="1" x14ac:dyDescent="0.25">
      <c r="A5150" s="83" t="s">
        <v>44</v>
      </c>
      <c r="B5150" s="84"/>
      <c r="C5150" s="84"/>
      <c r="D5150" s="84"/>
      <c r="E5150" s="84"/>
      <c r="F5150" s="85"/>
      <c r="G5150" s="46">
        <v>16</v>
      </c>
      <c r="H5150" s="32" t="s">
        <v>23</v>
      </c>
      <c r="I5150" s="32" t="s">
        <v>23</v>
      </c>
      <c r="J5150" s="32" t="s">
        <v>23</v>
      </c>
      <c r="K5150" s="32" t="s">
        <v>23</v>
      </c>
      <c r="L5150" s="32" t="s">
        <v>23</v>
      </c>
      <c r="M5150" s="32">
        <f>(M5130+M5137+M5142+M5148)/4</f>
        <v>1</v>
      </c>
    </row>
    <row r="5151" spans="1:13" ht="15" customHeight="1" thickTop="1" x14ac:dyDescent="0.2">
      <c r="A5151" s="1"/>
      <c r="B5151" s="1"/>
      <c r="C5151" s="1"/>
      <c r="D5151" s="1"/>
      <c r="E5151" s="1"/>
      <c r="F5151" s="1"/>
      <c r="G5151" s="1"/>
      <c r="H5151" s="1"/>
      <c r="I5151" s="1"/>
      <c r="J5151" s="1"/>
      <c r="K5151" s="1"/>
      <c r="L5151" s="1"/>
      <c r="M5151" s="1"/>
    </row>
    <row r="5152" spans="1:13" ht="15" customHeight="1" thickBot="1" x14ac:dyDescent="0.25">
      <c r="A5152" s="1"/>
      <c r="B5152" s="1"/>
      <c r="C5152" s="1"/>
      <c r="D5152" s="1"/>
      <c r="E5152" s="1"/>
      <c r="F5152" s="1"/>
      <c r="G5152" s="1"/>
      <c r="H5152" s="1"/>
      <c r="I5152" s="1"/>
      <c r="J5152" s="1"/>
      <c r="K5152" s="1"/>
      <c r="L5152" s="1"/>
      <c r="M5152" s="1"/>
    </row>
    <row r="5153" spans="1:13" ht="15" customHeight="1" thickTop="1" thickBot="1" x14ac:dyDescent="0.25">
      <c r="A5153" s="3" t="s">
        <v>0</v>
      </c>
      <c r="B5153" s="86" t="s">
        <v>463</v>
      </c>
      <c r="C5153" s="87"/>
      <c r="D5153" s="87"/>
      <c r="E5153" s="87"/>
      <c r="F5153" s="87"/>
      <c r="G5153" s="88"/>
      <c r="H5153" s="89" t="s">
        <v>1</v>
      </c>
      <c r="I5153" s="90"/>
      <c r="J5153" s="91"/>
      <c r="K5153" s="4" t="s">
        <v>2</v>
      </c>
      <c r="L5153" s="92">
        <v>45746</v>
      </c>
      <c r="M5153" s="93"/>
    </row>
    <row r="5154" spans="1:13" ht="15" customHeight="1" thickBot="1" x14ac:dyDescent="0.25">
      <c r="A5154" s="94" t="s">
        <v>10</v>
      </c>
      <c r="B5154" s="95"/>
      <c r="C5154" s="95"/>
      <c r="D5154" s="95"/>
      <c r="E5154" s="95"/>
      <c r="F5154" s="95"/>
      <c r="G5154" s="96"/>
      <c r="H5154" s="5" t="s">
        <v>11</v>
      </c>
      <c r="I5154" s="100">
        <v>16</v>
      </c>
      <c r="J5154" s="88"/>
      <c r="K5154" s="6"/>
      <c r="L5154" s="5"/>
      <c r="M5154" s="5"/>
    </row>
    <row r="5155" spans="1:13" ht="15" customHeight="1" thickBot="1" x14ac:dyDescent="0.25">
      <c r="A5155" s="97"/>
      <c r="B5155" s="98"/>
      <c r="C5155" s="98"/>
      <c r="D5155" s="98"/>
      <c r="E5155" s="98"/>
      <c r="F5155" s="98"/>
      <c r="G5155" s="99"/>
      <c r="H5155" s="5" t="s">
        <v>12</v>
      </c>
      <c r="I5155" s="100"/>
      <c r="J5155" s="88"/>
      <c r="K5155" s="5"/>
      <c r="L5155" s="5"/>
      <c r="M5155" s="5"/>
    </row>
    <row r="5156" spans="1:13" ht="15" customHeight="1" thickBot="1" x14ac:dyDescent="0.25">
      <c r="A5156" s="10" t="s">
        <v>13</v>
      </c>
      <c r="B5156" s="80" t="s">
        <v>14</v>
      </c>
      <c r="C5156" s="81"/>
      <c r="D5156" s="81"/>
      <c r="E5156" s="81"/>
      <c r="F5156" s="81"/>
      <c r="G5156" s="82"/>
      <c r="H5156" s="100" t="s">
        <v>14</v>
      </c>
      <c r="I5156" s="87"/>
      <c r="J5156" s="87"/>
      <c r="K5156" s="87"/>
      <c r="L5156" s="87"/>
      <c r="M5156" s="88"/>
    </row>
    <row r="5157" spans="1:13" ht="15" customHeight="1" thickTop="1" thickBot="1" x14ac:dyDescent="0.25">
      <c r="A5157" s="11" t="s">
        <v>15</v>
      </c>
      <c r="B5157" s="12" t="s">
        <v>16</v>
      </c>
      <c r="C5157" s="12" t="s">
        <v>17</v>
      </c>
      <c r="D5157" s="12" t="s">
        <v>18</v>
      </c>
      <c r="E5157" s="12" t="s">
        <v>19</v>
      </c>
      <c r="F5157" s="12" t="s">
        <v>20</v>
      </c>
      <c r="G5157" s="13" t="s">
        <v>21</v>
      </c>
      <c r="H5157" s="14" t="s">
        <v>16</v>
      </c>
      <c r="I5157" s="14" t="s">
        <v>17</v>
      </c>
      <c r="J5157" s="14" t="s">
        <v>18</v>
      </c>
      <c r="K5157" s="14" t="s">
        <v>19</v>
      </c>
      <c r="L5157" s="14" t="s">
        <v>20</v>
      </c>
      <c r="M5157" s="15" t="s">
        <v>21</v>
      </c>
    </row>
    <row r="5158" spans="1:13" ht="15" customHeight="1" thickTop="1" thickBot="1" x14ac:dyDescent="0.25">
      <c r="A5158" s="16" t="s">
        <v>22</v>
      </c>
      <c r="B5158" s="17"/>
      <c r="C5158" s="17"/>
      <c r="D5158" s="17"/>
      <c r="E5158" s="17"/>
      <c r="F5158" s="17">
        <v>16</v>
      </c>
      <c r="G5158" s="18">
        <f>SUM(B5158:F5158)</f>
        <v>16</v>
      </c>
      <c r="H5158" s="19">
        <f>IFERROR(B5158/$G$5158,0)</f>
        <v>0</v>
      </c>
      <c r="I5158" s="19">
        <f t="shared" ref="I5158:L5158" si="1877">IFERROR(C5158/$G$5158,0)</f>
        <v>0</v>
      </c>
      <c r="J5158" s="19">
        <f t="shared" si="1877"/>
        <v>0</v>
      </c>
      <c r="K5158" s="19">
        <f t="shared" si="1877"/>
        <v>0</v>
      </c>
      <c r="L5158" s="19">
        <f t="shared" si="1877"/>
        <v>1</v>
      </c>
      <c r="M5158" s="20" t="s">
        <v>23</v>
      </c>
    </row>
    <row r="5159" spans="1:13" ht="15" customHeight="1" thickTop="1" thickBot="1" x14ac:dyDescent="0.25">
      <c r="A5159" s="16" t="s">
        <v>24</v>
      </c>
      <c r="B5159" s="17"/>
      <c r="C5159" s="17"/>
      <c r="D5159" s="17"/>
      <c r="E5159" s="17"/>
      <c r="F5159" s="17">
        <v>16</v>
      </c>
      <c r="G5159" s="18">
        <f t="shared" ref="G5159:G5160" si="1878">SUM(B5159:F5159)</f>
        <v>16</v>
      </c>
      <c r="H5159" s="19">
        <f t="shared" ref="H5159:L5160" si="1879">IFERROR(B5159/$G$5158,0)</f>
        <v>0</v>
      </c>
      <c r="I5159" s="19">
        <f t="shared" si="1879"/>
        <v>0</v>
      </c>
      <c r="J5159" s="19">
        <f t="shared" si="1879"/>
        <v>0</v>
      </c>
      <c r="K5159" s="19">
        <f t="shared" si="1879"/>
        <v>0</v>
      </c>
      <c r="L5159" s="19">
        <f t="shared" si="1879"/>
        <v>1</v>
      </c>
      <c r="M5159" s="21" t="s">
        <v>23</v>
      </c>
    </row>
    <row r="5160" spans="1:13" ht="15" customHeight="1" thickTop="1" thickBot="1" x14ac:dyDescent="0.25">
      <c r="A5160" s="16" t="s">
        <v>25</v>
      </c>
      <c r="B5160" s="17"/>
      <c r="C5160" s="17"/>
      <c r="D5160" s="17"/>
      <c r="E5160" s="17"/>
      <c r="F5160" s="17">
        <v>16</v>
      </c>
      <c r="G5160" s="18">
        <f t="shared" si="1878"/>
        <v>16</v>
      </c>
      <c r="H5160" s="19">
        <f t="shared" si="1879"/>
        <v>0</v>
      </c>
      <c r="I5160" s="19">
        <f t="shared" si="1879"/>
        <v>0</v>
      </c>
      <c r="J5160" s="19">
        <f t="shared" si="1879"/>
        <v>0</v>
      </c>
      <c r="K5160" s="19">
        <f t="shared" si="1879"/>
        <v>0</v>
      </c>
      <c r="L5160" s="19">
        <f t="shared" si="1879"/>
        <v>1</v>
      </c>
      <c r="M5160" s="21" t="s">
        <v>23</v>
      </c>
    </row>
    <row r="5161" spans="1:13" ht="15" customHeight="1" thickTop="1" thickBot="1" x14ac:dyDescent="0.25">
      <c r="A5161" s="22" t="s">
        <v>26</v>
      </c>
      <c r="B5161" s="23">
        <f>IFERROR(AVERAGE(B5158:B5160),0)</f>
        <v>0</v>
      </c>
      <c r="C5161" s="23">
        <f>IFERROR(AVERAGE(C5158:C5160),0)</f>
        <v>0</v>
      </c>
      <c r="D5161" s="23">
        <f>IFERROR(AVERAGE(D5158:D5160),0)</f>
        <v>0</v>
      </c>
      <c r="E5161" s="23">
        <f>IFERROR(AVERAGE(E5158:E5160),0)</f>
        <v>0</v>
      </c>
      <c r="F5161" s="23">
        <f>IFERROR(AVERAGE(F5158:F5160),0)</f>
        <v>16</v>
      </c>
      <c r="G5161" s="23">
        <f>SUM(AVERAGE(G5158:G5160))</f>
        <v>16</v>
      </c>
      <c r="H5161" s="24">
        <f>AVERAGE(H5158:H5160)*0.2</f>
        <v>0</v>
      </c>
      <c r="I5161" s="24">
        <f>AVERAGE(I5158:I5160)*0.4</f>
        <v>0</v>
      </c>
      <c r="J5161" s="24">
        <f>AVERAGE(J5158:J5160)*0.6</f>
        <v>0</v>
      </c>
      <c r="K5161" s="24">
        <f>AVERAGE(K5158:K5160)*0.8</f>
        <v>0</v>
      </c>
      <c r="L5161" s="24">
        <f>AVERAGE(L5158:L5160)*1</f>
        <v>1</v>
      </c>
      <c r="M5161" s="25">
        <f>SUM(H5161:L5161)</f>
        <v>1</v>
      </c>
    </row>
    <row r="5162" spans="1:13" ht="15" customHeight="1" thickTop="1" thickBot="1" x14ac:dyDescent="0.25">
      <c r="A5162" s="28" t="s">
        <v>27</v>
      </c>
      <c r="B5162" s="12" t="s">
        <v>16</v>
      </c>
      <c r="C5162" s="12" t="s">
        <v>17</v>
      </c>
      <c r="D5162" s="12" t="s">
        <v>18</v>
      </c>
      <c r="E5162" s="12" t="s">
        <v>19</v>
      </c>
      <c r="F5162" s="12" t="s">
        <v>20</v>
      </c>
      <c r="G5162" s="13" t="s">
        <v>21</v>
      </c>
      <c r="H5162" s="12" t="s">
        <v>16</v>
      </c>
      <c r="I5162" s="12" t="s">
        <v>17</v>
      </c>
      <c r="J5162" s="12" t="s">
        <v>18</v>
      </c>
      <c r="K5162" s="12" t="s">
        <v>19</v>
      </c>
      <c r="L5162" s="29" t="s">
        <v>20</v>
      </c>
      <c r="M5162" s="13" t="s">
        <v>21</v>
      </c>
    </row>
    <row r="5163" spans="1:13" ht="15" customHeight="1" thickTop="1" thickBot="1" x14ac:dyDescent="0.25">
      <c r="A5163" s="16" t="s">
        <v>28</v>
      </c>
      <c r="B5163" s="17"/>
      <c r="C5163" s="17"/>
      <c r="D5163" s="17"/>
      <c r="E5163" s="17"/>
      <c r="F5163" s="17">
        <v>16</v>
      </c>
      <c r="G5163" s="18">
        <f t="shared" ref="G5163:G5167" si="1880">SUM(B5163:F5163)</f>
        <v>16</v>
      </c>
      <c r="H5163" s="19">
        <f t="shared" ref="H5163:L5167" si="1881">IFERROR(B5163/$G$5163,0)</f>
        <v>0</v>
      </c>
      <c r="I5163" s="19">
        <f t="shared" si="1881"/>
        <v>0</v>
      </c>
      <c r="J5163" s="19">
        <f t="shared" si="1881"/>
        <v>0</v>
      </c>
      <c r="K5163" s="19">
        <f t="shared" si="1881"/>
        <v>0</v>
      </c>
      <c r="L5163" s="19">
        <f t="shared" si="1881"/>
        <v>1</v>
      </c>
      <c r="M5163" s="21" t="s">
        <v>23</v>
      </c>
    </row>
    <row r="5164" spans="1:13" ht="15" customHeight="1" thickTop="1" thickBot="1" x14ac:dyDescent="0.25">
      <c r="A5164" s="16" t="s">
        <v>29</v>
      </c>
      <c r="B5164" s="17"/>
      <c r="C5164" s="17"/>
      <c r="D5164" s="17"/>
      <c r="E5164" s="17"/>
      <c r="F5164" s="17">
        <v>16</v>
      </c>
      <c r="G5164" s="18">
        <f t="shared" si="1880"/>
        <v>16</v>
      </c>
      <c r="H5164" s="19">
        <f t="shared" si="1881"/>
        <v>0</v>
      </c>
      <c r="I5164" s="19">
        <f t="shared" si="1881"/>
        <v>0</v>
      </c>
      <c r="J5164" s="19">
        <f t="shared" si="1881"/>
        <v>0</v>
      </c>
      <c r="K5164" s="19">
        <f t="shared" si="1881"/>
        <v>0</v>
      </c>
      <c r="L5164" s="19">
        <f>IFERROR(F5164/$G$5163,0)</f>
        <v>1</v>
      </c>
      <c r="M5164" s="21" t="s">
        <v>23</v>
      </c>
    </row>
    <row r="5165" spans="1:13" ht="15" customHeight="1" thickTop="1" thickBot="1" x14ac:dyDescent="0.25">
      <c r="A5165" s="16" t="s">
        <v>30</v>
      </c>
      <c r="B5165" s="17"/>
      <c r="C5165" s="17"/>
      <c r="D5165" s="17"/>
      <c r="E5165" s="17"/>
      <c r="F5165" s="17">
        <v>16</v>
      </c>
      <c r="G5165" s="18">
        <f t="shared" si="1880"/>
        <v>16</v>
      </c>
      <c r="H5165" s="19">
        <f t="shared" si="1881"/>
        <v>0</v>
      </c>
      <c r="I5165" s="19">
        <f t="shared" si="1881"/>
        <v>0</v>
      </c>
      <c r="J5165" s="19">
        <f t="shared" si="1881"/>
        <v>0</v>
      </c>
      <c r="K5165" s="19">
        <f t="shared" si="1881"/>
        <v>0</v>
      </c>
      <c r="L5165" s="19">
        <f>IFERROR(F5165/$G$5163,0)</f>
        <v>1</v>
      </c>
      <c r="M5165" s="21" t="s">
        <v>23</v>
      </c>
    </row>
    <row r="5166" spans="1:13" ht="15" customHeight="1" thickTop="1" thickBot="1" x14ac:dyDescent="0.25">
      <c r="A5166" s="16" t="s">
        <v>31</v>
      </c>
      <c r="B5166" s="17"/>
      <c r="C5166" s="17"/>
      <c r="D5166" s="17"/>
      <c r="E5166" s="17"/>
      <c r="F5166" s="17">
        <v>16</v>
      </c>
      <c r="G5166" s="18">
        <f t="shared" si="1880"/>
        <v>16</v>
      </c>
      <c r="H5166" s="19">
        <f t="shared" si="1881"/>
        <v>0</v>
      </c>
      <c r="I5166" s="19">
        <f t="shared" si="1881"/>
        <v>0</v>
      </c>
      <c r="J5166" s="19">
        <f t="shared" si="1881"/>
        <v>0</v>
      </c>
      <c r="K5166" s="19">
        <f t="shared" si="1881"/>
        <v>0</v>
      </c>
      <c r="L5166" s="19">
        <f t="shared" si="1881"/>
        <v>1</v>
      </c>
      <c r="M5166" s="21" t="s">
        <v>23</v>
      </c>
    </row>
    <row r="5167" spans="1:13" ht="15" customHeight="1" thickTop="1" thickBot="1" x14ac:dyDescent="0.25">
      <c r="A5167" s="16" t="s">
        <v>32</v>
      </c>
      <c r="B5167" s="17"/>
      <c r="C5167" s="17"/>
      <c r="D5167" s="17"/>
      <c r="E5167" s="17"/>
      <c r="F5167" s="17">
        <v>16</v>
      </c>
      <c r="G5167" s="18">
        <f t="shared" si="1880"/>
        <v>16</v>
      </c>
      <c r="H5167" s="19">
        <f t="shared" si="1881"/>
        <v>0</v>
      </c>
      <c r="I5167" s="19">
        <f t="shared" si="1881"/>
        <v>0</v>
      </c>
      <c r="J5167" s="19">
        <f t="shared" si="1881"/>
        <v>0</v>
      </c>
      <c r="K5167" s="19">
        <f t="shared" si="1881"/>
        <v>0</v>
      </c>
      <c r="L5167" s="19">
        <f t="shared" si="1881"/>
        <v>1</v>
      </c>
      <c r="M5167" s="21"/>
    </row>
    <row r="5168" spans="1:13" ht="15" customHeight="1" thickTop="1" thickBot="1" x14ac:dyDescent="0.25">
      <c r="A5168" s="22" t="s">
        <v>33</v>
      </c>
      <c r="B5168" s="23">
        <f t="shared" ref="B5168:F5168" si="1882">IFERROR(AVERAGE(B5163:B5167),0)</f>
        <v>0</v>
      </c>
      <c r="C5168" s="23">
        <f t="shared" si="1882"/>
        <v>0</v>
      </c>
      <c r="D5168" s="23">
        <f t="shared" si="1882"/>
        <v>0</v>
      </c>
      <c r="E5168" s="23">
        <f t="shared" si="1882"/>
        <v>0</v>
      </c>
      <c r="F5168" s="23">
        <f t="shared" si="1882"/>
        <v>16</v>
      </c>
      <c r="G5168" s="23">
        <f>SUM(AVERAGE(G5163:G5167))</f>
        <v>16</v>
      </c>
      <c r="H5168" s="25">
        <f>AVERAGE(H5163:H5167)*0.2</f>
        <v>0</v>
      </c>
      <c r="I5168" s="25">
        <f>AVERAGE(I5163:I5167)*0.4</f>
        <v>0</v>
      </c>
      <c r="J5168" s="25">
        <f>AVERAGE(J5163:J5167)*0.6</f>
        <v>0</v>
      </c>
      <c r="K5168" s="25">
        <f>AVERAGE(K5163:K5167)*0.8</f>
        <v>0</v>
      </c>
      <c r="L5168" s="30">
        <f>AVERAGE(L5163:L5167)*1</f>
        <v>1</v>
      </c>
      <c r="M5168" s="25">
        <f>SUM(H5168:L5168)</f>
        <v>1</v>
      </c>
    </row>
    <row r="5169" spans="1:13" ht="15" customHeight="1" thickTop="1" thickBot="1" x14ac:dyDescent="0.25">
      <c r="A5169" s="28" t="s">
        <v>34</v>
      </c>
      <c r="B5169" s="12" t="s">
        <v>16</v>
      </c>
      <c r="C5169" s="12" t="s">
        <v>17</v>
      </c>
      <c r="D5169" s="12" t="s">
        <v>18</v>
      </c>
      <c r="E5169" s="12" t="s">
        <v>19</v>
      </c>
      <c r="F5169" s="12" t="s">
        <v>20</v>
      </c>
      <c r="G5169" s="13" t="s">
        <v>21</v>
      </c>
      <c r="H5169" s="12" t="s">
        <v>16</v>
      </c>
      <c r="I5169" s="12" t="s">
        <v>17</v>
      </c>
      <c r="J5169" s="12" t="s">
        <v>18</v>
      </c>
      <c r="K5169" s="12" t="s">
        <v>19</v>
      </c>
      <c r="L5169" s="29" t="s">
        <v>20</v>
      </c>
      <c r="M5169" s="13" t="s">
        <v>21</v>
      </c>
    </row>
    <row r="5170" spans="1:13" ht="15" customHeight="1" thickTop="1" thickBot="1" x14ac:dyDescent="0.25">
      <c r="A5170" s="16" t="s">
        <v>35</v>
      </c>
      <c r="B5170" s="17"/>
      <c r="C5170" s="17"/>
      <c r="D5170" s="17"/>
      <c r="E5170" s="17"/>
      <c r="F5170" s="17">
        <v>16</v>
      </c>
      <c r="G5170" s="18">
        <f t="shared" ref="G5170:G5172" si="1883">SUM(B5170:F5170)</f>
        <v>16</v>
      </c>
      <c r="H5170" s="19">
        <f t="shared" ref="H5170:L5172" si="1884">IFERROR(B5170/$G$5170,0)</f>
        <v>0</v>
      </c>
      <c r="I5170" s="19">
        <f t="shared" si="1884"/>
        <v>0</v>
      </c>
      <c r="J5170" s="19">
        <f t="shared" si="1884"/>
        <v>0</v>
      </c>
      <c r="K5170" s="19">
        <f t="shared" si="1884"/>
        <v>0</v>
      </c>
      <c r="L5170" s="19">
        <f t="shared" si="1884"/>
        <v>1</v>
      </c>
      <c r="M5170" s="21" t="s">
        <v>23</v>
      </c>
    </row>
    <row r="5171" spans="1:13" ht="15" customHeight="1" thickTop="1" thickBot="1" x14ac:dyDescent="0.25">
      <c r="A5171" s="16" t="s">
        <v>36</v>
      </c>
      <c r="B5171" s="17"/>
      <c r="C5171" s="17"/>
      <c r="D5171" s="17"/>
      <c r="E5171" s="17"/>
      <c r="F5171" s="17">
        <v>16</v>
      </c>
      <c r="G5171" s="18">
        <f t="shared" si="1883"/>
        <v>16</v>
      </c>
      <c r="H5171" s="19">
        <f t="shared" si="1884"/>
        <v>0</v>
      </c>
      <c r="I5171" s="19">
        <f t="shared" si="1884"/>
        <v>0</v>
      </c>
      <c r="J5171" s="19">
        <f t="shared" si="1884"/>
        <v>0</v>
      </c>
      <c r="K5171" s="19">
        <f t="shared" si="1884"/>
        <v>0</v>
      </c>
      <c r="L5171" s="19">
        <f t="shared" si="1884"/>
        <v>1</v>
      </c>
      <c r="M5171" s="21" t="s">
        <v>23</v>
      </c>
    </row>
    <row r="5172" spans="1:13" ht="15" customHeight="1" thickTop="1" thickBot="1" x14ac:dyDescent="0.25">
      <c r="A5172" s="16" t="s">
        <v>37</v>
      </c>
      <c r="B5172" s="17"/>
      <c r="C5172" s="17"/>
      <c r="D5172" s="17"/>
      <c r="E5172" s="17"/>
      <c r="F5172" s="17">
        <v>16</v>
      </c>
      <c r="G5172" s="18">
        <f t="shared" si="1883"/>
        <v>16</v>
      </c>
      <c r="H5172" s="19">
        <f t="shared" si="1884"/>
        <v>0</v>
      </c>
      <c r="I5172" s="19">
        <f t="shared" si="1884"/>
        <v>0</v>
      </c>
      <c r="J5172" s="19">
        <f t="shared" si="1884"/>
        <v>0</v>
      </c>
      <c r="K5172" s="19">
        <f>IFERROR(E5172/$G$5170,0)</f>
        <v>0</v>
      </c>
      <c r="L5172" s="19">
        <f>IFERROR(F5172/$G$5170,0)</f>
        <v>1</v>
      </c>
      <c r="M5172" s="21" t="s">
        <v>23</v>
      </c>
    </row>
    <row r="5173" spans="1:13" ht="15" customHeight="1" thickTop="1" thickBot="1" x14ac:dyDescent="0.25">
      <c r="A5173" s="22" t="s">
        <v>33</v>
      </c>
      <c r="B5173" s="23">
        <f t="shared" ref="B5173:F5173" si="1885">IFERROR(AVERAGE(B5170:B5172),0)</f>
        <v>0</v>
      </c>
      <c r="C5173" s="23">
        <f t="shared" si="1885"/>
        <v>0</v>
      </c>
      <c r="D5173" s="31">
        <f t="shared" si="1885"/>
        <v>0</v>
      </c>
      <c r="E5173" s="31">
        <f t="shared" si="1885"/>
        <v>0</v>
      </c>
      <c r="F5173" s="31">
        <f t="shared" si="1885"/>
        <v>16</v>
      </c>
      <c r="G5173" s="31">
        <f>SUM(AVERAGE(G5170:G5172))</f>
        <v>16</v>
      </c>
      <c r="H5173" s="25">
        <f>AVERAGE(H5170:H5172)*0.2</f>
        <v>0</v>
      </c>
      <c r="I5173" s="25">
        <f>AVERAGE(I5170:I5172)*0.4</f>
        <v>0</v>
      </c>
      <c r="J5173" s="25">
        <f>AVERAGE(J5170:J5172)*0.6</f>
        <v>0</v>
      </c>
      <c r="K5173" s="25">
        <f>AVERAGE(K5170:K5172)*0.8</f>
        <v>0</v>
      </c>
      <c r="L5173" s="30">
        <f>AVERAGE(L5170:L5172)*1</f>
        <v>1</v>
      </c>
      <c r="M5173" s="32">
        <f>SUM(H5173:L5173)</f>
        <v>1</v>
      </c>
    </row>
    <row r="5174" spans="1:13" ht="15" customHeight="1" thickTop="1" thickBot="1" x14ac:dyDescent="0.25">
      <c r="A5174" s="11" t="s">
        <v>38</v>
      </c>
      <c r="B5174" s="12" t="s">
        <v>16</v>
      </c>
      <c r="C5174" s="12" t="s">
        <v>17</v>
      </c>
      <c r="D5174" s="12" t="s">
        <v>18</v>
      </c>
      <c r="E5174" s="12" t="s">
        <v>19</v>
      </c>
      <c r="F5174" s="12" t="s">
        <v>20</v>
      </c>
      <c r="G5174" s="13" t="s">
        <v>21</v>
      </c>
      <c r="H5174" s="12" t="s">
        <v>16</v>
      </c>
      <c r="I5174" s="12" t="s">
        <v>17</v>
      </c>
      <c r="J5174" s="12" t="s">
        <v>18</v>
      </c>
      <c r="K5174" s="12" t="s">
        <v>19</v>
      </c>
      <c r="L5174" s="29" t="s">
        <v>20</v>
      </c>
      <c r="M5174" s="13" t="s">
        <v>21</v>
      </c>
    </row>
    <row r="5175" spans="1:13" ht="15" customHeight="1" thickTop="1" thickBot="1" x14ac:dyDescent="0.25">
      <c r="A5175" s="35" t="s">
        <v>39</v>
      </c>
      <c r="B5175" s="36"/>
      <c r="C5175" s="36"/>
      <c r="D5175" s="36"/>
      <c r="E5175" s="17"/>
      <c r="F5175" s="17">
        <v>16</v>
      </c>
      <c r="G5175" s="37">
        <f t="shared" ref="G5175:G5178" si="1886">SUM(B5175:F5175)</f>
        <v>16</v>
      </c>
      <c r="H5175" s="38">
        <f t="shared" ref="H5175:L5178" si="1887">IFERROR(B5175/$G$5175,0)</f>
        <v>0</v>
      </c>
      <c r="I5175" s="38">
        <f t="shared" si="1887"/>
        <v>0</v>
      </c>
      <c r="J5175" s="38">
        <f t="shared" si="1887"/>
        <v>0</v>
      </c>
      <c r="K5175" s="38">
        <f t="shared" si="1887"/>
        <v>0</v>
      </c>
      <c r="L5175" s="38">
        <f>IFERROR(F5175/$G$5175,0)</f>
        <v>1</v>
      </c>
      <c r="M5175" s="21" t="s">
        <v>23</v>
      </c>
    </row>
    <row r="5176" spans="1:13" ht="15" customHeight="1" thickTop="1" thickBot="1" x14ac:dyDescent="0.25">
      <c r="A5176" s="35" t="s">
        <v>40</v>
      </c>
      <c r="B5176" s="36"/>
      <c r="C5176" s="36"/>
      <c r="D5176" s="36"/>
      <c r="E5176" s="17"/>
      <c r="F5176" s="17">
        <v>16</v>
      </c>
      <c r="G5176" s="37">
        <f t="shared" si="1886"/>
        <v>16</v>
      </c>
      <c r="H5176" s="38">
        <f t="shared" si="1887"/>
        <v>0</v>
      </c>
      <c r="I5176" s="38">
        <f t="shared" si="1887"/>
        <v>0</v>
      </c>
      <c r="J5176" s="38">
        <f t="shared" si="1887"/>
        <v>0</v>
      </c>
      <c r="K5176" s="38">
        <f t="shared" si="1887"/>
        <v>0</v>
      </c>
      <c r="L5176" s="38">
        <f t="shared" si="1887"/>
        <v>1</v>
      </c>
      <c r="M5176" s="21" t="s">
        <v>23</v>
      </c>
    </row>
    <row r="5177" spans="1:13" ht="15" customHeight="1" thickTop="1" thickBot="1" x14ac:dyDescent="0.25">
      <c r="A5177" s="35" t="s">
        <v>41</v>
      </c>
      <c r="B5177" s="36"/>
      <c r="C5177" s="36"/>
      <c r="D5177" s="36"/>
      <c r="E5177" s="17"/>
      <c r="F5177" s="17">
        <v>16</v>
      </c>
      <c r="G5177" s="37">
        <f t="shared" si="1886"/>
        <v>16</v>
      </c>
      <c r="H5177" s="38">
        <f t="shared" si="1887"/>
        <v>0</v>
      </c>
      <c r="I5177" s="38">
        <f t="shared" si="1887"/>
        <v>0</v>
      </c>
      <c r="J5177" s="38">
        <f t="shared" si="1887"/>
        <v>0</v>
      </c>
      <c r="K5177" s="38">
        <f t="shared" si="1887"/>
        <v>0</v>
      </c>
      <c r="L5177" s="38">
        <f t="shared" si="1887"/>
        <v>1</v>
      </c>
      <c r="M5177" s="21" t="s">
        <v>23</v>
      </c>
    </row>
    <row r="5178" spans="1:13" ht="15" customHeight="1" thickTop="1" thickBot="1" x14ac:dyDescent="0.25">
      <c r="A5178" s="35" t="s">
        <v>42</v>
      </c>
      <c r="B5178" s="36"/>
      <c r="C5178" s="36"/>
      <c r="D5178" s="36"/>
      <c r="E5178" s="17"/>
      <c r="F5178" s="17">
        <v>16</v>
      </c>
      <c r="G5178" s="37">
        <f t="shared" si="1886"/>
        <v>16</v>
      </c>
      <c r="H5178" s="38">
        <f t="shared" si="1887"/>
        <v>0</v>
      </c>
      <c r="I5178" s="38">
        <f t="shared" si="1887"/>
        <v>0</v>
      </c>
      <c r="J5178" s="38">
        <f t="shared" si="1887"/>
        <v>0</v>
      </c>
      <c r="K5178" s="38">
        <f t="shared" si="1887"/>
        <v>0</v>
      </c>
      <c r="L5178" s="38">
        <f t="shared" si="1887"/>
        <v>1</v>
      </c>
      <c r="M5178" s="21" t="s">
        <v>23</v>
      </c>
    </row>
    <row r="5179" spans="1:13" ht="15" customHeight="1" thickTop="1" thickBot="1" x14ac:dyDescent="0.25">
      <c r="A5179" s="39" t="s">
        <v>33</v>
      </c>
      <c r="B5179" s="40">
        <f t="shared" ref="B5179:D5179" si="1888">IFERROR(AVERAGE(B5175:B5178),0)</f>
        <v>0</v>
      </c>
      <c r="C5179" s="40">
        <f t="shared" si="1888"/>
        <v>0</v>
      </c>
      <c r="D5179" s="40">
        <f t="shared" si="1888"/>
        <v>0</v>
      </c>
      <c r="E5179" s="40">
        <f>IFERROR(AVERAGE(E5175:E5178),0)</f>
        <v>0</v>
      </c>
      <c r="F5179" s="40">
        <f>IFERROR(AVERAGE(F5175:F5178),0)</f>
        <v>16</v>
      </c>
      <c r="G5179" s="40">
        <f>SUM(AVERAGE(G5175:G5178))</f>
        <v>16</v>
      </c>
      <c r="H5179" s="32">
        <f>AVERAGE(H5175:H5178)*0.2</f>
        <v>0</v>
      </c>
      <c r="I5179" s="32">
        <f>AVERAGE(I5175:I5178)*0.4</f>
        <v>0</v>
      </c>
      <c r="J5179" s="32">
        <f>AVERAGE(J5175:J5178)*0.6</f>
        <v>0</v>
      </c>
      <c r="K5179" s="32">
        <f>AVERAGE(K5175:K5178)*0.8</f>
        <v>0</v>
      </c>
      <c r="L5179" s="41">
        <f>AVERAGE(L5175:L5178)*1</f>
        <v>1</v>
      </c>
      <c r="M5179" s="32">
        <f>SUM(H5179:L5179)</f>
        <v>1</v>
      </c>
    </row>
    <row r="5180" spans="1:13" ht="15" customHeight="1" thickTop="1" thickBot="1" x14ac:dyDescent="0.25">
      <c r="A5180" s="42" t="s">
        <v>43</v>
      </c>
      <c r="B5180" s="43"/>
      <c r="C5180" s="43"/>
      <c r="D5180" s="43"/>
      <c r="E5180" s="43"/>
      <c r="F5180" s="43"/>
      <c r="G5180" s="44">
        <f>SUM(B5180:F5180)</f>
        <v>0</v>
      </c>
      <c r="H5180" s="45">
        <f t="shared" ref="H5180:L5180" si="1889">IFERROR(B5180/$G$5180,0)</f>
        <v>0</v>
      </c>
      <c r="I5180" s="45">
        <f t="shared" si="1889"/>
        <v>0</v>
      </c>
      <c r="J5180" s="45">
        <f t="shared" si="1889"/>
        <v>0</v>
      </c>
      <c r="K5180" s="45">
        <f t="shared" si="1889"/>
        <v>0</v>
      </c>
      <c r="L5180" s="45">
        <f t="shared" si="1889"/>
        <v>0</v>
      </c>
      <c r="M5180" s="21" t="s">
        <v>23</v>
      </c>
    </row>
    <row r="5181" spans="1:13" ht="15" customHeight="1" thickTop="1" thickBot="1" x14ac:dyDescent="0.25">
      <c r="A5181" s="83" t="s">
        <v>44</v>
      </c>
      <c r="B5181" s="84"/>
      <c r="C5181" s="84"/>
      <c r="D5181" s="84"/>
      <c r="E5181" s="84"/>
      <c r="F5181" s="85"/>
      <c r="G5181" s="46">
        <v>16</v>
      </c>
      <c r="H5181" s="32" t="s">
        <v>23</v>
      </c>
      <c r="I5181" s="32" t="s">
        <v>23</v>
      </c>
      <c r="J5181" s="32" t="s">
        <v>23</v>
      </c>
      <c r="K5181" s="32" t="s">
        <v>23</v>
      </c>
      <c r="L5181" s="32" t="s">
        <v>23</v>
      </c>
      <c r="M5181" s="32">
        <f>(M5161+M5168+M5173+M5179)/4</f>
        <v>1</v>
      </c>
    </row>
    <row r="5182" spans="1:13" ht="15" customHeight="1" thickTop="1" x14ac:dyDescent="0.2">
      <c r="A5182" s="1"/>
      <c r="B5182" s="1"/>
      <c r="C5182" s="1"/>
      <c r="D5182" s="1"/>
      <c r="E5182" s="1"/>
      <c r="F5182" s="1"/>
      <c r="G5182" s="1"/>
      <c r="H5182" s="1"/>
      <c r="I5182" s="1"/>
      <c r="J5182" s="1"/>
      <c r="K5182" s="1"/>
      <c r="L5182" s="1"/>
      <c r="M5182" s="1"/>
    </row>
    <row r="5183" spans="1:13" ht="15" customHeight="1" thickBot="1" x14ac:dyDescent="0.25">
      <c r="A5183" s="1"/>
      <c r="B5183" s="1"/>
      <c r="C5183" s="1"/>
      <c r="D5183" s="1"/>
      <c r="E5183" s="1"/>
      <c r="F5183" s="1"/>
      <c r="G5183" s="1"/>
      <c r="H5183" s="1"/>
      <c r="I5183" s="1"/>
      <c r="J5183" s="1"/>
      <c r="K5183" s="1"/>
      <c r="L5183" s="1"/>
      <c r="M5183" s="1"/>
    </row>
    <row r="5184" spans="1:13" ht="15" customHeight="1" thickTop="1" thickBot="1" x14ac:dyDescent="0.25">
      <c r="A5184" s="3" t="s">
        <v>0</v>
      </c>
      <c r="B5184" s="86" t="s">
        <v>462</v>
      </c>
      <c r="C5184" s="87"/>
      <c r="D5184" s="87"/>
      <c r="E5184" s="87"/>
      <c r="F5184" s="87"/>
      <c r="G5184" s="88"/>
      <c r="H5184" s="89" t="s">
        <v>1</v>
      </c>
      <c r="I5184" s="90"/>
      <c r="J5184" s="91"/>
      <c r="K5184" s="4" t="s">
        <v>2</v>
      </c>
      <c r="L5184" s="92">
        <v>45725</v>
      </c>
      <c r="M5184" s="93"/>
    </row>
    <row r="5185" spans="1:13" ht="15" customHeight="1" thickBot="1" x14ac:dyDescent="0.25">
      <c r="A5185" s="94" t="s">
        <v>10</v>
      </c>
      <c r="B5185" s="95"/>
      <c r="C5185" s="95"/>
      <c r="D5185" s="95"/>
      <c r="E5185" s="95"/>
      <c r="F5185" s="95"/>
      <c r="G5185" s="96"/>
      <c r="H5185" s="5" t="s">
        <v>11</v>
      </c>
      <c r="I5185" s="100">
        <v>16</v>
      </c>
      <c r="J5185" s="88"/>
      <c r="K5185" s="6"/>
      <c r="L5185" s="5"/>
      <c r="M5185" s="5"/>
    </row>
    <row r="5186" spans="1:13" ht="15" customHeight="1" thickBot="1" x14ac:dyDescent="0.25">
      <c r="A5186" s="97"/>
      <c r="B5186" s="98"/>
      <c r="C5186" s="98"/>
      <c r="D5186" s="98"/>
      <c r="E5186" s="98"/>
      <c r="F5186" s="98"/>
      <c r="G5186" s="99"/>
      <c r="H5186" s="5" t="s">
        <v>12</v>
      </c>
      <c r="I5186" s="100"/>
      <c r="J5186" s="88"/>
      <c r="K5186" s="5"/>
      <c r="L5186" s="5"/>
      <c r="M5186" s="5"/>
    </row>
    <row r="5187" spans="1:13" ht="15" customHeight="1" thickBot="1" x14ac:dyDescent="0.25">
      <c r="A5187" s="10" t="s">
        <v>13</v>
      </c>
      <c r="B5187" s="80" t="s">
        <v>14</v>
      </c>
      <c r="C5187" s="81"/>
      <c r="D5187" s="81"/>
      <c r="E5187" s="81"/>
      <c r="F5187" s="81"/>
      <c r="G5187" s="82"/>
      <c r="H5187" s="100" t="s">
        <v>14</v>
      </c>
      <c r="I5187" s="87"/>
      <c r="J5187" s="87"/>
      <c r="K5187" s="87"/>
      <c r="L5187" s="87"/>
      <c r="M5187" s="88"/>
    </row>
    <row r="5188" spans="1:13" ht="15" customHeight="1" thickTop="1" thickBot="1" x14ac:dyDescent="0.25">
      <c r="A5188" s="11" t="s">
        <v>15</v>
      </c>
      <c r="B5188" s="12" t="s">
        <v>16</v>
      </c>
      <c r="C5188" s="12" t="s">
        <v>17</v>
      </c>
      <c r="D5188" s="12" t="s">
        <v>18</v>
      </c>
      <c r="E5188" s="12" t="s">
        <v>19</v>
      </c>
      <c r="F5188" s="12" t="s">
        <v>20</v>
      </c>
      <c r="G5188" s="13" t="s">
        <v>21</v>
      </c>
      <c r="H5188" s="14" t="s">
        <v>16</v>
      </c>
      <c r="I5188" s="14" t="s">
        <v>17</v>
      </c>
      <c r="J5188" s="14" t="s">
        <v>18</v>
      </c>
      <c r="K5188" s="14" t="s">
        <v>19</v>
      </c>
      <c r="L5188" s="14" t="s">
        <v>20</v>
      </c>
      <c r="M5188" s="15" t="s">
        <v>21</v>
      </c>
    </row>
    <row r="5189" spans="1:13" ht="15" customHeight="1" thickTop="1" thickBot="1" x14ac:dyDescent="0.25">
      <c r="A5189" s="16" t="s">
        <v>22</v>
      </c>
      <c r="B5189" s="17"/>
      <c r="C5189" s="17"/>
      <c r="D5189" s="17"/>
      <c r="E5189" s="17"/>
      <c r="F5189" s="17">
        <v>16</v>
      </c>
      <c r="G5189" s="18">
        <f>SUM(B5189:F5189)</f>
        <v>16</v>
      </c>
      <c r="H5189" s="19">
        <f>IFERROR(B5189/$G$5189,0)</f>
        <v>0</v>
      </c>
      <c r="I5189" s="19">
        <f t="shared" ref="I5189:L5189" si="1890">IFERROR(C5189/$G$5189,0)</f>
        <v>0</v>
      </c>
      <c r="J5189" s="19">
        <f t="shared" si="1890"/>
        <v>0</v>
      </c>
      <c r="K5189" s="19">
        <f t="shared" si="1890"/>
        <v>0</v>
      </c>
      <c r="L5189" s="19">
        <f t="shared" si="1890"/>
        <v>1</v>
      </c>
      <c r="M5189" s="20" t="s">
        <v>23</v>
      </c>
    </row>
    <row r="5190" spans="1:13" ht="15" customHeight="1" thickTop="1" thickBot="1" x14ac:dyDescent="0.25">
      <c r="A5190" s="16" t="s">
        <v>24</v>
      </c>
      <c r="B5190" s="17"/>
      <c r="C5190" s="17"/>
      <c r="D5190" s="17"/>
      <c r="E5190" s="17"/>
      <c r="F5190" s="17">
        <v>16</v>
      </c>
      <c r="G5190" s="18">
        <f t="shared" ref="G5190:G5191" si="1891">SUM(B5190:F5190)</f>
        <v>16</v>
      </c>
      <c r="H5190" s="19">
        <f t="shared" ref="H5190:L5191" si="1892">IFERROR(B5190/$G$5189,0)</f>
        <v>0</v>
      </c>
      <c r="I5190" s="19">
        <f t="shared" si="1892"/>
        <v>0</v>
      </c>
      <c r="J5190" s="19">
        <f t="shared" si="1892"/>
        <v>0</v>
      </c>
      <c r="K5190" s="19">
        <f t="shared" si="1892"/>
        <v>0</v>
      </c>
      <c r="L5190" s="19">
        <f t="shared" si="1892"/>
        <v>1</v>
      </c>
      <c r="M5190" s="21" t="s">
        <v>23</v>
      </c>
    </row>
    <row r="5191" spans="1:13" ht="15" customHeight="1" thickTop="1" thickBot="1" x14ac:dyDescent="0.25">
      <c r="A5191" s="16" t="s">
        <v>25</v>
      </c>
      <c r="B5191" s="17"/>
      <c r="C5191" s="17"/>
      <c r="D5191" s="17"/>
      <c r="E5191" s="17"/>
      <c r="F5191" s="17">
        <v>16</v>
      </c>
      <c r="G5191" s="18">
        <f t="shared" si="1891"/>
        <v>16</v>
      </c>
      <c r="H5191" s="19">
        <f t="shared" si="1892"/>
        <v>0</v>
      </c>
      <c r="I5191" s="19">
        <f t="shared" si="1892"/>
        <v>0</v>
      </c>
      <c r="J5191" s="19">
        <f t="shared" si="1892"/>
        <v>0</v>
      </c>
      <c r="K5191" s="19">
        <f t="shared" si="1892"/>
        <v>0</v>
      </c>
      <c r="L5191" s="19">
        <f t="shared" si="1892"/>
        <v>1</v>
      </c>
      <c r="M5191" s="21" t="s">
        <v>23</v>
      </c>
    </row>
    <row r="5192" spans="1:13" ht="15" customHeight="1" thickTop="1" thickBot="1" x14ac:dyDescent="0.25">
      <c r="A5192" s="22" t="s">
        <v>26</v>
      </c>
      <c r="B5192" s="23">
        <f>IFERROR(AVERAGE(B5189:B5191),0)</f>
        <v>0</v>
      </c>
      <c r="C5192" s="23">
        <f>IFERROR(AVERAGE(C5189:C5191),0)</f>
        <v>0</v>
      </c>
      <c r="D5192" s="23">
        <f>IFERROR(AVERAGE(D5189:D5191),0)</f>
        <v>0</v>
      </c>
      <c r="E5192" s="23">
        <f>IFERROR(AVERAGE(E5189:E5191),0)</f>
        <v>0</v>
      </c>
      <c r="F5192" s="23">
        <f>IFERROR(AVERAGE(F5189:F5191),0)</f>
        <v>16</v>
      </c>
      <c r="G5192" s="23">
        <f>SUM(AVERAGE(G5189:G5191))</f>
        <v>16</v>
      </c>
      <c r="H5192" s="24">
        <f>AVERAGE(H5189:H5191)*0.2</f>
        <v>0</v>
      </c>
      <c r="I5192" s="24">
        <f>AVERAGE(I5189:I5191)*0.4</f>
        <v>0</v>
      </c>
      <c r="J5192" s="24">
        <f>AVERAGE(J5189:J5191)*0.6</f>
        <v>0</v>
      </c>
      <c r="K5192" s="24">
        <f>AVERAGE(K5189:K5191)*0.8</f>
        <v>0</v>
      </c>
      <c r="L5192" s="24">
        <f>AVERAGE(L5189:L5191)*1</f>
        <v>1</v>
      </c>
      <c r="M5192" s="25">
        <f>SUM(H5192:L5192)</f>
        <v>1</v>
      </c>
    </row>
    <row r="5193" spans="1:13" ht="15" customHeight="1" thickTop="1" thickBot="1" x14ac:dyDescent="0.25">
      <c r="A5193" s="28" t="s">
        <v>27</v>
      </c>
      <c r="B5193" s="12" t="s">
        <v>16</v>
      </c>
      <c r="C5193" s="12" t="s">
        <v>17</v>
      </c>
      <c r="D5193" s="12" t="s">
        <v>18</v>
      </c>
      <c r="E5193" s="12" t="s">
        <v>19</v>
      </c>
      <c r="F5193" s="12" t="s">
        <v>20</v>
      </c>
      <c r="G5193" s="13" t="s">
        <v>21</v>
      </c>
      <c r="H5193" s="12" t="s">
        <v>16</v>
      </c>
      <c r="I5193" s="12" t="s">
        <v>17</v>
      </c>
      <c r="J5193" s="12" t="s">
        <v>18</v>
      </c>
      <c r="K5193" s="12" t="s">
        <v>19</v>
      </c>
      <c r="L5193" s="29" t="s">
        <v>20</v>
      </c>
      <c r="M5193" s="13" t="s">
        <v>21</v>
      </c>
    </row>
    <row r="5194" spans="1:13" ht="15" customHeight="1" thickTop="1" thickBot="1" x14ac:dyDescent="0.25">
      <c r="A5194" s="16" t="s">
        <v>28</v>
      </c>
      <c r="B5194" s="17"/>
      <c r="C5194" s="17"/>
      <c r="D5194" s="17"/>
      <c r="E5194" s="17"/>
      <c r="F5194" s="17">
        <v>16</v>
      </c>
      <c r="G5194" s="18">
        <f t="shared" ref="G5194:G5198" si="1893">SUM(B5194:F5194)</f>
        <v>16</v>
      </c>
      <c r="H5194" s="19">
        <f t="shared" ref="H5194:L5198" si="1894">IFERROR(B5194/$G$5194,0)</f>
        <v>0</v>
      </c>
      <c r="I5194" s="19">
        <f t="shared" si="1894"/>
        <v>0</v>
      </c>
      <c r="J5194" s="19">
        <f t="shared" si="1894"/>
        <v>0</v>
      </c>
      <c r="K5194" s="19">
        <f t="shared" si="1894"/>
        <v>0</v>
      </c>
      <c r="L5194" s="19">
        <f t="shared" si="1894"/>
        <v>1</v>
      </c>
      <c r="M5194" s="21" t="s">
        <v>23</v>
      </c>
    </row>
    <row r="5195" spans="1:13" ht="15" customHeight="1" thickTop="1" thickBot="1" x14ac:dyDescent="0.25">
      <c r="A5195" s="16" t="s">
        <v>29</v>
      </c>
      <c r="B5195" s="17"/>
      <c r="C5195" s="17"/>
      <c r="D5195" s="17"/>
      <c r="E5195" s="17"/>
      <c r="F5195" s="17">
        <v>16</v>
      </c>
      <c r="G5195" s="18">
        <f t="shared" si="1893"/>
        <v>16</v>
      </c>
      <c r="H5195" s="19">
        <f t="shared" si="1894"/>
        <v>0</v>
      </c>
      <c r="I5195" s="19">
        <f t="shared" si="1894"/>
        <v>0</v>
      </c>
      <c r="J5195" s="19">
        <f t="shared" si="1894"/>
        <v>0</v>
      </c>
      <c r="K5195" s="19">
        <f t="shared" si="1894"/>
        <v>0</v>
      </c>
      <c r="L5195" s="19">
        <f>IFERROR(F5195/$G$5194,0)</f>
        <v>1</v>
      </c>
      <c r="M5195" s="21" t="s">
        <v>23</v>
      </c>
    </row>
    <row r="5196" spans="1:13" ht="15" customHeight="1" thickTop="1" thickBot="1" x14ac:dyDescent="0.25">
      <c r="A5196" s="16" t="s">
        <v>30</v>
      </c>
      <c r="B5196" s="17"/>
      <c r="C5196" s="17"/>
      <c r="D5196" s="17"/>
      <c r="E5196" s="17"/>
      <c r="F5196" s="17">
        <v>16</v>
      </c>
      <c r="G5196" s="18">
        <f t="shared" si="1893"/>
        <v>16</v>
      </c>
      <c r="H5196" s="19">
        <f t="shared" si="1894"/>
        <v>0</v>
      </c>
      <c r="I5196" s="19">
        <f t="shared" si="1894"/>
        <v>0</v>
      </c>
      <c r="J5196" s="19">
        <f t="shared" si="1894"/>
        <v>0</v>
      </c>
      <c r="K5196" s="19">
        <f t="shared" si="1894"/>
        <v>0</v>
      </c>
      <c r="L5196" s="19">
        <f>IFERROR(F5196/$G$5194,0)</f>
        <v>1</v>
      </c>
      <c r="M5196" s="21" t="s">
        <v>23</v>
      </c>
    </row>
    <row r="5197" spans="1:13" ht="15" customHeight="1" thickTop="1" thickBot="1" x14ac:dyDescent="0.25">
      <c r="A5197" s="16" t="s">
        <v>31</v>
      </c>
      <c r="B5197" s="17"/>
      <c r="C5197" s="17"/>
      <c r="D5197" s="17"/>
      <c r="E5197" s="17"/>
      <c r="F5197" s="17">
        <v>16</v>
      </c>
      <c r="G5197" s="18">
        <f t="shared" si="1893"/>
        <v>16</v>
      </c>
      <c r="H5197" s="19">
        <f t="shared" si="1894"/>
        <v>0</v>
      </c>
      <c r="I5197" s="19">
        <f t="shared" si="1894"/>
        <v>0</v>
      </c>
      <c r="J5197" s="19">
        <f t="shared" si="1894"/>
        <v>0</v>
      </c>
      <c r="K5197" s="19">
        <f t="shared" si="1894"/>
        <v>0</v>
      </c>
      <c r="L5197" s="19">
        <f t="shared" si="1894"/>
        <v>1</v>
      </c>
      <c r="M5197" s="21" t="s">
        <v>23</v>
      </c>
    </row>
    <row r="5198" spans="1:13" ht="15" customHeight="1" thickTop="1" thickBot="1" x14ac:dyDescent="0.25">
      <c r="A5198" s="16" t="s">
        <v>32</v>
      </c>
      <c r="B5198" s="17"/>
      <c r="C5198" s="17"/>
      <c r="D5198" s="17"/>
      <c r="E5198" s="17"/>
      <c r="F5198" s="17">
        <v>16</v>
      </c>
      <c r="G5198" s="18">
        <f t="shared" si="1893"/>
        <v>16</v>
      </c>
      <c r="H5198" s="19">
        <f t="shared" si="1894"/>
        <v>0</v>
      </c>
      <c r="I5198" s="19">
        <f t="shared" si="1894"/>
        <v>0</v>
      </c>
      <c r="J5198" s="19">
        <f t="shared" si="1894"/>
        <v>0</v>
      </c>
      <c r="K5198" s="19">
        <f t="shared" si="1894"/>
        <v>0</v>
      </c>
      <c r="L5198" s="19">
        <f t="shared" si="1894"/>
        <v>1</v>
      </c>
      <c r="M5198" s="21"/>
    </row>
    <row r="5199" spans="1:13" ht="15" customHeight="1" thickTop="1" thickBot="1" x14ac:dyDescent="0.25">
      <c r="A5199" s="22" t="s">
        <v>33</v>
      </c>
      <c r="B5199" s="23">
        <f t="shared" ref="B5199:F5199" si="1895">IFERROR(AVERAGE(B5194:B5198),0)</f>
        <v>0</v>
      </c>
      <c r="C5199" s="23">
        <f t="shared" si="1895"/>
        <v>0</v>
      </c>
      <c r="D5199" s="23">
        <f t="shared" si="1895"/>
        <v>0</v>
      </c>
      <c r="E5199" s="23">
        <f t="shared" si="1895"/>
        <v>0</v>
      </c>
      <c r="F5199" s="23">
        <f t="shared" si="1895"/>
        <v>16</v>
      </c>
      <c r="G5199" s="23">
        <f>SUM(AVERAGE(G5194:G5198))</f>
        <v>16</v>
      </c>
      <c r="H5199" s="25">
        <f>AVERAGE(H5194:H5198)*0.2</f>
        <v>0</v>
      </c>
      <c r="I5199" s="25">
        <f>AVERAGE(I5194:I5198)*0.4</f>
        <v>0</v>
      </c>
      <c r="J5199" s="25">
        <f>AVERAGE(J5194:J5198)*0.6</f>
        <v>0</v>
      </c>
      <c r="K5199" s="25">
        <f>AVERAGE(K5194:K5198)*0.8</f>
        <v>0</v>
      </c>
      <c r="L5199" s="30">
        <f>AVERAGE(L5194:L5198)*1</f>
        <v>1</v>
      </c>
      <c r="M5199" s="25">
        <f>SUM(H5199:L5199)</f>
        <v>1</v>
      </c>
    </row>
    <row r="5200" spans="1:13" ht="15" customHeight="1" thickTop="1" thickBot="1" x14ac:dyDescent="0.25">
      <c r="A5200" s="28" t="s">
        <v>34</v>
      </c>
      <c r="B5200" s="12" t="s">
        <v>16</v>
      </c>
      <c r="C5200" s="12" t="s">
        <v>17</v>
      </c>
      <c r="D5200" s="12" t="s">
        <v>18</v>
      </c>
      <c r="E5200" s="12" t="s">
        <v>19</v>
      </c>
      <c r="F5200" s="12" t="s">
        <v>20</v>
      </c>
      <c r="G5200" s="13" t="s">
        <v>21</v>
      </c>
      <c r="H5200" s="12" t="s">
        <v>16</v>
      </c>
      <c r="I5200" s="12" t="s">
        <v>17</v>
      </c>
      <c r="J5200" s="12" t="s">
        <v>18</v>
      </c>
      <c r="K5200" s="12" t="s">
        <v>19</v>
      </c>
      <c r="L5200" s="29" t="s">
        <v>20</v>
      </c>
      <c r="M5200" s="13" t="s">
        <v>21</v>
      </c>
    </row>
    <row r="5201" spans="1:13" ht="15" customHeight="1" thickTop="1" thickBot="1" x14ac:dyDescent="0.25">
      <c r="A5201" s="16" t="s">
        <v>35</v>
      </c>
      <c r="B5201" s="17"/>
      <c r="C5201" s="17"/>
      <c r="D5201" s="17"/>
      <c r="E5201" s="17"/>
      <c r="F5201" s="17">
        <v>16</v>
      </c>
      <c r="G5201" s="18">
        <f t="shared" ref="G5201:G5203" si="1896">SUM(B5201:F5201)</f>
        <v>16</v>
      </c>
      <c r="H5201" s="19">
        <f t="shared" ref="H5201:L5203" si="1897">IFERROR(B5201/$G$5201,0)</f>
        <v>0</v>
      </c>
      <c r="I5201" s="19">
        <f t="shared" si="1897"/>
        <v>0</v>
      </c>
      <c r="J5201" s="19">
        <f t="shared" si="1897"/>
        <v>0</v>
      </c>
      <c r="K5201" s="19">
        <f t="shared" si="1897"/>
        <v>0</v>
      </c>
      <c r="L5201" s="19">
        <f t="shared" si="1897"/>
        <v>1</v>
      </c>
      <c r="M5201" s="21" t="s">
        <v>23</v>
      </c>
    </row>
    <row r="5202" spans="1:13" ht="15" customHeight="1" thickTop="1" thickBot="1" x14ac:dyDescent="0.25">
      <c r="A5202" s="16" t="s">
        <v>36</v>
      </c>
      <c r="B5202" s="17"/>
      <c r="C5202" s="17"/>
      <c r="D5202" s="17"/>
      <c r="E5202" s="17"/>
      <c r="F5202" s="17">
        <v>16</v>
      </c>
      <c r="G5202" s="18">
        <f t="shared" si="1896"/>
        <v>16</v>
      </c>
      <c r="H5202" s="19">
        <f t="shared" si="1897"/>
        <v>0</v>
      </c>
      <c r="I5202" s="19">
        <f t="shared" si="1897"/>
        <v>0</v>
      </c>
      <c r="J5202" s="19">
        <f t="shared" si="1897"/>
        <v>0</v>
      </c>
      <c r="K5202" s="19">
        <f t="shared" si="1897"/>
        <v>0</v>
      </c>
      <c r="L5202" s="19">
        <f t="shared" si="1897"/>
        <v>1</v>
      </c>
      <c r="M5202" s="21" t="s">
        <v>23</v>
      </c>
    </row>
    <row r="5203" spans="1:13" ht="15" customHeight="1" thickTop="1" thickBot="1" x14ac:dyDescent="0.25">
      <c r="A5203" s="16" t="s">
        <v>37</v>
      </c>
      <c r="B5203" s="17"/>
      <c r="C5203" s="17"/>
      <c r="D5203" s="17"/>
      <c r="E5203" s="17"/>
      <c r="F5203" s="17">
        <v>16</v>
      </c>
      <c r="G5203" s="18">
        <f t="shared" si="1896"/>
        <v>16</v>
      </c>
      <c r="H5203" s="19">
        <f t="shared" si="1897"/>
        <v>0</v>
      </c>
      <c r="I5203" s="19">
        <f t="shared" si="1897"/>
        <v>0</v>
      </c>
      <c r="J5203" s="19">
        <f t="shared" si="1897"/>
        <v>0</v>
      </c>
      <c r="K5203" s="19">
        <f>IFERROR(E5203/$G$5201,0)</f>
        <v>0</v>
      </c>
      <c r="L5203" s="19">
        <f>IFERROR(F5203/$G$5201,0)</f>
        <v>1</v>
      </c>
      <c r="M5203" s="21" t="s">
        <v>23</v>
      </c>
    </row>
    <row r="5204" spans="1:13" ht="15" customHeight="1" thickTop="1" thickBot="1" x14ac:dyDescent="0.25">
      <c r="A5204" s="22" t="s">
        <v>33</v>
      </c>
      <c r="B5204" s="23">
        <f t="shared" ref="B5204:F5204" si="1898">IFERROR(AVERAGE(B5201:B5203),0)</f>
        <v>0</v>
      </c>
      <c r="C5204" s="23">
        <f t="shared" si="1898"/>
        <v>0</v>
      </c>
      <c r="D5204" s="31">
        <f t="shared" si="1898"/>
        <v>0</v>
      </c>
      <c r="E5204" s="31">
        <f t="shared" si="1898"/>
        <v>0</v>
      </c>
      <c r="F5204" s="31">
        <f t="shared" si="1898"/>
        <v>16</v>
      </c>
      <c r="G5204" s="31">
        <f>SUM(AVERAGE(G5201:G5203))</f>
        <v>16</v>
      </c>
      <c r="H5204" s="25">
        <f>AVERAGE(H5201:H5203)*0.2</f>
        <v>0</v>
      </c>
      <c r="I5204" s="25">
        <f>AVERAGE(I5201:I5203)*0.4</f>
        <v>0</v>
      </c>
      <c r="J5204" s="25">
        <f>AVERAGE(J5201:J5203)*0.6</f>
        <v>0</v>
      </c>
      <c r="K5204" s="25">
        <f>AVERAGE(K5201:K5203)*0.8</f>
        <v>0</v>
      </c>
      <c r="L5204" s="30">
        <f>AVERAGE(L5201:L5203)*1</f>
        <v>1</v>
      </c>
      <c r="M5204" s="32">
        <f>SUM(H5204:L5204)</f>
        <v>1</v>
      </c>
    </row>
    <row r="5205" spans="1:13" ht="15" customHeight="1" thickTop="1" thickBot="1" x14ac:dyDescent="0.25">
      <c r="A5205" s="11" t="s">
        <v>38</v>
      </c>
      <c r="B5205" s="12" t="s">
        <v>16</v>
      </c>
      <c r="C5205" s="12" t="s">
        <v>17</v>
      </c>
      <c r="D5205" s="12" t="s">
        <v>18</v>
      </c>
      <c r="E5205" s="12" t="s">
        <v>19</v>
      </c>
      <c r="F5205" s="12" t="s">
        <v>20</v>
      </c>
      <c r="G5205" s="13" t="s">
        <v>21</v>
      </c>
      <c r="H5205" s="12" t="s">
        <v>16</v>
      </c>
      <c r="I5205" s="12" t="s">
        <v>17</v>
      </c>
      <c r="J5205" s="12" t="s">
        <v>18</v>
      </c>
      <c r="K5205" s="12" t="s">
        <v>19</v>
      </c>
      <c r="L5205" s="29" t="s">
        <v>20</v>
      </c>
      <c r="M5205" s="13" t="s">
        <v>21</v>
      </c>
    </row>
    <row r="5206" spans="1:13" ht="15" customHeight="1" thickTop="1" thickBot="1" x14ac:dyDescent="0.25">
      <c r="A5206" s="35" t="s">
        <v>39</v>
      </c>
      <c r="B5206" s="36"/>
      <c r="C5206" s="36"/>
      <c r="D5206" s="36"/>
      <c r="E5206" s="17"/>
      <c r="F5206" s="17">
        <v>16</v>
      </c>
      <c r="G5206" s="37">
        <f t="shared" ref="G5206:G5209" si="1899">SUM(B5206:F5206)</f>
        <v>16</v>
      </c>
      <c r="H5206" s="38">
        <f t="shared" ref="H5206:L5209" si="1900">IFERROR(B5206/$G$5206,0)</f>
        <v>0</v>
      </c>
      <c r="I5206" s="38">
        <f t="shared" si="1900"/>
        <v>0</v>
      </c>
      <c r="J5206" s="38">
        <f t="shared" si="1900"/>
        <v>0</v>
      </c>
      <c r="K5206" s="38">
        <f t="shared" si="1900"/>
        <v>0</v>
      </c>
      <c r="L5206" s="38">
        <f>IFERROR(F5206/$G$5206,0)</f>
        <v>1</v>
      </c>
      <c r="M5206" s="21" t="s">
        <v>23</v>
      </c>
    </row>
    <row r="5207" spans="1:13" ht="15" customHeight="1" thickTop="1" thickBot="1" x14ac:dyDescent="0.25">
      <c r="A5207" s="35" t="s">
        <v>40</v>
      </c>
      <c r="B5207" s="36"/>
      <c r="C5207" s="36"/>
      <c r="D5207" s="36"/>
      <c r="E5207" s="17"/>
      <c r="F5207" s="17">
        <v>16</v>
      </c>
      <c r="G5207" s="37">
        <f t="shared" si="1899"/>
        <v>16</v>
      </c>
      <c r="H5207" s="38">
        <f t="shared" si="1900"/>
        <v>0</v>
      </c>
      <c r="I5207" s="38">
        <f t="shared" si="1900"/>
        <v>0</v>
      </c>
      <c r="J5207" s="38">
        <f t="shared" si="1900"/>
        <v>0</v>
      </c>
      <c r="K5207" s="38">
        <f t="shared" si="1900"/>
        <v>0</v>
      </c>
      <c r="L5207" s="38">
        <f t="shared" si="1900"/>
        <v>1</v>
      </c>
      <c r="M5207" s="21" t="s">
        <v>23</v>
      </c>
    </row>
    <row r="5208" spans="1:13" ht="15" customHeight="1" thickTop="1" thickBot="1" x14ac:dyDescent="0.25">
      <c r="A5208" s="35" t="s">
        <v>41</v>
      </c>
      <c r="B5208" s="36"/>
      <c r="C5208" s="36"/>
      <c r="D5208" s="36"/>
      <c r="E5208" s="17"/>
      <c r="F5208" s="17">
        <v>16</v>
      </c>
      <c r="G5208" s="37">
        <f t="shared" si="1899"/>
        <v>16</v>
      </c>
      <c r="H5208" s="38">
        <f t="shared" si="1900"/>
        <v>0</v>
      </c>
      <c r="I5208" s="38">
        <f t="shared" si="1900"/>
        <v>0</v>
      </c>
      <c r="J5208" s="38">
        <f t="shared" si="1900"/>
        <v>0</v>
      </c>
      <c r="K5208" s="38">
        <f t="shared" si="1900"/>
        <v>0</v>
      </c>
      <c r="L5208" s="38">
        <f t="shared" si="1900"/>
        <v>1</v>
      </c>
      <c r="M5208" s="21" t="s">
        <v>23</v>
      </c>
    </row>
    <row r="5209" spans="1:13" ht="15" customHeight="1" thickTop="1" thickBot="1" x14ac:dyDescent="0.25">
      <c r="A5209" s="35" t="s">
        <v>42</v>
      </c>
      <c r="B5209" s="36"/>
      <c r="C5209" s="36"/>
      <c r="D5209" s="36"/>
      <c r="E5209" s="17"/>
      <c r="F5209" s="17">
        <v>16</v>
      </c>
      <c r="G5209" s="37">
        <f t="shared" si="1899"/>
        <v>16</v>
      </c>
      <c r="H5209" s="38">
        <f t="shared" si="1900"/>
        <v>0</v>
      </c>
      <c r="I5209" s="38">
        <f t="shared" si="1900"/>
        <v>0</v>
      </c>
      <c r="J5209" s="38">
        <f t="shared" si="1900"/>
        <v>0</v>
      </c>
      <c r="K5209" s="38">
        <f t="shared" si="1900"/>
        <v>0</v>
      </c>
      <c r="L5209" s="38">
        <f t="shared" si="1900"/>
        <v>1</v>
      </c>
      <c r="M5209" s="21" t="s">
        <v>23</v>
      </c>
    </row>
    <row r="5210" spans="1:13" ht="15" customHeight="1" thickTop="1" thickBot="1" x14ac:dyDescent="0.25">
      <c r="A5210" s="39" t="s">
        <v>33</v>
      </c>
      <c r="B5210" s="40">
        <f t="shared" ref="B5210:D5210" si="1901">IFERROR(AVERAGE(B5206:B5209),0)</f>
        <v>0</v>
      </c>
      <c r="C5210" s="40">
        <f t="shared" si="1901"/>
        <v>0</v>
      </c>
      <c r="D5210" s="40">
        <f t="shared" si="1901"/>
        <v>0</v>
      </c>
      <c r="E5210" s="40">
        <f>IFERROR(AVERAGE(E5206:E5209),0)</f>
        <v>0</v>
      </c>
      <c r="F5210" s="40">
        <f>IFERROR(AVERAGE(F5206:F5209),0)</f>
        <v>16</v>
      </c>
      <c r="G5210" s="40">
        <f>SUM(AVERAGE(G5206:G5209))</f>
        <v>16</v>
      </c>
      <c r="H5210" s="32">
        <f>AVERAGE(H5206:H5209)*0.2</f>
        <v>0</v>
      </c>
      <c r="I5210" s="32">
        <f>AVERAGE(I5206:I5209)*0.4</f>
        <v>0</v>
      </c>
      <c r="J5210" s="32">
        <f>AVERAGE(J5206:J5209)*0.6</f>
        <v>0</v>
      </c>
      <c r="K5210" s="32">
        <f>AVERAGE(K5206:K5209)*0.8</f>
        <v>0</v>
      </c>
      <c r="L5210" s="41">
        <f>AVERAGE(L5206:L5209)*1</f>
        <v>1</v>
      </c>
      <c r="M5210" s="32">
        <f>SUM(H5210:L5210)</f>
        <v>1</v>
      </c>
    </row>
    <row r="5211" spans="1:13" ht="15" customHeight="1" thickTop="1" thickBot="1" x14ac:dyDescent="0.25">
      <c r="A5211" s="42" t="s">
        <v>43</v>
      </c>
      <c r="B5211" s="43"/>
      <c r="C5211" s="43"/>
      <c r="D5211" s="43"/>
      <c r="E5211" s="43"/>
      <c r="F5211" s="43"/>
      <c r="G5211" s="44">
        <f>SUM(B5211:F5211)</f>
        <v>0</v>
      </c>
      <c r="H5211" s="45">
        <f t="shared" ref="H5211:L5211" si="1902">IFERROR(B5211/$G$5211,0)</f>
        <v>0</v>
      </c>
      <c r="I5211" s="45">
        <f t="shared" si="1902"/>
        <v>0</v>
      </c>
      <c r="J5211" s="45">
        <f t="shared" si="1902"/>
        <v>0</v>
      </c>
      <c r="K5211" s="45">
        <f t="shared" si="1902"/>
        <v>0</v>
      </c>
      <c r="L5211" s="45">
        <f t="shared" si="1902"/>
        <v>0</v>
      </c>
      <c r="M5211" s="21" t="s">
        <v>23</v>
      </c>
    </row>
    <row r="5212" spans="1:13" ht="15" customHeight="1" thickTop="1" thickBot="1" x14ac:dyDescent="0.25">
      <c r="A5212" s="83" t="s">
        <v>44</v>
      </c>
      <c r="B5212" s="84"/>
      <c r="C5212" s="84"/>
      <c r="D5212" s="84"/>
      <c r="E5212" s="84"/>
      <c r="F5212" s="85"/>
      <c r="G5212" s="46">
        <v>16</v>
      </c>
      <c r="H5212" s="32" t="s">
        <v>23</v>
      </c>
      <c r="I5212" s="32" t="s">
        <v>23</v>
      </c>
      <c r="J5212" s="32" t="s">
        <v>23</v>
      </c>
      <c r="K5212" s="32" t="s">
        <v>23</v>
      </c>
      <c r="L5212" s="32" t="s">
        <v>23</v>
      </c>
      <c r="M5212" s="32">
        <f>(M5192+M5199+M5204+M5210)/4</f>
        <v>1</v>
      </c>
    </row>
    <row r="5213" spans="1:13" ht="15" customHeight="1" thickTop="1" x14ac:dyDescent="0.2">
      <c r="A5213" s="1"/>
      <c r="B5213" s="1"/>
      <c r="C5213" s="1"/>
      <c r="D5213" s="1"/>
      <c r="E5213" s="1"/>
      <c r="F5213" s="1"/>
      <c r="G5213" s="1"/>
      <c r="H5213" s="1"/>
      <c r="I5213" s="1"/>
      <c r="J5213" s="1"/>
      <c r="K5213" s="1"/>
      <c r="L5213" s="1"/>
      <c r="M5213" s="1"/>
    </row>
    <row r="5214" spans="1:13" ht="15" customHeight="1" thickBot="1" x14ac:dyDescent="0.25">
      <c r="A5214" s="1"/>
      <c r="B5214" s="1"/>
      <c r="C5214" s="1"/>
      <c r="D5214" s="1"/>
      <c r="E5214" s="1"/>
      <c r="F5214" s="1"/>
      <c r="G5214" s="1"/>
      <c r="H5214" s="1"/>
      <c r="I5214" s="1"/>
      <c r="J5214" s="1"/>
      <c r="K5214" s="1"/>
      <c r="L5214" s="1"/>
      <c r="M5214" s="1"/>
    </row>
    <row r="5215" spans="1:13" ht="15" customHeight="1" thickTop="1" thickBot="1" x14ac:dyDescent="0.25">
      <c r="A5215" s="3" t="s">
        <v>0</v>
      </c>
      <c r="B5215" s="86" t="s">
        <v>461</v>
      </c>
      <c r="C5215" s="87"/>
      <c r="D5215" s="87"/>
      <c r="E5215" s="87"/>
      <c r="F5215" s="87"/>
      <c r="G5215" s="88"/>
      <c r="H5215" s="89" t="s">
        <v>1</v>
      </c>
      <c r="I5215" s="90"/>
      <c r="J5215" s="91"/>
      <c r="K5215" s="4" t="s">
        <v>2</v>
      </c>
      <c r="L5215" s="92">
        <v>45711</v>
      </c>
      <c r="M5215" s="93"/>
    </row>
    <row r="5216" spans="1:13" ht="15" customHeight="1" thickBot="1" x14ac:dyDescent="0.25">
      <c r="A5216" s="94" t="s">
        <v>10</v>
      </c>
      <c r="B5216" s="95"/>
      <c r="C5216" s="95"/>
      <c r="D5216" s="95"/>
      <c r="E5216" s="95"/>
      <c r="F5216" s="95"/>
      <c r="G5216" s="96"/>
      <c r="H5216" s="5" t="s">
        <v>11</v>
      </c>
      <c r="I5216" s="100">
        <v>16</v>
      </c>
      <c r="J5216" s="88"/>
      <c r="K5216" s="6"/>
      <c r="L5216" s="5"/>
      <c r="M5216" s="5"/>
    </row>
    <row r="5217" spans="1:13" ht="15" customHeight="1" thickBot="1" x14ac:dyDescent="0.25">
      <c r="A5217" s="97"/>
      <c r="B5217" s="98"/>
      <c r="C5217" s="98"/>
      <c r="D5217" s="98"/>
      <c r="E5217" s="98"/>
      <c r="F5217" s="98"/>
      <c r="G5217" s="99"/>
      <c r="H5217" s="5" t="s">
        <v>12</v>
      </c>
      <c r="I5217" s="100"/>
      <c r="J5217" s="88"/>
      <c r="K5217" s="5"/>
      <c r="L5217" s="5"/>
      <c r="M5217" s="5"/>
    </row>
    <row r="5218" spans="1:13" ht="15" customHeight="1" thickBot="1" x14ac:dyDescent="0.25">
      <c r="A5218" s="10" t="s">
        <v>13</v>
      </c>
      <c r="B5218" s="80" t="s">
        <v>14</v>
      </c>
      <c r="C5218" s="81"/>
      <c r="D5218" s="81"/>
      <c r="E5218" s="81"/>
      <c r="F5218" s="81"/>
      <c r="G5218" s="82"/>
      <c r="H5218" s="100" t="s">
        <v>14</v>
      </c>
      <c r="I5218" s="87"/>
      <c r="J5218" s="87"/>
      <c r="K5218" s="87"/>
      <c r="L5218" s="87"/>
      <c r="M5218" s="88"/>
    </row>
    <row r="5219" spans="1:13" ht="15" customHeight="1" thickTop="1" thickBot="1" x14ac:dyDescent="0.25">
      <c r="A5219" s="11" t="s">
        <v>15</v>
      </c>
      <c r="B5219" s="12" t="s">
        <v>16</v>
      </c>
      <c r="C5219" s="12" t="s">
        <v>17</v>
      </c>
      <c r="D5219" s="12" t="s">
        <v>18</v>
      </c>
      <c r="E5219" s="12" t="s">
        <v>19</v>
      </c>
      <c r="F5219" s="12" t="s">
        <v>20</v>
      </c>
      <c r="G5219" s="13" t="s">
        <v>21</v>
      </c>
      <c r="H5219" s="14" t="s">
        <v>16</v>
      </c>
      <c r="I5219" s="14" t="s">
        <v>17</v>
      </c>
      <c r="J5219" s="14" t="s">
        <v>18</v>
      </c>
      <c r="K5219" s="14" t="s">
        <v>19</v>
      </c>
      <c r="L5219" s="14" t="s">
        <v>20</v>
      </c>
      <c r="M5219" s="15" t="s">
        <v>21</v>
      </c>
    </row>
    <row r="5220" spans="1:13" ht="15" customHeight="1" thickTop="1" thickBot="1" x14ac:dyDescent="0.25">
      <c r="A5220" s="16" t="s">
        <v>22</v>
      </c>
      <c r="B5220" s="17"/>
      <c r="C5220" s="17"/>
      <c r="D5220" s="17"/>
      <c r="E5220" s="17"/>
      <c r="F5220" s="17">
        <v>16</v>
      </c>
      <c r="G5220" s="18">
        <f>SUM(B5220:F5220)</f>
        <v>16</v>
      </c>
      <c r="H5220" s="19">
        <f>IFERROR(B5220/$G$5220,0)</f>
        <v>0</v>
      </c>
      <c r="I5220" s="19">
        <f t="shared" ref="I5220:L5220" si="1903">IFERROR(C5220/$G$5220,0)</f>
        <v>0</v>
      </c>
      <c r="J5220" s="19">
        <f t="shared" si="1903"/>
        <v>0</v>
      </c>
      <c r="K5220" s="19">
        <f t="shared" si="1903"/>
        <v>0</v>
      </c>
      <c r="L5220" s="19">
        <f t="shared" si="1903"/>
        <v>1</v>
      </c>
      <c r="M5220" s="20" t="s">
        <v>23</v>
      </c>
    </row>
    <row r="5221" spans="1:13" ht="15" customHeight="1" thickTop="1" thickBot="1" x14ac:dyDescent="0.25">
      <c r="A5221" s="16" t="s">
        <v>24</v>
      </c>
      <c r="B5221" s="17"/>
      <c r="C5221" s="17"/>
      <c r="D5221" s="17"/>
      <c r="E5221" s="17"/>
      <c r="F5221" s="17">
        <v>16</v>
      </c>
      <c r="G5221" s="18">
        <f t="shared" ref="G5221:G5222" si="1904">SUM(B5221:F5221)</f>
        <v>16</v>
      </c>
      <c r="H5221" s="19">
        <f t="shared" ref="H5221:L5222" si="1905">IFERROR(B5221/$G$5220,0)</f>
        <v>0</v>
      </c>
      <c r="I5221" s="19">
        <f t="shared" si="1905"/>
        <v>0</v>
      </c>
      <c r="J5221" s="19">
        <f t="shared" si="1905"/>
        <v>0</v>
      </c>
      <c r="K5221" s="19">
        <f t="shared" si="1905"/>
        <v>0</v>
      </c>
      <c r="L5221" s="19">
        <f t="shared" si="1905"/>
        <v>1</v>
      </c>
      <c r="M5221" s="21" t="s">
        <v>23</v>
      </c>
    </row>
    <row r="5222" spans="1:13" ht="15" customHeight="1" thickTop="1" thickBot="1" x14ac:dyDescent="0.25">
      <c r="A5222" s="16" t="s">
        <v>25</v>
      </c>
      <c r="B5222" s="17"/>
      <c r="C5222" s="17"/>
      <c r="D5222" s="17"/>
      <c r="E5222" s="17"/>
      <c r="F5222" s="17">
        <v>16</v>
      </c>
      <c r="G5222" s="18">
        <f t="shared" si="1904"/>
        <v>16</v>
      </c>
      <c r="H5222" s="19">
        <f t="shared" si="1905"/>
        <v>0</v>
      </c>
      <c r="I5222" s="19">
        <f t="shared" si="1905"/>
        <v>0</v>
      </c>
      <c r="J5222" s="19">
        <f t="shared" si="1905"/>
        <v>0</v>
      </c>
      <c r="K5222" s="19">
        <f t="shared" si="1905"/>
        <v>0</v>
      </c>
      <c r="L5222" s="19">
        <f t="shared" si="1905"/>
        <v>1</v>
      </c>
      <c r="M5222" s="21" t="s">
        <v>23</v>
      </c>
    </row>
    <row r="5223" spans="1:13" ht="15" customHeight="1" thickTop="1" thickBot="1" x14ac:dyDescent="0.25">
      <c r="A5223" s="22" t="s">
        <v>26</v>
      </c>
      <c r="B5223" s="23">
        <f>IFERROR(AVERAGE(B5220:B5222),0)</f>
        <v>0</v>
      </c>
      <c r="C5223" s="23">
        <f>IFERROR(AVERAGE(C5220:C5222),0)</f>
        <v>0</v>
      </c>
      <c r="D5223" s="23">
        <f>IFERROR(AVERAGE(D5220:D5222),0)</f>
        <v>0</v>
      </c>
      <c r="E5223" s="23">
        <f>IFERROR(AVERAGE(E5220:E5222),0)</f>
        <v>0</v>
      </c>
      <c r="F5223" s="23">
        <f>IFERROR(AVERAGE(F5220:F5222),0)</f>
        <v>16</v>
      </c>
      <c r="G5223" s="23">
        <f>SUM(AVERAGE(G5220:G5222))</f>
        <v>16</v>
      </c>
      <c r="H5223" s="24">
        <f>AVERAGE(H5220:H5222)*0.2</f>
        <v>0</v>
      </c>
      <c r="I5223" s="24">
        <f>AVERAGE(I5220:I5222)*0.4</f>
        <v>0</v>
      </c>
      <c r="J5223" s="24">
        <f>AVERAGE(J5220:J5222)*0.6</f>
        <v>0</v>
      </c>
      <c r="K5223" s="24">
        <f>AVERAGE(K5220:K5222)*0.8</f>
        <v>0</v>
      </c>
      <c r="L5223" s="24">
        <f>AVERAGE(L5220:L5222)*1</f>
        <v>1</v>
      </c>
      <c r="M5223" s="25">
        <f>SUM(H5223:L5223)</f>
        <v>1</v>
      </c>
    </row>
    <row r="5224" spans="1:13" ht="15" customHeight="1" thickTop="1" thickBot="1" x14ac:dyDescent="0.25">
      <c r="A5224" s="28" t="s">
        <v>27</v>
      </c>
      <c r="B5224" s="12" t="s">
        <v>16</v>
      </c>
      <c r="C5224" s="12" t="s">
        <v>17</v>
      </c>
      <c r="D5224" s="12" t="s">
        <v>18</v>
      </c>
      <c r="E5224" s="12" t="s">
        <v>19</v>
      </c>
      <c r="F5224" s="12" t="s">
        <v>20</v>
      </c>
      <c r="G5224" s="13" t="s">
        <v>21</v>
      </c>
      <c r="H5224" s="12" t="s">
        <v>16</v>
      </c>
      <c r="I5224" s="12" t="s">
        <v>17</v>
      </c>
      <c r="J5224" s="12" t="s">
        <v>18</v>
      </c>
      <c r="K5224" s="12" t="s">
        <v>19</v>
      </c>
      <c r="L5224" s="29" t="s">
        <v>20</v>
      </c>
      <c r="M5224" s="13" t="s">
        <v>21</v>
      </c>
    </row>
    <row r="5225" spans="1:13" ht="15" customHeight="1" thickTop="1" thickBot="1" x14ac:dyDescent="0.25">
      <c r="A5225" s="16" t="s">
        <v>28</v>
      </c>
      <c r="B5225" s="17"/>
      <c r="C5225" s="17"/>
      <c r="D5225" s="17"/>
      <c r="E5225" s="17"/>
      <c r="F5225" s="17">
        <v>16</v>
      </c>
      <c r="G5225" s="18">
        <f t="shared" ref="G5225:G5229" si="1906">SUM(B5225:F5225)</f>
        <v>16</v>
      </c>
      <c r="H5225" s="19">
        <f t="shared" ref="H5225:L5229" si="1907">IFERROR(B5225/$G$5225,0)</f>
        <v>0</v>
      </c>
      <c r="I5225" s="19">
        <f t="shared" si="1907"/>
        <v>0</v>
      </c>
      <c r="J5225" s="19">
        <f t="shared" si="1907"/>
        <v>0</v>
      </c>
      <c r="K5225" s="19">
        <f t="shared" si="1907"/>
        <v>0</v>
      </c>
      <c r="L5225" s="19">
        <f t="shared" si="1907"/>
        <v>1</v>
      </c>
      <c r="M5225" s="21" t="s">
        <v>23</v>
      </c>
    </row>
    <row r="5226" spans="1:13" ht="15" customHeight="1" thickTop="1" thickBot="1" x14ac:dyDescent="0.25">
      <c r="A5226" s="16" t="s">
        <v>29</v>
      </c>
      <c r="B5226" s="17"/>
      <c r="C5226" s="17"/>
      <c r="D5226" s="17"/>
      <c r="E5226" s="17"/>
      <c r="F5226" s="17">
        <v>16</v>
      </c>
      <c r="G5226" s="18">
        <f t="shared" si="1906"/>
        <v>16</v>
      </c>
      <c r="H5226" s="19">
        <f t="shared" si="1907"/>
        <v>0</v>
      </c>
      <c r="I5226" s="19">
        <f t="shared" si="1907"/>
        <v>0</v>
      </c>
      <c r="J5226" s="19">
        <f t="shared" si="1907"/>
        <v>0</v>
      </c>
      <c r="K5226" s="19">
        <f t="shared" si="1907"/>
        <v>0</v>
      </c>
      <c r="L5226" s="19">
        <f>IFERROR(F5226/$G$5225,0)</f>
        <v>1</v>
      </c>
      <c r="M5226" s="21" t="s">
        <v>23</v>
      </c>
    </row>
    <row r="5227" spans="1:13" ht="15" customHeight="1" thickTop="1" thickBot="1" x14ac:dyDescent="0.25">
      <c r="A5227" s="16" t="s">
        <v>30</v>
      </c>
      <c r="B5227" s="17"/>
      <c r="C5227" s="17"/>
      <c r="D5227" s="17"/>
      <c r="E5227" s="17"/>
      <c r="F5227" s="17">
        <v>16</v>
      </c>
      <c r="G5227" s="18">
        <f t="shared" si="1906"/>
        <v>16</v>
      </c>
      <c r="H5227" s="19">
        <f t="shared" si="1907"/>
        <v>0</v>
      </c>
      <c r="I5227" s="19">
        <f t="shared" si="1907"/>
        <v>0</v>
      </c>
      <c r="J5227" s="19">
        <f t="shared" si="1907"/>
        <v>0</v>
      </c>
      <c r="K5227" s="19">
        <f t="shared" si="1907"/>
        <v>0</v>
      </c>
      <c r="L5227" s="19">
        <f>IFERROR(F5227/$G$5225,0)</f>
        <v>1</v>
      </c>
      <c r="M5227" s="21" t="s">
        <v>23</v>
      </c>
    </row>
    <row r="5228" spans="1:13" ht="15" customHeight="1" thickTop="1" thickBot="1" x14ac:dyDescent="0.25">
      <c r="A5228" s="16" t="s">
        <v>31</v>
      </c>
      <c r="B5228" s="17"/>
      <c r="C5228" s="17"/>
      <c r="D5228" s="17"/>
      <c r="E5228" s="17"/>
      <c r="F5228" s="17">
        <v>16</v>
      </c>
      <c r="G5228" s="18">
        <f t="shared" si="1906"/>
        <v>16</v>
      </c>
      <c r="H5228" s="19">
        <f t="shared" si="1907"/>
        <v>0</v>
      </c>
      <c r="I5228" s="19">
        <f t="shared" si="1907"/>
        <v>0</v>
      </c>
      <c r="J5228" s="19">
        <f t="shared" si="1907"/>
        <v>0</v>
      </c>
      <c r="K5228" s="19">
        <f t="shared" si="1907"/>
        <v>0</v>
      </c>
      <c r="L5228" s="19">
        <f t="shared" si="1907"/>
        <v>1</v>
      </c>
      <c r="M5228" s="21" t="s">
        <v>23</v>
      </c>
    </row>
    <row r="5229" spans="1:13" ht="15" customHeight="1" thickTop="1" thickBot="1" x14ac:dyDescent="0.25">
      <c r="A5229" s="16" t="s">
        <v>32</v>
      </c>
      <c r="B5229" s="17"/>
      <c r="C5229" s="17"/>
      <c r="D5229" s="17"/>
      <c r="E5229" s="17"/>
      <c r="F5229" s="17">
        <v>16</v>
      </c>
      <c r="G5229" s="18">
        <f t="shared" si="1906"/>
        <v>16</v>
      </c>
      <c r="H5229" s="19">
        <f t="shared" si="1907"/>
        <v>0</v>
      </c>
      <c r="I5229" s="19">
        <f t="shared" si="1907"/>
        <v>0</v>
      </c>
      <c r="J5229" s="19">
        <f t="shared" si="1907"/>
        <v>0</v>
      </c>
      <c r="K5229" s="19">
        <f t="shared" si="1907"/>
        <v>0</v>
      </c>
      <c r="L5229" s="19">
        <f t="shared" si="1907"/>
        <v>1</v>
      </c>
      <c r="M5229" s="21"/>
    </row>
    <row r="5230" spans="1:13" ht="15" customHeight="1" thickTop="1" thickBot="1" x14ac:dyDescent="0.25">
      <c r="A5230" s="22" t="s">
        <v>33</v>
      </c>
      <c r="B5230" s="23">
        <f t="shared" ref="B5230:F5230" si="1908">IFERROR(AVERAGE(B5225:B5229),0)</f>
        <v>0</v>
      </c>
      <c r="C5230" s="23">
        <f t="shared" si="1908"/>
        <v>0</v>
      </c>
      <c r="D5230" s="23">
        <f t="shared" si="1908"/>
        <v>0</v>
      </c>
      <c r="E5230" s="23">
        <f t="shared" si="1908"/>
        <v>0</v>
      </c>
      <c r="F5230" s="23">
        <f t="shared" si="1908"/>
        <v>16</v>
      </c>
      <c r="G5230" s="23">
        <f>SUM(AVERAGE(G5225:G5229))</f>
        <v>16</v>
      </c>
      <c r="H5230" s="25">
        <f>AVERAGE(H5225:H5229)*0.2</f>
        <v>0</v>
      </c>
      <c r="I5230" s="25">
        <f>AVERAGE(I5225:I5229)*0.4</f>
        <v>0</v>
      </c>
      <c r="J5230" s="25">
        <f>AVERAGE(J5225:J5229)*0.6</f>
        <v>0</v>
      </c>
      <c r="K5230" s="25">
        <f>AVERAGE(K5225:K5229)*0.8</f>
        <v>0</v>
      </c>
      <c r="L5230" s="30">
        <f>AVERAGE(L5225:L5229)*1</f>
        <v>1</v>
      </c>
      <c r="M5230" s="25">
        <f>SUM(H5230:L5230)</f>
        <v>1</v>
      </c>
    </row>
    <row r="5231" spans="1:13" ht="15" customHeight="1" thickTop="1" thickBot="1" x14ac:dyDescent="0.25">
      <c r="A5231" s="28" t="s">
        <v>34</v>
      </c>
      <c r="B5231" s="12" t="s">
        <v>16</v>
      </c>
      <c r="C5231" s="12" t="s">
        <v>17</v>
      </c>
      <c r="D5231" s="12" t="s">
        <v>18</v>
      </c>
      <c r="E5231" s="12" t="s">
        <v>19</v>
      </c>
      <c r="F5231" s="12" t="s">
        <v>20</v>
      </c>
      <c r="G5231" s="13" t="s">
        <v>21</v>
      </c>
      <c r="H5231" s="12" t="s">
        <v>16</v>
      </c>
      <c r="I5231" s="12" t="s">
        <v>17</v>
      </c>
      <c r="J5231" s="12" t="s">
        <v>18</v>
      </c>
      <c r="K5231" s="12" t="s">
        <v>19</v>
      </c>
      <c r="L5231" s="29" t="s">
        <v>20</v>
      </c>
      <c r="M5231" s="13" t="s">
        <v>21</v>
      </c>
    </row>
    <row r="5232" spans="1:13" ht="15" customHeight="1" thickTop="1" thickBot="1" x14ac:dyDescent="0.25">
      <c r="A5232" s="16" t="s">
        <v>35</v>
      </c>
      <c r="B5232" s="17"/>
      <c r="C5232" s="17"/>
      <c r="D5232" s="17"/>
      <c r="E5232" s="17"/>
      <c r="F5232" s="17">
        <v>16</v>
      </c>
      <c r="G5232" s="18">
        <f t="shared" ref="G5232:G5234" si="1909">SUM(B5232:F5232)</f>
        <v>16</v>
      </c>
      <c r="H5232" s="19">
        <f t="shared" ref="H5232:L5234" si="1910">IFERROR(B5232/$G$5232,0)</f>
        <v>0</v>
      </c>
      <c r="I5232" s="19">
        <f t="shared" si="1910"/>
        <v>0</v>
      </c>
      <c r="J5232" s="19">
        <f t="shared" si="1910"/>
        <v>0</v>
      </c>
      <c r="K5232" s="19">
        <f t="shared" si="1910"/>
        <v>0</v>
      </c>
      <c r="L5232" s="19">
        <f t="shared" si="1910"/>
        <v>1</v>
      </c>
      <c r="M5232" s="21" t="s">
        <v>23</v>
      </c>
    </row>
    <row r="5233" spans="1:13" ht="15" customHeight="1" thickTop="1" thickBot="1" x14ac:dyDescent="0.25">
      <c r="A5233" s="16" t="s">
        <v>36</v>
      </c>
      <c r="B5233" s="17"/>
      <c r="C5233" s="17"/>
      <c r="D5233" s="17"/>
      <c r="E5233" s="17"/>
      <c r="F5233" s="17">
        <v>16</v>
      </c>
      <c r="G5233" s="18">
        <f t="shared" si="1909"/>
        <v>16</v>
      </c>
      <c r="H5233" s="19">
        <f t="shared" si="1910"/>
        <v>0</v>
      </c>
      <c r="I5233" s="19">
        <f t="shared" si="1910"/>
        <v>0</v>
      </c>
      <c r="J5233" s="19">
        <f t="shared" si="1910"/>
        <v>0</v>
      </c>
      <c r="K5233" s="19">
        <f t="shared" si="1910"/>
        <v>0</v>
      </c>
      <c r="L5233" s="19">
        <f t="shared" si="1910"/>
        <v>1</v>
      </c>
      <c r="M5233" s="21" t="s">
        <v>23</v>
      </c>
    </row>
    <row r="5234" spans="1:13" ht="15" customHeight="1" thickTop="1" thickBot="1" x14ac:dyDescent="0.25">
      <c r="A5234" s="16" t="s">
        <v>37</v>
      </c>
      <c r="B5234" s="17"/>
      <c r="C5234" s="17"/>
      <c r="D5234" s="17"/>
      <c r="E5234" s="17"/>
      <c r="F5234" s="17">
        <v>16</v>
      </c>
      <c r="G5234" s="18">
        <f t="shared" si="1909"/>
        <v>16</v>
      </c>
      <c r="H5234" s="19">
        <f t="shared" si="1910"/>
        <v>0</v>
      </c>
      <c r="I5234" s="19">
        <f t="shared" si="1910"/>
        <v>0</v>
      </c>
      <c r="J5234" s="19">
        <f t="shared" si="1910"/>
        <v>0</v>
      </c>
      <c r="K5234" s="19">
        <f>IFERROR(E5234/$G$5232,0)</f>
        <v>0</v>
      </c>
      <c r="L5234" s="19">
        <f>IFERROR(F5234/$G$5232,0)</f>
        <v>1</v>
      </c>
      <c r="M5234" s="21" t="s">
        <v>23</v>
      </c>
    </row>
    <row r="5235" spans="1:13" ht="15" customHeight="1" thickTop="1" thickBot="1" x14ac:dyDescent="0.25">
      <c r="A5235" s="22" t="s">
        <v>33</v>
      </c>
      <c r="B5235" s="23">
        <f t="shared" ref="B5235:F5235" si="1911">IFERROR(AVERAGE(B5232:B5234),0)</f>
        <v>0</v>
      </c>
      <c r="C5235" s="23">
        <f t="shared" si="1911"/>
        <v>0</v>
      </c>
      <c r="D5235" s="31">
        <f t="shared" si="1911"/>
        <v>0</v>
      </c>
      <c r="E5235" s="31">
        <f t="shared" si="1911"/>
        <v>0</v>
      </c>
      <c r="F5235" s="31">
        <f t="shared" si="1911"/>
        <v>16</v>
      </c>
      <c r="G5235" s="31">
        <f>SUM(AVERAGE(G5232:G5234))</f>
        <v>16</v>
      </c>
      <c r="H5235" s="25">
        <f>AVERAGE(H5232:H5234)*0.2</f>
        <v>0</v>
      </c>
      <c r="I5235" s="25">
        <f>AVERAGE(I5232:I5234)*0.4</f>
        <v>0</v>
      </c>
      <c r="J5235" s="25">
        <f>AVERAGE(J5232:J5234)*0.6</f>
        <v>0</v>
      </c>
      <c r="K5235" s="25">
        <f>AVERAGE(K5232:K5234)*0.8</f>
        <v>0</v>
      </c>
      <c r="L5235" s="30">
        <f>AVERAGE(L5232:L5234)*1</f>
        <v>1</v>
      </c>
      <c r="M5235" s="32">
        <f>SUM(H5235:L5235)</f>
        <v>1</v>
      </c>
    </row>
    <row r="5236" spans="1:13" ht="15" customHeight="1" thickTop="1" thickBot="1" x14ac:dyDescent="0.25">
      <c r="A5236" s="11" t="s">
        <v>38</v>
      </c>
      <c r="B5236" s="12" t="s">
        <v>16</v>
      </c>
      <c r="C5236" s="12" t="s">
        <v>17</v>
      </c>
      <c r="D5236" s="12" t="s">
        <v>18</v>
      </c>
      <c r="E5236" s="12" t="s">
        <v>19</v>
      </c>
      <c r="F5236" s="12" t="s">
        <v>20</v>
      </c>
      <c r="G5236" s="13" t="s">
        <v>21</v>
      </c>
      <c r="H5236" s="12" t="s">
        <v>16</v>
      </c>
      <c r="I5236" s="12" t="s">
        <v>17</v>
      </c>
      <c r="J5236" s="12" t="s">
        <v>18</v>
      </c>
      <c r="K5236" s="12" t="s">
        <v>19</v>
      </c>
      <c r="L5236" s="29" t="s">
        <v>20</v>
      </c>
      <c r="M5236" s="13" t="s">
        <v>21</v>
      </c>
    </row>
    <row r="5237" spans="1:13" ht="15" customHeight="1" thickTop="1" thickBot="1" x14ac:dyDescent="0.25">
      <c r="A5237" s="35" t="s">
        <v>39</v>
      </c>
      <c r="B5237" s="36"/>
      <c r="C5237" s="36"/>
      <c r="D5237" s="36"/>
      <c r="E5237" s="17"/>
      <c r="F5237" s="17">
        <v>16</v>
      </c>
      <c r="G5237" s="37">
        <f t="shared" ref="G5237:G5240" si="1912">SUM(B5237:F5237)</f>
        <v>16</v>
      </c>
      <c r="H5237" s="38">
        <f t="shared" ref="H5237:L5240" si="1913">IFERROR(B5237/$G$5237,0)</f>
        <v>0</v>
      </c>
      <c r="I5237" s="38">
        <f t="shared" si="1913"/>
        <v>0</v>
      </c>
      <c r="J5237" s="38">
        <f t="shared" si="1913"/>
        <v>0</v>
      </c>
      <c r="K5237" s="38">
        <f t="shared" si="1913"/>
        <v>0</v>
      </c>
      <c r="L5237" s="38">
        <f>IFERROR(F5237/$G$5237,0)</f>
        <v>1</v>
      </c>
      <c r="M5237" s="21" t="s">
        <v>23</v>
      </c>
    </row>
    <row r="5238" spans="1:13" ht="15" customHeight="1" thickTop="1" thickBot="1" x14ac:dyDescent="0.25">
      <c r="A5238" s="35" t="s">
        <v>40</v>
      </c>
      <c r="B5238" s="36"/>
      <c r="C5238" s="36"/>
      <c r="D5238" s="36"/>
      <c r="E5238" s="17"/>
      <c r="F5238" s="17">
        <v>16</v>
      </c>
      <c r="G5238" s="37">
        <f t="shared" si="1912"/>
        <v>16</v>
      </c>
      <c r="H5238" s="38">
        <f t="shared" si="1913"/>
        <v>0</v>
      </c>
      <c r="I5238" s="38">
        <f t="shared" si="1913"/>
        <v>0</v>
      </c>
      <c r="J5238" s="38">
        <f t="shared" si="1913"/>
        <v>0</v>
      </c>
      <c r="K5238" s="38">
        <f t="shared" si="1913"/>
        <v>0</v>
      </c>
      <c r="L5238" s="38">
        <f t="shared" si="1913"/>
        <v>1</v>
      </c>
      <c r="M5238" s="21" t="s">
        <v>23</v>
      </c>
    </row>
    <row r="5239" spans="1:13" ht="15" customHeight="1" thickTop="1" thickBot="1" x14ac:dyDescent="0.25">
      <c r="A5239" s="35" t="s">
        <v>41</v>
      </c>
      <c r="B5239" s="36"/>
      <c r="C5239" s="36"/>
      <c r="D5239" s="36"/>
      <c r="E5239" s="17"/>
      <c r="F5239" s="17">
        <v>16</v>
      </c>
      <c r="G5239" s="37">
        <f t="shared" si="1912"/>
        <v>16</v>
      </c>
      <c r="H5239" s="38">
        <f t="shared" si="1913"/>
        <v>0</v>
      </c>
      <c r="I5239" s="38">
        <f t="shared" si="1913"/>
        <v>0</v>
      </c>
      <c r="J5239" s="38">
        <f t="shared" si="1913"/>
        <v>0</v>
      </c>
      <c r="K5239" s="38">
        <f t="shared" si="1913"/>
        <v>0</v>
      </c>
      <c r="L5239" s="38">
        <f t="shared" si="1913"/>
        <v>1</v>
      </c>
      <c r="M5239" s="21" t="s">
        <v>23</v>
      </c>
    </row>
    <row r="5240" spans="1:13" ht="15" customHeight="1" thickTop="1" thickBot="1" x14ac:dyDescent="0.25">
      <c r="A5240" s="35" t="s">
        <v>42</v>
      </c>
      <c r="B5240" s="36"/>
      <c r="C5240" s="36"/>
      <c r="D5240" s="36"/>
      <c r="E5240" s="17"/>
      <c r="F5240" s="17">
        <v>16</v>
      </c>
      <c r="G5240" s="37">
        <f t="shared" si="1912"/>
        <v>16</v>
      </c>
      <c r="H5240" s="38">
        <f t="shared" si="1913"/>
        <v>0</v>
      </c>
      <c r="I5240" s="38">
        <f t="shared" si="1913"/>
        <v>0</v>
      </c>
      <c r="J5240" s="38">
        <f t="shared" si="1913"/>
        <v>0</v>
      </c>
      <c r="K5240" s="38">
        <f t="shared" si="1913"/>
        <v>0</v>
      </c>
      <c r="L5240" s="38">
        <f t="shared" si="1913"/>
        <v>1</v>
      </c>
      <c r="M5240" s="21" t="s">
        <v>23</v>
      </c>
    </row>
    <row r="5241" spans="1:13" ht="15" customHeight="1" thickTop="1" thickBot="1" x14ac:dyDescent="0.25">
      <c r="A5241" s="39" t="s">
        <v>33</v>
      </c>
      <c r="B5241" s="40">
        <f t="shared" ref="B5241:D5241" si="1914">IFERROR(AVERAGE(B5237:B5240),0)</f>
        <v>0</v>
      </c>
      <c r="C5241" s="40">
        <f t="shared" si="1914"/>
        <v>0</v>
      </c>
      <c r="D5241" s="40">
        <f t="shared" si="1914"/>
        <v>0</v>
      </c>
      <c r="E5241" s="40">
        <f>IFERROR(AVERAGE(E5237:E5240),0)</f>
        <v>0</v>
      </c>
      <c r="F5241" s="40">
        <f>IFERROR(AVERAGE(F5237:F5240),0)</f>
        <v>16</v>
      </c>
      <c r="G5241" s="40">
        <f>SUM(AVERAGE(G5237:G5240))</f>
        <v>16</v>
      </c>
      <c r="H5241" s="32">
        <f>AVERAGE(H5237:H5240)*0.2</f>
        <v>0</v>
      </c>
      <c r="I5241" s="32">
        <f>AVERAGE(I5237:I5240)*0.4</f>
        <v>0</v>
      </c>
      <c r="J5241" s="32">
        <f>AVERAGE(J5237:J5240)*0.6</f>
        <v>0</v>
      </c>
      <c r="K5241" s="32">
        <f>AVERAGE(K5237:K5240)*0.8</f>
        <v>0</v>
      </c>
      <c r="L5241" s="41">
        <f>AVERAGE(L5237:L5240)*1</f>
        <v>1</v>
      </c>
      <c r="M5241" s="32">
        <f>SUM(H5241:L5241)</f>
        <v>1</v>
      </c>
    </row>
    <row r="5242" spans="1:13" ht="15" customHeight="1" thickTop="1" thickBot="1" x14ac:dyDescent="0.25">
      <c r="A5242" s="42" t="s">
        <v>43</v>
      </c>
      <c r="B5242" s="43"/>
      <c r="C5242" s="43"/>
      <c r="D5242" s="43"/>
      <c r="E5242" s="43"/>
      <c r="F5242" s="43"/>
      <c r="G5242" s="44">
        <f>SUM(B5242:F5242)</f>
        <v>0</v>
      </c>
      <c r="H5242" s="45">
        <f t="shared" ref="H5242:L5242" si="1915">IFERROR(B5242/$G$5242,0)</f>
        <v>0</v>
      </c>
      <c r="I5242" s="45">
        <f t="shared" si="1915"/>
        <v>0</v>
      </c>
      <c r="J5242" s="45">
        <f t="shared" si="1915"/>
        <v>0</v>
      </c>
      <c r="K5242" s="45">
        <f t="shared" si="1915"/>
        <v>0</v>
      </c>
      <c r="L5242" s="45">
        <f t="shared" si="1915"/>
        <v>0</v>
      </c>
      <c r="M5242" s="21" t="s">
        <v>23</v>
      </c>
    </row>
    <row r="5243" spans="1:13" ht="15" customHeight="1" thickTop="1" thickBot="1" x14ac:dyDescent="0.25">
      <c r="A5243" s="83" t="s">
        <v>44</v>
      </c>
      <c r="B5243" s="84"/>
      <c r="C5243" s="84"/>
      <c r="D5243" s="84"/>
      <c r="E5243" s="84"/>
      <c r="F5243" s="85"/>
      <c r="G5243" s="46">
        <v>16</v>
      </c>
      <c r="H5243" s="32" t="s">
        <v>23</v>
      </c>
      <c r="I5243" s="32" t="s">
        <v>23</v>
      </c>
      <c r="J5243" s="32" t="s">
        <v>23</v>
      </c>
      <c r="K5243" s="32" t="s">
        <v>23</v>
      </c>
      <c r="L5243" s="32" t="s">
        <v>23</v>
      </c>
      <c r="M5243" s="32">
        <f>(M5223+M5230+M5235+M5241)/4</f>
        <v>1</v>
      </c>
    </row>
    <row r="5244" spans="1:13" ht="15" customHeight="1" thickTop="1" x14ac:dyDescent="0.2">
      <c r="A5244" s="1"/>
      <c r="B5244" s="1"/>
      <c r="C5244" s="1"/>
      <c r="D5244" s="1"/>
      <c r="E5244" s="1"/>
      <c r="F5244" s="1"/>
      <c r="G5244" s="1"/>
      <c r="H5244" s="1"/>
      <c r="I5244" s="1"/>
      <c r="J5244" s="1"/>
      <c r="K5244" s="1"/>
      <c r="L5244" s="1"/>
      <c r="M5244" s="1"/>
    </row>
    <row r="5245" spans="1:13" ht="15" customHeight="1" thickBot="1" x14ac:dyDescent="0.25">
      <c r="A5245" s="1"/>
      <c r="B5245" s="1"/>
      <c r="C5245" s="1"/>
      <c r="D5245" s="1"/>
      <c r="E5245" s="1"/>
      <c r="F5245" s="1"/>
      <c r="G5245" s="1"/>
      <c r="H5245" s="1"/>
      <c r="I5245" s="1"/>
      <c r="J5245" s="1"/>
      <c r="K5245" s="1"/>
      <c r="L5245" s="1"/>
      <c r="M5245" s="1"/>
    </row>
    <row r="5246" spans="1:13" ht="15" customHeight="1" thickTop="1" thickBot="1" x14ac:dyDescent="0.25">
      <c r="A5246" s="3" t="s">
        <v>0</v>
      </c>
      <c r="B5246" s="86" t="s">
        <v>460</v>
      </c>
      <c r="C5246" s="87"/>
      <c r="D5246" s="87"/>
      <c r="E5246" s="87"/>
      <c r="F5246" s="87"/>
      <c r="G5246" s="88"/>
      <c r="H5246" s="89" t="s">
        <v>1</v>
      </c>
      <c r="I5246" s="90"/>
      <c r="J5246" s="91"/>
      <c r="K5246" s="4" t="s">
        <v>2</v>
      </c>
      <c r="L5246" s="92">
        <v>45676</v>
      </c>
      <c r="M5246" s="93"/>
    </row>
    <row r="5247" spans="1:13" ht="15" customHeight="1" thickBot="1" x14ac:dyDescent="0.25">
      <c r="A5247" s="94" t="s">
        <v>10</v>
      </c>
      <c r="B5247" s="95"/>
      <c r="C5247" s="95"/>
      <c r="D5247" s="95"/>
      <c r="E5247" s="95"/>
      <c r="F5247" s="95"/>
      <c r="G5247" s="96"/>
      <c r="H5247" s="5" t="s">
        <v>11</v>
      </c>
      <c r="I5247" s="100">
        <v>16</v>
      </c>
      <c r="J5247" s="88"/>
      <c r="K5247" s="6"/>
      <c r="L5247" s="5"/>
      <c r="M5247" s="5"/>
    </row>
    <row r="5248" spans="1:13" ht="15" customHeight="1" thickBot="1" x14ac:dyDescent="0.25">
      <c r="A5248" s="97"/>
      <c r="B5248" s="98"/>
      <c r="C5248" s="98"/>
      <c r="D5248" s="98"/>
      <c r="E5248" s="98"/>
      <c r="F5248" s="98"/>
      <c r="G5248" s="99"/>
      <c r="H5248" s="5" t="s">
        <v>12</v>
      </c>
      <c r="I5248" s="100"/>
      <c r="J5248" s="88"/>
      <c r="K5248" s="5"/>
      <c r="L5248" s="5"/>
      <c r="M5248" s="5"/>
    </row>
    <row r="5249" spans="1:13" ht="15" customHeight="1" thickBot="1" x14ac:dyDescent="0.25">
      <c r="A5249" s="10" t="s">
        <v>13</v>
      </c>
      <c r="B5249" s="80" t="s">
        <v>14</v>
      </c>
      <c r="C5249" s="81"/>
      <c r="D5249" s="81"/>
      <c r="E5249" s="81"/>
      <c r="F5249" s="81"/>
      <c r="G5249" s="82"/>
      <c r="H5249" s="100" t="s">
        <v>14</v>
      </c>
      <c r="I5249" s="87"/>
      <c r="J5249" s="87"/>
      <c r="K5249" s="87"/>
      <c r="L5249" s="87"/>
      <c r="M5249" s="88"/>
    </row>
    <row r="5250" spans="1:13" ht="15" customHeight="1" thickTop="1" thickBot="1" x14ac:dyDescent="0.25">
      <c r="A5250" s="11" t="s">
        <v>15</v>
      </c>
      <c r="B5250" s="12" t="s">
        <v>16</v>
      </c>
      <c r="C5250" s="12" t="s">
        <v>17</v>
      </c>
      <c r="D5250" s="12" t="s">
        <v>18</v>
      </c>
      <c r="E5250" s="12" t="s">
        <v>19</v>
      </c>
      <c r="F5250" s="12" t="s">
        <v>20</v>
      </c>
      <c r="G5250" s="13" t="s">
        <v>21</v>
      </c>
      <c r="H5250" s="14" t="s">
        <v>16</v>
      </c>
      <c r="I5250" s="14" t="s">
        <v>17</v>
      </c>
      <c r="J5250" s="14" t="s">
        <v>18</v>
      </c>
      <c r="K5250" s="14" t="s">
        <v>19</v>
      </c>
      <c r="L5250" s="14" t="s">
        <v>20</v>
      </c>
      <c r="M5250" s="15" t="s">
        <v>21</v>
      </c>
    </row>
    <row r="5251" spans="1:13" ht="15" customHeight="1" thickTop="1" thickBot="1" x14ac:dyDescent="0.25">
      <c r="A5251" s="16" t="s">
        <v>22</v>
      </c>
      <c r="B5251" s="17"/>
      <c r="C5251" s="17"/>
      <c r="D5251" s="17"/>
      <c r="E5251" s="17"/>
      <c r="F5251" s="17">
        <v>16</v>
      </c>
      <c r="G5251" s="18">
        <f>SUM(B5251:F5251)</f>
        <v>16</v>
      </c>
      <c r="H5251" s="19">
        <f>IFERROR(B5251/$G$5251,0)</f>
        <v>0</v>
      </c>
      <c r="I5251" s="19">
        <f t="shared" ref="I5251:L5251" si="1916">IFERROR(C5251/$G$5251,0)</f>
        <v>0</v>
      </c>
      <c r="J5251" s="19">
        <f t="shared" si="1916"/>
        <v>0</v>
      </c>
      <c r="K5251" s="19">
        <f t="shared" si="1916"/>
        <v>0</v>
      </c>
      <c r="L5251" s="19">
        <f t="shared" si="1916"/>
        <v>1</v>
      </c>
      <c r="M5251" s="20" t="s">
        <v>23</v>
      </c>
    </row>
    <row r="5252" spans="1:13" ht="15" customHeight="1" thickTop="1" thickBot="1" x14ac:dyDescent="0.25">
      <c r="A5252" s="16" t="s">
        <v>24</v>
      </c>
      <c r="B5252" s="17"/>
      <c r="C5252" s="17"/>
      <c r="D5252" s="17"/>
      <c r="E5252" s="17"/>
      <c r="F5252" s="17">
        <v>16</v>
      </c>
      <c r="G5252" s="18">
        <f t="shared" ref="G5252:G5253" si="1917">SUM(B5252:F5252)</f>
        <v>16</v>
      </c>
      <c r="H5252" s="19">
        <f t="shared" ref="H5252:L5253" si="1918">IFERROR(B5252/$G$5251,0)</f>
        <v>0</v>
      </c>
      <c r="I5252" s="19">
        <f t="shared" si="1918"/>
        <v>0</v>
      </c>
      <c r="J5252" s="19">
        <f t="shared" si="1918"/>
        <v>0</v>
      </c>
      <c r="K5252" s="19">
        <f t="shared" si="1918"/>
        <v>0</v>
      </c>
      <c r="L5252" s="19">
        <f t="shared" si="1918"/>
        <v>1</v>
      </c>
      <c r="M5252" s="21" t="s">
        <v>23</v>
      </c>
    </row>
    <row r="5253" spans="1:13" ht="15" customHeight="1" thickTop="1" thickBot="1" x14ac:dyDescent="0.25">
      <c r="A5253" s="16" t="s">
        <v>25</v>
      </c>
      <c r="B5253" s="17"/>
      <c r="C5253" s="17"/>
      <c r="D5253" s="17"/>
      <c r="E5253" s="17"/>
      <c r="F5253" s="17">
        <v>16</v>
      </c>
      <c r="G5253" s="18">
        <f t="shared" si="1917"/>
        <v>16</v>
      </c>
      <c r="H5253" s="19">
        <f t="shared" si="1918"/>
        <v>0</v>
      </c>
      <c r="I5253" s="19">
        <f t="shared" si="1918"/>
        <v>0</v>
      </c>
      <c r="J5253" s="19">
        <f t="shared" si="1918"/>
        <v>0</v>
      </c>
      <c r="K5253" s="19">
        <f t="shared" si="1918"/>
        <v>0</v>
      </c>
      <c r="L5253" s="19">
        <f t="shared" si="1918"/>
        <v>1</v>
      </c>
      <c r="M5253" s="21" t="s">
        <v>23</v>
      </c>
    </row>
    <row r="5254" spans="1:13" ht="15" customHeight="1" thickTop="1" thickBot="1" x14ac:dyDescent="0.25">
      <c r="A5254" s="22" t="s">
        <v>26</v>
      </c>
      <c r="B5254" s="23">
        <f>IFERROR(AVERAGE(B5251:B5253),0)</f>
        <v>0</v>
      </c>
      <c r="C5254" s="23">
        <f>IFERROR(AVERAGE(C5251:C5253),0)</f>
        <v>0</v>
      </c>
      <c r="D5254" s="23">
        <f>IFERROR(AVERAGE(D5251:D5253),0)</f>
        <v>0</v>
      </c>
      <c r="E5254" s="23">
        <f>IFERROR(AVERAGE(E5251:E5253),0)</f>
        <v>0</v>
      </c>
      <c r="F5254" s="23">
        <f>IFERROR(AVERAGE(F5251:F5253),0)</f>
        <v>16</v>
      </c>
      <c r="G5254" s="23">
        <f>SUM(AVERAGE(G5251:G5253))</f>
        <v>16</v>
      </c>
      <c r="H5254" s="24">
        <f>AVERAGE(H5251:H5253)*0.2</f>
        <v>0</v>
      </c>
      <c r="I5254" s="24">
        <f>AVERAGE(I5251:I5253)*0.4</f>
        <v>0</v>
      </c>
      <c r="J5254" s="24">
        <f>AVERAGE(J5251:J5253)*0.6</f>
        <v>0</v>
      </c>
      <c r="K5254" s="24">
        <f>AVERAGE(K5251:K5253)*0.8</f>
        <v>0</v>
      </c>
      <c r="L5254" s="24">
        <f>AVERAGE(L5251:L5253)*1</f>
        <v>1</v>
      </c>
      <c r="M5254" s="25">
        <f>SUM(H5254:L5254)</f>
        <v>1</v>
      </c>
    </row>
    <row r="5255" spans="1:13" ht="15" customHeight="1" thickTop="1" thickBot="1" x14ac:dyDescent="0.25">
      <c r="A5255" s="28" t="s">
        <v>27</v>
      </c>
      <c r="B5255" s="12" t="s">
        <v>16</v>
      </c>
      <c r="C5255" s="12" t="s">
        <v>17</v>
      </c>
      <c r="D5255" s="12" t="s">
        <v>18</v>
      </c>
      <c r="E5255" s="12" t="s">
        <v>19</v>
      </c>
      <c r="F5255" s="12" t="s">
        <v>20</v>
      </c>
      <c r="G5255" s="13" t="s">
        <v>21</v>
      </c>
      <c r="H5255" s="12" t="s">
        <v>16</v>
      </c>
      <c r="I5255" s="12" t="s">
        <v>17</v>
      </c>
      <c r="J5255" s="12" t="s">
        <v>18</v>
      </c>
      <c r="K5255" s="12" t="s">
        <v>19</v>
      </c>
      <c r="L5255" s="29" t="s">
        <v>20</v>
      </c>
      <c r="M5255" s="13" t="s">
        <v>21</v>
      </c>
    </row>
    <row r="5256" spans="1:13" ht="15" customHeight="1" thickTop="1" thickBot="1" x14ac:dyDescent="0.25">
      <c r="A5256" s="16" t="s">
        <v>28</v>
      </c>
      <c r="B5256" s="17"/>
      <c r="C5256" s="17"/>
      <c r="D5256" s="17"/>
      <c r="E5256" s="17"/>
      <c r="F5256" s="17">
        <v>16</v>
      </c>
      <c r="G5256" s="18">
        <f t="shared" ref="G5256:G5260" si="1919">SUM(B5256:F5256)</f>
        <v>16</v>
      </c>
      <c r="H5256" s="19">
        <f t="shared" ref="H5256:L5260" si="1920">IFERROR(B5256/$G$5256,0)</f>
        <v>0</v>
      </c>
      <c r="I5256" s="19">
        <f t="shared" si="1920"/>
        <v>0</v>
      </c>
      <c r="J5256" s="19">
        <f t="shared" si="1920"/>
        <v>0</v>
      </c>
      <c r="K5256" s="19">
        <f t="shared" si="1920"/>
        <v>0</v>
      </c>
      <c r="L5256" s="19">
        <f t="shared" si="1920"/>
        <v>1</v>
      </c>
      <c r="M5256" s="21" t="s">
        <v>23</v>
      </c>
    </row>
    <row r="5257" spans="1:13" ht="15" customHeight="1" thickTop="1" thickBot="1" x14ac:dyDescent="0.25">
      <c r="A5257" s="16" t="s">
        <v>29</v>
      </c>
      <c r="B5257" s="17"/>
      <c r="C5257" s="17"/>
      <c r="D5257" s="17"/>
      <c r="E5257" s="17"/>
      <c r="F5257" s="17">
        <v>16</v>
      </c>
      <c r="G5257" s="18">
        <f t="shared" si="1919"/>
        <v>16</v>
      </c>
      <c r="H5257" s="19">
        <f t="shared" si="1920"/>
        <v>0</v>
      </c>
      <c r="I5257" s="19">
        <f t="shared" si="1920"/>
        <v>0</v>
      </c>
      <c r="J5257" s="19">
        <f t="shared" si="1920"/>
        <v>0</v>
      </c>
      <c r="K5257" s="19">
        <f t="shared" si="1920"/>
        <v>0</v>
      </c>
      <c r="L5257" s="19">
        <f>IFERROR(F5257/$G$5256,0)</f>
        <v>1</v>
      </c>
      <c r="M5257" s="21" t="s">
        <v>23</v>
      </c>
    </row>
    <row r="5258" spans="1:13" ht="15" customHeight="1" thickTop="1" thickBot="1" x14ac:dyDescent="0.25">
      <c r="A5258" s="16" t="s">
        <v>30</v>
      </c>
      <c r="B5258" s="17"/>
      <c r="C5258" s="17"/>
      <c r="D5258" s="17"/>
      <c r="E5258" s="17"/>
      <c r="F5258" s="17">
        <v>16</v>
      </c>
      <c r="G5258" s="18">
        <f t="shared" si="1919"/>
        <v>16</v>
      </c>
      <c r="H5258" s="19">
        <f t="shared" si="1920"/>
        <v>0</v>
      </c>
      <c r="I5258" s="19">
        <f t="shared" si="1920"/>
        <v>0</v>
      </c>
      <c r="J5258" s="19">
        <f t="shared" si="1920"/>
        <v>0</v>
      </c>
      <c r="K5258" s="19">
        <f t="shared" si="1920"/>
        <v>0</v>
      </c>
      <c r="L5258" s="19">
        <f>IFERROR(F5258/$G$5256,0)</f>
        <v>1</v>
      </c>
      <c r="M5258" s="21" t="s">
        <v>23</v>
      </c>
    </row>
    <row r="5259" spans="1:13" ht="15" customHeight="1" thickTop="1" thickBot="1" x14ac:dyDescent="0.25">
      <c r="A5259" s="16" t="s">
        <v>31</v>
      </c>
      <c r="B5259" s="17"/>
      <c r="C5259" s="17"/>
      <c r="D5259" s="17"/>
      <c r="E5259" s="17"/>
      <c r="F5259" s="17">
        <v>16</v>
      </c>
      <c r="G5259" s="18">
        <f t="shared" si="1919"/>
        <v>16</v>
      </c>
      <c r="H5259" s="19">
        <f t="shared" si="1920"/>
        <v>0</v>
      </c>
      <c r="I5259" s="19">
        <f t="shared" si="1920"/>
        <v>0</v>
      </c>
      <c r="J5259" s="19">
        <f t="shared" si="1920"/>
        <v>0</v>
      </c>
      <c r="K5259" s="19">
        <f t="shared" si="1920"/>
        <v>0</v>
      </c>
      <c r="L5259" s="19">
        <f t="shared" si="1920"/>
        <v>1</v>
      </c>
      <c r="M5259" s="21" t="s">
        <v>23</v>
      </c>
    </row>
    <row r="5260" spans="1:13" ht="15" customHeight="1" thickTop="1" thickBot="1" x14ac:dyDescent="0.25">
      <c r="A5260" s="16" t="s">
        <v>32</v>
      </c>
      <c r="B5260" s="17"/>
      <c r="C5260" s="17"/>
      <c r="D5260" s="17"/>
      <c r="E5260" s="17"/>
      <c r="F5260" s="17">
        <v>16</v>
      </c>
      <c r="G5260" s="18">
        <f t="shared" si="1919"/>
        <v>16</v>
      </c>
      <c r="H5260" s="19">
        <f t="shared" si="1920"/>
        <v>0</v>
      </c>
      <c r="I5260" s="19">
        <f t="shared" si="1920"/>
        <v>0</v>
      </c>
      <c r="J5260" s="19">
        <f t="shared" si="1920"/>
        <v>0</v>
      </c>
      <c r="K5260" s="19">
        <f t="shared" si="1920"/>
        <v>0</v>
      </c>
      <c r="L5260" s="19">
        <f t="shared" si="1920"/>
        <v>1</v>
      </c>
      <c r="M5260" s="21"/>
    </row>
    <row r="5261" spans="1:13" ht="15" customHeight="1" thickTop="1" thickBot="1" x14ac:dyDescent="0.25">
      <c r="A5261" s="22" t="s">
        <v>33</v>
      </c>
      <c r="B5261" s="23">
        <f t="shared" ref="B5261:F5261" si="1921">IFERROR(AVERAGE(B5256:B5260),0)</f>
        <v>0</v>
      </c>
      <c r="C5261" s="23">
        <f t="shared" si="1921"/>
        <v>0</v>
      </c>
      <c r="D5261" s="23">
        <f t="shared" si="1921"/>
        <v>0</v>
      </c>
      <c r="E5261" s="23">
        <f t="shared" si="1921"/>
        <v>0</v>
      </c>
      <c r="F5261" s="23">
        <f t="shared" si="1921"/>
        <v>16</v>
      </c>
      <c r="G5261" s="23">
        <f>SUM(AVERAGE(G5256:G5260))</f>
        <v>16</v>
      </c>
      <c r="H5261" s="25">
        <f>AVERAGE(H5256:H5260)*0.2</f>
        <v>0</v>
      </c>
      <c r="I5261" s="25">
        <f>AVERAGE(I5256:I5260)*0.4</f>
        <v>0</v>
      </c>
      <c r="J5261" s="25">
        <f>AVERAGE(J5256:J5260)*0.6</f>
        <v>0</v>
      </c>
      <c r="K5261" s="25">
        <f>AVERAGE(K5256:K5260)*0.8</f>
        <v>0</v>
      </c>
      <c r="L5261" s="30">
        <f>AVERAGE(L5256:L5260)*1</f>
        <v>1</v>
      </c>
      <c r="M5261" s="25">
        <f>SUM(H5261:L5261)</f>
        <v>1</v>
      </c>
    </row>
    <row r="5262" spans="1:13" ht="15" customHeight="1" thickTop="1" thickBot="1" x14ac:dyDescent="0.25">
      <c r="A5262" s="28" t="s">
        <v>34</v>
      </c>
      <c r="B5262" s="12" t="s">
        <v>16</v>
      </c>
      <c r="C5262" s="12" t="s">
        <v>17</v>
      </c>
      <c r="D5262" s="12" t="s">
        <v>18</v>
      </c>
      <c r="E5262" s="12" t="s">
        <v>19</v>
      </c>
      <c r="F5262" s="12" t="s">
        <v>20</v>
      </c>
      <c r="G5262" s="13" t="s">
        <v>21</v>
      </c>
      <c r="H5262" s="12" t="s">
        <v>16</v>
      </c>
      <c r="I5262" s="12" t="s">
        <v>17</v>
      </c>
      <c r="J5262" s="12" t="s">
        <v>18</v>
      </c>
      <c r="K5262" s="12" t="s">
        <v>19</v>
      </c>
      <c r="L5262" s="29" t="s">
        <v>20</v>
      </c>
      <c r="M5262" s="13" t="s">
        <v>21</v>
      </c>
    </row>
    <row r="5263" spans="1:13" ht="15" customHeight="1" thickTop="1" thickBot="1" x14ac:dyDescent="0.25">
      <c r="A5263" s="16" t="s">
        <v>35</v>
      </c>
      <c r="B5263" s="17"/>
      <c r="C5263" s="17"/>
      <c r="D5263" s="17"/>
      <c r="E5263" s="17"/>
      <c r="F5263" s="17">
        <v>16</v>
      </c>
      <c r="G5263" s="18">
        <f t="shared" ref="G5263:G5265" si="1922">SUM(B5263:F5263)</f>
        <v>16</v>
      </c>
      <c r="H5263" s="19">
        <f t="shared" ref="H5263:L5265" si="1923">IFERROR(B5263/$G$5263,0)</f>
        <v>0</v>
      </c>
      <c r="I5263" s="19">
        <f t="shared" si="1923"/>
        <v>0</v>
      </c>
      <c r="J5263" s="19">
        <f t="shared" si="1923"/>
        <v>0</v>
      </c>
      <c r="K5263" s="19">
        <f t="shared" si="1923"/>
        <v>0</v>
      </c>
      <c r="L5263" s="19">
        <f t="shared" si="1923"/>
        <v>1</v>
      </c>
      <c r="M5263" s="21" t="s">
        <v>23</v>
      </c>
    </row>
    <row r="5264" spans="1:13" ht="15" customHeight="1" thickTop="1" thickBot="1" x14ac:dyDescent="0.25">
      <c r="A5264" s="16" t="s">
        <v>36</v>
      </c>
      <c r="B5264" s="17"/>
      <c r="C5264" s="17"/>
      <c r="D5264" s="17"/>
      <c r="E5264" s="17"/>
      <c r="F5264" s="17">
        <v>16</v>
      </c>
      <c r="G5264" s="18">
        <f t="shared" si="1922"/>
        <v>16</v>
      </c>
      <c r="H5264" s="19">
        <f t="shared" si="1923"/>
        <v>0</v>
      </c>
      <c r="I5264" s="19">
        <f t="shared" si="1923"/>
        <v>0</v>
      </c>
      <c r="J5264" s="19">
        <f t="shared" si="1923"/>
        <v>0</v>
      </c>
      <c r="K5264" s="19">
        <f t="shared" si="1923"/>
        <v>0</v>
      </c>
      <c r="L5264" s="19">
        <f t="shared" si="1923"/>
        <v>1</v>
      </c>
      <c r="M5264" s="21" t="s">
        <v>23</v>
      </c>
    </row>
    <row r="5265" spans="1:13" ht="15" customHeight="1" thickTop="1" thickBot="1" x14ac:dyDescent="0.25">
      <c r="A5265" s="16" t="s">
        <v>37</v>
      </c>
      <c r="B5265" s="17"/>
      <c r="C5265" s="17"/>
      <c r="D5265" s="17"/>
      <c r="E5265" s="17"/>
      <c r="F5265" s="17">
        <v>16</v>
      </c>
      <c r="G5265" s="18">
        <f t="shared" si="1922"/>
        <v>16</v>
      </c>
      <c r="H5265" s="19">
        <f t="shared" si="1923"/>
        <v>0</v>
      </c>
      <c r="I5265" s="19">
        <f t="shared" si="1923"/>
        <v>0</v>
      </c>
      <c r="J5265" s="19">
        <f t="shared" si="1923"/>
        <v>0</v>
      </c>
      <c r="K5265" s="19">
        <f>IFERROR(E5265/$G$5263,0)</f>
        <v>0</v>
      </c>
      <c r="L5265" s="19">
        <f>IFERROR(F5265/$G$5263,0)</f>
        <v>1</v>
      </c>
      <c r="M5265" s="21" t="s">
        <v>23</v>
      </c>
    </row>
    <row r="5266" spans="1:13" ht="15" customHeight="1" thickTop="1" thickBot="1" x14ac:dyDescent="0.25">
      <c r="A5266" s="22" t="s">
        <v>33</v>
      </c>
      <c r="B5266" s="23">
        <f t="shared" ref="B5266:F5266" si="1924">IFERROR(AVERAGE(B5263:B5265),0)</f>
        <v>0</v>
      </c>
      <c r="C5266" s="23">
        <f t="shared" si="1924"/>
        <v>0</v>
      </c>
      <c r="D5266" s="31">
        <f t="shared" si="1924"/>
        <v>0</v>
      </c>
      <c r="E5266" s="31">
        <f t="shared" si="1924"/>
        <v>0</v>
      </c>
      <c r="F5266" s="31">
        <f t="shared" si="1924"/>
        <v>16</v>
      </c>
      <c r="G5266" s="31">
        <f>SUM(AVERAGE(G5263:G5265))</f>
        <v>16</v>
      </c>
      <c r="H5266" s="25">
        <f>AVERAGE(H5263:H5265)*0.2</f>
        <v>0</v>
      </c>
      <c r="I5266" s="25">
        <f>AVERAGE(I5263:I5265)*0.4</f>
        <v>0</v>
      </c>
      <c r="J5266" s="25">
        <f>AVERAGE(J5263:J5265)*0.6</f>
        <v>0</v>
      </c>
      <c r="K5266" s="25">
        <f>AVERAGE(K5263:K5265)*0.8</f>
        <v>0</v>
      </c>
      <c r="L5266" s="30">
        <f>AVERAGE(L5263:L5265)*1</f>
        <v>1</v>
      </c>
      <c r="M5266" s="32">
        <f>SUM(H5266:L5266)</f>
        <v>1</v>
      </c>
    </row>
    <row r="5267" spans="1:13" ht="15" customHeight="1" thickTop="1" thickBot="1" x14ac:dyDescent="0.25">
      <c r="A5267" s="11" t="s">
        <v>38</v>
      </c>
      <c r="B5267" s="12" t="s">
        <v>16</v>
      </c>
      <c r="C5267" s="12" t="s">
        <v>17</v>
      </c>
      <c r="D5267" s="12" t="s">
        <v>18</v>
      </c>
      <c r="E5267" s="12" t="s">
        <v>19</v>
      </c>
      <c r="F5267" s="12" t="s">
        <v>20</v>
      </c>
      <c r="G5267" s="13" t="s">
        <v>21</v>
      </c>
      <c r="H5267" s="12" t="s">
        <v>16</v>
      </c>
      <c r="I5267" s="12" t="s">
        <v>17</v>
      </c>
      <c r="J5267" s="12" t="s">
        <v>18</v>
      </c>
      <c r="K5267" s="12" t="s">
        <v>19</v>
      </c>
      <c r="L5267" s="29" t="s">
        <v>20</v>
      </c>
      <c r="M5267" s="13" t="s">
        <v>21</v>
      </c>
    </row>
    <row r="5268" spans="1:13" ht="15" customHeight="1" thickTop="1" thickBot="1" x14ac:dyDescent="0.25">
      <c r="A5268" s="35" t="s">
        <v>39</v>
      </c>
      <c r="B5268" s="36"/>
      <c r="C5268" s="36"/>
      <c r="D5268" s="36"/>
      <c r="E5268" s="17"/>
      <c r="F5268" s="17">
        <v>16</v>
      </c>
      <c r="G5268" s="37">
        <f t="shared" ref="G5268:G5271" si="1925">SUM(B5268:F5268)</f>
        <v>16</v>
      </c>
      <c r="H5268" s="38">
        <f t="shared" ref="H5268:L5271" si="1926">IFERROR(B5268/$G$5268,0)</f>
        <v>0</v>
      </c>
      <c r="I5268" s="38">
        <f t="shared" si="1926"/>
        <v>0</v>
      </c>
      <c r="J5268" s="38">
        <f t="shared" si="1926"/>
        <v>0</v>
      </c>
      <c r="K5268" s="38">
        <f t="shared" si="1926"/>
        <v>0</v>
      </c>
      <c r="L5268" s="38">
        <f>IFERROR(F5268/$G$5268,0)</f>
        <v>1</v>
      </c>
      <c r="M5268" s="21" t="s">
        <v>23</v>
      </c>
    </row>
    <row r="5269" spans="1:13" ht="15" customHeight="1" thickTop="1" thickBot="1" x14ac:dyDescent="0.25">
      <c r="A5269" s="35" t="s">
        <v>40</v>
      </c>
      <c r="B5269" s="36"/>
      <c r="C5269" s="36"/>
      <c r="D5269" s="36"/>
      <c r="E5269" s="17"/>
      <c r="F5269" s="17">
        <v>16</v>
      </c>
      <c r="G5269" s="37">
        <f t="shared" si="1925"/>
        <v>16</v>
      </c>
      <c r="H5269" s="38">
        <f t="shared" si="1926"/>
        <v>0</v>
      </c>
      <c r="I5269" s="38">
        <f t="shared" si="1926"/>
        <v>0</v>
      </c>
      <c r="J5269" s="38">
        <f t="shared" si="1926"/>
        <v>0</v>
      </c>
      <c r="K5269" s="38">
        <f t="shared" si="1926"/>
        <v>0</v>
      </c>
      <c r="L5269" s="38">
        <f t="shared" si="1926"/>
        <v>1</v>
      </c>
      <c r="M5269" s="21" t="s">
        <v>23</v>
      </c>
    </row>
    <row r="5270" spans="1:13" ht="15" customHeight="1" thickTop="1" thickBot="1" x14ac:dyDescent="0.25">
      <c r="A5270" s="35" t="s">
        <v>41</v>
      </c>
      <c r="B5270" s="36"/>
      <c r="C5270" s="36"/>
      <c r="D5270" s="36"/>
      <c r="E5270" s="17"/>
      <c r="F5270" s="17">
        <v>16</v>
      </c>
      <c r="G5270" s="37">
        <f t="shared" si="1925"/>
        <v>16</v>
      </c>
      <c r="H5270" s="38">
        <f t="shared" si="1926"/>
        <v>0</v>
      </c>
      <c r="I5270" s="38">
        <f t="shared" si="1926"/>
        <v>0</v>
      </c>
      <c r="J5270" s="38">
        <f t="shared" si="1926"/>
        <v>0</v>
      </c>
      <c r="K5270" s="38">
        <f t="shared" si="1926"/>
        <v>0</v>
      </c>
      <c r="L5270" s="38">
        <f t="shared" si="1926"/>
        <v>1</v>
      </c>
      <c r="M5270" s="21" t="s">
        <v>23</v>
      </c>
    </row>
    <row r="5271" spans="1:13" ht="15" customHeight="1" thickTop="1" thickBot="1" x14ac:dyDescent="0.25">
      <c r="A5271" s="35" t="s">
        <v>42</v>
      </c>
      <c r="B5271" s="36"/>
      <c r="C5271" s="36"/>
      <c r="D5271" s="36"/>
      <c r="E5271" s="17"/>
      <c r="F5271" s="17">
        <v>16</v>
      </c>
      <c r="G5271" s="37">
        <f t="shared" si="1925"/>
        <v>16</v>
      </c>
      <c r="H5271" s="38">
        <f t="shared" si="1926"/>
        <v>0</v>
      </c>
      <c r="I5271" s="38">
        <f t="shared" si="1926"/>
        <v>0</v>
      </c>
      <c r="J5271" s="38">
        <f t="shared" si="1926"/>
        <v>0</v>
      </c>
      <c r="K5271" s="38">
        <f t="shared" si="1926"/>
        <v>0</v>
      </c>
      <c r="L5271" s="38">
        <f t="shared" si="1926"/>
        <v>1</v>
      </c>
      <c r="M5271" s="21" t="s">
        <v>23</v>
      </c>
    </row>
    <row r="5272" spans="1:13" ht="15" customHeight="1" thickTop="1" thickBot="1" x14ac:dyDescent="0.25">
      <c r="A5272" s="39" t="s">
        <v>33</v>
      </c>
      <c r="B5272" s="40">
        <f t="shared" ref="B5272:D5272" si="1927">IFERROR(AVERAGE(B5268:B5271),0)</f>
        <v>0</v>
      </c>
      <c r="C5272" s="40">
        <f t="shared" si="1927"/>
        <v>0</v>
      </c>
      <c r="D5272" s="40">
        <f t="shared" si="1927"/>
        <v>0</v>
      </c>
      <c r="E5272" s="40">
        <f>IFERROR(AVERAGE(E5268:E5271),0)</f>
        <v>0</v>
      </c>
      <c r="F5272" s="40">
        <f>IFERROR(AVERAGE(F5268:F5271),0)</f>
        <v>16</v>
      </c>
      <c r="G5272" s="40">
        <f>SUM(AVERAGE(G5268:G5271))</f>
        <v>16</v>
      </c>
      <c r="H5272" s="32">
        <f>AVERAGE(H5268:H5271)*0.2</f>
        <v>0</v>
      </c>
      <c r="I5272" s="32">
        <f>AVERAGE(I5268:I5271)*0.4</f>
        <v>0</v>
      </c>
      <c r="J5272" s="32">
        <f>AVERAGE(J5268:J5271)*0.6</f>
        <v>0</v>
      </c>
      <c r="K5272" s="32">
        <f>AVERAGE(K5268:K5271)*0.8</f>
        <v>0</v>
      </c>
      <c r="L5272" s="41">
        <f>AVERAGE(L5268:L5271)*1</f>
        <v>1</v>
      </c>
      <c r="M5272" s="32">
        <f>SUM(H5272:L5272)</f>
        <v>1</v>
      </c>
    </row>
    <row r="5273" spans="1:13" ht="15" customHeight="1" thickTop="1" thickBot="1" x14ac:dyDescent="0.25">
      <c r="A5273" s="42" t="s">
        <v>43</v>
      </c>
      <c r="B5273" s="43"/>
      <c r="C5273" s="43"/>
      <c r="D5273" s="43"/>
      <c r="E5273" s="43"/>
      <c r="F5273" s="43"/>
      <c r="G5273" s="44">
        <f>SUM(B5273:F5273)</f>
        <v>0</v>
      </c>
      <c r="H5273" s="45">
        <f t="shared" ref="H5273:L5273" si="1928">IFERROR(B5273/$G$5273,0)</f>
        <v>0</v>
      </c>
      <c r="I5273" s="45">
        <f t="shared" si="1928"/>
        <v>0</v>
      </c>
      <c r="J5273" s="45">
        <f t="shared" si="1928"/>
        <v>0</v>
      </c>
      <c r="K5273" s="45">
        <f t="shared" si="1928"/>
        <v>0</v>
      </c>
      <c r="L5273" s="45">
        <f t="shared" si="1928"/>
        <v>0</v>
      </c>
      <c r="M5273" s="21" t="s">
        <v>23</v>
      </c>
    </row>
    <row r="5274" spans="1:13" ht="15" customHeight="1" thickTop="1" thickBot="1" x14ac:dyDescent="0.25">
      <c r="A5274" s="83" t="s">
        <v>44</v>
      </c>
      <c r="B5274" s="84"/>
      <c r="C5274" s="84"/>
      <c r="D5274" s="84"/>
      <c r="E5274" s="84"/>
      <c r="F5274" s="85"/>
      <c r="G5274" s="46">
        <v>16</v>
      </c>
      <c r="H5274" s="32" t="s">
        <v>23</v>
      </c>
      <c r="I5274" s="32" t="s">
        <v>23</v>
      </c>
      <c r="J5274" s="32" t="s">
        <v>23</v>
      </c>
      <c r="K5274" s="32" t="s">
        <v>23</v>
      </c>
      <c r="L5274" s="32" t="s">
        <v>23</v>
      </c>
      <c r="M5274" s="32">
        <f>(M5254+M5261+M5266+M5272)/4</f>
        <v>1</v>
      </c>
    </row>
    <row r="5275" spans="1:13" ht="15" customHeight="1" thickTop="1" x14ac:dyDescent="0.2">
      <c r="A5275" s="1"/>
      <c r="B5275" s="1"/>
      <c r="C5275" s="1"/>
      <c r="D5275" s="1"/>
      <c r="E5275" s="1"/>
      <c r="F5275" s="1"/>
      <c r="G5275" s="1"/>
      <c r="H5275" s="1"/>
      <c r="I5275" s="1"/>
      <c r="J5275" s="1"/>
      <c r="K5275" s="1"/>
      <c r="L5275" s="1"/>
      <c r="M5275" s="1"/>
    </row>
    <row r="5276" spans="1:13" ht="15" customHeight="1" thickBot="1" x14ac:dyDescent="0.25">
      <c r="A5276" s="1"/>
      <c r="B5276" s="1"/>
      <c r="C5276" s="1"/>
      <c r="D5276" s="1"/>
      <c r="E5276" s="1"/>
      <c r="F5276" s="1"/>
      <c r="G5276" s="1"/>
      <c r="H5276" s="1"/>
      <c r="I5276" s="1"/>
      <c r="J5276" s="1"/>
      <c r="K5276" s="1"/>
      <c r="L5276" s="1"/>
      <c r="M5276" s="1"/>
    </row>
    <row r="5277" spans="1:13" ht="15" customHeight="1" thickTop="1" thickBot="1" x14ac:dyDescent="0.25">
      <c r="A5277" s="3" t="s">
        <v>0</v>
      </c>
      <c r="B5277" s="86" t="s">
        <v>459</v>
      </c>
      <c r="C5277" s="87"/>
      <c r="D5277" s="87"/>
      <c r="E5277" s="87"/>
      <c r="F5277" s="87"/>
      <c r="G5277" s="88"/>
      <c r="H5277" s="89" t="s">
        <v>1</v>
      </c>
      <c r="I5277" s="90"/>
      <c r="J5277" s="91"/>
      <c r="K5277" s="4" t="s">
        <v>2</v>
      </c>
      <c r="L5277" s="92">
        <v>45767</v>
      </c>
      <c r="M5277" s="93"/>
    </row>
    <row r="5278" spans="1:13" ht="15" customHeight="1" thickBot="1" x14ac:dyDescent="0.25">
      <c r="A5278" s="94" t="s">
        <v>10</v>
      </c>
      <c r="B5278" s="95"/>
      <c r="C5278" s="95"/>
      <c r="D5278" s="95"/>
      <c r="E5278" s="95"/>
      <c r="F5278" s="95"/>
      <c r="G5278" s="96"/>
      <c r="H5278" s="5" t="s">
        <v>11</v>
      </c>
      <c r="I5278" s="100">
        <v>16</v>
      </c>
      <c r="J5278" s="88"/>
      <c r="K5278" s="6"/>
      <c r="L5278" s="5"/>
      <c r="M5278" s="5"/>
    </row>
    <row r="5279" spans="1:13" ht="15" customHeight="1" thickBot="1" x14ac:dyDescent="0.25">
      <c r="A5279" s="97"/>
      <c r="B5279" s="98"/>
      <c r="C5279" s="98"/>
      <c r="D5279" s="98"/>
      <c r="E5279" s="98"/>
      <c r="F5279" s="98"/>
      <c r="G5279" s="99"/>
      <c r="H5279" s="5" t="s">
        <v>12</v>
      </c>
      <c r="I5279" s="100"/>
      <c r="J5279" s="88"/>
      <c r="K5279" s="5"/>
      <c r="L5279" s="5"/>
      <c r="M5279" s="5"/>
    </row>
    <row r="5280" spans="1:13" ht="15" customHeight="1" thickBot="1" x14ac:dyDescent="0.25">
      <c r="A5280" s="10" t="s">
        <v>13</v>
      </c>
      <c r="B5280" s="80" t="s">
        <v>14</v>
      </c>
      <c r="C5280" s="81"/>
      <c r="D5280" s="81"/>
      <c r="E5280" s="81"/>
      <c r="F5280" s="81"/>
      <c r="G5280" s="82"/>
      <c r="H5280" s="100" t="s">
        <v>14</v>
      </c>
      <c r="I5280" s="87"/>
      <c r="J5280" s="87"/>
      <c r="K5280" s="87"/>
      <c r="L5280" s="87"/>
      <c r="M5280" s="88"/>
    </row>
    <row r="5281" spans="1:13" ht="15" customHeight="1" thickTop="1" thickBot="1" x14ac:dyDescent="0.25">
      <c r="A5281" s="11" t="s">
        <v>15</v>
      </c>
      <c r="B5281" s="12" t="s">
        <v>16</v>
      </c>
      <c r="C5281" s="12" t="s">
        <v>17</v>
      </c>
      <c r="D5281" s="12" t="s">
        <v>18</v>
      </c>
      <c r="E5281" s="12" t="s">
        <v>19</v>
      </c>
      <c r="F5281" s="12" t="s">
        <v>20</v>
      </c>
      <c r="G5281" s="13" t="s">
        <v>21</v>
      </c>
      <c r="H5281" s="14" t="s">
        <v>16</v>
      </c>
      <c r="I5281" s="14" t="s">
        <v>17</v>
      </c>
      <c r="J5281" s="14" t="s">
        <v>18</v>
      </c>
      <c r="K5281" s="14" t="s">
        <v>19</v>
      </c>
      <c r="L5281" s="14" t="s">
        <v>20</v>
      </c>
      <c r="M5281" s="15" t="s">
        <v>21</v>
      </c>
    </row>
    <row r="5282" spans="1:13" ht="15" customHeight="1" thickTop="1" thickBot="1" x14ac:dyDescent="0.25">
      <c r="A5282" s="16" t="s">
        <v>22</v>
      </c>
      <c r="B5282" s="17"/>
      <c r="C5282" s="17"/>
      <c r="D5282" s="17"/>
      <c r="E5282" s="17"/>
      <c r="F5282" s="17">
        <v>16</v>
      </c>
      <c r="G5282" s="18">
        <f>SUM(B5282:F5282)</f>
        <v>16</v>
      </c>
      <c r="H5282" s="19">
        <f>IFERROR(B5282/$G$5282,0)</f>
        <v>0</v>
      </c>
      <c r="I5282" s="19">
        <f t="shared" ref="I5282:L5282" si="1929">IFERROR(C5282/$G$5282,0)</f>
        <v>0</v>
      </c>
      <c r="J5282" s="19">
        <f t="shared" si="1929"/>
        <v>0</v>
      </c>
      <c r="K5282" s="19">
        <f t="shared" si="1929"/>
        <v>0</v>
      </c>
      <c r="L5282" s="19">
        <f t="shared" si="1929"/>
        <v>1</v>
      </c>
      <c r="M5282" s="20" t="s">
        <v>23</v>
      </c>
    </row>
    <row r="5283" spans="1:13" ht="15" customHeight="1" thickTop="1" thickBot="1" x14ac:dyDescent="0.25">
      <c r="A5283" s="16" t="s">
        <v>24</v>
      </c>
      <c r="B5283" s="17"/>
      <c r="C5283" s="17"/>
      <c r="D5283" s="17"/>
      <c r="E5283" s="17"/>
      <c r="F5283" s="17">
        <v>16</v>
      </c>
      <c r="G5283" s="18">
        <f t="shared" ref="G5283:G5284" si="1930">SUM(B5283:F5283)</f>
        <v>16</v>
      </c>
      <c r="H5283" s="19">
        <f t="shared" ref="H5283:L5284" si="1931">IFERROR(B5283/$G$5282,0)</f>
        <v>0</v>
      </c>
      <c r="I5283" s="19">
        <f t="shared" si="1931"/>
        <v>0</v>
      </c>
      <c r="J5283" s="19">
        <f t="shared" si="1931"/>
        <v>0</v>
      </c>
      <c r="K5283" s="19">
        <f t="shared" si="1931"/>
        <v>0</v>
      </c>
      <c r="L5283" s="19">
        <f t="shared" si="1931"/>
        <v>1</v>
      </c>
      <c r="M5283" s="21" t="s">
        <v>23</v>
      </c>
    </row>
    <row r="5284" spans="1:13" ht="15" customHeight="1" thickTop="1" thickBot="1" x14ac:dyDescent="0.25">
      <c r="A5284" s="16" t="s">
        <v>25</v>
      </c>
      <c r="B5284" s="17"/>
      <c r="C5284" s="17"/>
      <c r="D5284" s="17"/>
      <c r="E5284" s="17"/>
      <c r="F5284" s="17">
        <v>16</v>
      </c>
      <c r="G5284" s="18">
        <f t="shared" si="1930"/>
        <v>16</v>
      </c>
      <c r="H5284" s="19">
        <f t="shared" si="1931"/>
        <v>0</v>
      </c>
      <c r="I5284" s="19">
        <f t="shared" si="1931"/>
        <v>0</v>
      </c>
      <c r="J5284" s="19">
        <f t="shared" si="1931"/>
        <v>0</v>
      </c>
      <c r="K5284" s="19">
        <f t="shared" si="1931"/>
        <v>0</v>
      </c>
      <c r="L5284" s="19">
        <f t="shared" si="1931"/>
        <v>1</v>
      </c>
      <c r="M5284" s="21" t="s">
        <v>23</v>
      </c>
    </row>
    <row r="5285" spans="1:13" ht="15" customHeight="1" thickTop="1" thickBot="1" x14ac:dyDescent="0.25">
      <c r="A5285" s="22" t="s">
        <v>26</v>
      </c>
      <c r="B5285" s="23">
        <f>IFERROR(AVERAGE(B5282:B5284),0)</f>
        <v>0</v>
      </c>
      <c r="C5285" s="23">
        <f>IFERROR(AVERAGE(C5282:C5284),0)</f>
        <v>0</v>
      </c>
      <c r="D5285" s="23">
        <f>IFERROR(AVERAGE(D5282:D5284),0)</f>
        <v>0</v>
      </c>
      <c r="E5285" s="23">
        <f>IFERROR(AVERAGE(E5282:E5284),0)</f>
        <v>0</v>
      </c>
      <c r="F5285" s="23">
        <f>IFERROR(AVERAGE(F5282:F5284),0)</f>
        <v>16</v>
      </c>
      <c r="G5285" s="23">
        <f>SUM(AVERAGE(G5282:G5284))</f>
        <v>16</v>
      </c>
      <c r="H5285" s="24">
        <f>AVERAGE(H5282:H5284)*0.2</f>
        <v>0</v>
      </c>
      <c r="I5285" s="24">
        <f>AVERAGE(I5282:I5284)*0.4</f>
        <v>0</v>
      </c>
      <c r="J5285" s="24">
        <f>AVERAGE(J5282:J5284)*0.6</f>
        <v>0</v>
      </c>
      <c r="K5285" s="24">
        <f>AVERAGE(K5282:K5284)*0.8</f>
        <v>0</v>
      </c>
      <c r="L5285" s="24">
        <f>AVERAGE(L5282:L5284)*1</f>
        <v>1</v>
      </c>
      <c r="M5285" s="25">
        <f>SUM(H5285:L5285)</f>
        <v>1</v>
      </c>
    </row>
    <row r="5286" spans="1:13" ht="15" customHeight="1" thickTop="1" thickBot="1" x14ac:dyDescent="0.25">
      <c r="A5286" s="28" t="s">
        <v>27</v>
      </c>
      <c r="B5286" s="12" t="s">
        <v>16</v>
      </c>
      <c r="C5286" s="12" t="s">
        <v>17</v>
      </c>
      <c r="D5286" s="12" t="s">
        <v>18</v>
      </c>
      <c r="E5286" s="12" t="s">
        <v>19</v>
      </c>
      <c r="F5286" s="12" t="s">
        <v>20</v>
      </c>
      <c r="G5286" s="13" t="s">
        <v>21</v>
      </c>
      <c r="H5286" s="12" t="s">
        <v>16</v>
      </c>
      <c r="I5286" s="12" t="s">
        <v>17</v>
      </c>
      <c r="J5286" s="12" t="s">
        <v>18</v>
      </c>
      <c r="K5286" s="12" t="s">
        <v>19</v>
      </c>
      <c r="L5286" s="29" t="s">
        <v>20</v>
      </c>
      <c r="M5286" s="13" t="s">
        <v>21</v>
      </c>
    </row>
    <row r="5287" spans="1:13" ht="15" customHeight="1" thickTop="1" thickBot="1" x14ac:dyDescent="0.25">
      <c r="A5287" s="16" t="s">
        <v>28</v>
      </c>
      <c r="B5287" s="17"/>
      <c r="C5287" s="17"/>
      <c r="D5287" s="17"/>
      <c r="E5287" s="17"/>
      <c r="F5287" s="17">
        <v>16</v>
      </c>
      <c r="G5287" s="18">
        <f t="shared" ref="G5287:G5291" si="1932">SUM(B5287:F5287)</f>
        <v>16</v>
      </c>
      <c r="H5287" s="19">
        <f t="shared" ref="H5287:L5291" si="1933">IFERROR(B5287/$G$5287,0)</f>
        <v>0</v>
      </c>
      <c r="I5287" s="19">
        <f t="shared" si="1933"/>
        <v>0</v>
      </c>
      <c r="J5287" s="19">
        <f t="shared" si="1933"/>
        <v>0</v>
      </c>
      <c r="K5287" s="19">
        <f t="shared" si="1933"/>
        <v>0</v>
      </c>
      <c r="L5287" s="19">
        <f t="shared" si="1933"/>
        <v>1</v>
      </c>
      <c r="M5287" s="21" t="s">
        <v>23</v>
      </c>
    </row>
    <row r="5288" spans="1:13" ht="15" customHeight="1" thickTop="1" thickBot="1" x14ac:dyDescent="0.25">
      <c r="A5288" s="16" t="s">
        <v>29</v>
      </c>
      <c r="B5288" s="17"/>
      <c r="C5288" s="17"/>
      <c r="D5288" s="17"/>
      <c r="E5288" s="17"/>
      <c r="F5288" s="17">
        <v>16</v>
      </c>
      <c r="G5288" s="18">
        <f t="shared" si="1932"/>
        <v>16</v>
      </c>
      <c r="H5288" s="19">
        <f t="shared" si="1933"/>
        <v>0</v>
      </c>
      <c r="I5288" s="19">
        <f t="shared" si="1933"/>
        <v>0</v>
      </c>
      <c r="J5288" s="19">
        <f t="shared" si="1933"/>
        <v>0</v>
      </c>
      <c r="K5288" s="19">
        <f t="shared" si="1933"/>
        <v>0</v>
      </c>
      <c r="L5288" s="19">
        <f>IFERROR(F5288/$G$5287,0)</f>
        <v>1</v>
      </c>
      <c r="M5288" s="21" t="s">
        <v>23</v>
      </c>
    </row>
    <row r="5289" spans="1:13" ht="15" customHeight="1" thickTop="1" thickBot="1" x14ac:dyDescent="0.25">
      <c r="A5289" s="16" t="s">
        <v>30</v>
      </c>
      <c r="B5289" s="17"/>
      <c r="C5289" s="17"/>
      <c r="D5289" s="17"/>
      <c r="E5289" s="17"/>
      <c r="F5289" s="17">
        <v>16</v>
      </c>
      <c r="G5289" s="18">
        <f t="shared" si="1932"/>
        <v>16</v>
      </c>
      <c r="H5289" s="19">
        <f t="shared" si="1933"/>
        <v>0</v>
      </c>
      <c r="I5289" s="19">
        <f t="shared" si="1933"/>
        <v>0</v>
      </c>
      <c r="J5289" s="19">
        <f t="shared" si="1933"/>
        <v>0</v>
      </c>
      <c r="K5289" s="19">
        <f t="shared" si="1933"/>
        <v>0</v>
      </c>
      <c r="L5289" s="19">
        <f>IFERROR(F5289/$G$5287,0)</f>
        <v>1</v>
      </c>
      <c r="M5289" s="21" t="s">
        <v>23</v>
      </c>
    </row>
    <row r="5290" spans="1:13" ht="15" customHeight="1" thickTop="1" thickBot="1" x14ac:dyDescent="0.25">
      <c r="A5290" s="16" t="s">
        <v>31</v>
      </c>
      <c r="B5290" s="17"/>
      <c r="C5290" s="17"/>
      <c r="D5290" s="17"/>
      <c r="E5290" s="17"/>
      <c r="F5290" s="17">
        <v>16</v>
      </c>
      <c r="G5290" s="18">
        <f t="shared" si="1932"/>
        <v>16</v>
      </c>
      <c r="H5290" s="19">
        <f t="shared" si="1933"/>
        <v>0</v>
      </c>
      <c r="I5290" s="19">
        <f t="shared" si="1933"/>
        <v>0</v>
      </c>
      <c r="J5290" s="19">
        <f t="shared" si="1933"/>
        <v>0</v>
      </c>
      <c r="K5290" s="19">
        <f t="shared" si="1933"/>
        <v>0</v>
      </c>
      <c r="L5290" s="19">
        <f t="shared" si="1933"/>
        <v>1</v>
      </c>
      <c r="M5290" s="21" t="s">
        <v>23</v>
      </c>
    </row>
    <row r="5291" spans="1:13" ht="15" customHeight="1" thickTop="1" thickBot="1" x14ac:dyDescent="0.25">
      <c r="A5291" s="16" t="s">
        <v>32</v>
      </c>
      <c r="B5291" s="17"/>
      <c r="C5291" s="17"/>
      <c r="D5291" s="17"/>
      <c r="E5291" s="17"/>
      <c r="F5291" s="17">
        <v>16</v>
      </c>
      <c r="G5291" s="18">
        <f t="shared" si="1932"/>
        <v>16</v>
      </c>
      <c r="H5291" s="19">
        <f t="shared" si="1933"/>
        <v>0</v>
      </c>
      <c r="I5291" s="19">
        <f t="shared" si="1933"/>
        <v>0</v>
      </c>
      <c r="J5291" s="19">
        <f t="shared" si="1933"/>
        <v>0</v>
      </c>
      <c r="K5291" s="19">
        <f t="shared" si="1933"/>
        <v>0</v>
      </c>
      <c r="L5291" s="19">
        <f t="shared" si="1933"/>
        <v>1</v>
      </c>
      <c r="M5291" s="21"/>
    </row>
    <row r="5292" spans="1:13" ht="15" customHeight="1" thickTop="1" thickBot="1" x14ac:dyDescent="0.25">
      <c r="A5292" s="22" t="s">
        <v>33</v>
      </c>
      <c r="B5292" s="23">
        <f t="shared" ref="B5292:F5292" si="1934">IFERROR(AVERAGE(B5287:B5291),0)</f>
        <v>0</v>
      </c>
      <c r="C5292" s="23">
        <f t="shared" si="1934"/>
        <v>0</v>
      </c>
      <c r="D5292" s="23">
        <f t="shared" si="1934"/>
        <v>0</v>
      </c>
      <c r="E5292" s="23">
        <f t="shared" si="1934"/>
        <v>0</v>
      </c>
      <c r="F5292" s="23">
        <f t="shared" si="1934"/>
        <v>16</v>
      </c>
      <c r="G5292" s="23">
        <f>SUM(AVERAGE(G5287:G5291))</f>
        <v>16</v>
      </c>
      <c r="H5292" s="25">
        <f>AVERAGE(H5287:H5291)*0.2</f>
        <v>0</v>
      </c>
      <c r="I5292" s="25">
        <f>AVERAGE(I5287:I5291)*0.4</f>
        <v>0</v>
      </c>
      <c r="J5292" s="25">
        <f>AVERAGE(J5287:J5291)*0.6</f>
        <v>0</v>
      </c>
      <c r="K5292" s="25">
        <f>AVERAGE(K5287:K5291)*0.8</f>
        <v>0</v>
      </c>
      <c r="L5292" s="30">
        <f>AVERAGE(L5287:L5291)*1</f>
        <v>1</v>
      </c>
      <c r="M5292" s="25">
        <f>SUM(H5292:L5292)</f>
        <v>1</v>
      </c>
    </row>
    <row r="5293" spans="1:13" ht="15" customHeight="1" thickTop="1" thickBot="1" x14ac:dyDescent="0.25">
      <c r="A5293" s="28" t="s">
        <v>34</v>
      </c>
      <c r="B5293" s="12" t="s">
        <v>16</v>
      </c>
      <c r="C5293" s="12" t="s">
        <v>17</v>
      </c>
      <c r="D5293" s="12" t="s">
        <v>18</v>
      </c>
      <c r="E5293" s="12" t="s">
        <v>19</v>
      </c>
      <c r="F5293" s="12" t="s">
        <v>20</v>
      </c>
      <c r="G5293" s="13" t="s">
        <v>21</v>
      </c>
      <c r="H5293" s="12" t="s">
        <v>16</v>
      </c>
      <c r="I5293" s="12" t="s">
        <v>17</v>
      </c>
      <c r="J5293" s="12" t="s">
        <v>18</v>
      </c>
      <c r="K5293" s="12" t="s">
        <v>19</v>
      </c>
      <c r="L5293" s="29" t="s">
        <v>20</v>
      </c>
      <c r="M5293" s="13" t="s">
        <v>21</v>
      </c>
    </row>
    <row r="5294" spans="1:13" ht="15" customHeight="1" thickTop="1" thickBot="1" x14ac:dyDescent="0.25">
      <c r="A5294" s="16" t="s">
        <v>35</v>
      </c>
      <c r="B5294" s="17"/>
      <c r="C5294" s="17"/>
      <c r="D5294" s="17"/>
      <c r="E5294" s="17"/>
      <c r="F5294" s="17">
        <v>16</v>
      </c>
      <c r="G5294" s="18">
        <f t="shared" ref="G5294:G5296" si="1935">SUM(B5294:F5294)</f>
        <v>16</v>
      </c>
      <c r="H5294" s="19">
        <f t="shared" ref="H5294:L5296" si="1936">IFERROR(B5294/$G$5294,0)</f>
        <v>0</v>
      </c>
      <c r="I5294" s="19">
        <f t="shared" si="1936"/>
        <v>0</v>
      </c>
      <c r="J5294" s="19">
        <f t="shared" si="1936"/>
        <v>0</v>
      </c>
      <c r="K5294" s="19">
        <f t="shared" si="1936"/>
        <v>0</v>
      </c>
      <c r="L5294" s="19">
        <f t="shared" si="1936"/>
        <v>1</v>
      </c>
      <c r="M5294" s="21" t="s">
        <v>23</v>
      </c>
    </row>
    <row r="5295" spans="1:13" ht="15" customHeight="1" thickTop="1" thickBot="1" x14ac:dyDescent="0.25">
      <c r="A5295" s="16" t="s">
        <v>36</v>
      </c>
      <c r="B5295" s="17"/>
      <c r="C5295" s="17"/>
      <c r="D5295" s="17"/>
      <c r="E5295" s="17"/>
      <c r="F5295" s="17">
        <v>16</v>
      </c>
      <c r="G5295" s="18">
        <f t="shared" si="1935"/>
        <v>16</v>
      </c>
      <c r="H5295" s="19">
        <f t="shared" si="1936"/>
        <v>0</v>
      </c>
      <c r="I5295" s="19">
        <f t="shared" si="1936"/>
        <v>0</v>
      </c>
      <c r="J5295" s="19">
        <f t="shared" si="1936"/>
        <v>0</v>
      </c>
      <c r="K5295" s="19">
        <f t="shared" si="1936"/>
        <v>0</v>
      </c>
      <c r="L5295" s="19">
        <f t="shared" si="1936"/>
        <v>1</v>
      </c>
      <c r="M5295" s="21" t="s">
        <v>23</v>
      </c>
    </row>
    <row r="5296" spans="1:13" ht="15" customHeight="1" thickTop="1" thickBot="1" x14ac:dyDescent="0.25">
      <c r="A5296" s="16" t="s">
        <v>37</v>
      </c>
      <c r="B5296" s="17"/>
      <c r="C5296" s="17"/>
      <c r="D5296" s="17"/>
      <c r="E5296" s="17"/>
      <c r="F5296" s="17">
        <v>16</v>
      </c>
      <c r="G5296" s="18">
        <f t="shared" si="1935"/>
        <v>16</v>
      </c>
      <c r="H5296" s="19">
        <f t="shared" si="1936"/>
        <v>0</v>
      </c>
      <c r="I5296" s="19">
        <f t="shared" si="1936"/>
        <v>0</v>
      </c>
      <c r="J5296" s="19">
        <f t="shared" si="1936"/>
        <v>0</v>
      </c>
      <c r="K5296" s="19">
        <f>IFERROR(E5296/$G$5294,0)</f>
        <v>0</v>
      </c>
      <c r="L5296" s="19">
        <f>IFERROR(F5296/$G$5294,0)</f>
        <v>1</v>
      </c>
      <c r="M5296" s="21" t="s">
        <v>23</v>
      </c>
    </row>
    <row r="5297" spans="1:13" ht="15" customHeight="1" thickTop="1" thickBot="1" x14ac:dyDescent="0.25">
      <c r="A5297" s="22" t="s">
        <v>33</v>
      </c>
      <c r="B5297" s="23">
        <f t="shared" ref="B5297:F5297" si="1937">IFERROR(AVERAGE(B5294:B5296),0)</f>
        <v>0</v>
      </c>
      <c r="C5297" s="23">
        <f t="shared" si="1937"/>
        <v>0</v>
      </c>
      <c r="D5297" s="31">
        <f t="shared" si="1937"/>
        <v>0</v>
      </c>
      <c r="E5297" s="31">
        <f t="shared" si="1937"/>
        <v>0</v>
      </c>
      <c r="F5297" s="31">
        <f t="shared" si="1937"/>
        <v>16</v>
      </c>
      <c r="G5297" s="31">
        <f>SUM(AVERAGE(G5294:G5296))</f>
        <v>16</v>
      </c>
      <c r="H5297" s="25">
        <f>AVERAGE(H5294:H5296)*0.2</f>
        <v>0</v>
      </c>
      <c r="I5297" s="25">
        <f>AVERAGE(I5294:I5296)*0.4</f>
        <v>0</v>
      </c>
      <c r="J5297" s="25">
        <f>AVERAGE(J5294:J5296)*0.6</f>
        <v>0</v>
      </c>
      <c r="K5297" s="25">
        <f>AVERAGE(K5294:K5296)*0.8</f>
        <v>0</v>
      </c>
      <c r="L5297" s="30">
        <f>AVERAGE(L5294:L5296)*1</f>
        <v>1</v>
      </c>
      <c r="M5297" s="32">
        <f>SUM(H5297:L5297)</f>
        <v>1</v>
      </c>
    </row>
    <row r="5298" spans="1:13" ht="15" customHeight="1" thickTop="1" thickBot="1" x14ac:dyDescent="0.25">
      <c r="A5298" s="11" t="s">
        <v>38</v>
      </c>
      <c r="B5298" s="12" t="s">
        <v>16</v>
      </c>
      <c r="C5298" s="12" t="s">
        <v>17</v>
      </c>
      <c r="D5298" s="12" t="s">
        <v>18</v>
      </c>
      <c r="E5298" s="12" t="s">
        <v>19</v>
      </c>
      <c r="F5298" s="12" t="s">
        <v>20</v>
      </c>
      <c r="G5298" s="13" t="s">
        <v>21</v>
      </c>
      <c r="H5298" s="12" t="s">
        <v>16</v>
      </c>
      <c r="I5298" s="12" t="s">
        <v>17</v>
      </c>
      <c r="J5298" s="12" t="s">
        <v>18</v>
      </c>
      <c r="K5298" s="12" t="s">
        <v>19</v>
      </c>
      <c r="L5298" s="29" t="s">
        <v>20</v>
      </c>
      <c r="M5298" s="13" t="s">
        <v>21</v>
      </c>
    </row>
    <row r="5299" spans="1:13" ht="15" customHeight="1" thickTop="1" thickBot="1" x14ac:dyDescent="0.25">
      <c r="A5299" s="35" t="s">
        <v>39</v>
      </c>
      <c r="B5299" s="36"/>
      <c r="C5299" s="36"/>
      <c r="D5299" s="36"/>
      <c r="E5299" s="17"/>
      <c r="F5299" s="17">
        <v>16</v>
      </c>
      <c r="G5299" s="37">
        <f t="shared" ref="G5299:G5302" si="1938">SUM(B5299:F5299)</f>
        <v>16</v>
      </c>
      <c r="H5299" s="38">
        <f t="shared" ref="H5299:L5302" si="1939">IFERROR(B5299/$G$5299,0)</f>
        <v>0</v>
      </c>
      <c r="I5299" s="38">
        <f t="shared" si="1939"/>
        <v>0</v>
      </c>
      <c r="J5299" s="38">
        <f t="shared" si="1939"/>
        <v>0</v>
      </c>
      <c r="K5299" s="38">
        <f t="shared" si="1939"/>
        <v>0</v>
      </c>
      <c r="L5299" s="38">
        <f>IFERROR(F5299/$G$5299,0)</f>
        <v>1</v>
      </c>
      <c r="M5299" s="21" t="s">
        <v>23</v>
      </c>
    </row>
    <row r="5300" spans="1:13" ht="15" customHeight="1" thickTop="1" thickBot="1" x14ac:dyDescent="0.25">
      <c r="A5300" s="35" t="s">
        <v>40</v>
      </c>
      <c r="B5300" s="36"/>
      <c r="C5300" s="36"/>
      <c r="D5300" s="36"/>
      <c r="E5300" s="17"/>
      <c r="F5300" s="17">
        <v>16</v>
      </c>
      <c r="G5300" s="37">
        <f t="shared" si="1938"/>
        <v>16</v>
      </c>
      <c r="H5300" s="38">
        <f t="shared" si="1939"/>
        <v>0</v>
      </c>
      <c r="I5300" s="38">
        <f t="shared" si="1939"/>
        <v>0</v>
      </c>
      <c r="J5300" s="38">
        <f t="shared" si="1939"/>
        <v>0</v>
      </c>
      <c r="K5300" s="38">
        <f t="shared" si="1939"/>
        <v>0</v>
      </c>
      <c r="L5300" s="38">
        <f t="shared" si="1939"/>
        <v>1</v>
      </c>
      <c r="M5300" s="21" t="s">
        <v>23</v>
      </c>
    </row>
    <row r="5301" spans="1:13" ht="15" customHeight="1" thickTop="1" thickBot="1" x14ac:dyDescent="0.25">
      <c r="A5301" s="35" t="s">
        <v>41</v>
      </c>
      <c r="B5301" s="36"/>
      <c r="C5301" s="36"/>
      <c r="D5301" s="36"/>
      <c r="E5301" s="17"/>
      <c r="F5301" s="17">
        <v>16</v>
      </c>
      <c r="G5301" s="37">
        <f t="shared" si="1938"/>
        <v>16</v>
      </c>
      <c r="H5301" s="38">
        <f t="shared" si="1939"/>
        <v>0</v>
      </c>
      <c r="I5301" s="38">
        <f t="shared" si="1939"/>
        <v>0</v>
      </c>
      <c r="J5301" s="38">
        <f t="shared" si="1939"/>
        <v>0</v>
      </c>
      <c r="K5301" s="38">
        <f t="shared" si="1939"/>
        <v>0</v>
      </c>
      <c r="L5301" s="38">
        <f t="shared" si="1939"/>
        <v>1</v>
      </c>
      <c r="M5301" s="21" t="s">
        <v>23</v>
      </c>
    </row>
    <row r="5302" spans="1:13" ht="15" customHeight="1" thickTop="1" thickBot="1" x14ac:dyDescent="0.25">
      <c r="A5302" s="35" t="s">
        <v>42</v>
      </c>
      <c r="B5302" s="36"/>
      <c r="C5302" s="36"/>
      <c r="D5302" s="36"/>
      <c r="E5302" s="17"/>
      <c r="F5302" s="17">
        <v>16</v>
      </c>
      <c r="G5302" s="37">
        <f t="shared" si="1938"/>
        <v>16</v>
      </c>
      <c r="H5302" s="38">
        <f t="shared" si="1939"/>
        <v>0</v>
      </c>
      <c r="I5302" s="38">
        <f t="shared" si="1939"/>
        <v>0</v>
      </c>
      <c r="J5302" s="38">
        <f t="shared" si="1939"/>
        <v>0</v>
      </c>
      <c r="K5302" s="38">
        <f t="shared" si="1939"/>
        <v>0</v>
      </c>
      <c r="L5302" s="38">
        <f t="shared" si="1939"/>
        <v>1</v>
      </c>
      <c r="M5302" s="21" t="s">
        <v>23</v>
      </c>
    </row>
    <row r="5303" spans="1:13" ht="15" customHeight="1" thickTop="1" thickBot="1" x14ac:dyDescent="0.25">
      <c r="A5303" s="39" t="s">
        <v>33</v>
      </c>
      <c r="B5303" s="40">
        <f t="shared" ref="B5303:D5303" si="1940">IFERROR(AVERAGE(B5299:B5302),0)</f>
        <v>0</v>
      </c>
      <c r="C5303" s="40">
        <f t="shared" si="1940"/>
        <v>0</v>
      </c>
      <c r="D5303" s="40">
        <f t="shared" si="1940"/>
        <v>0</v>
      </c>
      <c r="E5303" s="40">
        <f>IFERROR(AVERAGE(E5299:E5302),0)</f>
        <v>0</v>
      </c>
      <c r="F5303" s="40">
        <f>IFERROR(AVERAGE(F5299:F5302),0)</f>
        <v>16</v>
      </c>
      <c r="G5303" s="40">
        <f>SUM(AVERAGE(G5299:G5302))</f>
        <v>16</v>
      </c>
      <c r="H5303" s="32">
        <f>AVERAGE(H5299:H5302)*0.2</f>
        <v>0</v>
      </c>
      <c r="I5303" s="32">
        <f>AVERAGE(I5299:I5302)*0.4</f>
        <v>0</v>
      </c>
      <c r="J5303" s="32">
        <f>AVERAGE(J5299:J5302)*0.6</f>
        <v>0</v>
      </c>
      <c r="K5303" s="32">
        <f>AVERAGE(K5299:K5302)*0.8</f>
        <v>0</v>
      </c>
      <c r="L5303" s="41">
        <f>AVERAGE(L5299:L5302)*1</f>
        <v>1</v>
      </c>
      <c r="M5303" s="32">
        <f>SUM(H5303:L5303)</f>
        <v>1</v>
      </c>
    </row>
    <row r="5304" spans="1:13" ht="15" customHeight="1" thickTop="1" thickBot="1" x14ac:dyDescent="0.25">
      <c r="A5304" s="42" t="s">
        <v>43</v>
      </c>
      <c r="B5304" s="43"/>
      <c r="C5304" s="43"/>
      <c r="D5304" s="43"/>
      <c r="E5304" s="43"/>
      <c r="F5304" s="43"/>
      <c r="G5304" s="44">
        <f>SUM(B5304:F5304)</f>
        <v>0</v>
      </c>
      <c r="H5304" s="45">
        <f t="shared" ref="H5304:L5304" si="1941">IFERROR(B5304/$G$5304,0)</f>
        <v>0</v>
      </c>
      <c r="I5304" s="45">
        <f t="shared" si="1941"/>
        <v>0</v>
      </c>
      <c r="J5304" s="45">
        <f t="shared" si="1941"/>
        <v>0</v>
      </c>
      <c r="K5304" s="45">
        <f t="shared" si="1941"/>
        <v>0</v>
      </c>
      <c r="L5304" s="45">
        <f t="shared" si="1941"/>
        <v>0</v>
      </c>
      <c r="M5304" s="21" t="s">
        <v>23</v>
      </c>
    </row>
    <row r="5305" spans="1:13" ht="15" customHeight="1" thickTop="1" thickBot="1" x14ac:dyDescent="0.25">
      <c r="A5305" s="83" t="s">
        <v>44</v>
      </c>
      <c r="B5305" s="84"/>
      <c r="C5305" s="84"/>
      <c r="D5305" s="84"/>
      <c r="E5305" s="84"/>
      <c r="F5305" s="85"/>
      <c r="G5305" s="46">
        <v>16</v>
      </c>
      <c r="H5305" s="32" t="s">
        <v>23</v>
      </c>
      <c r="I5305" s="32" t="s">
        <v>23</v>
      </c>
      <c r="J5305" s="32" t="s">
        <v>23</v>
      </c>
      <c r="K5305" s="32" t="s">
        <v>23</v>
      </c>
      <c r="L5305" s="32" t="s">
        <v>23</v>
      </c>
      <c r="M5305" s="32">
        <f>(M5285+M5292+M5297+M5303)/4</f>
        <v>1</v>
      </c>
    </row>
    <row r="5306" spans="1:13" ht="15" customHeight="1" thickTop="1" x14ac:dyDescent="0.2">
      <c r="A5306" s="1"/>
      <c r="B5306" s="1"/>
      <c r="C5306" s="1"/>
      <c r="D5306" s="1"/>
      <c r="E5306" s="1"/>
      <c r="F5306" s="1"/>
      <c r="G5306" s="1"/>
      <c r="H5306" s="1"/>
      <c r="I5306" s="1"/>
      <c r="J5306" s="1"/>
      <c r="K5306" s="1"/>
      <c r="L5306" s="1"/>
      <c r="M5306" s="1"/>
    </row>
    <row r="5307" spans="1:13" ht="15" customHeight="1" thickBot="1" x14ac:dyDescent="0.25">
      <c r="A5307" s="1"/>
      <c r="B5307" s="1"/>
      <c r="C5307" s="1"/>
      <c r="D5307" s="1"/>
      <c r="E5307" s="1"/>
      <c r="F5307" s="1"/>
      <c r="G5307" s="1"/>
      <c r="H5307" s="1"/>
      <c r="I5307" s="1"/>
      <c r="J5307" s="1"/>
      <c r="K5307" s="1"/>
      <c r="L5307" s="1"/>
      <c r="M5307" s="1"/>
    </row>
    <row r="5308" spans="1:13" ht="15" customHeight="1" thickTop="1" thickBot="1" x14ac:dyDescent="0.25">
      <c r="A5308" s="3" t="s">
        <v>0</v>
      </c>
      <c r="B5308" s="86" t="s">
        <v>458</v>
      </c>
      <c r="C5308" s="87"/>
      <c r="D5308" s="87"/>
      <c r="E5308" s="87"/>
      <c r="F5308" s="87"/>
      <c r="G5308" s="88"/>
      <c r="H5308" s="89" t="s">
        <v>1</v>
      </c>
      <c r="I5308" s="90"/>
      <c r="J5308" s="91"/>
      <c r="K5308" s="4" t="s">
        <v>2</v>
      </c>
      <c r="L5308" s="92">
        <v>45724</v>
      </c>
      <c r="M5308" s="93"/>
    </row>
    <row r="5309" spans="1:13" ht="15" customHeight="1" thickBot="1" x14ac:dyDescent="0.25">
      <c r="A5309" s="94" t="s">
        <v>10</v>
      </c>
      <c r="B5309" s="95"/>
      <c r="C5309" s="95"/>
      <c r="D5309" s="95"/>
      <c r="E5309" s="95"/>
      <c r="F5309" s="95"/>
      <c r="G5309" s="96"/>
      <c r="H5309" s="5" t="s">
        <v>11</v>
      </c>
      <c r="I5309" s="100">
        <v>21</v>
      </c>
      <c r="J5309" s="88"/>
      <c r="K5309" s="6"/>
      <c r="L5309" s="5"/>
      <c r="M5309" s="5"/>
    </row>
    <row r="5310" spans="1:13" ht="15" customHeight="1" thickBot="1" x14ac:dyDescent="0.25">
      <c r="A5310" s="97"/>
      <c r="B5310" s="98"/>
      <c r="C5310" s="98"/>
      <c r="D5310" s="98"/>
      <c r="E5310" s="98"/>
      <c r="F5310" s="98"/>
      <c r="G5310" s="99"/>
      <c r="H5310" s="5" t="s">
        <v>12</v>
      </c>
      <c r="I5310" s="100"/>
      <c r="J5310" s="88"/>
      <c r="K5310" s="5"/>
      <c r="L5310" s="5"/>
      <c r="M5310" s="5"/>
    </row>
    <row r="5311" spans="1:13" ht="15" customHeight="1" thickBot="1" x14ac:dyDescent="0.25">
      <c r="A5311" s="10" t="s">
        <v>13</v>
      </c>
      <c r="B5311" s="80" t="s">
        <v>14</v>
      </c>
      <c r="C5311" s="81"/>
      <c r="D5311" s="81"/>
      <c r="E5311" s="81"/>
      <c r="F5311" s="81"/>
      <c r="G5311" s="82"/>
      <c r="H5311" s="100" t="s">
        <v>14</v>
      </c>
      <c r="I5311" s="87"/>
      <c r="J5311" s="87"/>
      <c r="K5311" s="87"/>
      <c r="L5311" s="87"/>
      <c r="M5311" s="88"/>
    </row>
    <row r="5312" spans="1:13" ht="15" customHeight="1" thickTop="1" thickBot="1" x14ac:dyDescent="0.25">
      <c r="A5312" s="11" t="s">
        <v>15</v>
      </c>
      <c r="B5312" s="12" t="s">
        <v>16</v>
      </c>
      <c r="C5312" s="12" t="s">
        <v>17</v>
      </c>
      <c r="D5312" s="12" t="s">
        <v>18</v>
      </c>
      <c r="E5312" s="12" t="s">
        <v>19</v>
      </c>
      <c r="F5312" s="12" t="s">
        <v>20</v>
      </c>
      <c r="G5312" s="13" t="s">
        <v>21</v>
      </c>
      <c r="H5312" s="14" t="s">
        <v>16</v>
      </c>
      <c r="I5312" s="14" t="s">
        <v>17</v>
      </c>
      <c r="J5312" s="14" t="s">
        <v>18</v>
      </c>
      <c r="K5312" s="14" t="s">
        <v>19</v>
      </c>
      <c r="L5312" s="14" t="s">
        <v>20</v>
      </c>
      <c r="M5312" s="15" t="s">
        <v>21</v>
      </c>
    </row>
    <row r="5313" spans="1:13" ht="15" customHeight="1" thickTop="1" thickBot="1" x14ac:dyDescent="0.25">
      <c r="A5313" s="16" t="s">
        <v>22</v>
      </c>
      <c r="B5313" s="17"/>
      <c r="C5313" s="17"/>
      <c r="D5313" s="17"/>
      <c r="E5313" s="17"/>
      <c r="F5313" s="17">
        <v>21</v>
      </c>
      <c r="G5313" s="18">
        <f>SUM(B5313:F5313)</f>
        <v>21</v>
      </c>
      <c r="H5313" s="19">
        <f>IFERROR(B5313/$G$5313,0)</f>
        <v>0</v>
      </c>
      <c r="I5313" s="19">
        <f t="shared" ref="I5313:L5313" si="1942">IFERROR(C5313/$G$5313,0)</f>
        <v>0</v>
      </c>
      <c r="J5313" s="19">
        <f t="shared" si="1942"/>
        <v>0</v>
      </c>
      <c r="K5313" s="19">
        <f t="shared" si="1942"/>
        <v>0</v>
      </c>
      <c r="L5313" s="19">
        <f t="shared" si="1942"/>
        <v>1</v>
      </c>
      <c r="M5313" s="20" t="s">
        <v>23</v>
      </c>
    </row>
    <row r="5314" spans="1:13" ht="15" customHeight="1" thickTop="1" thickBot="1" x14ac:dyDescent="0.25">
      <c r="A5314" s="16" t="s">
        <v>24</v>
      </c>
      <c r="B5314" s="17"/>
      <c r="C5314" s="17"/>
      <c r="D5314" s="17"/>
      <c r="E5314" s="17"/>
      <c r="F5314" s="17">
        <v>21</v>
      </c>
      <c r="G5314" s="18">
        <f t="shared" ref="G5314:G5315" si="1943">SUM(B5314:F5314)</f>
        <v>21</v>
      </c>
      <c r="H5314" s="19">
        <f t="shared" ref="H5314:L5315" si="1944">IFERROR(B5314/$G$5313,0)</f>
        <v>0</v>
      </c>
      <c r="I5314" s="19">
        <f t="shared" si="1944"/>
        <v>0</v>
      </c>
      <c r="J5314" s="19">
        <f t="shared" si="1944"/>
        <v>0</v>
      </c>
      <c r="K5314" s="19">
        <f t="shared" si="1944"/>
        <v>0</v>
      </c>
      <c r="L5314" s="19">
        <f t="shared" si="1944"/>
        <v>1</v>
      </c>
      <c r="M5314" s="21" t="s">
        <v>23</v>
      </c>
    </row>
    <row r="5315" spans="1:13" ht="15" customHeight="1" thickTop="1" thickBot="1" x14ac:dyDescent="0.25">
      <c r="A5315" s="16" t="s">
        <v>25</v>
      </c>
      <c r="B5315" s="17"/>
      <c r="C5315" s="17"/>
      <c r="D5315" s="17"/>
      <c r="E5315" s="17"/>
      <c r="F5315" s="17">
        <v>21</v>
      </c>
      <c r="G5315" s="18">
        <f t="shared" si="1943"/>
        <v>21</v>
      </c>
      <c r="H5315" s="19">
        <f t="shared" si="1944"/>
        <v>0</v>
      </c>
      <c r="I5315" s="19">
        <f t="shared" si="1944"/>
        <v>0</v>
      </c>
      <c r="J5315" s="19">
        <f t="shared" si="1944"/>
        <v>0</v>
      </c>
      <c r="K5315" s="19">
        <f t="shared" si="1944"/>
        <v>0</v>
      </c>
      <c r="L5315" s="19">
        <f t="shared" si="1944"/>
        <v>1</v>
      </c>
      <c r="M5315" s="21" t="s">
        <v>23</v>
      </c>
    </row>
    <row r="5316" spans="1:13" ht="15" customHeight="1" thickTop="1" thickBot="1" x14ac:dyDescent="0.25">
      <c r="A5316" s="22" t="s">
        <v>26</v>
      </c>
      <c r="B5316" s="23">
        <f>IFERROR(AVERAGE(B5313:B5315),0)</f>
        <v>0</v>
      </c>
      <c r="C5316" s="23">
        <f>IFERROR(AVERAGE(C5313:C5315),0)</f>
        <v>0</v>
      </c>
      <c r="D5316" s="23">
        <f>IFERROR(AVERAGE(D5313:D5315),0)</f>
        <v>0</v>
      </c>
      <c r="E5316" s="23">
        <f>IFERROR(AVERAGE(E5313:E5315),0)</f>
        <v>0</v>
      </c>
      <c r="F5316" s="23">
        <f>IFERROR(AVERAGE(F5313:F5315),0)</f>
        <v>21</v>
      </c>
      <c r="G5316" s="23">
        <f>SUM(AVERAGE(G5313:G5315))</f>
        <v>21</v>
      </c>
      <c r="H5316" s="24">
        <f>AVERAGE(H5313:H5315)*0.2</f>
        <v>0</v>
      </c>
      <c r="I5316" s="24">
        <f>AVERAGE(I5313:I5315)*0.4</f>
        <v>0</v>
      </c>
      <c r="J5316" s="24">
        <f>AVERAGE(J5313:J5315)*0.6</f>
        <v>0</v>
      </c>
      <c r="K5316" s="24">
        <f>AVERAGE(K5313:K5315)*0.8</f>
        <v>0</v>
      </c>
      <c r="L5316" s="24">
        <f>AVERAGE(L5313:L5315)*1</f>
        <v>1</v>
      </c>
      <c r="M5316" s="25">
        <f>SUM(H5316:L5316)</f>
        <v>1</v>
      </c>
    </row>
    <row r="5317" spans="1:13" ht="15" customHeight="1" thickTop="1" thickBot="1" x14ac:dyDescent="0.25">
      <c r="A5317" s="28" t="s">
        <v>27</v>
      </c>
      <c r="B5317" s="12" t="s">
        <v>16</v>
      </c>
      <c r="C5317" s="12" t="s">
        <v>17</v>
      </c>
      <c r="D5317" s="12" t="s">
        <v>18</v>
      </c>
      <c r="E5317" s="12" t="s">
        <v>19</v>
      </c>
      <c r="F5317" s="12" t="s">
        <v>20</v>
      </c>
      <c r="G5317" s="13" t="s">
        <v>21</v>
      </c>
      <c r="H5317" s="12" t="s">
        <v>16</v>
      </c>
      <c r="I5317" s="12" t="s">
        <v>17</v>
      </c>
      <c r="J5317" s="12" t="s">
        <v>18</v>
      </c>
      <c r="K5317" s="12" t="s">
        <v>19</v>
      </c>
      <c r="L5317" s="29" t="s">
        <v>20</v>
      </c>
      <c r="M5317" s="13" t="s">
        <v>21</v>
      </c>
    </row>
    <row r="5318" spans="1:13" ht="15" customHeight="1" thickTop="1" thickBot="1" x14ac:dyDescent="0.25">
      <c r="A5318" s="16" t="s">
        <v>28</v>
      </c>
      <c r="B5318" s="17"/>
      <c r="C5318" s="17"/>
      <c r="D5318" s="17"/>
      <c r="E5318" s="17"/>
      <c r="F5318" s="17">
        <v>21</v>
      </c>
      <c r="G5318" s="18">
        <f t="shared" ref="G5318:G5322" si="1945">SUM(B5318:F5318)</f>
        <v>21</v>
      </c>
      <c r="H5318" s="19">
        <f t="shared" ref="H5318:L5322" si="1946">IFERROR(B5318/$G$5318,0)</f>
        <v>0</v>
      </c>
      <c r="I5318" s="19">
        <f t="shared" si="1946"/>
        <v>0</v>
      </c>
      <c r="J5318" s="19">
        <f t="shared" si="1946"/>
        <v>0</v>
      </c>
      <c r="K5318" s="19">
        <f t="shared" si="1946"/>
        <v>0</v>
      </c>
      <c r="L5318" s="19">
        <f t="shared" si="1946"/>
        <v>1</v>
      </c>
      <c r="M5318" s="21" t="s">
        <v>23</v>
      </c>
    </row>
    <row r="5319" spans="1:13" ht="15" customHeight="1" thickTop="1" thickBot="1" x14ac:dyDescent="0.25">
      <c r="A5319" s="16" t="s">
        <v>29</v>
      </c>
      <c r="B5319" s="17"/>
      <c r="C5319" s="17"/>
      <c r="D5319" s="17"/>
      <c r="E5319" s="17"/>
      <c r="F5319" s="17">
        <v>21</v>
      </c>
      <c r="G5319" s="18">
        <f t="shared" si="1945"/>
        <v>21</v>
      </c>
      <c r="H5319" s="19">
        <f t="shared" si="1946"/>
        <v>0</v>
      </c>
      <c r="I5319" s="19">
        <f t="shared" si="1946"/>
        <v>0</v>
      </c>
      <c r="J5319" s="19">
        <f t="shared" si="1946"/>
        <v>0</v>
      </c>
      <c r="K5319" s="19">
        <f t="shared" si="1946"/>
        <v>0</v>
      </c>
      <c r="L5319" s="19">
        <f>IFERROR(F5319/$G$5318,0)</f>
        <v>1</v>
      </c>
      <c r="M5319" s="21" t="s">
        <v>23</v>
      </c>
    </row>
    <row r="5320" spans="1:13" ht="15" customHeight="1" thickTop="1" thickBot="1" x14ac:dyDescent="0.25">
      <c r="A5320" s="16" t="s">
        <v>30</v>
      </c>
      <c r="B5320" s="17"/>
      <c r="C5320" s="17"/>
      <c r="D5320" s="17"/>
      <c r="E5320" s="17"/>
      <c r="F5320" s="17">
        <v>21</v>
      </c>
      <c r="G5320" s="18">
        <f t="shared" si="1945"/>
        <v>21</v>
      </c>
      <c r="H5320" s="19">
        <f t="shared" si="1946"/>
        <v>0</v>
      </c>
      <c r="I5320" s="19">
        <f t="shared" si="1946"/>
        <v>0</v>
      </c>
      <c r="J5320" s="19">
        <f t="shared" si="1946"/>
        <v>0</v>
      </c>
      <c r="K5320" s="19">
        <f t="shared" si="1946"/>
        <v>0</v>
      </c>
      <c r="L5320" s="19">
        <f>IFERROR(F5320/$G$5318,0)</f>
        <v>1</v>
      </c>
      <c r="M5320" s="21" t="s">
        <v>23</v>
      </c>
    </row>
    <row r="5321" spans="1:13" ht="15" customHeight="1" thickTop="1" thickBot="1" x14ac:dyDescent="0.25">
      <c r="A5321" s="16" t="s">
        <v>31</v>
      </c>
      <c r="B5321" s="17"/>
      <c r="C5321" s="17"/>
      <c r="D5321" s="17"/>
      <c r="E5321" s="17"/>
      <c r="F5321" s="17">
        <v>21</v>
      </c>
      <c r="G5321" s="18">
        <f t="shared" si="1945"/>
        <v>21</v>
      </c>
      <c r="H5321" s="19">
        <f t="shared" si="1946"/>
        <v>0</v>
      </c>
      <c r="I5321" s="19">
        <f t="shared" si="1946"/>
        <v>0</v>
      </c>
      <c r="J5321" s="19">
        <f t="shared" si="1946"/>
        <v>0</v>
      </c>
      <c r="K5321" s="19">
        <f t="shared" si="1946"/>
        <v>0</v>
      </c>
      <c r="L5321" s="19">
        <f t="shared" si="1946"/>
        <v>1</v>
      </c>
      <c r="M5321" s="21" t="s">
        <v>23</v>
      </c>
    </row>
    <row r="5322" spans="1:13" ht="15" customHeight="1" thickTop="1" thickBot="1" x14ac:dyDescent="0.25">
      <c r="A5322" s="16" t="s">
        <v>32</v>
      </c>
      <c r="B5322" s="17"/>
      <c r="C5322" s="17"/>
      <c r="D5322" s="17"/>
      <c r="E5322" s="17"/>
      <c r="F5322" s="17">
        <v>21</v>
      </c>
      <c r="G5322" s="18">
        <f t="shared" si="1945"/>
        <v>21</v>
      </c>
      <c r="H5322" s="19">
        <f t="shared" si="1946"/>
        <v>0</v>
      </c>
      <c r="I5322" s="19">
        <f t="shared" si="1946"/>
        <v>0</v>
      </c>
      <c r="J5322" s="19">
        <f t="shared" si="1946"/>
        <v>0</v>
      </c>
      <c r="K5322" s="19">
        <f t="shared" si="1946"/>
        <v>0</v>
      </c>
      <c r="L5322" s="19">
        <f t="shared" si="1946"/>
        <v>1</v>
      </c>
      <c r="M5322" s="21"/>
    </row>
    <row r="5323" spans="1:13" ht="15" customHeight="1" thickTop="1" thickBot="1" x14ac:dyDescent="0.25">
      <c r="A5323" s="22" t="s">
        <v>33</v>
      </c>
      <c r="B5323" s="23">
        <f t="shared" ref="B5323:F5323" si="1947">IFERROR(AVERAGE(B5318:B5322),0)</f>
        <v>0</v>
      </c>
      <c r="C5323" s="23">
        <f t="shared" si="1947"/>
        <v>0</v>
      </c>
      <c r="D5323" s="23">
        <f t="shared" si="1947"/>
        <v>0</v>
      </c>
      <c r="E5323" s="23">
        <f t="shared" si="1947"/>
        <v>0</v>
      </c>
      <c r="F5323" s="23">
        <f t="shared" si="1947"/>
        <v>21</v>
      </c>
      <c r="G5323" s="23">
        <f>SUM(AVERAGE(G5318:G5322))</f>
        <v>21</v>
      </c>
      <c r="H5323" s="25">
        <f>AVERAGE(H5318:H5322)*0.2</f>
        <v>0</v>
      </c>
      <c r="I5323" s="25">
        <f>AVERAGE(I5318:I5322)*0.4</f>
        <v>0</v>
      </c>
      <c r="J5323" s="25">
        <f>AVERAGE(J5318:J5322)*0.6</f>
        <v>0</v>
      </c>
      <c r="K5323" s="25">
        <f>AVERAGE(K5318:K5322)*0.8</f>
        <v>0</v>
      </c>
      <c r="L5323" s="30">
        <f>AVERAGE(L5318:L5322)*1</f>
        <v>1</v>
      </c>
      <c r="M5323" s="25">
        <f>SUM(H5323:L5323)</f>
        <v>1</v>
      </c>
    </row>
    <row r="5324" spans="1:13" ht="15" customHeight="1" thickTop="1" thickBot="1" x14ac:dyDescent="0.25">
      <c r="A5324" s="28" t="s">
        <v>34</v>
      </c>
      <c r="B5324" s="12" t="s">
        <v>16</v>
      </c>
      <c r="C5324" s="12" t="s">
        <v>17</v>
      </c>
      <c r="D5324" s="12" t="s">
        <v>18</v>
      </c>
      <c r="E5324" s="12" t="s">
        <v>19</v>
      </c>
      <c r="F5324" s="12" t="s">
        <v>20</v>
      </c>
      <c r="G5324" s="13" t="s">
        <v>21</v>
      </c>
      <c r="H5324" s="12" t="s">
        <v>16</v>
      </c>
      <c r="I5324" s="12" t="s">
        <v>17</v>
      </c>
      <c r="J5324" s="12" t="s">
        <v>18</v>
      </c>
      <c r="K5324" s="12" t="s">
        <v>19</v>
      </c>
      <c r="L5324" s="29" t="s">
        <v>20</v>
      </c>
      <c r="M5324" s="13" t="s">
        <v>21</v>
      </c>
    </row>
    <row r="5325" spans="1:13" ht="15" customHeight="1" thickTop="1" thickBot="1" x14ac:dyDescent="0.25">
      <c r="A5325" s="16" t="s">
        <v>35</v>
      </c>
      <c r="B5325" s="17"/>
      <c r="C5325" s="17"/>
      <c r="D5325" s="17"/>
      <c r="E5325" s="17"/>
      <c r="F5325" s="17">
        <v>21</v>
      </c>
      <c r="G5325" s="18">
        <f t="shared" ref="G5325:G5327" si="1948">SUM(B5325:F5325)</f>
        <v>21</v>
      </c>
      <c r="H5325" s="19">
        <f t="shared" ref="H5325:L5327" si="1949">IFERROR(B5325/$G$5325,0)</f>
        <v>0</v>
      </c>
      <c r="I5325" s="19">
        <f t="shared" si="1949"/>
        <v>0</v>
      </c>
      <c r="J5325" s="19">
        <f t="shared" si="1949"/>
        <v>0</v>
      </c>
      <c r="K5325" s="19">
        <f t="shared" si="1949"/>
        <v>0</v>
      </c>
      <c r="L5325" s="19">
        <f t="shared" si="1949"/>
        <v>1</v>
      </c>
      <c r="M5325" s="21" t="s">
        <v>23</v>
      </c>
    </row>
    <row r="5326" spans="1:13" ht="15" customHeight="1" thickTop="1" thickBot="1" x14ac:dyDescent="0.25">
      <c r="A5326" s="16" t="s">
        <v>36</v>
      </c>
      <c r="B5326" s="17"/>
      <c r="C5326" s="17"/>
      <c r="D5326" s="17"/>
      <c r="E5326" s="17"/>
      <c r="F5326" s="17">
        <v>21</v>
      </c>
      <c r="G5326" s="18">
        <f t="shared" si="1948"/>
        <v>21</v>
      </c>
      <c r="H5326" s="19">
        <f t="shared" si="1949"/>
        <v>0</v>
      </c>
      <c r="I5326" s="19">
        <f t="shared" si="1949"/>
        <v>0</v>
      </c>
      <c r="J5326" s="19">
        <f t="shared" si="1949"/>
        <v>0</v>
      </c>
      <c r="K5326" s="19">
        <f t="shared" si="1949"/>
        <v>0</v>
      </c>
      <c r="L5326" s="19">
        <f t="shared" si="1949"/>
        <v>1</v>
      </c>
      <c r="M5326" s="21" t="s">
        <v>23</v>
      </c>
    </row>
    <row r="5327" spans="1:13" ht="15" customHeight="1" thickTop="1" thickBot="1" x14ac:dyDescent="0.25">
      <c r="A5327" s="16" t="s">
        <v>37</v>
      </c>
      <c r="B5327" s="17"/>
      <c r="C5327" s="17"/>
      <c r="D5327" s="17"/>
      <c r="E5327" s="17"/>
      <c r="F5327" s="17">
        <v>21</v>
      </c>
      <c r="G5327" s="18">
        <f t="shared" si="1948"/>
        <v>21</v>
      </c>
      <c r="H5327" s="19">
        <f t="shared" si="1949"/>
        <v>0</v>
      </c>
      <c r="I5327" s="19">
        <f t="shared" si="1949"/>
        <v>0</v>
      </c>
      <c r="J5327" s="19">
        <f t="shared" si="1949"/>
        <v>0</v>
      </c>
      <c r="K5327" s="19">
        <f>IFERROR(E5327/$G$5325,0)</f>
        <v>0</v>
      </c>
      <c r="L5327" s="19">
        <f>IFERROR(F5327/$G$5325,0)</f>
        <v>1</v>
      </c>
      <c r="M5327" s="21" t="s">
        <v>23</v>
      </c>
    </row>
    <row r="5328" spans="1:13" ht="15" customHeight="1" thickTop="1" thickBot="1" x14ac:dyDescent="0.25">
      <c r="A5328" s="22" t="s">
        <v>33</v>
      </c>
      <c r="B5328" s="23">
        <f t="shared" ref="B5328:F5328" si="1950">IFERROR(AVERAGE(B5325:B5327),0)</f>
        <v>0</v>
      </c>
      <c r="C5328" s="23">
        <f t="shared" si="1950"/>
        <v>0</v>
      </c>
      <c r="D5328" s="31">
        <f t="shared" si="1950"/>
        <v>0</v>
      </c>
      <c r="E5328" s="31">
        <f t="shared" si="1950"/>
        <v>0</v>
      </c>
      <c r="F5328" s="31">
        <f t="shared" si="1950"/>
        <v>21</v>
      </c>
      <c r="G5328" s="31">
        <f>SUM(AVERAGE(G5325:G5327))</f>
        <v>21</v>
      </c>
      <c r="H5328" s="25">
        <f>AVERAGE(H5325:H5327)*0.2</f>
        <v>0</v>
      </c>
      <c r="I5328" s="25">
        <f>AVERAGE(I5325:I5327)*0.4</f>
        <v>0</v>
      </c>
      <c r="J5328" s="25">
        <f>AVERAGE(J5325:J5327)*0.6</f>
        <v>0</v>
      </c>
      <c r="K5328" s="25">
        <f>AVERAGE(K5325:K5327)*0.8</f>
        <v>0</v>
      </c>
      <c r="L5328" s="30">
        <f>AVERAGE(L5325:L5327)*1</f>
        <v>1</v>
      </c>
      <c r="M5328" s="32">
        <f>SUM(H5328:L5328)</f>
        <v>1</v>
      </c>
    </row>
    <row r="5329" spans="1:13" ht="15" customHeight="1" thickTop="1" thickBot="1" x14ac:dyDescent="0.25">
      <c r="A5329" s="11" t="s">
        <v>38</v>
      </c>
      <c r="B5329" s="12" t="s">
        <v>16</v>
      </c>
      <c r="C5329" s="12" t="s">
        <v>17</v>
      </c>
      <c r="D5329" s="12" t="s">
        <v>18</v>
      </c>
      <c r="E5329" s="12" t="s">
        <v>19</v>
      </c>
      <c r="F5329" s="12" t="s">
        <v>20</v>
      </c>
      <c r="G5329" s="13" t="s">
        <v>21</v>
      </c>
      <c r="H5329" s="12" t="s">
        <v>16</v>
      </c>
      <c r="I5329" s="12" t="s">
        <v>17</v>
      </c>
      <c r="J5329" s="12" t="s">
        <v>18</v>
      </c>
      <c r="K5329" s="12" t="s">
        <v>19</v>
      </c>
      <c r="L5329" s="29" t="s">
        <v>20</v>
      </c>
      <c r="M5329" s="13" t="s">
        <v>21</v>
      </c>
    </row>
    <row r="5330" spans="1:13" ht="15" customHeight="1" thickTop="1" thickBot="1" x14ac:dyDescent="0.25">
      <c r="A5330" s="35" t="s">
        <v>39</v>
      </c>
      <c r="B5330" s="36"/>
      <c r="C5330" s="36"/>
      <c r="D5330" s="36"/>
      <c r="E5330" s="17"/>
      <c r="F5330" s="17">
        <v>21</v>
      </c>
      <c r="G5330" s="37">
        <f t="shared" ref="G5330:G5333" si="1951">SUM(B5330:F5330)</f>
        <v>21</v>
      </c>
      <c r="H5330" s="38">
        <f t="shared" ref="H5330:L5333" si="1952">IFERROR(B5330/$G$5330,0)</f>
        <v>0</v>
      </c>
      <c r="I5330" s="38">
        <f t="shared" si="1952"/>
        <v>0</v>
      </c>
      <c r="J5330" s="38">
        <f t="shared" si="1952"/>
        <v>0</v>
      </c>
      <c r="K5330" s="38">
        <f t="shared" si="1952"/>
        <v>0</v>
      </c>
      <c r="L5330" s="38">
        <f>IFERROR(F5330/$G$5330,0)</f>
        <v>1</v>
      </c>
      <c r="M5330" s="21" t="s">
        <v>23</v>
      </c>
    </row>
    <row r="5331" spans="1:13" ht="15" customHeight="1" thickTop="1" thickBot="1" x14ac:dyDescent="0.25">
      <c r="A5331" s="35" t="s">
        <v>40</v>
      </c>
      <c r="B5331" s="36"/>
      <c r="C5331" s="36"/>
      <c r="D5331" s="36"/>
      <c r="E5331" s="17"/>
      <c r="F5331" s="17">
        <v>21</v>
      </c>
      <c r="G5331" s="37">
        <f t="shared" si="1951"/>
        <v>21</v>
      </c>
      <c r="H5331" s="38">
        <f t="shared" si="1952"/>
        <v>0</v>
      </c>
      <c r="I5331" s="38">
        <f t="shared" si="1952"/>
        <v>0</v>
      </c>
      <c r="J5331" s="38">
        <f t="shared" si="1952"/>
        <v>0</v>
      </c>
      <c r="K5331" s="38">
        <f t="shared" si="1952"/>
        <v>0</v>
      </c>
      <c r="L5331" s="38">
        <f t="shared" si="1952"/>
        <v>1</v>
      </c>
      <c r="M5331" s="21" t="s">
        <v>23</v>
      </c>
    </row>
    <row r="5332" spans="1:13" ht="15" customHeight="1" thickTop="1" thickBot="1" x14ac:dyDescent="0.25">
      <c r="A5332" s="35" t="s">
        <v>41</v>
      </c>
      <c r="B5332" s="36"/>
      <c r="C5332" s="36"/>
      <c r="D5332" s="36"/>
      <c r="E5332" s="17"/>
      <c r="F5332" s="17">
        <v>21</v>
      </c>
      <c r="G5332" s="37">
        <f t="shared" si="1951"/>
        <v>21</v>
      </c>
      <c r="H5332" s="38">
        <f t="shared" si="1952"/>
        <v>0</v>
      </c>
      <c r="I5332" s="38">
        <f t="shared" si="1952"/>
        <v>0</v>
      </c>
      <c r="J5332" s="38">
        <f t="shared" si="1952"/>
        <v>0</v>
      </c>
      <c r="K5332" s="38">
        <f t="shared" si="1952"/>
        <v>0</v>
      </c>
      <c r="L5332" s="38">
        <f t="shared" si="1952"/>
        <v>1</v>
      </c>
      <c r="M5332" s="21" t="s">
        <v>23</v>
      </c>
    </row>
    <row r="5333" spans="1:13" ht="15" customHeight="1" thickTop="1" thickBot="1" x14ac:dyDescent="0.25">
      <c r="A5333" s="35" t="s">
        <v>42</v>
      </c>
      <c r="B5333" s="36"/>
      <c r="C5333" s="36"/>
      <c r="D5333" s="36"/>
      <c r="E5333" s="17"/>
      <c r="F5333" s="17">
        <v>21</v>
      </c>
      <c r="G5333" s="37">
        <f t="shared" si="1951"/>
        <v>21</v>
      </c>
      <c r="H5333" s="38">
        <f t="shared" si="1952"/>
        <v>0</v>
      </c>
      <c r="I5333" s="38">
        <f t="shared" si="1952"/>
        <v>0</v>
      </c>
      <c r="J5333" s="38">
        <f t="shared" si="1952"/>
        <v>0</v>
      </c>
      <c r="K5333" s="38">
        <f t="shared" si="1952"/>
        <v>0</v>
      </c>
      <c r="L5333" s="38">
        <f t="shared" si="1952"/>
        <v>1</v>
      </c>
      <c r="M5333" s="21" t="s">
        <v>23</v>
      </c>
    </row>
    <row r="5334" spans="1:13" ht="15" customHeight="1" thickTop="1" thickBot="1" x14ac:dyDescent="0.25">
      <c r="A5334" s="39" t="s">
        <v>33</v>
      </c>
      <c r="B5334" s="40">
        <f t="shared" ref="B5334:D5334" si="1953">IFERROR(AVERAGE(B5330:B5333),0)</f>
        <v>0</v>
      </c>
      <c r="C5334" s="40">
        <f t="shared" si="1953"/>
        <v>0</v>
      </c>
      <c r="D5334" s="40">
        <f t="shared" si="1953"/>
        <v>0</v>
      </c>
      <c r="E5334" s="40">
        <f>IFERROR(AVERAGE(E5330:E5333),0)</f>
        <v>0</v>
      </c>
      <c r="F5334" s="40">
        <f>IFERROR(AVERAGE(F5330:F5333),0)</f>
        <v>21</v>
      </c>
      <c r="G5334" s="40">
        <f>SUM(AVERAGE(G5330:G5333))</f>
        <v>21</v>
      </c>
      <c r="H5334" s="32">
        <f>AVERAGE(H5330:H5333)*0.2</f>
        <v>0</v>
      </c>
      <c r="I5334" s="32">
        <f>AVERAGE(I5330:I5333)*0.4</f>
        <v>0</v>
      </c>
      <c r="J5334" s="32">
        <f>AVERAGE(J5330:J5333)*0.6</f>
        <v>0</v>
      </c>
      <c r="K5334" s="32">
        <f>AVERAGE(K5330:K5333)*0.8</f>
        <v>0</v>
      </c>
      <c r="L5334" s="41">
        <f>AVERAGE(L5330:L5333)*1</f>
        <v>1</v>
      </c>
      <c r="M5334" s="32">
        <f>SUM(H5334:L5334)</f>
        <v>1</v>
      </c>
    </row>
    <row r="5335" spans="1:13" ht="15" customHeight="1" thickTop="1" thickBot="1" x14ac:dyDescent="0.25">
      <c r="A5335" s="42" t="s">
        <v>43</v>
      </c>
      <c r="B5335" s="43"/>
      <c r="C5335" s="43"/>
      <c r="D5335" s="43"/>
      <c r="E5335" s="43"/>
      <c r="F5335" s="43"/>
      <c r="G5335" s="44">
        <f>SUM(B5335:F5335)</f>
        <v>0</v>
      </c>
      <c r="H5335" s="45">
        <f t="shared" ref="H5335:L5335" si="1954">IFERROR(B5335/$G$5335,0)</f>
        <v>0</v>
      </c>
      <c r="I5335" s="45">
        <f t="shared" si="1954"/>
        <v>0</v>
      </c>
      <c r="J5335" s="45">
        <f t="shared" si="1954"/>
        <v>0</v>
      </c>
      <c r="K5335" s="45">
        <f t="shared" si="1954"/>
        <v>0</v>
      </c>
      <c r="L5335" s="45">
        <f t="shared" si="1954"/>
        <v>0</v>
      </c>
      <c r="M5335" s="21" t="s">
        <v>23</v>
      </c>
    </row>
    <row r="5336" spans="1:13" ht="15" customHeight="1" thickTop="1" thickBot="1" x14ac:dyDescent="0.25">
      <c r="A5336" s="83" t="s">
        <v>44</v>
      </c>
      <c r="B5336" s="84"/>
      <c r="C5336" s="84"/>
      <c r="D5336" s="84"/>
      <c r="E5336" s="84"/>
      <c r="F5336" s="85"/>
      <c r="G5336" s="46">
        <v>21</v>
      </c>
      <c r="H5336" s="32" t="s">
        <v>23</v>
      </c>
      <c r="I5336" s="32" t="s">
        <v>23</v>
      </c>
      <c r="J5336" s="32" t="s">
        <v>23</v>
      </c>
      <c r="K5336" s="32" t="s">
        <v>23</v>
      </c>
      <c r="L5336" s="32" t="s">
        <v>23</v>
      </c>
      <c r="M5336" s="32">
        <f>(M5316+M5323+M5328+M5334)/4</f>
        <v>1</v>
      </c>
    </row>
    <row r="5337" spans="1:13" ht="15" customHeight="1" thickTop="1" x14ac:dyDescent="0.2">
      <c r="A5337" s="1"/>
      <c r="B5337" s="1"/>
      <c r="C5337" s="1"/>
      <c r="D5337" s="1"/>
      <c r="E5337" s="1"/>
      <c r="F5337" s="1"/>
      <c r="G5337" s="1"/>
      <c r="H5337" s="1"/>
      <c r="I5337" s="1"/>
      <c r="J5337" s="1"/>
      <c r="K5337" s="1"/>
      <c r="L5337" s="1"/>
      <c r="M5337" s="1"/>
    </row>
    <row r="5338" spans="1:13" ht="15" customHeight="1" thickBot="1" x14ac:dyDescent="0.25">
      <c r="A5338" s="1"/>
      <c r="B5338" s="1"/>
      <c r="C5338" s="1"/>
      <c r="D5338" s="1"/>
      <c r="E5338" s="1"/>
      <c r="F5338" s="1"/>
      <c r="G5338" s="1"/>
      <c r="H5338" s="1"/>
      <c r="I5338" s="1"/>
      <c r="J5338" s="1"/>
      <c r="K5338" s="1"/>
      <c r="L5338" s="1"/>
      <c r="M5338" s="1"/>
    </row>
    <row r="5339" spans="1:13" ht="15" customHeight="1" thickTop="1" thickBot="1" x14ac:dyDescent="0.25">
      <c r="A5339" s="3" t="s">
        <v>0</v>
      </c>
      <c r="B5339" s="86" t="s">
        <v>457</v>
      </c>
      <c r="C5339" s="87"/>
      <c r="D5339" s="87"/>
      <c r="E5339" s="87"/>
      <c r="F5339" s="87"/>
      <c r="G5339" s="88"/>
      <c r="H5339" s="89" t="s">
        <v>1</v>
      </c>
      <c r="I5339" s="90"/>
      <c r="J5339" s="91"/>
      <c r="K5339" s="4" t="s">
        <v>2</v>
      </c>
      <c r="L5339" s="92">
        <v>45685</v>
      </c>
      <c r="M5339" s="93"/>
    </row>
    <row r="5340" spans="1:13" ht="15" customHeight="1" thickBot="1" x14ac:dyDescent="0.25">
      <c r="A5340" s="94" t="s">
        <v>10</v>
      </c>
      <c r="B5340" s="95"/>
      <c r="C5340" s="95"/>
      <c r="D5340" s="95"/>
      <c r="E5340" s="95"/>
      <c r="F5340" s="95"/>
      <c r="G5340" s="96"/>
      <c r="H5340" s="5" t="s">
        <v>11</v>
      </c>
      <c r="I5340" s="100">
        <v>17</v>
      </c>
      <c r="J5340" s="88"/>
      <c r="K5340" s="6"/>
      <c r="L5340" s="5"/>
      <c r="M5340" s="5"/>
    </row>
    <row r="5341" spans="1:13" ht="15" customHeight="1" thickBot="1" x14ac:dyDescent="0.25">
      <c r="A5341" s="97"/>
      <c r="B5341" s="98"/>
      <c r="C5341" s="98"/>
      <c r="D5341" s="98"/>
      <c r="E5341" s="98"/>
      <c r="F5341" s="98"/>
      <c r="G5341" s="99"/>
      <c r="H5341" s="5" t="s">
        <v>12</v>
      </c>
      <c r="I5341" s="100"/>
      <c r="J5341" s="88"/>
      <c r="K5341" s="5"/>
      <c r="L5341" s="5"/>
      <c r="M5341" s="5"/>
    </row>
    <row r="5342" spans="1:13" ht="15" customHeight="1" thickBot="1" x14ac:dyDescent="0.25">
      <c r="A5342" s="10" t="s">
        <v>13</v>
      </c>
      <c r="B5342" s="80" t="s">
        <v>14</v>
      </c>
      <c r="C5342" s="81"/>
      <c r="D5342" s="81"/>
      <c r="E5342" s="81"/>
      <c r="F5342" s="81"/>
      <c r="G5342" s="82"/>
      <c r="H5342" s="100" t="s">
        <v>14</v>
      </c>
      <c r="I5342" s="87"/>
      <c r="J5342" s="87"/>
      <c r="K5342" s="87"/>
      <c r="L5342" s="87"/>
      <c r="M5342" s="88"/>
    </row>
    <row r="5343" spans="1:13" ht="15" customHeight="1" thickTop="1" thickBot="1" x14ac:dyDescent="0.25">
      <c r="A5343" s="11" t="s">
        <v>15</v>
      </c>
      <c r="B5343" s="12" t="s">
        <v>16</v>
      </c>
      <c r="C5343" s="12" t="s">
        <v>17</v>
      </c>
      <c r="D5343" s="12" t="s">
        <v>18</v>
      </c>
      <c r="E5343" s="12" t="s">
        <v>19</v>
      </c>
      <c r="F5343" s="12" t="s">
        <v>20</v>
      </c>
      <c r="G5343" s="13" t="s">
        <v>21</v>
      </c>
      <c r="H5343" s="14" t="s">
        <v>16</v>
      </c>
      <c r="I5343" s="14" t="s">
        <v>17</v>
      </c>
      <c r="J5343" s="14" t="s">
        <v>18</v>
      </c>
      <c r="K5343" s="14" t="s">
        <v>19</v>
      </c>
      <c r="L5343" s="14" t="s">
        <v>20</v>
      </c>
      <c r="M5343" s="15" t="s">
        <v>21</v>
      </c>
    </row>
    <row r="5344" spans="1:13" ht="15" customHeight="1" thickTop="1" thickBot="1" x14ac:dyDescent="0.25">
      <c r="A5344" s="16" t="s">
        <v>22</v>
      </c>
      <c r="B5344" s="17"/>
      <c r="C5344" s="17"/>
      <c r="D5344" s="17"/>
      <c r="E5344" s="17"/>
      <c r="F5344" s="17">
        <v>17</v>
      </c>
      <c r="G5344" s="18">
        <f>SUM(B5344:F5344)</f>
        <v>17</v>
      </c>
      <c r="H5344" s="19">
        <f>IFERROR(B5344/$G$5344,0)</f>
        <v>0</v>
      </c>
      <c r="I5344" s="19">
        <f t="shared" ref="I5344:L5344" si="1955">IFERROR(C5344/$G$5344,0)</f>
        <v>0</v>
      </c>
      <c r="J5344" s="19">
        <f t="shared" si="1955"/>
        <v>0</v>
      </c>
      <c r="K5344" s="19">
        <f t="shared" si="1955"/>
        <v>0</v>
      </c>
      <c r="L5344" s="19">
        <f t="shared" si="1955"/>
        <v>1</v>
      </c>
      <c r="M5344" s="20" t="s">
        <v>23</v>
      </c>
    </row>
    <row r="5345" spans="1:13" ht="15" customHeight="1" thickTop="1" thickBot="1" x14ac:dyDescent="0.25">
      <c r="A5345" s="16" t="s">
        <v>24</v>
      </c>
      <c r="B5345" s="17"/>
      <c r="C5345" s="17"/>
      <c r="D5345" s="17"/>
      <c r="E5345" s="17"/>
      <c r="F5345" s="17">
        <v>17</v>
      </c>
      <c r="G5345" s="18">
        <f t="shared" ref="G5345:G5346" si="1956">SUM(B5345:F5345)</f>
        <v>17</v>
      </c>
      <c r="H5345" s="19">
        <f t="shared" ref="H5345:L5346" si="1957">IFERROR(B5345/$G$5344,0)</f>
        <v>0</v>
      </c>
      <c r="I5345" s="19">
        <f t="shared" si="1957"/>
        <v>0</v>
      </c>
      <c r="J5345" s="19">
        <f t="shared" si="1957"/>
        <v>0</v>
      </c>
      <c r="K5345" s="19">
        <f t="shared" si="1957"/>
        <v>0</v>
      </c>
      <c r="L5345" s="19">
        <f t="shared" si="1957"/>
        <v>1</v>
      </c>
      <c r="M5345" s="21" t="s">
        <v>23</v>
      </c>
    </row>
    <row r="5346" spans="1:13" ht="15" customHeight="1" thickTop="1" thickBot="1" x14ac:dyDescent="0.25">
      <c r="A5346" s="16" t="s">
        <v>25</v>
      </c>
      <c r="B5346" s="17"/>
      <c r="C5346" s="17"/>
      <c r="D5346" s="17"/>
      <c r="E5346" s="17"/>
      <c r="F5346" s="17">
        <v>17</v>
      </c>
      <c r="G5346" s="18">
        <f t="shared" si="1956"/>
        <v>17</v>
      </c>
      <c r="H5346" s="19">
        <f t="shared" si="1957"/>
        <v>0</v>
      </c>
      <c r="I5346" s="19">
        <f t="shared" si="1957"/>
        <v>0</v>
      </c>
      <c r="J5346" s="19">
        <f t="shared" si="1957"/>
        <v>0</v>
      </c>
      <c r="K5346" s="19">
        <f t="shared" si="1957"/>
        <v>0</v>
      </c>
      <c r="L5346" s="19">
        <f t="shared" si="1957"/>
        <v>1</v>
      </c>
      <c r="M5346" s="21" t="s">
        <v>23</v>
      </c>
    </row>
    <row r="5347" spans="1:13" ht="15" customHeight="1" thickTop="1" thickBot="1" x14ac:dyDescent="0.25">
      <c r="A5347" s="22" t="s">
        <v>26</v>
      </c>
      <c r="B5347" s="23">
        <f>IFERROR(AVERAGE(B5344:B5346),0)</f>
        <v>0</v>
      </c>
      <c r="C5347" s="23">
        <f>IFERROR(AVERAGE(C5344:C5346),0)</f>
        <v>0</v>
      </c>
      <c r="D5347" s="23">
        <f>IFERROR(AVERAGE(D5344:D5346),0)</f>
        <v>0</v>
      </c>
      <c r="E5347" s="23">
        <f>IFERROR(AVERAGE(E5344:E5346),0)</f>
        <v>0</v>
      </c>
      <c r="F5347" s="23">
        <f>IFERROR(AVERAGE(F5344:F5346),0)</f>
        <v>17</v>
      </c>
      <c r="G5347" s="23">
        <f>SUM(AVERAGE(G5344:G5346))</f>
        <v>17</v>
      </c>
      <c r="H5347" s="24">
        <f>AVERAGE(H5344:H5346)*0.2</f>
        <v>0</v>
      </c>
      <c r="I5347" s="24">
        <f>AVERAGE(I5344:I5346)*0.4</f>
        <v>0</v>
      </c>
      <c r="J5347" s="24">
        <f>AVERAGE(J5344:J5346)*0.6</f>
        <v>0</v>
      </c>
      <c r="K5347" s="24">
        <f>AVERAGE(K5344:K5346)*0.8</f>
        <v>0</v>
      </c>
      <c r="L5347" s="24">
        <f>AVERAGE(L5344:L5346)*1</f>
        <v>1</v>
      </c>
      <c r="M5347" s="25">
        <f>SUM(H5347:L5347)</f>
        <v>1</v>
      </c>
    </row>
    <row r="5348" spans="1:13" ht="15" customHeight="1" thickTop="1" thickBot="1" x14ac:dyDescent="0.25">
      <c r="A5348" s="28" t="s">
        <v>27</v>
      </c>
      <c r="B5348" s="12" t="s">
        <v>16</v>
      </c>
      <c r="C5348" s="12" t="s">
        <v>17</v>
      </c>
      <c r="D5348" s="12" t="s">
        <v>18</v>
      </c>
      <c r="E5348" s="12" t="s">
        <v>19</v>
      </c>
      <c r="F5348" s="12" t="s">
        <v>20</v>
      </c>
      <c r="G5348" s="13" t="s">
        <v>21</v>
      </c>
      <c r="H5348" s="12" t="s">
        <v>16</v>
      </c>
      <c r="I5348" s="12" t="s">
        <v>17</v>
      </c>
      <c r="J5348" s="12" t="s">
        <v>18</v>
      </c>
      <c r="K5348" s="12" t="s">
        <v>19</v>
      </c>
      <c r="L5348" s="29" t="s">
        <v>20</v>
      </c>
      <c r="M5348" s="13" t="s">
        <v>21</v>
      </c>
    </row>
    <row r="5349" spans="1:13" ht="15" customHeight="1" thickTop="1" thickBot="1" x14ac:dyDescent="0.25">
      <c r="A5349" s="16" t="s">
        <v>28</v>
      </c>
      <c r="B5349" s="17"/>
      <c r="C5349" s="17"/>
      <c r="D5349" s="17"/>
      <c r="E5349" s="17"/>
      <c r="F5349" s="17">
        <v>17</v>
      </c>
      <c r="G5349" s="18">
        <f t="shared" ref="G5349:G5353" si="1958">SUM(B5349:F5349)</f>
        <v>17</v>
      </c>
      <c r="H5349" s="19">
        <f t="shared" ref="H5349:L5353" si="1959">IFERROR(B5349/$G$5349,0)</f>
        <v>0</v>
      </c>
      <c r="I5349" s="19">
        <f t="shared" si="1959"/>
        <v>0</v>
      </c>
      <c r="J5349" s="19">
        <f t="shared" si="1959"/>
        <v>0</v>
      </c>
      <c r="K5349" s="19">
        <f t="shared" si="1959"/>
        <v>0</v>
      </c>
      <c r="L5349" s="19">
        <f t="shared" si="1959"/>
        <v>1</v>
      </c>
      <c r="M5349" s="21" t="s">
        <v>23</v>
      </c>
    </row>
    <row r="5350" spans="1:13" ht="15" customHeight="1" thickTop="1" thickBot="1" x14ac:dyDescent="0.25">
      <c r="A5350" s="16" t="s">
        <v>29</v>
      </c>
      <c r="B5350" s="17"/>
      <c r="C5350" s="17"/>
      <c r="D5350" s="17"/>
      <c r="E5350" s="17"/>
      <c r="F5350" s="17">
        <v>17</v>
      </c>
      <c r="G5350" s="18">
        <f t="shared" si="1958"/>
        <v>17</v>
      </c>
      <c r="H5350" s="19">
        <f t="shared" si="1959"/>
        <v>0</v>
      </c>
      <c r="I5350" s="19">
        <f t="shared" si="1959"/>
        <v>0</v>
      </c>
      <c r="J5350" s="19">
        <f t="shared" si="1959"/>
        <v>0</v>
      </c>
      <c r="K5350" s="19">
        <f t="shared" si="1959"/>
        <v>0</v>
      </c>
      <c r="L5350" s="19">
        <f>IFERROR(F5350/$G$5349,0)</f>
        <v>1</v>
      </c>
      <c r="M5350" s="21" t="s">
        <v>23</v>
      </c>
    </row>
    <row r="5351" spans="1:13" ht="15" customHeight="1" thickTop="1" thickBot="1" x14ac:dyDescent="0.25">
      <c r="A5351" s="16" t="s">
        <v>30</v>
      </c>
      <c r="B5351" s="17"/>
      <c r="C5351" s="17"/>
      <c r="D5351" s="17"/>
      <c r="E5351" s="17"/>
      <c r="F5351" s="17">
        <v>17</v>
      </c>
      <c r="G5351" s="18">
        <f t="shared" si="1958"/>
        <v>17</v>
      </c>
      <c r="H5351" s="19">
        <f t="shared" si="1959"/>
        <v>0</v>
      </c>
      <c r="I5351" s="19">
        <f t="shared" si="1959"/>
        <v>0</v>
      </c>
      <c r="J5351" s="19">
        <f t="shared" si="1959"/>
        <v>0</v>
      </c>
      <c r="K5351" s="19">
        <f t="shared" si="1959"/>
        <v>0</v>
      </c>
      <c r="L5351" s="19">
        <f>IFERROR(F5351/$G$5349,0)</f>
        <v>1</v>
      </c>
      <c r="M5351" s="21" t="s">
        <v>23</v>
      </c>
    </row>
    <row r="5352" spans="1:13" ht="15" customHeight="1" thickTop="1" thickBot="1" x14ac:dyDescent="0.25">
      <c r="A5352" s="16" t="s">
        <v>31</v>
      </c>
      <c r="B5352" s="17"/>
      <c r="C5352" s="17"/>
      <c r="D5352" s="17"/>
      <c r="E5352" s="17"/>
      <c r="F5352" s="17">
        <v>17</v>
      </c>
      <c r="G5352" s="18">
        <f t="shared" si="1958"/>
        <v>17</v>
      </c>
      <c r="H5352" s="19">
        <f t="shared" si="1959"/>
        <v>0</v>
      </c>
      <c r="I5352" s="19">
        <f t="shared" si="1959"/>
        <v>0</v>
      </c>
      <c r="J5352" s="19">
        <f t="shared" si="1959"/>
        <v>0</v>
      </c>
      <c r="K5352" s="19">
        <f t="shared" si="1959"/>
        <v>0</v>
      </c>
      <c r="L5352" s="19">
        <f t="shared" si="1959"/>
        <v>1</v>
      </c>
      <c r="M5352" s="21" t="s">
        <v>23</v>
      </c>
    </row>
    <row r="5353" spans="1:13" ht="15" customHeight="1" thickTop="1" thickBot="1" x14ac:dyDescent="0.25">
      <c r="A5353" s="16" t="s">
        <v>32</v>
      </c>
      <c r="B5353" s="17"/>
      <c r="C5353" s="17"/>
      <c r="D5353" s="17"/>
      <c r="E5353" s="17"/>
      <c r="F5353" s="17">
        <v>17</v>
      </c>
      <c r="G5353" s="18">
        <f t="shared" si="1958"/>
        <v>17</v>
      </c>
      <c r="H5353" s="19">
        <f t="shared" si="1959"/>
        <v>0</v>
      </c>
      <c r="I5353" s="19">
        <f t="shared" si="1959"/>
        <v>0</v>
      </c>
      <c r="J5353" s="19">
        <f t="shared" si="1959"/>
        <v>0</v>
      </c>
      <c r="K5353" s="19">
        <f t="shared" si="1959"/>
        <v>0</v>
      </c>
      <c r="L5353" s="19">
        <f t="shared" si="1959"/>
        <v>1</v>
      </c>
      <c r="M5353" s="21"/>
    </row>
    <row r="5354" spans="1:13" ht="15" customHeight="1" thickTop="1" thickBot="1" x14ac:dyDescent="0.25">
      <c r="A5354" s="22" t="s">
        <v>33</v>
      </c>
      <c r="B5354" s="23">
        <f t="shared" ref="B5354:F5354" si="1960">IFERROR(AVERAGE(B5349:B5353),0)</f>
        <v>0</v>
      </c>
      <c r="C5354" s="23">
        <f t="shared" si="1960"/>
        <v>0</v>
      </c>
      <c r="D5354" s="23">
        <f t="shared" si="1960"/>
        <v>0</v>
      </c>
      <c r="E5354" s="23">
        <f t="shared" si="1960"/>
        <v>0</v>
      </c>
      <c r="F5354" s="23">
        <f t="shared" si="1960"/>
        <v>17</v>
      </c>
      <c r="G5354" s="23">
        <f>SUM(AVERAGE(G5349:G5353))</f>
        <v>17</v>
      </c>
      <c r="H5354" s="25">
        <f>AVERAGE(H5349:H5353)*0.2</f>
        <v>0</v>
      </c>
      <c r="I5354" s="25">
        <f>AVERAGE(I5349:I5353)*0.4</f>
        <v>0</v>
      </c>
      <c r="J5354" s="25">
        <f>AVERAGE(J5349:J5353)*0.6</f>
        <v>0</v>
      </c>
      <c r="K5354" s="25">
        <f>AVERAGE(K5349:K5353)*0.8</f>
        <v>0</v>
      </c>
      <c r="L5354" s="30">
        <f>AVERAGE(L5349:L5353)*1</f>
        <v>1</v>
      </c>
      <c r="M5354" s="25">
        <f>SUM(H5354:L5354)</f>
        <v>1</v>
      </c>
    </row>
    <row r="5355" spans="1:13" ht="15" customHeight="1" thickTop="1" thickBot="1" x14ac:dyDescent="0.25">
      <c r="A5355" s="28" t="s">
        <v>34</v>
      </c>
      <c r="B5355" s="12" t="s">
        <v>16</v>
      </c>
      <c r="C5355" s="12" t="s">
        <v>17</v>
      </c>
      <c r="D5355" s="12" t="s">
        <v>18</v>
      </c>
      <c r="E5355" s="12" t="s">
        <v>19</v>
      </c>
      <c r="F5355" s="12" t="s">
        <v>20</v>
      </c>
      <c r="G5355" s="13" t="s">
        <v>21</v>
      </c>
      <c r="H5355" s="12" t="s">
        <v>16</v>
      </c>
      <c r="I5355" s="12" t="s">
        <v>17</v>
      </c>
      <c r="J5355" s="12" t="s">
        <v>18</v>
      </c>
      <c r="K5355" s="12" t="s">
        <v>19</v>
      </c>
      <c r="L5355" s="29" t="s">
        <v>20</v>
      </c>
      <c r="M5355" s="13" t="s">
        <v>21</v>
      </c>
    </row>
    <row r="5356" spans="1:13" ht="15" customHeight="1" thickTop="1" thickBot="1" x14ac:dyDescent="0.25">
      <c r="A5356" s="16" t="s">
        <v>35</v>
      </c>
      <c r="B5356" s="17"/>
      <c r="C5356" s="17"/>
      <c r="D5356" s="17"/>
      <c r="E5356" s="17"/>
      <c r="F5356" s="17">
        <v>17</v>
      </c>
      <c r="G5356" s="18">
        <f t="shared" ref="G5356:G5358" si="1961">SUM(B5356:F5356)</f>
        <v>17</v>
      </c>
      <c r="H5356" s="19">
        <f t="shared" ref="H5356:L5358" si="1962">IFERROR(B5356/$G$5356,0)</f>
        <v>0</v>
      </c>
      <c r="I5356" s="19">
        <f t="shared" si="1962"/>
        <v>0</v>
      </c>
      <c r="J5356" s="19">
        <f t="shared" si="1962"/>
        <v>0</v>
      </c>
      <c r="K5356" s="19">
        <f t="shared" si="1962"/>
        <v>0</v>
      </c>
      <c r="L5356" s="19">
        <f t="shared" si="1962"/>
        <v>1</v>
      </c>
      <c r="M5356" s="21" t="s">
        <v>23</v>
      </c>
    </row>
    <row r="5357" spans="1:13" ht="15" customHeight="1" thickTop="1" thickBot="1" x14ac:dyDescent="0.25">
      <c r="A5357" s="16" t="s">
        <v>36</v>
      </c>
      <c r="B5357" s="17"/>
      <c r="C5357" s="17"/>
      <c r="D5357" s="17"/>
      <c r="E5357" s="17"/>
      <c r="F5357" s="17">
        <v>17</v>
      </c>
      <c r="G5357" s="18">
        <f t="shared" si="1961"/>
        <v>17</v>
      </c>
      <c r="H5357" s="19">
        <f t="shared" si="1962"/>
        <v>0</v>
      </c>
      <c r="I5357" s="19">
        <f t="shared" si="1962"/>
        <v>0</v>
      </c>
      <c r="J5357" s="19">
        <f t="shared" si="1962"/>
        <v>0</v>
      </c>
      <c r="K5357" s="19">
        <f t="shared" si="1962"/>
        <v>0</v>
      </c>
      <c r="L5357" s="19">
        <f t="shared" si="1962"/>
        <v>1</v>
      </c>
      <c r="M5357" s="21" t="s">
        <v>23</v>
      </c>
    </row>
    <row r="5358" spans="1:13" ht="15" customHeight="1" thickTop="1" thickBot="1" x14ac:dyDescent="0.25">
      <c r="A5358" s="16" t="s">
        <v>37</v>
      </c>
      <c r="B5358" s="17"/>
      <c r="C5358" s="17"/>
      <c r="D5358" s="17"/>
      <c r="E5358" s="17"/>
      <c r="F5358" s="17">
        <v>17</v>
      </c>
      <c r="G5358" s="18">
        <f t="shared" si="1961"/>
        <v>17</v>
      </c>
      <c r="H5358" s="19">
        <f t="shared" si="1962"/>
        <v>0</v>
      </c>
      <c r="I5358" s="19">
        <f t="shared" si="1962"/>
        <v>0</v>
      </c>
      <c r="J5358" s="19">
        <f t="shared" si="1962"/>
        <v>0</v>
      </c>
      <c r="K5358" s="19">
        <f>IFERROR(E5358/$G$5356,0)</f>
        <v>0</v>
      </c>
      <c r="L5358" s="19">
        <f>IFERROR(F5358/$G$5356,0)</f>
        <v>1</v>
      </c>
      <c r="M5358" s="21" t="s">
        <v>23</v>
      </c>
    </row>
    <row r="5359" spans="1:13" ht="15" customHeight="1" thickTop="1" thickBot="1" x14ac:dyDescent="0.25">
      <c r="A5359" s="22" t="s">
        <v>33</v>
      </c>
      <c r="B5359" s="23">
        <f t="shared" ref="B5359:F5359" si="1963">IFERROR(AVERAGE(B5356:B5358),0)</f>
        <v>0</v>
      </c>
      <c r="C5359" s="23">
        <f t="shared" si="1963"/>
        <v>0</v>
      </c>
      <c r="D5359" s="31">
        <f t="shared" si="1963"/>
        <v>0</v>
      </c>
      <c r="E5359" s="31">
        <f t="shared" si="1963"/>
        <v>0</v>
      </c>
      <c r="F5359" s="31">
        <f t="shared" si="1963"/>
        <v>17</v>
      </c>
      <c r="G5359" s="31">
        <f>SUM(AVERAGE(G5356:G5358))</f>
        <v>17</v>
      </c>
      <c r="H5359" s="25">
        <f>AVERAGE(H5356:H5358)*0.2</f>
        <v>0</v>
      </c>
      <c r="I5359" s="25">
        <f>AVERAGE(I5356:I5358)*0.4</f>
        <v>0</v>
      </c>
      <c r="J5359" s="25">
        <f>AVERAGE(J5356:J5358)*0.6</f>
        <v>0</v>
      </c>
      <c r="K5359" s="25">
        <f>AVERAGE(K5356:K5358)*0.8</f>
        <v>0</v>
      </c>
      <c r="L5359" s="30">
        <f>AVERAGE(L5356:L5358)*1</f>
        <v>1</v>
      </c>
      <c r="M5359" s="32">
        <f>SUM(H5359:L5359)</f>
        <v>1</v>
      </c>
    </row>
    <row r="5360" spans="1:13" ht="15" customHeight="1" thickTop="1" thickBot="1" x14ac:dyDescent="0.25">
      <c r="A5360" s="11" t="s">
        <v>38</v>
      </c>
      <c r="B5360" s="12" t="s">
        <v>16</v>
      </c>
      <c r="C5360" s="12" t="s">
        <v>17</v>
      </c>
      <c r="D5360" s="12" t="s">
        <v>18</v>
      </c>
      <c r="E5360" s="12" t="s">
        <v>19</v>
      </c>
      <c r="F5360" s="12" t="s">
        <v>20</v>
      </c>
      <c r="G5360" s="13" t="s">
        <v>21</v>
      </c>
      <c r="H5360" s="12" t="s">
        <v>16</v>
      </c>
      <c r="I5360" s="12" t="s">
        <v>17</v>
      </c>
      <c r="J5360" s="12" t="s">
        <v>18</v>
      </c>
      <c r="K5360" s="12" t="s">
        <v>19</v>
      </c>
      <c r="L5360" s="29" t="s">
        <v>20</v>
      </c>
      <c r="M5360" s="13" t="s">
        <v>21</v>
      </c>
    </row>
    <row r="5361" spans="1:13" ht="15" customHeight="1" thickTop="1" thickBot="1" x14ac:dyDescent="0.25">
      <c r="A5361" s="35" t="s">
        <v>39</v>
      </c>
      <c r="B5361" s="36"/>
      <c r="C5361" s="36"/>
      <c r="D5361" s="36"/>
      <c r="E5361" s="17"/>
      <c r="F5361" s="17">
        <v>17</v>
      </c>
      <c r="G5361" s="37">
        <f t="shared" ref="G5361:G5364" si="1964">SUM(B5361:F5361)</f>
        <v>17</v>
      </c>
      <c r="H5361" s="38">
        <f t="shared" ref="H5361:L5364" si="1965">IFERROR(B5361/$G$5361,0)</f>
        <v>0</v>
      </c>
      <c r="I5361" s="38">
        <f t="shared" si="1965"/>
        <v>0</v>
      </c>
      <c r="J5361" s="38">
        <f t="shared" si="1965"/>
        <v>0</v>
      </c>
      <c r="K5361" s="38">
        <f t="shared" si="1965"/>
        <v>0</v>
      </c>
      <c r="L5361" s="38">
        <f>IFERROR(F5361/$G$5361,0)</f>
        <v>1</v>
      </c>
      <c r="M5361" s="21" t="s">
        <v>23</v>
      </c>
    </row>
    <row r="5362" spans="1:13" ht="15" customHeight="1" thickTop="1" thickBot="1" x14ac:dyDescent="0.25">
      <c r="A5362" s="35" t="s">
        <v>40</v>
      </c>
      <c r="B5362" s="36"/>
      <c r="C5362" s="36"/>
      <c r="D5362" s="36"/>
      <c r="E5362" s="17"/>
      <c r="F5362" s="17">
        <v>17</v>
      </c>
      <c r="G5362" s="37">
        <f t="shared" si="1964"/>
        <v>17</v>
      </c>
      <c r="H5362" s="38">
        <f t="shared" si="1965"/>
        <v>0</v>
      </c>
      <c r="I5362" s="38">
        <f t="shared" si="1965"/>
        <v>0</v>
      </c>
      <c r="J5362" s="38">
        <f t="shared" si="1965"/>
        <v>0</v>
      </c>
      <c r="K5362" s="38">
        <f t="shared" si="1965"/>
        <v>0</v>
      </c>
      <c r="L5362" s="38">
        <f t="shared" si="1965"/>
        <v>1</v>
      </c>
      <c r="M5362" s="21" t="s">
        <v>23</v>
      </c>
    </row>
    <row r="5363" spans="1:13" ht="15" customHeight="1" thickTop="1" thickBot="1" x14ac:dyDescent="0.25">
      <c r="A5363" s="35" t="s">
        <v>41</v>
      </c>
      <c r="B5363" s="36"/>
      <c r="C5363" s="36"/>
      <c r="D5363" s="36"/>
      <c r="E5363" s="17"/>
      <c r="F5363" s="17">
        <v>17</v>
      </c>
      <c r="G5363" s="37">
        <f t="shared" si="1964"/>
        <v>17</v>
      </c>
      <c r="H5363" s="38">
        <f t="shared" si="1965"/>
        <v>0</v>
      </c>
      <c r="I5363" s="38">
        <f t="shared" si="1965"/>
        <v>0</v>
      </c>
      <c r="J5363" s="38">
        <f t="shared" si="1965"/>
        <v>0</v>
      </c>
      <c r="K5363" s="38">
        <f t="shared" si="1965"/>
        <v>0</v>
      </c>
      <c r="L5363" s="38">
        <f t="shared" si="1965"/>
        <v>1</v>
      </c>
      <c r="M5363" s="21" t="s">
        <v>23</v>
      </c>
    </row>
    <row r="5364" spans="1:13" ht="15" customHeight="1" thickTop="1" thickBot="1" x14ac:dyDescent="0.25">
      <c r="A5364" s="35" t="s">
        <v>42</v>
      </c>
      <c r="B5364" s="36"/>
      <c r="C5364" s="36"/>
      <c r="D5364" s="36"/>
      <c r="E5364" s="17"/>
      <c r="F5364" s="17">
        <v>17</v>
      </c>
      <c r="G5364" s="37">
        <f t="shared" si="1964"/>
        <v>17</v>
      </c>
      <c r="H5364" s="38">
        <f t="shared" si="1965"/>
        <v>0</v>
      </c>
      <c r="I5364" s="38">
        <f t="shared" si="1965"/>
        <v>0</v>
      </c>
      <c r="J5364" s="38">
        <f t="shared" si="1965"/>
        <v>0</v>
      </c>
      <c r="K5364" s="38">
        <f t="shared" si="1965"/>
        <v>0</v>
      </c>
      <c r="L5364" s="38">
        <f t="shared" si="1965"/>
        <v>1</v>
      </c>
      <c r="M5364" s="21" t="s">
        <v>23</v>
      </c>
    </row>
    <row r="5365" spans="1:13" ht="15" customHeight="1" thickTop="1" thickBot="1" x14ac:dyDescent="0.25">
      <c r="A5365" s="39" t="s">
        <v>33</v>
      </c>
      <c r="B5365" s="40">
        <f t="shared" ref="B5365:D5365" si="1966">IFERROR(AVERAGE(B5361:B5364),0)</f>
        <v>0</v>
      </c>
      <c r="C5365" s="40">
        <f t="shared" si="1966"/>
        <v>0</v>
      </c>
      <c r="D5365" s="40">
        <f t="shared" si="1966"/>
        <v>0</v>
      </c>
      <c r="E5365" s="40">
        <f>IFERROR(AVERAGE(E5361:E5364),0)</f>
        <v>0</v>
      </c>
      <c r="F5365" s="40">
        <f>IFERROR(AVERAGE(F5361:F5364),0)</f>
        <v>17</v>
      </c>
      <c r="G5365" s="40">
        <f>SUM(AVERAGE(G5361:G5364))</f>
        <v>17</v>
      </c>
      <c r="H5365" s="32">
        <f>AVERAGE(H5361:H5364)*0.2</f>
        <v>0</v>
      </c>
      <c r="I5365" s="32">
        <f>AVERAGE(I5361:I5364)*0.4</f>
        <v>0</v>
      </c>
      <c r="J5365" s="32">
        <f>AVERAGE(J5361:J5364)*0.6</f>
        <v>0</v>
      </c>
      <c r="K5365" s="32">
        <f>AVERAGE(K5361:K5364)*0.8</f>
        <v>0</v>
      </c>
      <c r="L5365" s="41">
        <f>AVERAGE(L5361:L5364)*1</f>
        <v>1</v>
      </c>
      <c r="M5365" s="32">
        <f>SUM(H5365:L5365)</f>
        <v>1</v>
      </c>
    </row>
    <row r="5366" spans="1:13" ht="15" customHeight="1" thickTop="1" thickBot="1" x14ac:dyDescent="0.25">
      <c r="A5366" s="42" t="s">
        <v>43</v>
      </c>
      <c r="B5366" s="43"/>
      <c r="C5366" s="43"/>
      <c r="D5366" s="43"/>
      <c r="E5366" s="43"/>
      <c r="F5366" s="43"/>
      <c r="G5366" s="44">
        <f>SUM(B5366:F5366)</f>
        <v>0</v>
      </c>
      <c r="H5366" s="45">
        <f t="shared" ref="H5366:L5366" si="1967">IFERROR(B5366/$G$5366,0)</f>
        <v>0</v>
      </c>
      <c r="I5366" s="45">
        <f t="shared" si="1967"/>
        <v>0</v>
      </c>
      <c r="J5366" s="45">
        <f t="shared" si="1967"/>
        <v>0</v>
      </c>
      <c r="K5366" s="45">
        <f t="shared" si="1967"/>
        <v>0</v>
      </c>
      <c r="L5366" s="45">
        <f t="shared" si="1967"/>
        <v>0</v>
      </c>
      <c r="M5366" s="21" t="s">
        <v>23</v>
      </c>
    </row>
    <row r="5367" spans="1:13" ht="15" customHeight="1" thickTop="1" thickBot="1" x14ac:dyDescent="0.25">
      <c r="A5367" s="83" t="s">
        <v>44</v>
      </c>
      <c r="B5367" s="84"/>
      <c r="C5367" s="84"/>
      <c r="D5367" s="84"/>
      <c r="E5367" s="84"/>
      <c r="F5367" s="85"/>
      <c r="G5367" s="46">
        <v>17</v>
      </c>
      <c r="H5367" s="32" t="s">
        <v>23</v>
      </c>
      <c r="I5367" s="32" t="s">
        <v>23</v>
      </c>
      <c r="J5367" s="32" t="s">
        <v>23</v>
      </c>
      <c r="K5367" s="32" t="s">
        <v>23</v>
      </c>
      <c r="L5367" s="32" t="s">
        <v>23</v>
      </c>
      <c r="M5367" s="32">
        <f>(M5347+M5354+M5359+M5365)/4</f>
        <v>1</v>
      </c>
    </row>
    <row r="5368" spans="1:13" ht="15" customHeight="1" thickTop="1" x14ac:dyDescent="0.2">
      <c r="A5368" s="1"/>
      <c r="B5368" s="1"/>
      <c r="C5368" s="1"/>
      <c r="D5368" s="1"/>
      <c r="E5368" s="1"/>
      <c r="F5368" s="1"/>
      <c r="G5368" s="1"/>
      <c r="H5368" s="1"/>
      <c r="I5368" s="1"/>
      <c r="J5368" s="1"/>
      <c r="K5368" s="1"/>
      <c r="L5368" s="1"/>
      <c r="M5368" s="1"/>
    </row>
    <row r="5369" spans="1:13" ht="15" customHeight="1" thickBot="1" x14ac:dyDescent="0.25">
      <c r="A5369" s="1"/>
      <c r="B5369" s="1"/>
      <c r="C5369" s="1"/>
      <c r="D5369" s="1"/>
      <c r="E5369" s="1"/>
      <c r="F5369" s="1"/>
      <c r="G5369" s="1"/>
      <c r="H5369" s="1"/>
      <c r="I5369" s="1"/>
      <c r="J5369" s="1"/>
      <c r="K5369" s="1"/>
      <c r="L5369" s="1"/>
      <c r="M5369" s="1"/>
    </row>
    <row r="5370" spans="1:13" ht="15" customHeight="1" thickTop="1" thickBot="1" x14ac:dyDescent="0.25">
      <c r="A5370" s="3" t="s">
        <v>0</v>
      </c>
      <c r="B5370" s="86" t="s">
        <v>456</v>
      </c>
      <c r="C5370" s="87"/>
      <c r="D5370" s="87"/>
      <c r="E5370" s="87"/>
      <c r="F5370" s="87"/>
      <c r="G5370" s="88"/>
      <c r="H5370" s="89" t="s">
        <v>1</v>
      </c>
      <c r="I5370" s="90"/>
      <c r="J5370" s="91"/>
      <c r="K5370" s="4" t="s">
        <v>2</v>
      </c>
      <c r="L5370" s="92">
        <v>45735</v>
      </c>
      <c r="M5370" s="93"/>
    </row>
    <row r="5371" spans="1:13" ht="15" customHeight="1" thickBot="1" x14ac:dyDescent="0.25">
      <c r="A5371" s="94" t="s">
        <v>10</v>
      </c>
      <c r="B5371" s="95"/>
      <c r="C5371" s="95"/>
      <c r="D5371" s="95"/>
      <c r="E5371" s="95"/>
      <c r="F5371" s="95"/>
      <c r="G5371" s="96"/>
      <c r="H5371" s="5" t="s">
        <v>11</v>
      </c>
      <c r="I5371" s="100">
        <v>22</v>
      </c>
      <c r="J5371" s="88"/>
      <c r="K5371" s="6"/>
      <c r="L5371" s="5"/>
      <c r="M5371" s="5"/>
    </row>
    <row r="5372" spans="1:13" ht="15" customHeight="1" thickBot="1" x14ac:dyDescent="0.25">
      <c r="A5372" s="97"/>
      <c r="B5372" s="98"/>
      <c r="C5372" s="98"/>
      <c r="D5372" s="98"/>
      <c r="E5372" s="98"/>
      <c r="F5372" s="98"/>
      <c r="G5372" s="99"/>
      <c r="H5372" s="5" t="s">
        <v>12</v>
      </c>
      <c r="I5372" s="100"/>
      <c r="J5372" s="88"/>
      <c r="K5372" s="5"/>
      <c r="L5372" s="5"/>
      <c r="M5372" s="5"/>
    </row>
    <row r="5373" spans="1:13" ht="15" customHeight="1" thickBot="1" x14ac:dyDescent="0.25">
      <c r="A5373" s="10" t="s">
        <v>13</v>
      </c>
      <c r="B5373" s="80" t="s">
        <v>14</v>
      </c>
      <c r="C5373" s="81"/>
      <c r="D5373" s="81"/>
      <c r="E5373" s="81"/>
      <c r="F5373" s="81"/>
      <c r="G5373" s="82"/>
      <c r="H5373" s="100" t="s">
        <v>14</v>
      </c>
      <c r="I5373" s="87"/>
      <c r="J5373" s="87"/>
      <c r="K5373" s="87"/>
      <c r="L5373" s="87"/>
      <c r="M5373" s="88"/>
    </row>
    <row r="5374" spans="1:13" ht="15" customHeight="1" thickTop="1" thickBot="1" x14ac:dyDescent="0.25">
      <c r="A5374" s="11" t="s">
        <v>15</v>
      </c>
      <c r="B5374" s="12" t="s">
        <v>16</v>
      </c>
      <c r="C5374" s="12" t="s">
        <v>17</v>
      </c>
      <c r="D5374" s="12" t="s">
        <v>18</v>
      </c>
      <c r="E5374" s="12" t="s">
        <v>19</v>
      </c>
      <c r="F5374" s="12" t="s">
        <v>20</v>
      </c>
      <c r="G5374" s="13" t="s">
        <v>21</v>
      </c>
      <c r="H5374" s="14" t="s">
        <v>16</v>
      </c>
      <c r="I5374" s="14" t="s">
        <v>17</v>
      </c>
      <c r="J5374" s="14" t="s">
        <v>18</v>
      </c>
      <c r="K5374" s="14" t="s">
        <v>19</v>
      </c>
      <c r="L5374" s="14" t="s">
        <v>20</v>
      </c>
      <c r="M5374" s="15" t="s">
        <v>21</v>
      </c>
    </row>
    <row r="5375" spans="1:13" ht="15" customHeight="1" thickTop="1" thickBot="1" x14ac:dyDescent="0.25">
      <c r="A5375" s="16" t="s">
        <v>22</v>
      </c>
      <c r="B5375" s="17"/>
      <c r="C5375" s="17"/>
      <c r="D5375" s="17"/>
      <c r="E5375" s="17"/>
      <c r="F5375" s="17">
        <v>22</v>
      </c>
      <c r="G5375" s="18">
        <f>SUM(B5375:F5375)</f>
        <v>22</v>
      </c>
      <c r="H5375" s="19">
        <f>IFERROR(B5375/$G$5375,0)</f>
        <v>0</v>
      </c>
      <c r="I5375" s="19">
        <f t="shared" ref="I5375:L5375" si="1968">IFERROR(C5375/$G$5375,0)</f>
        <v>0</v>
      </c>
      <c r="J5375" s="19">
        <f t="shared" si="1968"/>
        <v>0</v>
      </c>
      <c r="K5375" s="19">
        <f t="shared" si="1968"/>
        <v>0</v>
      </c>
      <c r="L5375" s="19">
        <f t="shared" si="1968"/>
        <v>1</v>
      </c>
      <c r="M5375" s="20" t="s">
        <v>23</v>
      </c>
    </row>
    <row r="5376" spans="1:13" ht="15" customHeight="1" thickTop="1" thickBot="1" x14ac:dyDescent="0.25">
      <c r="A5376" s="16" t="s">
        <v>24</v>
      </c>
      <c r="B5376" s="17"/>
      <c r="C5376" s="17"/>
      <c r="D5376" s="17"/>
      <c r="E5376" s="17"/>
      <c r="F5376" s="17">
        <v>22</v>
      </c>
      <c r="G5376" s="18">
        <f t="shared" ref="G5376:G5377" si="1969">SUM(B5376:F5376)</f>
        <v>22</v>
      </c>
      <c r="H5376" s="19">
        <f t="shared" ref="H5376:L5377" si="1970">IFERROR(B5376/$G$5375,0)</f>
        <v>0</v>
      </c>
      <c r="I5376" s="19">
        <f t="shared" si="1970"/>
        <v>0</v>
      </c>
      <c r="J5376" s="19">
        <f t="shared" si="1970"/>
        <v>0</v>
      </c>
      <c r="K5376" s="19">
        <f t="shared" si="1970"/>
        <v>0</v>
      </c>
      <c r="L5376" s="19">
        <f t="shared" si="1970"/>
        <v>1</v>
      </c>
      <c r="M5376" s="21" t="s">
        <v>23</v>
      </c>
    </row>
    <row r="5377" spans="1:13" ht="15" customHeight="1" thickTop="1" thickBot="1" x14ac:dyDescent="0.25">
      <c r="A5377" s="16" t="s">
        <v>25</v>
      </c>
      <c r="B5377" s="17"/>
      <c r="C5377" s="17"/>
      <c r="D5377" s="17"/>
      <c r="E5377" s="17"/>
      <c r="F5377" s="17">
        <v>22</v>
      </c>
      <c r="G5377" s="18">
        <f t="shared" si="1969"/>
        <v>22</v>
      </c>
      <c r="H5377" s="19">
        <f t="shared" si="1970"/>
        <v>0</v>
      </c>
      <c r="I5377" s="19">
        <f t="shared" si="1970"/>
        <v>0</v>
      </c>
      <c r="J5377" s="19">
        <f t="shared" si="1970"/>
        <v>0</v>
      </c>
      <c r="K5377" s="19">
        <f t="shared" si="1970"/>
        <v>0</v>
      </c>
      <c r="L5377" s="19">
        <f t="shared" si="1970"/>
        <v>1</v>
      </c>
      <c r="M5377" s="21" t="s">
        <v>23</v>
      </c>
    </row>
    <row r="5378" spans="1:13" ht="15" customHeight="1" thickTop="1" thickBot="1" x14ac:dyDescent="0.25">
      <c r="A5378" s="22" t="s">
        <v>26</v>
      </c>
      <c r="B5378" s="23">
        <f>IFERROR(AVERAGE(B5375:B5377),0)</f>
        <v>0</v>
      </c>
      <c r="C5378" s="23">
        <f>IFERROR(AVERAGE(C5375:C5377),0)</f>
        <v>0</v>
      </c>
      <c r="D5378" s="23">
        <f>IFERROR(AVERAGE(D5375:D5377),0)</f>
        <v>0</v>
      </c>
      <c r="E5378" s="23">
        <f>IFERROR(AVERAGE(E5375:E5377),0)</f>
        <v>0</v>
      </c>
      <c r="F5378" s="23">
        <f>IFERROR(AVERAGE(F5375:F5377),0)</f>
        <v>22</v>
      </c>
      <c r="G5378" s="23">
        <f>SUM(AVERAGE(G5375:G5377))</f>
        <v>22</v>
      </c>
      <c r="H5378" s="24">
        <f>AVERAGE(H5375:H5377)*0.2</f>
        <v>0</v>
      </c>
      <c r="I5378" s="24">
        <f>AVERAGE(I5375:I5377)*0.4</f>
        <v>0</v>
      </c>
      <c r="J5378" s="24">
        <f>AVERAGE(J5375:J5377)*0.6</f>
        <v>0</v>
      </c>
      <c r="K5378" s="24">
        <f>AVERAGE(K5375:K5377)*0.8</f>
        <v>0</v>
      </c>
      <c r="L5378" s="24">
        <f>AVERAGE(L5375:L5377)*1</f>
        <v>1</v>
      </c>
      <c r="M5378" s="25">
        <f>SUM(H5378:L5378)</f>
        <v>1</v>
      </c>
    </row>
    <row r="5379" spans="1:13" ht="15" customHeight="1" thickTop="1" thickBot="1" x14ac:dyDescent="0.25">
      <c r="A5379" s="28" t="s">
        <v>27</v>
      </c>
      <c r="B5379" s="12" t="s">
        <v>16</v>
      </c>
      <c r="C5379" s="12" t="s">
        <v>17</v>
      </c>
      <c r="D5379" s="12" t="s">
        <v>18</v>
      </c>
      <c r="E5379" s="12" t="s">
        <v>19</v>
      </c>
      <c r="F5379" s="12" t="s">
        <v>20</v>
      </c>
      <c r="G5379" s="13" t="s">
        <v>21</v>
      </c>
      <c r="H5379" s="12" t="s">
        <v>16</v>
      </c>
      <c r="I5379" s="12" t="s">
        <v>17</v>
      </c>
      <c r="J5379" s="12" t="s">
        <v>18</v>
      </c>
      <c r="K5379" s="12" t="s">
        <v>19</v>
      </c>
      <c r="L5379" s="29" t="s">
        <v>20</v>
      </c>
      <c r="M5379" s="13" t="s">
        <v>21</v>
      </c>
    </row>
    <row r="5380" spans="1:13" ht="15" customHeight="1" thickTop="1" thickBot="1" x14ac:dyDescent="0.25">
      <c r="A5380" s="16" t="s">
        <v>28</v>
      </c>
      <c r="B5380" s="17"/>
      <c r="C5380" s="17"/>
      <c r="D5380" s="17"/>
      <c r="E5380" s="17"/>
      <c r="F5380" s="17">
        <v>22</v>
      </c>
      <c r="G5380" s="18">
        <f t="shared" ref="G5380:G5384" si="1971">SUM(B5380:F5380)</f>
        <v>22</v>
      </c>
      <c r="H5380" s="19">
        <f t="shared" ref="H5380:L5384" si="1972">IFERROR(B5380/$G$5380,0)</f>
        <v>0</v>
      </c>
      <c r="I5380" s="19">
        <f t="shared" si="1972"/>
        <v>0</v>
      </c>
      <c r="J5380" s="19">
        <f t="shared" si="1972"/>
        <v>0</v>
      </c>
      <c r="K5380" s="19">
        <f t="shared" si="1972"/>
        <v>0</v>
      </c>
      <c r="L5380" s="19">
        <f t="shared" si="1972"/>
        <v>1</v>
      </c>
      <c r="M5380" s="21" t="s">
        <v>23</v>
      </c>
    </row>
    <row r="5381" spans="1:13" ht="15" customHeight="1" thickTop="1" thickBot="1" x14ac:dyDescent="0.25">
      <c r="A5381" s="16" t="s">
        <v>29</v>
      </c>
      <c r="B5381" s="17"/>
      <c r="C5381" s="17"/>
      <c r="D5381" s="17"/>
      <c r="E5381" s="17"/>
      <c r="F5381" s="17">
        <v>22</v>
      </c>
      <c r="G5381" s="18">
        <f t="shared" si="1971"/>
        <v>22</v>
      </c>
      <c r="H5381" s="19">
        <f t="shared" si="1972"/>
        <v>0</v>
      </c>
      <c r="I5381" s="19">
        <f t="shared" si="1972"/>
        <v>0</v>
      </c>
      <c r="J5381" s="19">
        <f t="shared" si="1972"/>
        <v>0</v>
      </c>
      <c r="K5381" s="19">
        <f t="shared" si="1972"/>
        <v>0</v>
      </c>
      <c r="L5381" s="19">
        <f>IFERROR(F5381/$G$5380,0)</f>
        <v>1</v>
      </c>
      <c r="M5381" s="21" t="s">
        <v>23</v>
      </c>
    </row>
    <row r="5382" spans="1:13" ht="15" customHeight="1" thickTop="1" thickBot="1" x14ac:dyDescent="0.25">
      <c r="A5382" s="16" t="s">
        <v>30</v>
      </c>
      <c r="B5382" s="17"/>
      <c r="C5382" s="17"/>
      <c r="D5382" s="17"/>
      <c r="E5382" s="17"/>
      <c r="F5382" s="17">
        <v>22</v>
      </c>
      <c r="G5382" s="18">
        <f t="shared" si="1971"/>
        <v>22</v>
      </c>
      <c r="H5382" s="19">
        <f t="shared" si="1972"/>
        <v>0</v>
      </c>
      <c r="I5382" s="19">
        <f t="shared" si="1972"/>
        <v>0</v>
      </c>
      <c r="J5382" s="19">
        <f t="shared" si="1972"/>
        <v>0</v>
      </c>
      <c r="K5382" s="19">
        <f t="shared" si="1972"/>
        <v>0</v>
      </c>
      <c r="L5382" s="19">
        <f>IFERROR(F5382/$G$5380,0)</f>
        <v>1</v>
      </c>
      <c r="M5382" s="21" t="s">
        <v>23</v>
      </c>
    </row>
    <row r="5383" spans="1:13" ht="15" customHeight="1" thickTop="1" thickBot="1" x14ac:dyDescent="0.25">
      <c r="A5383" s="16" t="s">
        <v>31</v>
      </c>
      <c r="B5383" s="17"/>
      <c r="C5383" s="17"/>
      <c r="D5383" s="17"/>
      <c r="E5383" s="17"/>
      <c r="F5383" s="17">
        <v>22</v>
      </c>
      <c r="G5383" s="18">
        <f t="shared" si="1971"/>
        <v>22</v>
      </c>
      <c r="H5383" s="19">
        <f t="shared" si="1972"/>
        <v>0</v>
      </c>
      <c r="I5383" s="19">
        <f t="shared" si="1972"/>
        <v>0</v>
      </c>
      <c r="J5383" s="19">
        <f t="shared" si="1972"/>
        <v>0</v>
      </c>
      <c r="K5383" s="19">
        <f t="shared" si="1972"/>
        <v>0</v>
      </c>
      <c r="L5383" s="19">
        <f t="shared" si="1972"/>
        <v>1</v>
      </c>
      <c r="M5383" s="21" t="s">
        <v>23</v>
      </c>
    </row>
    <row r="5384" spans="1:13" ht="15" customHeight="1" thickTop="1" thickBot="1" x14ac:dyDescent="0.25">
      <c r="A5384" s="16" t="s">
        <v>32</v>
      </c>
      <c r="B5384" s="17"/>
      <c r="C5384" s="17"/>
      <c r="D5384" s="17"/>
      <c r="E5384" s="17"/>
      <c r="F5384" s="17">
        <v>22</v>
      </c>
      <c r="G5384" s="18">
        <f t="shared" si="1971"/>
        <v>22</v>
      </c>
      <c r="H5384" s="19">
        <f t="shared" si="1972"/>
        <v>0</v>
      </c>
      <c r="I5384" s="19">
        <f t="shared" si="1972"/>
        <v>0</v>
      </c>
      <c r="J5384" s="19">
        <f t="shared" si="1972"/>
        <v>0</v>
      </c>
      <c r="K5384" s="19">
        <f t="shared" si="1972"/>
        <v>0</v>
      </c>
      <c r="L5384" s="19">
        <f t="shared" si="1972"/>
        <v>1</v>
      </c>
      <c r="M5384" s="21"/>
    </row>
    <row r="5385" spans="1:13" ht="15" customHeight="1" thickTop="1" thickBot="1" x14ac:dyDescent="0.25">
      <c r="A5385" s="22" t="s">
        <v>33</v>
      </c>
      <c r="B5385" s="23">
        <f t="shared" ref="B5385:F5385" si="1973">IFERROR(AVERAGE(B5380:B5384),0)</f>
        <v>0</v>
      </c>
      <c r="C5385" s="23">
        <f t="shared" si="1973"/>
        <v>0</v>
      </c>
      <c r="D5385" s="23">
        <f t="shared" si="1973"/>
        <v>0</v>
      </c>
      <c r="E5385" s="23">
        <f t="shared" si="1973"/>
        <v>0</v>
      </c>
      <c r="F5385" s="23">
        <f t="shared" si="1973"/>
        <v>22</v>
      </c>
      <c r="G5385" s="23">
        <f>SUM(AVERAGE(G5380:G5384))</f>
        <v>22</v>
      </c>
      <c r="H5385" s="25">
        <f>AVERAGE(H5380:H5384)*0.2</f>
        <v>0</v>
      </c>
      <c r="I5385" s="25">
        <f>AVERAGE(I5380:I5384)*0.4</f>
        <v>0</v>
      </c>
      <c r="J5385" s="25">
        <f>AVERAGE(J5380:J5384)*0.6</f>
        <v>0</v>
      </c>
      <c r="K5385" s="25">
        <f>AVERAGE(K5380:K5384)*0.8</f>
        <v>0</v>
      </c>
      <c r="L5385" s="30">
        <f>AVERAGE(L5380:L5384)*1</f>
        <v>1</v>
      </c>
      <c r="M5385" s="25">
        <f>SUM(H5385:L5385)</f>
        <v>1</v>
      </c>
    </row>
    <row r="5386" spans="1:13" ht="15" customHeight="1" thickTop="1" thickBot="1" x14ac:dyDescent="0.25">
      <c r="A5386" s="28" t="s">
        <v>34</v>
      </c>
      <c r="B5386" s="12" t="s">
        <v>16</v>
      </c>
      <c r="C5386" s="12" t="s">
        <v>17</v>
      </c>
      <c r="D5386" s="12" t="s">
        <v>18</v>
      </c>
      <c r="E5386" s="12" t="s">
        <v>19</v>
      </c>
      <c r="F5386" s="12" t="s">
        <v>20</v>
      </c>
      <c r="G5386" s="13" t="s">
        <v>21</v>
      </c>
      <c r="H5386" s="12" t="s">
        <v>16</v>
      </c>
      <c r="I5386" s="12" t="s">
        <v>17</v>
      </c>
      <c r="J5386" s="12" t="s">
        <v>18</v>
      </c>
      <c r="K5386" s="12" t="s">
        <v>19</v>
      </c>
      <c r="L5386" s="29" t="s">
        <v>20</v>
      </c>
      <c r="M5386" s="13" t="s">
        <v>21</v>
      </c>
    </row>
    <row r="5387" spans="1:13" ht="15" customHeight="1" thickTop="1" thickBot="1" x14ac:dyDescent="0.25">
      <c r="A5387" s="16" t="s">
        <v>35</v>
      </c>
      <c r="B5387" s="17"/>
      <c r="C5387" s="17"/>
      <c r="D5387" s="17"/>
      <c r="E5387" s="17"/>
      <c r="F5387" s="17">
        <v>22</v>
      </c>
      <c r="G5387" s="18">
        <f t="shared" ref="G5387:G5389" si="1974">SUM(B5387:F5387)</f>
        <v>22</v>
      </c>
      <c r="H5387" s="19">
        <f t="shared" ref="H5387:L5389" si="1975">IFERROR(B5387/$G$5387,0)</f>
        <v>0</v>
      </c>
      <c r="I5387" s="19">
        <f t="shared" si="1975"/>
        <v>0</v>
      </c>
      <c r="J5387" s="19">
        <f t="shared" si="1975"/>
        <v>0</v>
      </c>
      <c r="K5387" s="19">
        <f t="shared" si="1975"/>
        <v>0</v>
      </c>
      <c r="L5387" s="19">
        <f t="shared" si="1975"/>
        <v>1</v>
      </c>
      <c r="M5387" s="21" t="s">
        <v>23</v>
      </c>
    </row>
    <row r="5388" spans="1:13" ht="15" customHeight="1" thickTop="1" thickBot="1" x14ac:dyDescent="0.25">
      <c r="A5388" s="16" t="s">
        <v>36</v>
      </c>
      <c r="B5388" s="17"/>
      <c r="C5388" s="17"/>
      <c r="D5388" s="17"/>
      <c r="E5388" s="17"/>
      <c r="F5388" s="17">
        <v>22</v>
      </c>
      <c r="G5388" s="18">
        <f t="shared" si="1974"/>
        <v>22</v>
      </c>
      <c r="H5388" s="19">
        <f t="shared" si="1975"/>
        <v>0</v>
      </c>
      <c r="I5388" s="19">
        <f t="shared" si="1975"/>
        <v>0</v>
      </c>
      <c r="J5388" s="19">
        <f t="shared" si="1975"/>
        <v>0</v>
      </c>
      <c r="K5388" s="19">
        <f t="shared" si="1975"/>
        <v>0</v>
      </c>
      <c r="L5388" s="19">
        <f t="shared" si="1975"/>
        <v>1</v>
      </c>
      <c r="M5388" s="21" t="s">
        <v>23</v>
      </c>
    </row>
    <row r="5389" spans="1:13" ht="15" customHeight="1" thickTop="1" thickBot="1" x14ac:dyDescent="0.25">
      <c r="A5389" s="16" t="s">
        <v>37</v>
      </c>
      <c r="B5389" s="17"/>
      <c r="C5389" s="17"/>
      <c r="D5389" s="17"/>
      <c r="E5389" s="17"/>
      <c r="F5389" s="17">
        <v>22</v>
      </c>
      <c r="G5389" s="18">
        <f t="shared" si="1974"/>
        <v>22</v>
      </c>
      <c r="H5389" s="19">
        <f t="shared" si="1975"/>
        <v>0</v>
      </c>
      <c r="I5389" s="19">
        <f t="shared" si="1975"/>
        <v>0</v>
      </c>
      <c r="J5389" s="19">
        <f t="shared" si="1975"/>
        <v>0</v>
      </c>
      <c r="K5389" s="19">
        <f>IFERROR(E5389/$G$5387,0)</f>
        <v>0</v>
      </c>
      <c r="L5389" s="19">
        <f>IFERROR(F5389/$G$5387,0)</f>
        <v>1</v>
      </c>
      <c r="M5389" s="21" t="s">
        <v>23</v>
      </c>
    </row>
    <row r="5390" spans="1:13" ht="15" customHeight="1" thickTop="1" thickBot="1" x14ac:dyDescent="0.25">
      <c r="A5390" s="22" t="s">
        <v>33</v>
      </c>
      <c r="B5390" s="23">
        <f t="shared" ref="B5390:F5390" si="1976">IFERROR(AVERAGE(B5387:B5389),0)</f>
        <v>0</v>
      </c>
      <c r="C5390" s="23">
        <f t="shared" si="1976"/>
        <v>0</v>
      </c>
      <c r="D5390" s="31">
        <f t="shared" si="1976"/>
        <v>0</v>
      </c>
      <c r="E5390" s="31">
        <f t="shared" si="1976"/>
        <v>0</v>
      </c>
      <c r="F5390" s="31">
        <f t="shared" si="1976"/>
        <v>22</v>
      </c>
      <c r="G5390" s="31">
        <f>SUM(AVERAGE(G5387:G5389))</f>
        <v>22</v>
      </c>
      <c r="H5390" s="25">
        <f>AVERAGE(H5387:H5389)*0.2</f>
        <v>0</v>
      </c>
      <c r="I5390" s="25">
        <f>AVERAGE(I5387:I5389)*0.4</f>
        <v>0</v>
      </c>
      <c r="J5390" s="25">
        <f>AVERAGE(J5387:J5389)*0.6</f>
        <v>0</v>
      </c>
      <c r="K5390" s="25">
        <f>AVERAGE(K5387:K5389)*0.8</f>
        <v>0</v>
      </c>
      <c r="L5390" s="30">
        <f>AVERAGE(L5387:L5389)*1</f>
        <v>1</v>
      </c>
      <c r="M5390" s="32">
        <f>SUM(H5390:L5390)</f>
        <v>1</v>
      </c>
    </row>
    <row r="5391" spans="1:13" ht="15" customHeight="1" thickTop="1" thickBot="1" x14ac:dyDescent="0.25">
      <c r="A5391" s="11" t="s">
        <v>38</v>
      </c>
      <c r="B5391" s="12" t="s">
        <v>16</v>
      </c>
      <c r="C5391" s="12" t="s">
        <v>17</v>
      </c>
      <c r="D5391" s="12" t="s">
        <v>18</v>
      </c>
      <c r="E5391" s="12" t="s">
        <v>19</v>
      </c>
      <c r="F5391" s="12" t="s">
        <v>20</v>
      </c>
      <c r="G5391" s="13" t="s">
        <v>21</v>
      </c>
      <c r="H5391" s="12" t="s">
        <v>16</v>
      </c>
      <c r="I5391" s="12" t="s">
        <v>17</v>
      </c>
      <c r="J5391" s="12" t="s">
        <v>18</v>
      </c>
      <c r="K5391" s="12" t="s">
        <v>19</v>
      </c>
      <c r="L5391" s="29" t="s">
        <v>20</v>
      </c>
      <c r="M5391" s="13" t="s">
        <v>21</v>
      </c>
    </row>
    <row r="5392" spans="1:13" ht="15" customHeight="1" thickTop="1" thickBot="1" x14ac:dyDescent="0.25">
      <c r="A5392" s="35" t="s">
        <v>39</v>
      </c>
      <c r="B5392" s="36"/>
      <c r="C5392" s="36"/>
      <c r="D5392" s="36"/>
      <c r="E5392" s="17"/>
      <c r="F5392" s="17">
        <v>22</v>
      </c>
      <c r="G5392" s="37">
        <f t="shared" ref="G5392:G5395" si="1977">SUM(B5392:F5392)</f>
        <v>22</v>
      </c>
      <c r="H5392" s="38">
        <f t="shared" ref="H5392:L5395" si="1978">IFERROR(B5392/$G$5392,0)</f>
        <v>0</v>
      </c>
      <c r="I5392" s="38">
        <f t="shared" si="1978"/>
        <v>0</v>
      </c>
      <c r="J5392" s="38">
        <f t="shared" si="1978"/>
        <v>0</v>
      </c>
      <c r="K5392" s="38">
        <f t="shared" si="1978"/>
        <v>0</v>
      </c>
      <c r="L5392" s="38">
        <f>IFERROR(F5392/$G$5392,0)</f>
        <v>1</v>
      </c>
      <c r="M5392" s="21" t="s">
        <v>23</v>
      </c>
    </row>
    <row r="5393" spans="1:13" ht="15" customHeight="1" thickTop="1" thickBot="1" x14ac:dyDescent="0.25">
      <c r="A5393" s="35" t="s">
        <v>40</v>
      </c>
      <c r="B5393" s="36"/>
      <c r="C5393" s="36"/>
      <c r="D5393" s="36"/>
      <c r="E5393" s="17"/>
      <c r="F5393" s="17">
        <v>22</v>
      </c>
      <c r="G5393" s="37">
        <f t="shared" si="1977"/>
        <v>22</v>
      </c>
      <c r="H5393" s="38">
        <f t="shared" si="1978"/>
        <v>0</v>
      </c>
      <c r="I5393" s="38">
        <f t="shared" si="1978"/>
        <v>0</v>
      </c>
      <c r="J5393" s="38">
        <f t="shared" si="1978"/>
        <v>0</v>
      </c>
      <c r="K5393" s="38">
        <f t="shared" si="1978"/>
        <v>0</v>
      </c>
      <c r="L5393" s="38">
        <f t="shared" si="1978"/>
        <v>1</v>
      </c>
      <c r="M5393" s="21" t="s">
        <v>23</v>
      </c>
    </row>
    <row r="5394" spans="1:13" ht="15" customHeight="1" thickTop="1" thickBot="1" x14ac:dyDescent="0.25">
      <c r="A5394" s="35" t="s">
        <v>41</v>
      </c>
      <c r="B5394" s="36"/>
      <c r="C5394" s="36"/>
      <c r="D5394" s="36"/>
      <c r="E5394" s="17"/>
      <c r="F5394" s="17">
        <v>22</v>
      </c>
      <c r="G5394" s="37">
        <f t="shared" si="1977"/>
        <v>22</v>
      </c>
      <c r="H5394" s="38">
        <f t="shared" si="1978"/>
        <v>0</v>
      </c>
      <c r="I5394" s="38">
        <f t="shared" si="1978"/>
        <v>0</v>
      </c>
      <c r="J5394" s="38">
        <f t="shared" si="1978"/>
        <v>0</v>
      </c>
      <c r="K5394" s="38">
        <f t="shared" si="1978"/>
        <v>0</v>
      </c>
      <c r="L5394" s="38">
        <f t="shared" si="1978"/>
        <v>1</v>
      </c>
      <c r="M5394" s="21" t="s">
        <v>23</v>
      </c>
    </row>
    <row r="5395" spans="1:13" ht="15" customHeight="1" thickTop="1" thickBot="1" x14ac:dyDescent="0.25">
      <c r="A5395" s="35" t="s">
        <v>42</v>
      </c>
      <c r="B5395" s="36"/>
      <c r="C5395" s="36"/>
      <c r="D5395" s="36"/>
      <c r="E5395" s="17"/>
      <c r="F5395" s="17">
        <v>22</v>
      </c>
      <c r="G5395" s="37">
        <f t="shared" si="1977"/>
        <v>22</v>
      </c>
      <c r="H5395" s="38">
        <f t="shared" si="1978"/>
        <v>0</v>
      </c>
      <c r="I5395" s="38">
        <f t="shared" si="1978"/>
        <v>0</v>
      </c>
      <c r="J5395" s="38">
        <f t="shared" si="1978"/>
        <v>0</v>
      </c>
      <c r="K5395" s="38">
        <f t="shared" si="1978"/>
        <v>0</v>
      </c>
      <c r="L5395" s="38">
        <f t="shared" si="1978"/>
        <v>1</v>
      </c>
      <c r="M5395" s="21" t="s">
        <v>23</v>
      </c>
    </row>
    <row r="5396" spans="1:13" ht="15" customHeight="1" thickTop="1" thickBot="1" x14ac:dyDescent="0.25">
      <c r="A5396" s="39" t="s">
        <v>33</v>
      </c>
      <c r="B5396" s="40">
        <f t="shared" ref="B5396:D5396" si="1979">IFERROR(AVERAGE(B5392:B5395),0)</f>
        <v>0</v>
      </c>
      <c r="C5396" s="40">
        <f t="shared" si="1979"/>
        <v>0</v>
      </c>
      <c r="D5396" s="40">
        <f t="shared" si="1979"/>
        <v>0</v>
      </c>
      <c r="E5396" s="40">
        <f>IFERROR(AVERAGE(E5392:E5395),0)</f>
        <v>0</v>
      </c>
      <c r="F5396" s="40">
        <f>IFERROR(AVERAGE(F5392:F5395),0)</f>
        <v>22</v>
      </c>
      <c r="G5396" s="40">
        <f>SUM(AVERAGE(G5392:G5395))</f>
        <v>22</v>
      </c>
      <c r="H5396" s="32">
        <f>AVERAGE(H5392:H5395)*0.2</f>
        <v>0</v>
      </c>
      <c r="I5396" s="32">
        <f>AVERAGE(I5392:I5395)*0.4</f>
        <v>0</v>
      </c>
      <c r="J5396" s="32">
        <f>AVERAGE(J5392:J5395)*0.6</f>
        <v>0</v>
      </c>
      <c r="K5396" s="32">
        <f>AVERAGE(K5392:K5395)*0.8</f>
        <v>0</v>
      </c>
      <c r="L5396" s="41">
        <f>AVERAGE(L5392:L5395)*1</f>
        <v>1</v>
      </c>
      <c r="M5396" s="32">
        <f>SUM(H5396:L5396)</f>
        <v>1</v>
      </c>
    </row>
    <row r="5397" spans="1:13" ht="15" customHeight="1" thickTop="1" thickBot="1" x14ac:dyDescent="0.25">
      <c r="A5397" s="42" t="s">
        <v>43</v>
      </c>
      <c r="B5397" s="43"/>
      <c r="C5397" s="43"/>
      <c r="D5397" s="43"/>
      <c r="E5397" s="43"/>
      <c r="F5397" s="43"/>
      <c r="G5397" s="44">
        <f>SUM(B5397:F5397)</f>
        <v>0</v>
      </c>
      <c r="H5397" s="45">
        <f t="shared" ref="H5397:L5397" si="1980">IFERROR(B5397/$G$5397,0)</f>
        <v>0</v>
      </c>
      <c r="I5397" s="45">
        <f t="shared" si="1980"/>
        <v>0</v>
      </c>
      <c r="J5397" s="45">
        <f t="shared" si="1980"/>
        <v>0</v>
      </c>
      <c r="K5397" s="45">
        <f t="shared" si="1980"/>
        <v>0</v>
      </c>
      <c r="L5397" s="45">
        <f t="shared" si="1980"/>
        <v>0</v>
      </c>
      <c r="M5397" s="21" t="s">
        <v>23</v>
      </c>
    </row>
    <row r="5398" spans="1:13" ht="15" customHeight="1" thickTop="1" thickBot="1" x14ac:dyDescent="0.25">
      <c r="A5398" s="83" t="s">
        <v>44</v>
      </c>
      <c r="B5398" s="84"/>
      <c r="C5398" s="84"/>
      <c r="D5398" s="84"/>
      <c r="E5398" s="84"/>
      <c r="F5398" s="85"/>
      <c r="G5398" s="46">
        <v>22</v>
      </c>
      <c r="H5398" s="32" t="s">
        <v>23</v>
      </c>
      <c r="I5398" s="32" t="s">
        <v>23</v>
      </c>
      <c r="J5398" s="32" t="s">
        <v>23</v>
      </c>
      <c r="K5398" s="32" t="s">
        <v>23</v>
      </c>
      <c r="L5398" s="32" t="s">
        <v>23</v>
      </c>
      <c r="M5398" s="32">
        <f>(M5378+M5385+M5390+M5396)/4</f>
        <v>1</v>
      </c>
    </row>
    <row r="5399" spans="1:13" ht="15" customHeight="1" thickTop="1" x14ac:dyDescent="0.2">
      <c r="A5399" s="1"/>
      <c r="B5399" s="1"/>
      <c r="C5399" s="1"/>
      <c r="D5399" s="1"/>
      <c r="E5399" s="1"/>
      <c r="F5399" s="1"/>
      <c r="G5399" s="1"/>
      <c r="H5399" s="1"/>
      <c r="I5399" s="1"/>
      <c r="J5399" s="1"/>
      <c r="K5399" s="1"/>
      <c r="L5399" s="1"/>
      <c r="M5399" s="1"/>
    </row>
    <row r="5400" spans="1:13" ht="15" customHeight="1" thickBot="1" x14ac:dyDescent="0.25">
      <c r="A5400" s="1"/>
      <c r="B5400" s="1"/>
      <c r="C5400" s="1"/>
      <c r="D5400" s="1"/>
      <c r="E5400" s="1"/>
      <c r="F5400" s="1"/>
      <c r="G5400" s="1"/>
      <c r="H5400" s="1"/>
      <c r="I5400" s="1"/>
      <c r="J5400" s="1"/>
      <c r="K5400" s="1"/>
      <c r="L5400" s="1"/>
      <c r="M5400" s="1"/>
    </row>
    <row r="5401" spans="1:13" ht="15" customHeight="1" thickTop="1" thickBot="1" x14ac:dyDescent="0.25">
      <c r="A5401" s="3" t="s">
        <v>0</v>
      </c>
      <c r="B5401" s="86" t="s">
        <v>455</v>
      </c>
      <c r="C5401" s="87"/>
      <c r="D5401" s="87"/>
      <c r="E5401" s="87"/>
      <c r="F5401" s="87"/>
      <c r="G5401" s="88"/>
      <c r="H5401" s="89" t="s">
        <v>1</v>
      </c>
      <c r="I5401" s="90"/>
      <c r="J5401" s="91"/>
      <c r="K5401" s="4" t="s">
        <v>2</v>
      </c>
      <c r="L5401" s="92">
        <v>45721</v>
      </c>
      <c r="M5401" s="93"/>
    </row>
    <row r="5402" spans="1:13" ht="15" customHeight="1" thickBot="1" x14ac:dyDescent="0.25">
      <c r="A5402" s="94" t="s">
        <v>10</v>
      </c>
      <c r="B5402" s="95"/>
      <c r="C5402" s="95"/>
      <c r="D5402" s="95"/>
      <c r="E5402" s="95"/>
      <c r="F5402" s="95"/>
      <c r="G5402" s="96"/>
      <c r="H5402" s="5" t="s">
        <v>11</v>
      </c>
      <c r="I5402" s="100">
        <v>22</v>
      </c>
      <c r="J5402" s="88"/>
      <c r="K5402" s="6"/>
      <c r="L5402" s="5"/>
      <c r="M5402" s="5"/>
    </row>
    <row r="5403" spans="1:13" ht="15" customHeight="1" thickBot="1" x14ac:dyDescent="0.25">
      <c r="A5403" s="97"/>
      <c r="B5403" s="98"/>
      <c r="C5403" s="98"/>
      <c r="D5403" s="98"/>
      <c r="E5403" s="98"/>
      <c r="F5403" s="98"/>
      <c r="G5403" s="99"/>
      <c r="H5403" s="5" t="s">
        <v>12</v>
      </c>
      <c r="I5403" s="100"/>
      <c r="J5403" s="88"/>
      <c r="K5403" s="5"/>
      <c r="L5403" s="5"/>
      <c r="M5403" s="5"/>
    </row>
    <row r="5404" spans="1:13" ht="15" customHeight="1" thickBot="1" x14ac:dyDescent="0.25">
      <c r="A5404" s="10" t="s">
        <v>13</v>
      </c>
      <c r="B5404" s="80" t="s">
        <v>14</v>
      </c>
      <c r="C5404" s="81"/>
      <c r="D5404" s="81"/>
      <c r="E5404" s="81"/>
      <c r="F5404" s="81"/>
      <c r="G5404" s="82"/>
      <c r="H5404" s="100" t="s">
        <v>14</v>
      </c>
      <c r="I5404" s="87"/>
      <c r="J5404" s="87"/>
      <c r="K5404" s="87"/>
      <c r="L5404" s="87"/>
      <c r="M5404" s="88"/>
    </row>
    <row r="5405" spans="1:13" ht="15" customHeight="1" thickTop="1" thickBot="1" x14ac:dyDescent="0.25">
      <c r="A5405" s="11" t="s">
        <v>15</v>
      </c>
      <c r="B5405" s="12" t="s">
        <v>16</v>
      </c>
      <c r="C5405" s="12" t="s">
        <v>17</v>
      </c>
      <c r="D5405" s="12" t="s">
        <v>18</v>
      </c>
      <c r="E5405" s="12" t="s">
        <v>19</v>
      </c>
      <c r="F5405" s="12" t="s">
        <v>20</v>
      </c>
      <c r="G5405" s="13" t="s">
        <v>21</v>
      </c>
      <c r="H5405" s="14" t="s">
        <v>16</v>
      </c>
      <c r="I5405" s="14" t="s">
        <v>17</v>
      </c>
      <c r="J5405" s="14" t="s">
        <v>18</v>
      </c>
      <c r="K5405" s="14" t="s">
        <v>19</v>
      </c>
      <c r="L5405" s="14" t="s">
        <v>20</v>
      </c>
      <c r="M5405" s="15" t="s">
        <v>21</v>
      </c>
    </row>
    <row r="5406" spans="1:13" ht="15" customHeight="1" thickTop="1" thickBot="1" x14ac:dyDescent="0.25">
      <c r="A5406" s="16" t="s">
        <v>22</v>
      </c>
      <c r="B5406" s="17"/>
      <c r="C5406" s="17"/>
      <c r="D5406" s="17"/>
      <c r="E5406" s="17"/>
      <c r="F5406" s="17">
        <v>22</v>
      </c>
      <c r="G5406" s="18">
        <f>SUM(B5406:F5406)</f>
        <v>22</v>
      </c>
      <c r="H5406" s="19">
        <f>IFERROR(B5406/$G$5406,0)</f>
        <v>0</v>
      </c>
      <c r="I5406" s="19">
        <f t="shared" ref="I5406:L5406" si="1981">IFERROR(C5406/$G$5406,0)</f>
        <v>0</v>
      </c>
      <c r="J5406" s="19">
        <f t="shared" si="1981"/>
        <v>0</v>
      </c>
      <c r="K5406" s="19">
        <f t="shared" si="1981"/>
        <v>0</v>
      </c>
      <c r="L5406" s="19">
        <f t="shared" si="1981"/>
        <v>1</v>
      </c>
      <c r="M5406" s="20" t="s">
        <v>23</v>
      </c>
    </row>
    <row r="5407" spans="1:13" ht="15" customHeight="1" thickTop="1" thickBot="1" x14ac:dyDescent="0.25">
      <c r="A5407" s="16" t="s">
        <v>24</v>
      </c>
      <c r="B5407" s="17"/>
      <c r="C5407" s="17"/>
      <c r="D5407" s="17"/>
      <c r="E5407" s="17"/>
      <c r="F5407" s="17">
        <v>22</v>
      </c>
      <c r="G5407" s="18">
        <f t="shared" ref="G5407:G5408" si="1982">SUM(B5407:F5407)</f>
        <v>22</v>
      </c>
      <c r="H5407" s="19">
        <f t="shared" ref="H5407:L5408" si="1983">IFERROR(B5407/$G$5406,0)</f>
        <v>0</v>
      </c>
      <c r="I5407" s="19">
        <f t="shared" si="1983"/>
        <v>0</v>
      </c>
      <c r="J5407" s="19">
        <f t="shared" si="1983"/>
        <v>0</v>
      </c>
      <c r="K5407" s="19">
        <f t="shared" si="1983"/>
        <v>0</v>
      </c>
      <c r="L5407" s="19">
        <f t="shared" si="1983"/>
        <v>1</v>
      </c>
      <c r="M5407" s="21" t="s">
        <v>23</v>
      </c>
    </row>
    <row r="5408" spans="1:13" ht="15" customHeight="1" thickTop="1" thickBot="1" x14ac:dyDescent="0.25">
      <c r="A5408" s="16" t="s">
        <v>25</v>
      </c>
      <c r="B5408" s="17"/>
      <c r="C5408" s="17"/>
      <c r="D5408" s="17"/>
      <c r="E5408" s="17"/>
      <c r="F5408" s="17">
        <v>22</v>
      </c>
      <c r="G5408" s="18">
        <f t="shared" si="1982"/>
        <v>22</v>
      </c>
      <c r="H5408" s="19">
        <f t="shared" si="1983"/>
        <v>0</v>
      </c>
      <c r="I5408" s="19">
        <f t="shared" si="1983"/>
        <v>0</v>
      </c>
      <c r="J5408" s="19">
        <f t="shared" si="1983"/>
        <v>0</v>
      </c>
      <c r="K5408" s="19">
        <f t="shared" si="1983"/>
        <v>0</v>
      </c>
      <c r="L5408" s="19">
        <f t="shared" si="1983"/>
        <v>1</v>
      </c>
      <c r="M5408" s="21" t="s">
        <v>23</v>
      </c>
    </row>
    <row r="5409" spans="1:13" ht="15" customHeight="1" thickTop="1" thickBot="1" x14ac:dyDescent="0.25">
      <c r="A5409" s="22" t="s">
        <v>26</v>
      </c>
      <c r="B5409" s="23">
        <f>IFERROR(AVERAGE(B5406:B5408),0)</f>
        <v>0</v>
      </c>
      <c r="C5409" s="23">
        <f>IFERROR(AVERAGE(C5406:C5408),0)</f>
        <v>0</v>
      </c>
      <c r="D5409" s="23">
        <f>IFERROR(AVERAGE(D5406:D5408),0)</f>
        <v>0</v>
      </c>
      <c r="E5409" s="23">
        <f>IFERROR(AVERAGE(E5406:E5408),0)</f>
        <v>0</v>
      </c>
      <c r="F5409" s="23">
        <f>IFERROR(AVERAGE(F5406:F5408),0)</f>
        <v>22</v>
      </c>
      <c r="G5409" s="23">
        <f>SUM(AVERAGE(G5406:G5408))</f>
        <v>22</v>
      </c>
      <c r="H5409" s="24">
        <f>AVERAGE(H5406:H5408)*0.2</f>
        <v>0</v>
      </c>
      <c r="I5409" s="24">
        <f>AVERAGE(I5406:I5408)*0.4</f>
        <v>0</v>
      </c>
      <c r="J5409" s="24">
        <f>AVERAGE(J5406:J5408)*0.6</f>
        <v>0</v>
      </c>
      <c r="K5409" s="24">
        <f>AVERAGE(K5406:K5408)*0.8</f>
        <v>0</v>
      </c>
      <c r="L5409" s="24">
        <f>AVERAGE(L5406:L5408)*1</f>
        <v>1</v>
      </c>
      <c r="M5409" s="25">
        <f>SUM(H5409:L5409)</f>
        <v>1</v>
      </c>
    </row>
    <row r="5410" spans="1:13" ht="15" customHeight="1" thickTop="1" thickBot="1" x14ac:dyDescent="0.25">
      <c r="A5410" s="28" t="s">
        <v>27</v>
      </c>
      <c r="B5410" s="12" t="s">
        <v>16</v>
      </c>
      <c r="C5410" s="12" t="s">
        <v>17</v>
      </c>
      <c r="D5410" s="12" t="s">
        <v>18</v>
      </c>
      <c r="E5410" s="12" t="s">
        <v>19</v>
      </c>
      <c r="F5410" s="12" t="s">
        <v>20</v>
      </c>
      <c r="G5410" s="13" t="s">
        <v>21</v>
      </c>
      <c r="H5410" s="12" t="s">
        <v>16</v>
      </c>
      <c r="I5410" s="12" t="s">
        <v>17</v>
      </c>
      <c r="J5410" s="12" t="s">
        <v>18</v>
      </c>
      <c r="K5410" s="12" t="s">
        <v>19</v>
      </c>
      <c r="L5410" s="29" t="s">
        <v>20</v>
      </c>
      <c r="M5410" s="13" t="s">
        <v>21</v>
      </c>
    </row>
    <row r="5411" spans="1:13" ht="15" customHeight="1" thickTop="1" thickBot="1" x14ac:dyDescent="0.25">
      <c r="A5411" s="16" t="s">
        <v>28</v>
      </c>
      <c r="B5411" s="17"/>
      <c r="C5411" s="17"/>
      <c r="D5411" s="17"/>
      <c r="E5411" s="17"/>
      <c r="F5411" s="17">
        <v>22</v>
      </c>
      <c r="G5411" s="18">
        <f t="shared" ref="G5411:G5415" si="1984">SUM(B5411:F5411)</f>
        <v>22</v>
      </c>
      <c r="H5411" s="19">
        <f t="shared" ref="H5411:L5415" si="1985">IFERROR(B5411/$G$5411,0)</f>
        <v>0</v>
      </c>
      <c r="I5411" s="19">
        <f t="shared" si="1985"/>
        <v>0</v>
      </c>
      <c r="J5411" s="19">
        <f t="shared" si="1985"/>
        <v>0</v>
      </c>
      <c r="K5411" s="19">
        <f t="shared" si="1985"/>
        <v>0</v>
      </c>
      <c r="L5411" s="19">
        <f t="shared" si="1985"/>
        <v>1</v>
      </c>
      <c r="M5411" s="21" t="s">
        <v>23</v>
      </c>
    </row>
    <row r="5412" spans="1:13" ht="15" customHeight="1" thickTop="1" thickBot="1" x14ac:dyDescent="0.25">
      <c r="A5412" s="16" t="s">
        <v>29</v>
      </c>
      <c r="B5412" s="17"/>
      <c r="C5412" s="17"/>
      <c r="D5412" s="17"/>
      <c r="E5412" s="17"/>
      <c r="F5412" s="17">
        <v>22</v>
      </c>
      <c r="G5412" s="18">
        <f t="shared" si="1984"/>
        <v>22</v>
      </c>
      <c r="H5412" s="19">
        <f t="shared" si="1985"/>
        <v>0</v>
      </c>
      <c r="I5412" s="19">
        <f t="shared" si="1985"/>
        <v>0</v>
      </c>
      <c r="J5412" s="19">
        <f t="shared" si="1985"/>
        <v>0</v>
      </c>
      <c r="K5412" s="19">
        <f t="shared" si="1985"/>
        <v>0</v>
      </c>
      <c r="L5412" s="19">
        <f>IFERROR(F5412/$G$5411,0)</f>
        <v>1</v>
      </c>
      <c r="M5412" s="21" t="s">
        <v>23</v>
      </c>
    </row>
    <row r="5413" spans="1:13" ht="15" customHeight="1" thickTop="1" thickBot="1" x14ac:dyDescent="0.25">
      <c r="A5413" s="16" t="s">
        <v>30</v>
      </c>
      <c r="B5413" s="17"/>
      <c r="C5413" s="17"/>
      <c r="D5413" s="17"/>
      <c r="E5413" s="17"/>
      <c r="F5413" s="17">
        <v>22</v>
      </c>
      <c r="G5413" s="18">
        <f t="shared" si="1984"/>
        <v>22</v>
      </c>
      <c r="H5413" s="19">
        <f t="shared" si="1985"/>
        <v>0</v>
      </c>
      <c r="I5413" s="19">
        <f t="shared" si="1985"/>
        <v>0</v>
      </c>
      <c r="J5413" s="19">
        <f t="shared" si="1985"/>
        <v>0</v>
      </c>
      <c r="K5413" s="19">
        <f t="shared" si="1985"/>
        <v>0</v>
      </c>
      <c r="L5413" s="19">
        <f>IFERROR(F5413/$G$5411,0)</f>
        <v>1</v>
      </c>
      <c r="M5413" s="21" t="s">
        <v>23</v>
      </c>
    </row>
    <row r="5414" spans="1:13" ht="15" customHeight="1" thickTop="1" thickBot="1" x14ac:dyDescent="0.25">
      <c r="A5414" s="16" t="s">
        <v>31</v>
      </c>
      <c r="B5414" s="17"/>
      <c r="C5414" s="17"/>
      <c r="D5414" s="17"/>
      <c r="E5414" s="17"/>
      <c r="F5414" s="17">
        <v>22</v>
      </c>
      <c r="G5414" s="18">
        <f t="shared" si="1984"/>
        <v>22</v>
      </c>
      <c r="H5414" s="19">
        <f t="shared" si="1985"/>
        <v>0</v>
      </c>
      <c r="I5414" s="19">
        <f t="shared" si="1985"/>
        <v>0</v>
      </c>
      <c r="J5414" s="19">
        <f t="shared" si="1985"/>
        <v>0</v>
      </c>
      <c r="K5414" s="19">
        <f t="shared" si="1985"/>
        <v>0</v>
      </c>
      <c r="L5414" s="19">
        <f t="shared" si="1985"/>
        <v>1</v>
      </c>
      <c r="M5414" s="21" t="s">
        <v>23</v>
      </c>
    </row>
    <row r="5415" spans="1:13" ht="15" customHeight="1" thickTop="1" thickBot="1" x14ac:dyDescent="0.25">
      <c r="A5415" s="16" t="s">
        <v>32</v>
      </c>
      <c r="B5415" s="17"/>
      <c r="C5415" s="17"/>
      <c r="D5415" s="17"/>
      <c r="E5415" s="17"/>
      <c r="F5415" s="17">
        <v>22</v>
      </c>
      <c r="G5415" s="18">
        <f t="shared" si="1984"/>
        <v>22</v>
      </c>
      <c r="H5415" s="19">
        <f t="shared" si="1985"/>
        <v>0</v>
      </c>
      <c r="I5415" s="19">
        <f t="shared" si="1985"/>
        <v>0</v>
      </c>
      <c r="J5415" s="19">
        <f t="shared" si="1985"/>
        <v>0</v>
      </c>
      <c r="K5415" s="19">
        <f t="shared" si="1985"/>
        <v>0</v>
      </c>
      <c r="L5415" s="19">
        <f t="shared" si="1985"/>
        <v>1</v>
      </c>
      <c r="M5415" s="21"/>
    </row>
    <row r="5416" spans="1:13" ht="15" customHeight="1" thickTop="1" thickBot="1" x14ac:dyDescent="0.25">
      <c r="A5416" s="22" t="s">
        <v>33</v>
      </c>
      <c r="B5416" s="23">
        <f t="shared" ref="B5416:F5416" si="1986">IFERROR(AVERAGE(B5411:B5415),0)</f>
        <v>0</v>
      </c>
      <c r="C5416" s="23">
        <f t="shared" si="1986"/>
        <v>0</v>
      </c>
      <c r="D5416" s="23">
        <f t="shared" si="1986"/>
        <v>0</v>
      </c>
      <c r="E5416" s="23">
        <f t="shared" si="1986"/>
        <v>0</v>
      </c>
      <c r="F5416" s="23">
        <f t="shared" si="1986"/>
        <v>22</v>
      </c>
      <c r="G5416" s="23">
        <f>SUM(AVERAGE(G5411:G5415))</f>
        <v>22</v>
      </c>
      <c r="H5416" s="25">
        <f>AVERAGE(H5411:H5415)*0.2</f>
        <v>0</v>
      </c>
      <c r="I5416" s="25">
        <f>AVERAGE(I5411:I5415)*0.4</f>
        <v>0</v>
      </c>
      <c r="J5416" s="25">
        <f>AVERAGE(J5411:J5415)*0.6</f>
        <v>0</v>
      </c>
      <c r="K5416" s="25">
        <f>AVERAGE(K5411:K5415)*0.8</f>
        <v>0</v>
      </c>
      <c r="L5416" s="30">
        <f>AVERAGE(L5411:L5415)*1</f>
        <v>1</v>
      </c>
      <c r="M5416" s="25">
        <f>SUM(H5416:L5416)</f>
        <v>1</v>
      </c>
    </row>
    <row r="5417" spans="1:13" ht="15" customHeight="1" thickTop="1" thickBot="1" x14ac:dyDescent="0.25">
      <c r="A5417" s="28" t="s">
        <v>34</v>
      </c>
      <c r="B5417" s="12" t="s">
        <v>16</v>
      </c>
      <c r="C5417" s="12" t="s">
        <v>17</v>
      </c>
      <c r="D5417" s="12" t="s">
        <v>18</v>
      </c>
      <c r="E5417" s="12" t="s">
        <v>19</v>
      </c>
      <c r="F5417" s="12" t="s">
        <v>20</v>
      </c>
      <c r="G5417" s="13" t="s">
        <v>21</v>
      </c>
      <c r="H5417" s="12" t="s">
        <v>16</v>
      </c>
      <c r="I5417" s="12" t="s">
        <v>17</v>
      </c>
      <c r="J5417" s="12" t="s">
        <v>18</v>
      </c>
      <c r="K5417" s="12" t="s">
        <v>19</v>
      </c>
      <c r="L5417" s="29" t="s">
        <v>20</v>
      </c>
      <c r="M5417" s="13" t="s">
        <v>21</v>
      </c>
    </row>
    <row r="5418" spans="1:13" ht="15" customHeight="1" thickTop="1" thickBot="1" x14ac:dyDescent="0.25">
      <c r="A5418" s="16" t="s">
        <v>35</v>
      </c>
      <c r="B5418" s="17"/>
      <c r="C5418" s="17"/>
      <c r="D5418" s="17"/>
      <c r="E5418" s="17"/>
      <c r="F5418" s="17">
        <v>22</v>
      </c>
      <c r="G5418" s="18">
        <f t="shared" ref="G5418:G5420" si="1987">SUM(B5418:F5418)</f>
        <v>22</v>
      </c>
      <c r="H5418" s="19">
        <f t="shared" ref="H5418:L5420" si="1988">IFERROR(B5418/$G$5418,0)</f>
        <v>0</v>
      </c>
      <c r="I5418" s="19">
        <f t="shared" si="1988"/>
        <v>0</v>
      </c>
      <c r="J5418" s="19">
        <f t="shared" si="1988"/>
        <v>0</v>
      </c>
      <c r="K5418" s="19">
        <f t="shared" si="1988"/>
        <v>0</v>
      </c>
      <c r="L5418" s="19">
        <f t="shared" si="1988"/>
        <v>1</v>
      </c>
      <c r="M5418" s="21" t="s">
        <v>23</v>
      </c>
    </row>
    <row r="5419" spans="1:13" ht="15" customHeight="1" thickTop="1" thickBot="1" x14ac:dyDescent="0.25">
      <c r="A5419" s="16" t="s">
        <v>36</v>
      </c>
      <c r="B5419" s="17"/>
      <c r="C5419" s="17"/>
      <c r="D5419" s="17"/>
      <c r="E5419" s="17"/>
      <c r="F5419" s="17">
        <v>22</v>
      </c>
      <c r="G5419" s="18">
        <f t="shared" si="1987"/>
        <v>22</v>
      </c>
      <c r="H5419" s="19">
        <f t="shared" si="1988"/>
        <v>0</v>
      </c>
      <c r="I5419" s="19">
        <f t="shared" si="1988"/>
        <v>0</v>
      </c>
      <c r="J5419" s="19">
        <f t="shared" si="1988"/>
        <v>0</v>
      </c>
      <c r="K5419" s="19">
        <f t="shared" si="1988"/>
        <v>0</v>
      </c>
      <c r="L5419" s="19">
        <f t="shared" si="1988"/>
        <v>1</v>
      </c>
      <c r="M5419" s="21" t="s">
        <v>23</v>
      </c>
    </row>
    <row r="5420" spans="1:13" ht="15" customHeight="1" thickTop="1" thickBot="1" x14ac:dyDescent="0.25">
      <c r="A5420" s="16" t="s">
        <v>37</v>
      </c>
      <c r="B5420" s="17"/>
      <c r="C5420" s="17"/>
      <c r="D5420" s="17"/>
      <c r="E5420" s="17"/>
      <c r="F5420" s="17">
        <v>22</v>
      </c>
      <c r="G5420" s="18">
        <f t="shared" si="1987"/>
        <v>22</v>
      </c>
      <c r="H5420" s="19">
        <f t="shared" si="1988"/>
        <v>0</v>
      </c>
      <c r="I5420" s="19">
        <f t="shared" si="1988"/>
        <v>0</v>
      </c>
      <c r="J5420" s="19">
        <f t="shared" si="1988"/>
        <v>0</v>
      </c>
      <c r="K5420" s="19">
        <f>IFERROR(E5420/$G$5418,0)</f>
        <v>0</v>
      </c>
      <c r="L5420" s="19">
        <f>IFERROR(F5420/$G$5418,0)</f>
        <v>1</v>
      </c>
      <c r="M5420" s="21" t="s">
        <v>23</v>
      </c>
    </row>
    <row r="5421" spans="1:13" ht="15" customHeight="1" thickTop="1" thickBot="1" x14ac:dyDescent="0.25">
      <c r="A5421" s="22" t="s">
        <v>33</v>
      </c>
      <c r="B5421" s="23">
        <f t="shared" ref="B5421:F5421" si="1989">IFERROR(AVERAGE(B5418:B5420),0)</f>
        <v>0</v>
      </c>
      <c r="C5421" s="23">
        <f t="shared" si="1989"/>
        <v>0</v>
      </c>
      <c r="D5421" s="31">
        <f t="shared" si="1989"/>
        <v>0</v>
      </c>
      <c r="E5421" s="31">
        <f t="shared" si="1989"/>
        <v>0</v>
      </c>
      <c r="F5421" s="31">
        <f t="shared" si="1989"/>
        <v>22</v>
      </c>
      <c r="G5421" s="31">
        <f>SUM(AVERAGE(G5418:G5420))</f>
        <v>22</v>
      </c>
      <c r="H5421" s="25">
        <f>AVERAGE(H5418:H5420)*0.2</f>
        <v>0</v>
      </c>
      <c r="I5421" s="25">
        <f>AVERAGE(I5418:I5420)*0.4</f>
        <v>0</v>
      </c>
      <c r="J5421" s="25">
        <f>AVERAGE(J5418:J5420)*0.6</f>
        <v>0</v>
      </c>
      <c r="K5421" s="25">
        <f>AVERAGE(K5418:K5420)*0.8</f>
        <v>0</v>
      </c>
      <c r="L5421" s="30">
        <f>AVERAGE(L5418:L5420)*1</f>
        <v>1</v>
      </c>
      <c r="M5421" s="32">
        <f>SUM(H5421:L5421)</f>
        <v>1</v>
      </c>
    </row>
    <row r="5422" spans="1:13" ht="15" customHeight="1" thickTop="1" thickBot="1" x14ac:dyDescent="0.25">
      <c r="A5422" s="11" t="s">
        <v>38</v>
      </c>
      <c r="B5422" s="12" t="s">
        <v>16</v>
      </c>
      <c r="C5422" s="12" t="s">
        <v>17</v>
      </c>
      <c r="D5422" s="12" t="s">
        <v>18</v>
      </c>
      <c r="E5422" s="12" t="s">
        <v>19</v>
      </c>
      <c r="F5422" s="12" t="s">
        <v>20</v>
      </c>
      <c r="G5422" s="13" t="s">
        <v>21</v>
      </c>
      <c r="H5422" s="12" t="s">
        <v>16</v>
      </c>
      <c r="I5422" s="12" t="s">
        <v>17</v>
      </c>
      <c r="J5422" s="12" t="s">
        <v>18</v>
      </c>
      <c r="K5422" s="12" t="s">
        <v>19</v>
      </c>
      <c r="L5422" s="29" t="s">
        <v>20</v>
      </c>
      <c r="M5422" s="13" t="s">
        <v>21</v>
      </c>
    </row>
    <row r="5423" spans="1:13" ht="15" customHeight="1" thickTop="1" thickBot="1" x14ac:dyDescent="0.25">
      <c r="A5423" s="35" t="s">
        <v>39</v>
      </c>
      <c r="B5423" s="36"/>
      <c r="C5423" s="36"/>
      <c r="D5423" s="36"/>
      <c r="E5423" s="17"/>
      <c r="F5423" s="17">
        <v>22</v>
      </c>
      <c r="G5423" s="37">
        <f t="shared" ref="G5423:G5426" si="1990">SUM(B5423:F5423)</f>
        <v>22</v>
      </c>
      <c r="H5423" s="38">
        <f t="shared" ref="H5423:L5426" si="1991">IFERROR(B5423/$G$5423,0)</f>
        <v>0</v>
      </c>
      <c r="I5423" s="38">
        <f t="shared" si="1991"/>
        <v>0</v>
      </c>
      <c r="J5423" s="38">
        <f t="shared" si="1991"/>
        <v>0</v>
      </c>
      <c r="K5423" s="38">
        <f t="shared" si="1991"/>
        <v>0</v>
      </c>
      <c r="L5423" s="38">
        <f>IFERROR(F5423/$G$5423,0)</f>
        <v>1</v>
      </c>
      <c r="M5423" s="21" t="s">
        <v>23</v>
      </c>
    </row>
    <row r="5424" spans="1:13" ht="15" customHeight="1" thickTop="1" thickBot="1" x14ac:dyDescent="0.25">
      <c r="A5424" s="35" t="s">
        <v>40</v>
      </c>
      <c r="B5424" s="36"/>
      <c r="C5424" s="36"/>
      <c r="D5424" s="36"/>
      <c r="E5424" s="17"/>
      <c r="F5424" s="17">
        <v>22</v>
      </c>
      <c r="G5424" s="37">
        <f t="shared" si="1990"/>
        <v>22</v>
      </c>
      <c r="H5424" s="38">
        <f t="shared" si="1991"/>
        <v>0</v>
      </c>
      <c r="I5424" s="38">
        <f t="shared" si="1991"/>
        <v>0</v>
      </c>
      <c r="J5424" s="38">
        <f t="shared" si="1991"/>
        <v>0</v>
      </c>
      <c r="K5424" s="38">
        <f t="shared" si="1991"/>
        <v>0</v>
      </c>
      <c r="L5424" s="38">
        <f t="shared" si="1991"/>
        <v>1</v>
      </c>
      <c r="M5424" s="21" t="s">
        <v>23</v>
      </c>
    </row>
    <row r="5425" spans="1:13" ht="15" customHeight="1" thickTop="1" thickBot="1" x14ac:dyDescent="0.25">
      <c r="A5425" s="35" t="s">
        <v>41</v>
      </c>
      <c r="B5425" s="36"/>
      <c r="C5425" s="36"/>
      <c r="D5425" s="36"/>
      <c r="E5425" s="17"/>
      <c r="F5425" s="17">
        <v>22</v>
      </c>
      <c r="G5425" s="37">
        <f t="shared" si="1990"/>
        <v>22</v>
      </c>
      <c r="H5425" s="38">
        <f t="shared" si="1991"/>
        <v>0</v>
      </c>
      <c r="I5425" s="38">
        <f t="shared" si="1991"/>
        <v>0</v>
      </c>
      <c r="J5425" s="38">
        <f t="shared" si="1991"/>
        <v>0</v>
      </c>
      <c r="K5425" s="38">
        <f t="shared" si="1991"/>
        <v>0</v>
      </c>
      <c r="L5425" s="38">
        <f t="shared" si="1991"/>
        <v>1</v>
      </c>
      <c r="M5425" s="21" t="s">
        <v>23</v>
      </c>
    </row>
    <row r="5426" spans="1:13" ht="15" customHeight="1" thickTop="1" thickBot="1" x14ac:dyDescent="0.25">
      <c r="A5426" s="35" t="s">
        <v>42</v>
      </c>
      <c r="B5426" s="36"/>
      <c r="C5426" s="36"/>
      <c r="D5426" s="36"/>
      <c r="E5426" s="17"/>
      <c r="F5426" s="17">
        <v>22</v>
      </c>
      <c r="G5426" s="37">
        <f t="shared" si="1990"/>
        <v>22</v>
      </c>
      <c r="H5426" s="38">
        <f t="shared" si="1991"/>
        <v>0</v>
      </c>
      <c r="I5426" s="38">
        <f t="shared" si="1991"/>
        <v>0</v>
      </c>
      <c r="J5426" s="38">
        <f t="shared" si="1991"/>
        <v>0</v>
      </c>
      <c r="K5426" s="38">
        <f t="shared" si="1991"/>
        <v>0</v>
      </c>
      <c r="L5426" s="38">
        <f t="shared" si="1991"/>
        <v>1</v>
      </c>
      <c r="M5426" s="21" t="s">
        <v>23</v>
      </c>
    </row>
    <row r="5427" spans="1:13" ht="15" customHeight="1" thickTop="1" thickBot="1" x14ac:dyDescent="0.25">
      <c r="A5427" s="39" t="s">
        <v>33</v>
      </c>
      <c r="B5427" s="40">
        <f t="shared" ref="B5427:D5427" si="1992">IFERROR(AVERAGE(B5423:B5426),0)</f>
        <v>0</v>
      </c>
      <c r="C5427" s="40">
        <f t="shared" si="1992"/>
        <v>0</v>
      </c>
      <c r="D5427" s="40">
        <f t="shared" si="1992"/>
        <v>0</v>
      </c>
      <c r="E5427" s="40">
        <f>IFERROR(AVERAGE(E5423:E5426),0)</f>
        <v>0</v>
      </c>
      <c r="F5427" s="40">
        <f>IFERROR(AVERAGE(F5423:F5426),0)</f>
        <v>22</v>
      </c>
      <c r="G5427" s="40">
        <f>SUM(AVERAGE(G5423:G5426))</f>
        <v>22</v>
      </c>
      <c r="H5427" s="32">
        <f>AVERAGE(H5423:H5426)*0.2</f>
        <v>0</v>
      </c>
      <c r="I5427" s="32">
        <f>AVERAGE(I5423:I5426)*0.4</f>
        <v>0</v>
      </c>
      <c r="J5427" s="32">
        <f>AVERAGE(J5423:J5426)*0.6</f>
        <v>0</v>
      </c>
      <c r="K5427" s="32">
        <f>AVERAGE(K5423:K5426)*0.8</f>
        <v>0</v>
      </c>
      <c r="L5427" s="41">
        <f>AVERAGE(L5423:L5426)*1</f>
        <v>1</v>
      </c>
      <c r="M5427" s="32">
        <f>SUM(H5427:L5427)</f>
        <v>1</v>
      </c>
    </row>
    <row r="5428" spans="1:13" ht="15" customHeight="1" thickTop="1" thickBot="1" x14ac:dyDescent="0.25">
      <c r="A5428" s="42" t="s">
        <v>43</v>
      </c>
      <c r="B5428" s="43"/>
      <c r="C5428" s="43"/>
      <c r="D5428" s="43"/>
      <c r="E5428" s="43"/>
      <c r="F5428" s="43"/>
      <c r="G5428" s="44">
        <f>SUM(B5428:F5428)</f>
        <v>0</v>
      </c>
      <c r="H5428" s="45">
        <f t="shared" ref="H5428:L5428" si="1993">IFERROR(B5428/$G$5428,0)</f>
        <v>0</v>
      </c>
      <c r="I5428" s="45">
        <f t="shared" si="1993"/>
        <v>0</v>
      </c>
      <c r="J5428" s="45">
        <f t="shared" si="1993"/>
        <v>0</v>
      </c>
      <c r="K5428" s="45">
        <f t="shared" si="1993"/>
        <v>0</v>
      </c>
      <c r="L5428" s="45">
        <f t="shared" si="1993"/>
        <v>0</v>
      </c>
      <c r="M5428" s="21" t="s">
        <v>23</v>
      </c>
    </row>
    <row r="5429" spans="1:13" ht="15" customHeight="1" thickTop="1" thickBot="1" x14ac:dyDescent="0.25">
      <c r="A5429" s="83" t="s">
        <v>44</v>
      </c>
      <c r="B5429" s="84"/>
      <c r="C5429" s="84"/>
      <c r="D5429" s="84"/>
      <c r="E5429" s="84"/>
      <c r="F5429" s="85"/>
      <c r="G5429" s="46">
        <v>22</v>
      </c>
      <c r="H5429" s="32" t="s">
        <v>23</v>
      </c>
      <c r="I5429" s="32" t="s">
        <v>23</v>
      </c>
      <c r="J5429" s="32" t="s">
        <v>23</v>
      </c>
      <c r="K5429" s="32" t="s">
        <v>23</v>
      </c>
      <c r="L5429" s="32" t="s">
        <v>23</v>
      </c>
      <c r="M5429" s="32">
        <f>(M5409+M5416+M5421+M5427)/4</f>
        <v>1</v>
      </c>
    </row>
    <row r="5430" spans="1:13" ht="15" customHeight="1" thickTop="1" x14ac:dyDescent="0.2">
      <c r="A5430" s="1"/>
      <c r="B5430" s="1"/>
      <c r="C5430" s="1"/>
      <c r="D5430" s="1"/>
      <c r="E5430" s="1"/>
      <c r="F5430" s="1"/>
      <c r="G5430" s="1"/>
      <c r="H5430" s="1"/>
      <c r="I5430" s="1"/>
      <c r="J5430" s="1"/>
      <c r="K5430" s="1"/>
      <c r="L5430" s="1"/>
      <c r="M5430" s="1"/>
    </row>
    <row r="5431" spans="1:13" ht="15" customHeight="1" thickBot="1" x14ac:dyDescent="0.25">
      <c r="A5431" s="1"/>
      <c r="B5431" s="1"/>
      <c r="C5431" s="1"/>
      <c r="D5431" s="1"/>
      <c r="E5431" s="1"/>
      <c r="F5431" s="1"/>
      <c r="G5431" s="1"/>
      <c r="H5431" s="1"/>
      <c r="I5431" s="1"/>
      <c r="J5431" s="1"/>
      <c r="K5431" s="1"/>
      <c r="L5431" s="1"/>
      <c r="M5431" s="1"/>
    </row>
    <row r="5432" spans="1:13" ht="15" customHeight="1" thickTop="1" thickBot="1" x14ac:dyDescent="0.25">
      <c r="A5432" s="3" t="s">
        <v>0</v>
      </c>
      <c r="B5432" s="86" t="s">
        <v>454</v>
      </c>
      <c r="C5432" s="87"/>
      <c r="D5432" s="87"/>
      <c r="E5432" s="87"/>
      <c r="F5432" s="87"/>
      <c r="G5432" s="88"/>
      <c r="H5432" s="89" t="s">
        <v>1</v>
      </c>
      <c r="I5432" s="90"/>
      <c r="J5432" s="91"/>
      <c r="K5432" s="4" t="s">
        <v>2</v>
      </c>
      <c r="L5432" s="92">
        <v>45706</v>
      </c>
      <c r="M5432" s="93"/>
    </row>
    <row r="5433" spans="1:13" ht="15" customHeight="1" thickBot="1" x14ac:dyDescent="0.25">
      <c r="A5433" s="94" t="s">
        <v>10</v>
      </c>
      <c r="B5433" s="95"/>
      <c r="C5433" s="95"/>
      <c r="D5433" s="95"/>
      <c r="E5433" s="95"/>
      <c r="F5433" s="95"/>
      <c r="G5433" s="96"/>
      <c r="H5433" s="5" t="s">
        <v>11</v>
      </c>
      <c r="I5433" s="100">
        <v>22</v>
      </c>
      <c r="J5433" s="88"/>
      <c r="K5433" s="6"/>
      <c r="L5433" s="5"/>
      <c r="M5433" s="5"/>
    </row>
    <row r="5434" spans="1:13" ht="15" customHeight="1" thickBot="1" x14ac:dyDescent="0.25">
      <c r="A5434" s="97"/>
      <c r="B5434" s="98"/>
      <c r="C5434" s="98"/>
      <c r="D5434" s="98"/>
      <c r="E5434" s="98"/>
      <c r="F5434" s="98"/>
      <c r="G5434" s="99"/>
      <c r="H5434" s="5" t="s">
        <v>12</v>
      </c>
      <c r="I5434" s="100"/>
      <c r="J5434" s="88"/>
      <c r="K5434" s="5"/>
      <c r="L5434" s="5"/>
      <c r="M5434" s="5"/>
    </row>
    <row r="5435" spans="1:13" ht="15" customHeight="1" thickBot="1" x14ac:dyDescent="0.25">
      <c r="A5435" s="10" t="s">
        <v>13</v>
      </c>
      <c r="B5435" s="80" t="s">
        <v>14</v>
      </c>
      <c r="C5435" s="81"/>
      <c r="D5435" s="81"/>
      <c r="E5435" s="81"/>
      <c r="F5435" s="81"/>
      <c r="G5435" s="82"/>
      <c r="H5435" s="100" t="s">
        <v>14</v>
      </c>
      <c r="I5435" s="87"/>
      <c r="J5435" s="87"/>
      <c r="K5435" s="87"/>
      <c r="L5435" s="87"/>
      <c r="M5435" s="88"/>
    </row>
    <row r="5436" spans="1:13" ht="15" customHeight="1" thickTop="1" thickBot="1" x14ac:dyDescent="0.25">
      <c r="A5436" s="11" t="s">
        <v>15</v>
      </c>
      <c r="B5436" s="12" t="s">
        <v>16</v>
      </c>
      <c r="C5436" s="12" t="s">
        <v>17</v>
      </c>
      <c r="D5436" s="12" t="s">
        <v>18</v>
      </c>
      <c r="E5436" s="12" t="s">
        <v>19</v>
      </c>
      <c r="F5436" s="12" t="s">
        <v>20</v>
      </c>
      <c r="G5436" s="13" t="s">
        <v>21</v>
      </c>
      <c r="H5436" s="14" t="s">
        <v>16</v>
      </c>
      <c r="I5436" s="14" t="s">
        <v>17</v>
      </c>
      <c r="J5436" s="14" t="s">
        <v>18</v>
      </c>
      <c r="K5436" s="14" t="s">
        <v>19</v>
      </c>
      <c r="L5436" s="14" t="s">
        <v>20</v>
      </c>
      <c r="M5436" s="15" t="s">
        <v>21</v>
      </c>
    </row>
    <row r="5437" spans="1:13" ht="15" customHeight="1" thickTop="1" thickBot="1" x14ac:dyDescent="0.25">
      <c r="A5437" s="16" t="s">
        <v>22</v>
      </c>
      <c r="B5437" s="17"/>
      <c r="C5437" s="17"/>
      <c r="D5437" s="17"/>
      <c r="E5437" s="17"/>
      <c r="F5437" s="17">
        <v>22</v>
      </c>
      <c r="G5437" s="18">
        <f>SUM(B5437:F5437)</f>
        <v>22</v>
      </c>
      <c r="H5437" s="19">
        <f>IFERROR(B5437/$G$5437,0)</f>
        <v>0</v>
      </c>
      <c r="I5437" s="19">
        <f t="shared" ref="I5437:L5437" si="1994">IFERROR(C5437/$G$5437,0)</f>
        <v>0</v>
      </c>
      <c r="J5437" s="19">
        <f t="shared" si="1994"/>
        <v>0</v>
      </c>
      <c r="K5437" s="19">
        <f t="shared" si="1994"/>
        <v>0</v>
      </c>
      <c r="L5437" s="19">
        <f t="shared" si="1994"/>
        <v>1</v>
      </c>
      <c r="M5437" s="20" t="s">
        <v>23</v>
      </c>
    </row>
    <row r="5438" spans="1:13" ht="15" customHeight="1" thickTop="1" thickBot="1" x14ac:dyDescent="0.25">
      <c r="A5438" s="16" t="s">
        <v>24</v>
      </c>
      <c r="B5438" s="17"/>
      <c r="C5438" s="17"/>
      <c r="D5438" s="17"/>
      <c r="E5438" s="17"/>
      <c r="F5438" s="17">
        <v>22</v>
      </c>
      <c r="G5438" s="18">
        <f t="shared" ref="G5438:G5439" si="1995">SUM(B5438:F5438)</f>
        <v>22</v>
      </c>
      <c r="H5438" s="19">
        <f t="shared" ref="H5438:L5439" si="1996">IFERROR(B5438/$G$5437,0)</f>
        <v>0</v>
      </c>
      <c r="I5438" s="19">
        <f t="shared" si="1996"/>
        <v>0</v>
      </c>
      <c r="J5438" s="19">
        <f t="shared" si="1996"/>
        <v>0</v>
      </c>
      <c r="K5438" s="19">
        <f t="shared" si="1996"/>
        <v>0</v>
      </c>
      <c r="L5438" s="19">
        <f t="shared" si="1996"/>
        <v>1</v>
      </c>
      <c r="M5438" s="21" t="s">
        <v>23</v>
      </c>
    </row>
    <row r="5439" spans="1:13" ht="15" customHeight="1" thickTop="1" thickBot="1" x14ac:dyDescent="0.25">
      <c r="A5439" s="16" t="s">
        <v>25</v>
      </c>
      <c r="B5439" s="17"/>
      <c r="C5439" s="17"/>
      <c r="D5439" s="17"/>
      <c r="E5439" s="17"/>
      <c r="F5439" s="17">
        <v>22</v>
      </c>
      <c r="G5439" s="18">
        <f t="shared" si="1995"/>
        <v>22</v>
      </c>
      <c r="H5439" s="19">
        <f t="shared" si="1996"/>
        <v>0</v>
      </c>
      <c r="I5439" s="19">
        <f t="shared" si="1996"/>
        <v>0</v>
      </c>
      <c r="J5439" s="19">
        <f t="shared" si="1996"/>
        <v>0</v>
      </c>
      <c r="K5439" s="19">
        <f t="shared" si="1996"/>
        <v>0</v>
      </c>
      <c r="L5439" s="19">
        <f t="shared" si="1996"/>
        <v>1</v>
      </c>
      <c r="M5439" s="21" t="s">
        <v>23</v>
      </c>
    </row>
    <row r="5440" spans="1:13" ht="15" customHeight="1" thickTop="1" thickBot="1" x14ac:dyDescent="0.25">
      <c r="A5440" s="22" t="s">
        <v>26</v>
      </c>
      <c r="B5440" s="23">
        <f>IFERROR(AVERAGE(B5437:B5439),0)</f>
        <v>0</v>
      </c>
      <c r="C5440" s="23">
        <f>IFERROR(AVERAGE(C5437:C5439),0)</f>
        <v>0</v>
      </c>
      <c r="D5440" s="23">
        <f>IFERROR(AVERAGE(D5437:D5439),0)</f>
        <v>0</v>
      </c>
      <c r="E5440" s="23">
        <f>IFERROR(AVERAGE(E5437:E5439),0)</f>
        <v>0</v>
      </c>
      <c r="F5440" s="23">
        <f>IFERROR(AVERAGE(F5437:F5439),0)</f>
        <v>22</v>
      </c>
      <c r="G5440" s="23">
        <f>SUM(AVERAGE(G5437:G5439))</f>
        <v>22</v>
      </c>
      <c r="H5440" s="24">
        <f>AVERAGE(H5437:H5439)*0.2</f>
        <v>0</v>
      </c>
      <c r="I5440" s="24">
        <f>AVERAGE(I5437:I5439)*0.4</f>
        <v>0</v>
      </c>
      <c r="J5440" s="24">
        <f>AVERAGE(J5437:J5439)*0.6</f>
        <v>0</v>
      </c>
      <c r="K5440" s="24">
        <f>AVERAGE(K5437:K5439)*0.8</f>
        <v>0</v>
      </c>
      <c r="L5440" s="24">
        <f>AVERAGE(L5437:L5439)*1</f>
        <v>1</v>
      </c>
      <c r="M5440" s="25">
        <f>SUM(H5440:L5440)</f>
        <v>1</v>
      </c>
    </row>
    <row r="5441" spans="1:13" ht="15" customHeight="1" thickTop="1" thickBot="1" x14ac:dyDescent="0.25">
      <c r="A5441" s="28" t="s">
        <v>27</v>
      </c>
      <c r="B5441" s="12" t="s">
        <v>16</v>
      </c>
      <c r="C5441" s="12" t="s">
        <v>17</v>
      </c>
      <c r="D5441" s="12" t="s">
        <v>18</v>
      </c>
      <c r="E5441" s="12" t="s">
        <v>19</v>
      </c>
      <c r="F5441" s="12" t="s">
        <v>20</v>
      </c>
      <c r="G5441" s="13" t="s">
        <v>21</v>
      </c>
      <c r="H5441" s="12" t="s">
        <v>16</v>
      </c>
      <c r="I5441" s="12" t="s">
        <v>17</v>
      </c>
      <c r="J5441" s="12" t="s">
        <v>18</v>
      </c>
      <c r="K5441" s="12" t="s">
        <v>19</v>
      </c>
      <c r="L5441" s="29" t="s">
        <v>20</v>
      </c>
      <c r="M5441" s="13" t="s">
        <v>21</v>
      </c>
    </row>
    <row r="5442" spans="1:13" ht="15" customHeight="1" thickTop="1" thickBot="1" x14ac:dyDescent="0.25">
      <c r="A5442" s="16" t="s">
        <v>28</v>
      </c>
      <c r="B5442" s="17"/>
      <c r="C5442" s="17"/>
      <c r="D5442" s="17"/>
      <c r="E5442" s="17"/>
      <c r="F5442" s="17">
        <v>22</v>
      </c>
      <c r="G5442" s="18">
        <f t="shared" ref="G5442:G5446" si="1997">SUM(B5442:F5442)</f>
        <v>22</v>
      </c>
      <c r="H5442" s="19">
        <f t="shared" ref="H5442:L5446" si="1998">IFERROR(B5442/$G$5442,0)</f>
        <v>0</v>
      </c>
      <c r="I5442" s="19">
        <f t="shared" si="1998"/>
        <v>0</v>
      </c>
      <c r="J5442" s="19">
        <f t="shared" si="1998"/>
        <v>0</v>
      </c>
      <c r="K5442" s="19">
        <f t="shared" si="1998"/>
        <v>0</v>
      </c>
      <c r="L5442" s="19">
        <f t="shared" si="1998"/>
        <v>1</v>
      </c>
      <c r="M5442" s="21" t="s">
        <v>23</v>
      </c>
    </row>
    <row r="5443" spans="1:13" ht="15" customHeight="1" thickTop="1" thickBot="1" x14ac:dyDescent="0.25">
      <c r="A5443" s="16" t="s">
        <v>29</v>
      </c>
      <c r="B5443" s="17"/>
      <c r="C5443" s="17"/>
      <c r="D5443" s="17"/>
      <c r="E5443" s="17"/>
      <c r="F5443" s="17">
        <v>22</v>
      </c>
      <c r="G5443" s="18">
        <f t="shared" si="1997"/>
        <v>22</v>
      </c>
      <c r="H5443" s="19">
        <f t="shared" si="1998"/>
        <v>0</v>
      </c>
      <c r="I5443" s="19">
        <f t="shared" si="1998"/>
        <v>0</v>
      </c>
      <c r="J5443" s="19">
        <f t="shared" si="1998"/>
        <v>0</v>
      </c>
      <c r="K5443" s="19">
        <f t="shared" si="1998"/>
        <v>0</v>
      </c>
      <c r="L5443" s="19">
        <f>IFERROR(F5443/$G$5442,0)</f>
        <v>1</v>
      </c>
      <c r="M5443" s="21" t="s">
        <v>23</v>
      </c>
    </row>
    <row r="5444" spans="1:13" ht="15" customHeight="1" thickTop="1" thickBot="1" x14ac:dyDescent="0.25">
      <c r="A5444" s="16" t="s">
        <v>30</v>
      </c>
      <c r="B5444" s="17"/>
      <c r="C5444" s="17"/>
      <c r="D5444" s="17"/>
      <c r="E5444" s="17"/>
      <c r="F5444" s="17">
        <v>22</v>
      </c>
      <c r="G5444" s="18">
        <f t="shared" si="1997"/>
        <v>22</v>
      </c>
      <c r="H5444" s="19">
        <f t="shared" si="1998"/>
        <v>0</v>
      </c>
      <c r="I5444" s="19">
        <f t="shared" si="1998"/>
        <v>0</v>
      </c>
      <c r="J5444" s="19">
        <f t="shared" si="1998"/>
        <v>0</v>
      </c>
      <c r="K5444" s="19">
        <f t="shared" si="1998"/>
        <v>0</v>
      </c>
      <c r="L5444" s="19">
        <f>IFERROR(F5444/$G$5442,0)</f>
        <v>1</v>
      </c>
      <c r="M5444" s="21" t="s">
        <v>23</v>
      </c>
    </row>
    <row r="5445" spans="1:13" ht="15" customHeight="1" thickTop="1" thickBot="1" x14ac:dyDescent="0.25">
      <c r="A5445" s="16" t="s">
        <v>31</v>
      </c>
      <c r="B5445" s="17"/>
      <c r="C5445" s="17"/>
      <c r="D5445" s="17"/>
      <c r="E5445" s="17"/>
      <c r="F5445" s="17">
        <v>22</v>
      </c>
      <c r="G5445" s="18">
        <f t="shared" si="1997"/>
        <v>22</v>
      </c>
      <c r="H5445" s="19">
        <f t="shared" si="1998"/>
        <v>0</v>
      </c>
      <c r="I5445" s="19">
        <f t="shared" si="1998"/>
        <v>0</v>
      </c>
      <c r="J5445" s="19">
        <f t="shared" si="1998"/>
        <v>0</v>
      </c>
      <c r="K5445" s="19">
        <f t="shared" si="1998"/>
        <v>0</v>
      </c>
      <c r="L5445" s="19">
        <f t="shared" si="1998"/>
        <v>1</v>
      </c>
      <c r="M5445" s="21" t="s">
        <v>23</v>
      </c>
    </row>
    <row r="5446" spans="1:13" ht="15" customHeight="1" thickTop="1" thickBot="1" x14ac:dyDescent="0.25">
      <c r="A5446" s="16" t="s">
        <v>32</v>
      </c>
      <c r="B5446" s="17"/>
      <c r="C5446" s="17"/>
      <c r="D5446" s="17"/>
      <c r="E5446" s="17"/>
      <c r="F5446" s="17">
        <v>22</v>
      </c>
      <c r="G5446" s="18">
        <f t="shared" si="1997"/>
        <v>22</v>
      </c>
      <c r="H5446" s="19">
        <f t="shared" si="1998"/>
        <v>0</v>
      </c>
      <c r="I5446" s="19">
        <f t="shared" si="1998"/>
        <v>0</v>
      </c>
      <c r="J5446" s="19">
        <f t="shared" si="1998"/>
        <v>0</v>
      </c>
      <c r="K5446" s="19">
        <f t="shared" si="1998"/>
        <v>0</v>
      </c>
      <c r="L5446" s="19">
        <f t="shared" si="1998"/>
        <v>1</v>
      </c>
      <c r="M5446" s="21"/>
    </row>
    <row r="5447" spans="1:13" ht="15" customHeight="1" thickTop="1" thickBot="1" x14ac:dyDescent="0.25">
      <c r="A5447" s="22" t="s">
        <v>33</v>
      </c>
      <c r="B5447" s="23">
        <f t="shared" ref="B5447:F5447" si="1999">IFERROR(AVERAGE(B5442:B5446),0)</f>
        <v>0</v>
      </c>
      <c r="C5447" s="23">
        <f t="shared" si="1999"/>
        <v>0</v>
      </c>
      <c r="D5447" s="23">
        <f t="shared" si="1999"/>
        <v>0</v>
      </c>
      <c r="E5447" s="23">
        <f t="shared" si="1999"/>
        <v>0</v>
      </c>
      <c r="F5447" s="23">
        <f t="shared" si="1999"/>
        <v>22</v>
      </c>
      <c r="G5447" s="23">
        <f>SUM(AVERAGE(G5442:G5446))</f>
        <v>22</v>
      </c>
      <c r="H5447" s="25">
        <f>AVERAGE(H5442:H5446)*0.2</f>
        <v>0</v>
      </c>
      <c r="I5447" s="25">
        <f>AVERAGE(I5442:I5446)*0.4</f>
        <v>0</v>
      </c>
      <c r="J5447" s="25">
        <f>AVERAGE(J5442:J5446)*0.6</f>
        <v>0</v>
      </c>
      <c r="K5447" s="25">
        <f>AVERAGE(K5442:K5446)*0.8</f>
        <v>0</v>
      </c>
      <c r="L5447" s="30">
        <f>AVERAGE(L5442:L5446)*1</f>
        <v>1</v>
      </c>
      <c r="M5447" s="25">
        <f>SUM(H5447:L5447)</f>
        <v>1</v>
      </c>
    </row>
    <row r="5448" spans="1:13" ht="15" customHeight="1" thickTop="1" thickBot="1" x14ac:dyDescent="0.25">
      <c r="A5448" s="28" t="s">
        <v>34</v>
      </c>
      <c r="B5448" s="12" t="s">
        <v>16</v>
      </c>
      <c r="C5448" s="12" t="s">
        <v>17</v>
      </c>
      <c r="D5448" s="12" t="s">
        <v>18</v>
      </c>
      <c r="E5448" s="12" t="s">
        <v>19</v>
      </c>
      <c r="F5448" s="12" t="s">
        <v>20</v>
      </c>
      <c r="G5448" s="13" t="s">
        <v>21</v>
      </c>
      <c r="H5448" s="12" t="s">
        <v>16</v>
      </c>
      <c r="I5448" s="12" t="s">
        <v>17</v>
      </c>
      <c r="J5448" s="12" t="s">
        <v>18</v>
      </c>
      <c r="K5448" s="12" t="s">
        <v>19</v>
      </c>
      <c r="L5448" s="29" t="s">
        <v>20</v>
      </c>
      <c r="M5448" s="13" t="s">
        <v>21</v>
      </c>
    </row>
    <row r="5449" spans="1:13" ht="15" customHeight="1" thickTop="1" thickBot="1" x14ac:dyDescent="0.25">
      <c r="A5449" s="16" t="s">
        <v>35</v>
      </c>
      <c r="B5449" s="17"/>
      <c r="C5449" s="17"/>
      <c r="D5449" s="17"/>
      <c r="E5449" s="17"/>
      <c r="F5449" s="17">
        <v>22</v>
      </c>
      <c r="G5449" s="18">
        <f t="shared" ref="G5449:G5451" si="2000">SUM(B5449:F5449)</f>
        <v>22</v>
      </c>
      <c r="H5449" s="19">
        <f t="shared" ref="H5449:L5451" si="2001">IFERROR(B5449/$G$5449,0)</f>
        <v>0</v>
      </c>
      <c r="I5449" s="19">
        <f t="shared" si="2001"/>
        <v>0</v>
      </c>
      <c r="J5449" s="19">
        <f t="shared" si="2001"/>
        <v>0</v>
      </c>
      <c r="K5449" s="19">
        <f t="shared" si="2001"/>
        <v>0</v>
      </c>
      <c r="L5449" s="19">
        <f t="shared" si="2001"/>
        <v>1</v>
      </c>
      <c r="M5449" s="21" t="s">
        <v>23</v>
      </c>
    </row>
    <row r="5450" spans="1:13" ht="15" customHeight="1" thickTop="1" thickBot="1" x14ac:dyDescent="0.25">
      <c r="A5450" s="16" t="s">
        <v>36</v>
      </c>
      <c r="B5450" s="17"/>
      <c r="C5450" s="17"/>
      <c r="D5450" s="17"/>
      <c r="E5450" s="17"/>
      <c r="F5450" s="17">
        <v>22</v>
      </c>
      <c r="G5450" s="18">
        <f t="shared" si="2000"/>
        <v>22</v>
      </c>
      <c r="H5450" s="19">
        <f t="shared" si="2001"/>
        <v>0</v>
      </c>
      <c r="I5450" s="19">
        <f t="shared" si="2001"/>
        <v>0</v>
      </c>
      <c r="J5450" s="19">
        <f t="shared" si="2001"/>
        <v>0</v>
      </c>
      <c r="K5450" s="19">
        <f t="shared" si="2001"/>
        <v>0</v>
      </c>
      <c r="L5450" s="19">
        <f t="shared" si="2001"/>
        <v>1</v>
      </c>
      <c r="M5450" s="21" t="s">
        <v>23</v>
      </c>
    </row>
    <row r="5451" spans="1:13" ht="15" customHeight="1" thickTop="1" thickBot="1" x14ac:dyDescent="0.25">
      <c r="A5451" s="16" t="s">
        <v>37</v>
      </c>
      <c r="B5451" s="17"/>
      <c r="C5451" s="17"/>
      <c r="D5451" s="17"/>
      <c r="E5451" s="17"/>
      <c r="F5451" s="17">
        <v>22</v>
      </c>
      <c r="G5451" s="18">
        <f t="shared" si="2000"/>
        <v>22</v>
      </c>
      <c r="H5451" s="19">
        <f t="shared" si="2001"/>
        <v>0</v>
      </c>
      <c r="I5451" s="19">
        <f t="shared" si="2001"/>
        <v>0</v>
      </c>
      <c r="J5451" s="19">
        <f t="shared" si="2001"/>
        <v>0</v>
      </c>
      <c r="K5451" s="19">
        <f>IFERROR(E5451/$G$5449,0)</f>
        <v>0</v>
      </c>
      <c r="L5451" s="19">
        <f>IFERROR(F5451/$G$5449,0)</f>
        <v>1</v>
      </c>
      <c r="M5451" s="21" t="s">
        <v>23</v>
      </c>
    </row>
    <row r="5452" spans="1:13" ht="15" customHeight="1" thickTop="1" thickBot="1" x14ac:dyDescent="0.25">
      <c r="A5452" s="22" t="s">
        <v>33</v>
      </c>
      <c r="B5452" s="23">
        <f t="shared" ref="B5452:F5452" si="2002">IFERROR(AVERAGE(B5449:B5451),0)</f>
        <v>0</v>
      </c>
      <c r="C5452" s="23">
        <f t="shared" si="2002"/>
        <v>0</v>
      </c>
      <c r="D5452" s="31">
        <f t="shared" si="2002"/>
        <v>0</v>
      </c>
      <c r="E5452" s="31">
        <f t="shared" si="2002"/>
        <v>0</v>
      </c>
      <c r="F5452" s="31">
        <f t="shared" si="2002"/>
        <v>22</v>
      </c>
      <c r="G5452" s="31">
        <f>SUM(AVERAGE(G5449:G5451))</f>
        <v>22</v>
      </c>
      <c r="H5452" s="25">
        <f>AVERAGE(H5449:H5451)*0.2</f>
        <v>0</v>
      </c>
      <c r="I5452" s="25">
        <f>AVERAGE(I5449:I5451)*0.4</f>
        <v>0</v>
      </c>
      <c r="J5452" s="25">
        <f>AVERAGE(J5449:J5451)*0.6</f>
        <v>0</v>
      </c>
      <c r="K5452" s="25">
        <f>AVERAGE(K5449:K5451)*0.8</f>
        <v>0</v>
      </c>
      <c r="L5452" s="30">
        <f>AVERAGE(L5449:L5451)*1</f>
        <v>1</v>
      </c>
      <c r="M5452" s="32">
        <f>SUM(H5452:L5452)</f>
        <v>1</v>
      </c>
    </row>
    <row r="5453" spans="1:13" ht="15" customHeight="1" thickTop="1" thickBot="1" x14ac:dyDescent="0.25">
      <c r="A5453" s="11" t="s">
        <v>38</v>
      </c>
      <c r="B5453" s="12" t="s">
        <v>16</v>
      </c>
      <c r="C5453" s="12" t="s">
        <v>17</v>
      </c>
      <c r="D5453" s="12" t="s">
        <v>18</v>
      </c>
      <c r="E5453" s="12" t="s">
        <v>19</v>
      </c>
      <c r="F5453" s="12" t="s">
        <v>20</v>
      </c>
      <c r="G5453" s="13" t="s">
        <v>21</v>
      </c>
      <c r="H5453" s="12" t="s">
        <v>16</v>
      </c>
      <c r="I5453" s="12" t="s">
        <v>17</v>
      </c>
      <c r="J5453" s="12" t="s">
        <v>18</v>
      </c>
      <c r="K5453" s="12" t="s">
        <v>19</v>
      </c>
      <c r="L5453" s="29" t="s">
        <v>20</v>
      </c>
      <c r="M5453" s="13" t="s">
        <v>21</v>
      </c>
    </row>
    <row r="5454" spans="1:13" ht="15" customHeight="1" thickTop="1" thickBot="1" x14ac:dyDescent="0.25">
      <c r="A5454" s="35" t="s">
        <v>39</v>
      </c>
      <c r="B5454" s="36"/>
      <c r="C5454" s="36"/>
      <c r="D5454" s="36"/>
      <c r="E5454" s="17"/>
      <c r="F5454" s="17">
        <v>22</v>
      </c>
      <c r="G5454" s="37">
        <f t="shared" ref="G5454:G5457" si="2003">SUM(B5454:F5454)</f>
        <v>22</v>
      </c>
      <c r="H5454" s="38">
        <f t="shared" ref="H5454:L5457" si="2004">IFERROR(B5454/$G$5454,0)</f>
        <v>0</v>
      </c>
      <c r="I5454" s="38">
        <f t="shared" si="2004"/>
        <v>0</v>
      </c>
      <c r="J5454" s="38">
        <f t="shared" si="2004"/>
        <v>0</v>
      </c>
      <c r="K5454" s="38">
        <f t="shared" si="2004"/>
        <v>0</v>
      </c>
      <c r="L5454" s="38">
        <f>IFERROR(F5454/$G$5454,0)</f>
        <v>1</v>
      </c>
      <c r="M5454" s="21" t="s">
        <v>23</v>
      </c>
    </row>
    <row r="5455" spans="1:13" ht="15" customHeight="1" thickTop="1" thickBot="1" x14ac:dyDescent="0.25">
      <c r="A5455" s="35" t="s">
        <v>40</v>
      </c>
      <c r="B5455" s="36"/>
      <c r="C5455" s="36"/>
      <c r="D5455" s="36"/>
      <c r="E5455" s="17"/>
      <c r="F5455" s="17">
        <v>22</v>
      </c>
      <c r="G5455" s="37">
        <f t="shared" si="2003"/>
        <v>22</v>
      </c>
      <c r="H5455" s="38">
        <f t="shared" si="2004"/>
        <v>0</v>
      </c>
      <c r="I5455" s="38">
        <f t="shared" si="2004"/>
        <v>0</v>
      </c>
      <c r="J5455" s="38">
        <f t="shared" si="2004"/>
        <v>0</v>
      </c>
      <c r="K5455" s="38">
        <f t="shared" si="2004"/>
        <v>0</v>
      </c>
      <c r="L5455" s="38">
        <f t="shared" si="2004"/>
        <v>1</v>
      </c>
      <c r="M5455" s="21" t="s">
        <v>23</v>
      </c>
    </row>
    <row r="5456" spans="1:13" ht="15" customHeight="1" thickTop="1" thickBot="1" x14ac:dyDescent="0.25">
      <c r="A5456" s="35" t="s">
        <v>41</v>
      </c>
      <c r="B5456" s="36"/>
      <c r="C5456" s="36"/>
      <c r="D5456" s="36"/>
      <c r="E5456" s="17"/>
      <c r="F5456" s="17">
        <v>22</v>
      </c>
      <c r="G5456" s="37">
        <f t="shared" si="2003"/>
        <v>22</v>
      </c>
      <c r="H5456" s="38">
        <f t="shared" si="2004"/>
        <v>0</v>
      </c>
      <c r="I5456" s="38">
        <f t="shared" si="2004"/>
        <v>0</v>
      </c>
      <c r="J5456" s="38">
        <f t="shared" si="2004"/>
        <v>0</v>
      </c>
      <c r="K5456" s="38">
        <f t="shared" si="2004"/>
        <v>0</v>
      </c>
      <c r="L5456" s="38">
        <f t="shared" si="2004"/>
        <v>1</v>
      </c>
      <c r="M5456" s="21" t="s">
        <v>23</v>
      </c>
    </row>
    <row r="5457" spans="1:13" ht="15" customHeight="1" thickTop="1" thickBot="1" x14ac:dyDescent="0.25">
      <c r="A5457" s="35" t="s">
        <v>42</v>
      </c>
      <c r="B5457" s="36"/>
      <c r="C5457" s="36"/>
      <c r="D5457" s="36"/>
      <c r="E5457" s="17"/>
      <c r="F5457" s="17">
        <v>22</v>
      </c>
      <c r="G5457" s="37">
        <f t="shared" si="2003"/>
        <v>22</v>
      </c>
      <c r="H5457" s="38">
        <f t="shared" si="2004"/>
        <v>0</v>
      </c>
      <c r="I5457" s="38">
        <f t="shared" si="2004"/>
        <v>0</v>
      </c>
      <c r="J5457" s="38">
        <f t="shared" si="2004"/>
        <v>0</v>
      </c>
      <c r="K5457" s="38">
        <f t="shared" si="2004"/>
        <v>0</v>
      </c>
      <c r="L5457" s="38">
        <f t="shared" si="2004"/>
        <v>1</v>
      </c>
      <c r="M5457" s="21" t="s">
        <v>23</v>
      </c>
    </row>
    <row r="5458" spans="1:13" ht="15" customHeight="1" thickTop="1" thickBot="1" x14ac:dyDescent="0.25">
      <c r="A5458" s="39" t="s">
        <v>33</v>
      </c>
      <c r="B5458" s="40">
        <f t="shared" ref="B5458:D5458" si="2005">IFERROR(AVERAGE(B5454:B5457),0)</f>
        <v>0</v>
      </c>
      <c r="C5458" s="40">
        <f t="shared" si="2005"/>
        <v>0</v>
      </c>
      <c r="D5458" s="40">
        <f t="shared" si="2005"/>
        <v>0</v>
      </c>
      <c r="E5458" s="40">
        <f>IFERROR(AVERAGE(E5454:E5457),0)</f>
        <v>0</v>
      </c>
      <c r="F5458" s="40">
        <f>IFERROR(AVERAGE(F5454:F5457),0)</f>
        <v>22</v>
      </c>
      <c r="G5458" s="40">
        <f>SUM(AVERAGE(G5454:G5457))</f>
        <v>22</v>
      </c>
      <c r="H5458" s="32">
        <f>AVERAGE(H5454:H5457)*0.2</f>
        <v>0</v>
      </c>
      <c r="I5458" s="32">
        <f>AVERAGE(I5454:I5457)*0.4</f>
        <v>0</v>
      </c>
      <c r="J5458" s="32">
        <f>AVERAGE(J5454:J5457)*0.6</f>
        <v>0</v>
      </c>
      <c r="K5458" s="32">
        <f>AVERAGE(K5454:K5457)*0.8</f>
        <v>0</v>
      </c>
      <c r="L5458" s="41">
        <f>AVERAGE(L5454:L5457)*1</f>
        <v>1</v>
      </c>
      <c r="M5458" s="32">
        <f>SUM(H5458:L5458)</f>
        <v>1</v>
      </c>
    </row>
    <row r="5459" spans="1:13" ht="15" customHeight="1" thickTop="1" thickBot="1" x14ac:dyDescent="0.25">
      <c r="A5459" s="42" t="s">
        <v>43</v>
      </c>
      <c r="B5459" s="43"/>
      <c r="C5459" s="43"/>
      <c r="D5459" s="43"/>
      <c r="E5459" s="43"/>
      <c r="F5459" s="43"/>
      <c r="G5459" s="44">
        <f>SUM(B5459:F5459)</f>
        <v>0</v>
      </c>
      <c r="H5459" s="45">
        <f t="shared" ref="H5459:L5459" si="2006">IFERROR(B5459/$G$5459,0)</f>
        <v>0</v>
      </c>
      <c r="I5459" s="45">
        <f t="shared" si="2006"/>
        <v>0</v>
      </c>
      <c r="J5459" s="45">
        <f t="shared" si="2006"/>
        <v>0</v>
      </c>
      <c r="K5459" s="45">
        <f t="shared" si="2006"/>
        <v>0</v>
      </c>
      <c r="L5459" s="45">
        <f t="shared" si="2006"/>
        <v>0</v>
      </c>
      <c r="M5459" s="21" t="s">
        <v>23</v>
      </c>
    </row>
    <row r="5460" spans="1:13" ht="15" customHeight="1" thickTop="1" thickBot="1" x14ac:dyDescent="0.25">
      <c r="A5460" s="83" t="s">
        <v>44</v>
      </c>
      <c r="B5460" s="84"/>
      <c r="C5460" s="84"/>
      <c r="D5460" s="84"/>
      <c r="E5460" s="84"/>
      <c r="F5460" s="85"/>
      <c r="G5460" s="46">
        <v>22</v>
      </c>
      <c r="H5460" s="32" t="s">
        <v>23</v>
      </c>
      <c r="I5460" s="32" t="s">
        <v>23</v>
      </c>
      <c r="J5460" s="32" t="s">
        <v>23</v>
      </c>
      <c r="K5460" s="32" t="s">
        <v>23</v>
      </c>
      <c r="L5460" s="32" t="s">
        <v>23</v>
      </c>
      <c r="M5460" s="32">
        <f>(M5440+M5447+M5452+M5458)/4</f>
        <v>1</v>
      </c>
    </row>
    <row r="5461" spans="1:13" ht="15" customHeight="1" thickTop="1" x14ac:dyDescent="0.2">
      <c r="A5461" s="1"/>
      <c r="B5461" s="1"/>
      <c r="C5461" s="1"/>
      <c r="D5461" s="1"/>
      <c r="E5461" s="1"/>
      <c r="F5461" s="1"/>
      <c r="G5461" s="1"/>
      <c r="H5461" s="1"/>
      <c r="I5461" s="1"/>
      <c r="J5461" s="1"/>
      <c r="K5461" s="1"/>
      <c r="L5461" s="1"/>
      <c r="M5461" s="1"/>
    </row>
    <row r="5462" spans="1:13" ht="15" customHeight="1" thickBot="1" x14ac:dyDescent="0.25">
      <c r="A5462" s="1"/>
      <c r="B5462" s="1"/>
      <c r="C5462" s="1"/>
      <c r="D5462" s="1"/>
      <c r="E5462" s="1"/>
      <c r="F5462" s="1"/>
      <c r="G5462" s="1"/>
      <c r="H5462" s="1"/>
      <c r="I5462" s="1"/>
      <c r="J5462" s="1"/>
      <c r="K5462" s="1"/>
      <c r="L5462" s="1"/>
      <c r="M5462" s="1"/>
    </row>
    <row r="5463" spans="1:13" ht="15" customHeight="1" thickTop="1" thickBot="1" x14ac:dyDescent="0.25">
      <c r="A5463" s="3" t="s">
        <v>0</v>
      </c>
      <c r="B5463" s="86" t="s">
        <v>453</v>
      </c>
      <c r="C5463" s="87"/>
      <c r="D5463" s="87"/>
      <c r="E5463" s="87"/>
      <c r="F5463" s="87"/>
      <c r="G5463" s="88"/>
      <c r="H5463" s="89" t="s">
        <v>1</v>
      </c>
      <c r="I5463" s="90"/>
      <c r="J5463" s="91"/>
      <c r="K5463" s="4" t="s">
        <v>2</v>
      </c>
      <c r="L5463" s="92">
        <v>45692</v>
      </c>
      <c r="M5463" s="93"/>
    </row>
    <row r="5464" spans="1:13" ht="15" customHeight="1" thickBot="1" x14ac:dyDescent="0.25">
      <c r="A5464" s="94" t="s">
        <v>10</v>
      </c>
      <c r="B5464" s="95"/>
      <c r="C5464" s="95"/>
      <c r="D5464" s="95"/>
      <c r="E5464" s="95"/>
      <c r="F5464" s="95"/>
      <c r="G5464" s="96"/>
      <c r="H5464" s="5" t="s">
        <v>11</v>
      </c>
      <c r="I5464" s="100">
        <v>22</v>
      </c>
      <c r="J5464" s="88"/>
      <c r="K5464" s="6"/>
      <c r="L5464" s="5"/>
      <c r="M5464" s="5"/>
    </row>
    <row r="5465" spans="1:13" ht="15" customHeight="1" thickBot="1" x14ac:dyDescent="0.25">
      <c r="A5465" s="97"/>
      <c r="B5465" s="98"/>
      <c r="C5465" s="98"/>
      <c r="D5465" s="98"/>
      <c r="E5465" s="98"/>
      <c r="F5465" s="98"/>
      <c r="G5465" s="99"/>
      <c r="H5465" s="5" t="s">
        <v>12</v>
      </c>
      <c r="I5465" s="100"/>
      <c r="J5465" s="88"/>
      <c r="K5465" s="5"/>
      <c r="L5465" s="5"/>
      <c r="M5465" s="5"/>
    </row>
    <row r="5466" spans="1:13" ht="15" customHeight="1" thickBot="1" x14ac:dyDescent="0.25">
      <c r="A5466" s="10" t="s">
        <v>13</v>
      </c>
      <c r="B5466" s="80" t="s">
        <v>14</v>
      </c>
      <c r="C5466" s="81"/>
      <c r="D5466" s="81"/>
      <c r="E5466" s="81"/>
      <c r="F5466" s="81"/>
      <c r="G5466" s="82"/>
      <c r="H5466" s="100" t="s">
        <v>14</v>
      </c>
      <c r="I5466" s="87"/>
      <c r="J5466" s="87"/>
      <c r="K5466" s="87"/>
      <c r="L5466" s="87"/>
      <c r="M5466" s="88"/>
    </row>
    <row r="5467" spans="1:13" ht="15" customHeight="1" thickTop="1" thickBot="1" x14ac:dyDescent="0.25">
      <c r="A5467" s="11" t="s">
        <v>15</v>
      </c>
      <c r="B5467" s="12" t="s">
        <v>16</v>
      </c>
      <c r="C5467" s="12" t="s">
        <v>17</v>
      </c>
      <c r="D5467" s="12" t="s">
        <v>18</v>
      </c>
      <c r="E5467" s="12" t="s">
        <v>19</v>
      </c>
      <c r="F5467" s="12" t="s">
        <v>20</v>
      </c>
      <c r="G5467" s="13" t="s">
        <v>21</v>
      </c>
      <c r="H5467" s="14" t="s">
        <v>16</v>
      </c>
      <c r="I5467" s="14" t="s">
        <v>17</v>
      </c>
      <c r="J5467" s="14" t="s">
        <v>18</v>
      </c>
      <c r="K5467" s="14" t="s">
        <v>19</v>
      </c>
      <c r="L5467" s="14" t="s">
        <v>20</v>
      </c>
      <c r="M5467" s="15" t="s">
        <v>21</v>
      </c>
    </row>
    <row r="5468" spans="1:13" ht="15" customHeight="1" thickTop="1" thickBot="1" x14ac:dyDescent="0.25">
      <c r="A5468" s="16" t="s">
        <v>22</v>
      </c>
      <c r="B5468" s="17"/>
      <c r="C5468" s="17"/>
      <c r="D5468" s="17"/>
      <c r="E5468" s="17"/>
      <c r="F5468" s="17">
        <v>22</v>
      </c>
      <c r="G5468" s="18">
        <f>SUM(B5468:F5468)</f>
        <v>22</v>
      </c>
      <c r="H5468" s="19">
        <f>IFERROR(B5468/$G$5468,0)</f>
        <v>0</v>
      </c>
      <c r="I5468" s="19">
        <f t="shared" ref="I5468:L5468" si="2007">IFERROR(C5468/$G$5468,0)</f>
        <v>0</v>
      </c>
      <c r="J5468" s="19">
        <f t="shared" si="2007"/>
        <v>0</v>
      </c>
      <c r="K5468" s="19">
        <f t="shared" si="2007"/>
        <v>0</v>
      </c>
      <c r="L5468" s="19">
        <f t="shared" si="2007"/>
        <v>1</v>
      </c>
      <c r="M5468" s="20" t="s">
        <v>23</v>
      </c>
    </row>
    <row r="5469" spans="1:13" ht="15" customHeight="1" thickTop="1" thickBot="1" x14ac:dyDescent="0.25">
      <c r="A5469" s="16" t="s">
        <v>24</v>
      </c>
      <c r="B5469" s="17"/>
      <c r="C5469" s="17"/>
      <c r="D5469" s="17"/>
      <c r="E5469" s="17"/>
      <c r="F5469" s="17">
        <v>22</v>
      </c>
      <c r="G5469" s="18">
        <f t="shared" ref="G5469:G5470" si="2008">SUM(B5469:F5469)</f>
        <v>22</v>
      </c>
      <c r="H5469" s="19">
        <f t="shared" ref="H5469:L5470" si="2009">IFERROR(B5469/$G$5468,0)</f>
        <v>0</v>
      </c>
      <c r="I5469" s="19">
        <f t="shared" si="2009"/>
        <v>0</v>
      </c>
      <c r="J5469" s="19">
        <f t="shared" si="2009"/>
        <v>0</v>
      </c>
      <c r="K5469" s="19">
        <f t="shared" si="2009"/>
        <v>0</v>
      </c>
      <c r="L5469" s="19">
        <f t="shared" si="2009"/>
        <v>1</v>
      </c>
      <c r="M5469" s="21" t="s">
        <v>23</v>
      </c>
    </row>
    <row r="5470" spans="1:13" ht="15" customHeight="1" thickTop="1" thickBot="1" x14ac:dyDescent="0.25">
      <c r="A5470" s="16" t="s">
        <v>25</v>
      </c>
      <c r="B5470" s="17"/>
      <c r="C5470" s="17"/>
      <c r="D5470" s="17"/>
      <c r="E5470" s="17"/>
      <c r="F5470" s="17">
        <v>22</v>
      </c>
      <c r="G5470" s="18">
        <f t="shared" si="2008"/>
        <v>22</v>
      </c>
      <c r="H5470" s="19">
        <f t="shared" si="2009"/>
        <v>0</v>
      </c>
      <c r="I5470" s="19">
        <f t="shared" si="2009"/>
        <v>0</v>
      </c>
      <c r="J5470" s="19">
        <f t="shared" si="2009"/>
        <v>0</v>
      </c>
      <c r="K5470" s="19">
        <f t="shared" si="2009"/>
        <v>0</v>
      </c>
      <c r="L5470" s="19">
        <f t="shared" si="2009"/>
        <v>1</v>
      </c>
      <c r="M5470" s="21" t="s">
        <v>23</v>
      </c>
    </row>
    <row r="5471" spans="1:13" ht="15" customHeight="1" thickTop="1" thickBot="1" x14ac:dyDescent="0.25">
      <c r="A5471" s="22" t="s">
        <v>26</v>
      </c>
      <c r="B5471" s="23">
        <f>IFERROR(AVERAGE(B5468:B5470),0)</f>
        <v>0</v>
      </c>
      <c r="C5471" s="23">
        <f>IFERROR(AVERAGE(C5468:C5470),0)</f>
        <v>0</v>
      </c>
      <c r="D5471" s="23">
        <f>IFERROR(AVERAGE(D5468:D5470),0)</f>
        <v>0</v>
      </c>
      <c r="E5471" s="23">
        <f>IFERROR(AVERAGE(E5468:E5470),0)</f>
        <v>0</v>
      </c>
      <c r="F5471" s="23">
        <f>IFERROR(AVERAGE(F5468:F5470),0)</f>
        <v>22</v>
      </c>
      <c r="G5471" s="23">
        <f>SUM(AVERAGE(G5468:G5470))</f>
        <v>22</v>
      </c>
      <c r="H5471" s="24">
        <f>AVERAGE(H5468:H5470)*0.2</f>
        <v>0</v>
      </c>
      <c r="I5471" s="24">
        <f>AVERAGE(I5468:I5470)*0.4</f>
        <v>0</v>
      </c>
      <c r="J5471" s="24">
        <f>AVERAGE(J5468:J5470)*0.6</f>
        <v>0</v>
      </c>
      <c r="K5471" s="24">
        <f>AVERAGE(K5468:K5470)*0.8</f>
        <v>0</v>
      </c>
      <c r="L5471" s="24">
        <f>AVERAGE(L5468:L5470)*1</f>
        <v>1</v>
      </c>
      <c r="M5471" s="25">
        <f>SUM(H5471:L5471)</f>
        <v>1</v>
      </c>
    </row>
    <row r="5472" spans="1:13" ht="15" customHeight="1" thickTop="1" thickBot="1" x14ac:dyDescent="0.25">
      <c r="A5472" s="28" t="s">
        <v>27</v>
      </c>
      <c r="B5472" s="12" t="s">
        <v>16</v>
      </c>
      <c r="C5472" s="12" t="s">
        <v>17</v>
      </c>
      <c r="D5472" s="12" t="s">
        <v>18</v>
      </c>
      <c r="E5472" s="12" t="s">
        <v>19</v>
      </c>
      <c r="F5472" s="12" t="s">
        <v>20</v>
      </c>
      <c r="G5472" s="13" t="s">
        <v>21</v>
      </c>
      <c r="H5472" s="12" t="s">
        <v>16</v>
      </c>
      <c r="I5472" s="12" t="s">
        <v>17</v>
      </c>
      <c r="J5472" s="12" t="s">
        <v>18</v>
      </c>
      <c r="K5472" s="12" t="s">
        <v>19</v>
      </c>
      <c r="L5472" s="29" t="s">
        <v>20</v>
      </c>
      <c r="M5472" s="13" t="s">
        <v>21</v>
      </c>
    </row>
    <row r="5473" spans="1:13" ht="15" customHeight="1" thickTop="1" thickBot="1" x14ac:dyDescent="0.25">
      <c r="A5473" s="16" t="s">
        <v>28</v>
      </c>
      <c r="B5473" s="17"/>
      <c r="C5473" s="17"/>
      <c r="D5473" s="17"/>
      <c r="E5473" s="17"/>
      <c r="F5473" s="17">
        <v>22</v>
      </c>
      <c r="G5473" s="18">
        <f t="shared" ref="G5473:G5477" si="2010">SUM(B5473:F5473)</f>
        <v>22</v>
      </c>
      <c r="H5473" s="19">
        <f t="shared" ref="H5473:L5477" si="2011">IFERROR(B5473/$G$5473,0)</f>
        <v>0</v>
      </c>
      <c r="I5473" s="19">
        <f t="shared" si="2011"/>
        <v>0</v>
      </c>
      <c r="J5473" s="19">
        <f t="shared" si="2011"/>
        <v>0</v>
      </c>
      <c r="K5473" s="19">
        <f t="shared" si="2011"/>
        <v>0</v>
      </c>
      <c r="L5473" s="19">
        <f t="shared" si="2011"/>
        <v>1</v>
      </c>
      <c r="M5473" s="21" t="s">
        <v>23</v>
      </c>
    </row>
    <row r="5474" spans="1:13" ht="15" customHeight="1" thickTop="1" thickBot="1" x14ac:dyDescent="0.25">
      <c r="A5474" s="16" t="s">
        <v>29</v>
      </c>
      <c r="B5474" s="17"/>
      <c r="C5474" s="17"/>
      <c r="D5474" s="17"/>
      <c r="E5474" s="17"/>
      <c r="F5474" s="17">
        <v>22</v>
      </c>
      <c r="G5474" s="18">
        <f t="shared" si="2010"/>
        <v>22</v>
      </c>
      <c r="H5474" s="19">
        <f t="shared" si="2011"/>
        <v>0</v>
      </c>
      <c r="I5474" s="19">
        <f t="shared" si="2011"/>
        <v>0</v>
      </c>
      <c r="J5474" s="19">
        <f t="shared" si="2011"/>
        <v>0</v>
      </c>
      <c r="K5474" s="19">
        <f t="shared" si="2011"/>
        <v>0</v>
      </c>
      <c r="L5474" s="19">
        <f>IFERROR(F5474/$G$5473,0)</f>
        <v>1</v>
      </c>
      <c r="M5474" s="21" t="s">
        <v>23</v>
      </c>
    </row>
    <row r="5475" spans="1:13" ht="15" customHeight="1" thickTop="1" thickBot="1" x14ac:dyDescent="0.25">
      <c r="A5475" s="16" t="s">
        <v>30</v>
      </c>
      <c r="B5475" s="17"/>
      <c r="C5475" s="17"/>
      <c r="D5475" s="17"/>
      <c r="E5475" s="17"/>
      <c r="F5475" s="17">
        <v>22</v>
      </c>
      <c r="G5475" s="18">
        <f t="shared" si="2010"/>
        <v>22</v>
      </c>
      <c r="H5475" s="19">
        <f t="shared" si="2011"/>
        <v>0</v>
      </c>
      <c r="I5475" s="19">
        <f t="shared" si="2011"/>
        <v>0</v>
      </c>
      <c r="J5475" s="19">
        <f t="shared" si="2011"/>
        <v>0</v>
      </c>
      <c r="K5475" s="19">
        <f t="shared" si="2011"/>
        <v>0</v>
      </c>
      <c r="L5475" s="19">
        <f>IFERROR(F5475/$G$5473,0)</f>
        <v>1</v>
      </c>
      <c r="M5475" s="21" t="s">
        <v>23</v>
      </c>
    </row>
    <row r="5476" spans="1:13" ht="15" customHeight="1" thickTop="1" thickBot="1" x14ac:dyDescent="0.25">
      <c r="A5476" s="16" t="s">
        <v>31</v>
      </c>
      <c r="B5476" s="17"/>
      <c r="C5476" s="17"/>
      <c r="D5476" s="17"/>
      <c r="E5476" s="17"/>
      <c r="F5476" s="17">
        <v>22</v>
      </c>
      <c r="G5476" s="18">
        <f t="shared" si="2010"/>
        <v>22</v>
      </c>
      <c r="H5476" s="19">
        <f t="shared" si="2011"/>
        <v>0</v>
      </c>
      <c r="I5476" s="19">
        <f t="shared" si="2011"/>
        <v>0</v>
      </c>
      <c r="J5476" s="19">
        <f t="shared" si="2011"/>
        <v>0</v>
      </c>
      <c r="K5476" s="19">
        <f t="shared" si="2011"/>
        <v>0</v>
      </c>
      <c r="L5476" s="19">
        <f t="shared" si="2011"/>
        <v>1</v>
      </c>
      <c r="M5476" s="21" t="s">
        <v>23</v>
      </c>
    </row>
    <row r="5477" spans="1:13" ht="15" customHeight="1" thickTop="1" thickBot="1" x14ac:dyDescent="0.25">
      <c r="A5477" s="16" t="s">
        <v>32</v>
      </c>
      <c r="B5477" s="17"/>
      <c r="C5477" s="17"/>
      <c r="D5477" s="17"/>
      <c r="E5477" s="17"/>
      <c r="F5477" s="17">
        <v>22</v>
      </c>
      <c r="G5477" s="18">
        <f t="shared" si="2010"/>
        <v>22</v>
      </c>
      <c r="H5477" s="19">
        <f t="shared" si="2011"/>
        <v>0</v>
      </c>
      <c r="I5477" s="19">
        <f t="shared" si="2011"/>
        <v>0</v>
      </c>
      <c r="J5477" s="19">
        <f t="shared" si="2011"/>
        <v>0</v>
      </c>
      <c r="K5477" s="19">
        <f t="shared" si="2011"/>
        <v>0</v>
      </c>
      <c r="L5477" s="19">
        <f t="shared" si="2011"/>
        <v>1</v>
      </c>
      <c r="M5477" s="21"/>
    </row>
    <row r="5478" spans="1:13" ht="15" customHeight="1" thickTop="1" thickBot="1" x14ac:dyDescent="0.25">
      <c r="A5478" s="22" t="s">
        <v>33</v>
      </c>
      <c r="B5478" s="23">
        <f t="shared" ref="B5478:F5478" si="2012">IFERROR(AVERAGE(B5473:B5477),0)</f>
        <v>0</v>
      </c>
      <c r="C5478" s="23">
        <f t="shared" si="2012"/>
        <v>0</v>
      </c>
      <c r="D5478" s="23">
        <f t="shared" si="2012"/>
        <v>0</v>
      </c>
      <c r="E5478" s="23">
        <f t="shared" si="2012"/>
        <v>0</v>
      </c>
      <c r="F5478" s="23">
        <f t="shared" si="2012"/>
        <v>22</v>
      </c>
      <c r="G5478" s="23">
        <f>SUM(AVERAGE(G5473:G5477))</f>
        <v>22</v>
      </c>
      <c r="H5478" s="25">
        <f>AVERAGE(H5473:H5477)*0.2</f>
        <v>0</v>
      </c>
      <c r="I5478" s="25">
        <f>AVERAGE(I5473:I5477)*0.4</f>
        <v>0</v>
      </c>
      <c r="J5478" s="25">
        <f>AVERAGE(J5473:J5477)*0.6</f>
        <v>0</v>
      </c>
      <c r="K5478" s="25">
        <f>AVERAGE(K5473:K5477)*0.8</f>
        <v>0</v>
      </c>
      <c r="L5478" s="30">
        <f>AVERAGE(L5473:L5477)*1</f>
        <v>1</v>
      </c>
      <c r="M5478" s="25">
        <f>SUM(H5478:L5478)</f>
        <v>1</v>
      </c>
    </row>
    <row r="5479" spans="1:13" ht="15" customHeight="1" thickTop="1" thickBot="1" x14ac:dyDescent="0.25">
      <c r="A5479" s="28" t="s">
        <v>34</v>
      </c>
      <c r="B5479" s="12" t="s">
        <v>16</v>
      </c>
      <c r="C5479" s="12" t="s">
        <v>17</v>
      </c>
      <c r="D5479" s="12" t="s">
        <v>18</v>
      </c>
      <c r="E5479" s="12" t="s">
        <v>19</v>
      </c>
      <c r="F5479" s="12" t="s">
        <v>20</v>
      </c>
      <c r="G5479" s="13" t="s">
        <v>21</v>
      </c>
      <c r="H5479" s="12" t="s">
        <v>16</v>
      </c>
      <c r="I5479" s="12" t="s">
        <v>17</v>
      </c>
      <c r="J5479" s="12" t="s">
        <v>18</v>
      </c>
      <c r="K5479" s="12" t="s">
        <v>19</v>
      </c>
      <c r="L5479" s="29" t="s">
        <v>20</v>
      </c>
      <c r="M5479" s="13" t="s">
        <v>21</v>
      </c>
    </row>
    <row r="5480" spans="1:13" ht="15" customHeight="1" thickTop="1" thickBot="1" x14ac:dyDescent="0.25">
      <c r="A5480" s="16" t="s">
        <v>35</v>
      </c>
      <c r="B5480" s="17"/>
      <c r="C5480" s="17"/>
      <c r="D5480" s="17"/>
      <c r="E5480" s="17"/>
      <c r="F5480" s="17">
        <v>22</v>
      </c>
      <c r="G5480" s="18">
        <f t="shared" ref="G5480:G5482" si="2013">SUM(B5480:F5480)</f>
        <v>22</v>
      </c>
      <c r="H5480" s="19">
        <f t="shared" ref="H5480:L5482" si="2014">IFERROR(B5480/$G$5480,0)</f>
        <v>0</v>
      </c>
      <c r="I5480" s="19">
        <f t="shared" si="2014"/>
        <v>0</v>
      </c>
      <c r="J5480" s="19">
        <f t="shared" si="2014"/>
        <v>0</v>
      </c>
      <c r="K5480" s="19">
        <f t="shared" si="2014"/>
        <v>0</v>
      </c>
      <c r="L5480" s="19">
        <f t="shared" si="2014"/>
        <v>1</v>
      </c>
      <c r="M5480" s="21" t="s">
        <v>23</v>
      </c>
    </row>
    <row r="5481" spans="1:13" ht="15" customHeight="1" thickTop="1" thickBot="1" x14ac:dyDescent="0.25">
      <c r="A5481" s="16" t="s">
        <v>36</v>
      </c>
      <c r="B5481" s="17"/>
      <c r="C5481" s="17"/>
      <c r="D5481" s="17"/>
      <c r="E5481" s="17"/>
      <c r="F5481" s="17">
        <v>22</v>
      </c>
      <c r="G5481" s="18">
        <f t="shared" si="2013"/>
        <v>22</v>
      </c>
      <c r="H5481" s="19">
        <f t="shared" si="2014"/>
        <v>0</v>
      </c>
      <c r="I5481" s="19">
        <f t="shared" si="2014"/>
        <v>0</v>
      </c>
      <c r="J5481" s="19">
        <f t="shared" si="2014"/>
        <v>0</v>
      </c>
      <c r="K5481" s="19">
        <f t="shared" si="2014"/>
        <v>0</v>
      </c>
      <c r="L5481" s="19">
        <f t="shared" si="2014"/>
        <v>1</v>
      </c>
      <c r="M5481" s="21" t="s">
        <v>23</v>
      </c>
    </row>
    <row r="5482" spans="1:13" ht="15" customHeight="1" thickTop="1" thickBot="1" x14ac:dyDescent="0.25">
      <c r="A5482" s="16" t="s">
        <v>37</v>
      </c>
      <c r="B5482" s="17"/>
      <c r="C5482" s="17"/>
      <c r="D5482" s="17"/>
      <c r="E5482" s="17"/>
      <c r="F5482" s="17">
        <v>22</v>
      </c>
      <c r="G5482" s="18">
        <f t="shared" si="2013"/>
        <v>22</v>
      </c>
      <c r="H5482" s="19">
        <f t="shared" si="2014"/>
        <v>0</v>
      </c>
      <c r="I5482" s="19">
        <f t="shared" si="2014"/>
        <v>0</v>
      </c>
      <c r="J5482" s="19">
        <f t="shared" si="2014"/>
        <v>0</v>
      </c>
      <c r="K5482" s="19">
        <f>IFERROR(E5482/$G$5480,0)</f>
        <v>0</v>
      </c>
      <c r="L5482" s="19">
        <f>IFERROR(F5482/$G$5480,0)</f>
        <v>1</v>
      </c>
      <c r="M5482" s="21" t="s">
        <v>23</v>
      </c>
    </row>
    <row r="5483" spans="1:13" ht="15" customHeight="1" thickTop="1" thickBot="1" x14ac:dyDescent="0.25">
      <c r="A5483" s="22" t="s">
        <v>33</v>
      </c>
      <c r="B5483" s="23">
        <f t="shared" ref="B5483:F5483" si="2015">IFERROR(AVERAGE(B5480:B5482),0)</f>
        <v>0</v>
      </c>
      <c r="C5483" s="23">
        <f t="shared" si="2015"/>
        <v>0</v>
      </c>
      <c r="D5483" s="31">
        <f t="shared" si="2015"/>
        <v>0</v>
      </c>
      <c r="E5483" s="31">
        <f t="shared" si="2015"/>
        <v>0</v>
      </c>
      <c r="F5483" s="31">
        <f t="shared" si="2015"/>
        <v>22</v>
      </c>
      <c r="G5483" s="31">
        <f>SUM(AVERAGE(G5480:G5482))</f>
        <v>22</v>
      </c>
      <c r="H5483" s="25">
        <f>AVERAGE(H5480:H5482)*0.2</f>
        <v>0</v>
      </c>
      <c r="I5483" s="25">
        <f>AVERAGE(I5480:I5482)*0.4</f>
        <v>0</v>
      </c>
      <c r="J5483" s="25">
        <f>AVERAGE(J5480:J5482)*0.6</f>
        <v>0</v>
      </c>
      <c r="K5483" s="25">
        <f>AVERAGE(K5480:K5482)*0.8</f>
        <v>0</v>
      </c>
      <c r="L5483" s="30">
        <f>AVERAGE(L5480:L5482)*1</f>
        <v>1</v>
      </c>
      <c r="M5483" s="32">
        <f>SUM(H5483:L5483)</f>
        <v>1</v>
      </c>
    </row>
    <row r="5484" spans="1:13" ht="15" customHeight="1" thickTop="1" thickBot="1" x14ac:dyDescent="0.25">
      <c r="A5484" s="11" t="s">
        <v>38</v>
      </c>
      <c r="B5484" s="12" t="s">
        <v>16</v>
      </c>
      <c r="C5484" s="12" t="s">
        <v>17</v>
      </c>
      <c r="D5484" s="12" t="s">
        <v>18</v>
      </c>
      <c r="E5484" s="12" t="s">
        <v>19</v>
      </c>
      <c r="F5484" s="12" t="s">
        <v>20</v>
      </c>
      <c r="G5484" s="13" t="s">
        <v>21</v>
      </c>
      <c r="H5484" s="12" t="s">
        <v>16</v>
      </c>
      <c r="I5484" s="12" t="s">
        <v>17</v>
      </c>
      <c r="J5484" s="12" t="s">
        <v>18</v>
      </c>
      <c r="K5484" s="12" t="s">
        <v>19</v>
      </c>
      <c r="L5484" s="29" t="s">
        <v>20</v>
      </c>
      <c r="M5484" s="13" t="s">
        <v>21</v>
      </c>
    </row>
    <row r="5485" spans="1:13" ht="15" customHeight="1" thickTop="1" thickBot="1" x14ac:dyDescent="0.25">
      <c r="A5485" s="35" t="s">
        <v>39</v>
      </c>
      <c r="B5485" s="36"/>
      <c r="C5485" s="36"/>
      <c r="D5485" s="36"/>
      <c r="E5485" s="17"/>
      <c r="F5485" s="17">
        <v>22</v>
      </c>
      <c r="G5485" s="37">
        <f t="shared" ref="G5485:G5488" si="2016">SUM(B5485:F5485)</f>
        <v>22</v>
      </c>
      <c r="H5485" s="38">
        <f t="shared" ref="H5485:L5488" si="2017">IFERROR(B5485/$G$5485,0)</f>
        <v>0</v>
      </c>
      <c r="I5485" s="38">
        <f t="shared" si="2017"/>
        <v>0</v>
      </c>
      <c r="J5485" s="38">
        <f t="shared" si="2017"/>
        <v>0</v>
      </c>
      <c r="K5485" s="38">
        <f t="shared" si="2017"/>
        <v>0</v>
      </c>
      <c r="L5485" s="38">
        <f>IFERROR(F5485/$G$5485,0)</f>
        <v>1</v>
      </c>
      <c r="M5485" s="21" t="s">
        <v>23</v>
      </c>
    </row>
    <row r="5486" spans="1:13" ht="15" customHeight="1" thickTop="1" thickBot="1" x14ac:dyDescent="0.25">
      <c r="A5486" s="35" t="s">
        <v>40</v>
      </c>
      <c r="B5486" s="36"/>
      <c r="C5486" s="36"/>
      <c r="D5486" s="36"/>
      <c r="E5486" s="17"/>
      <c r="F5486" s="17">
        <v>22</v>
      </c>
      <c r="G5486" s="37">
        <f t="shared" si="2016"/>
        <v>22</v>
      </c>
      <c r="H5486" s="38">
        <f t="shared" si="2017"/>
        <v>0</v>
      </c>
      <c r="I5486" s="38">
        <f t="shared" si="2017"/>
        <v>0</v>
      </c>
      <c r="J5486" s="38">
        <f t="shared" si="2017"/>
        <v>0</v>
      </c>
      <c r="K5486" s="38">
        <f t="shared" si="2017"/>
        <v>0</v>
      </c>
      <c r="L5486" s="38">
        <f t="shared" si="2017"/>
        <v>1</v>
      </c>
      <c r="M5486" s="21" t="s">
        <v>23</v>
      </c>
    </row>
    <row r="5487" spans="1:13" ht="15" customHeight="1" thickTop="1" thickBot="1" x14ac:dyDescent="0.25">
      <c r="A5487" s="35" t="s">
        <v>41</v>
      </c>
      <c r="B5487" s="36"/>
      <c r="C5487" s="36"/>
      <c r="D5487" s="36"/>
      <c r="E5487" s="17"/>
      <c r="F5487" s="17">
        <v>22</v>
      </c>
      <c r="G5487" s="37">
        <f t="shared" si="2016"/>
        <v>22</v>
      </c>
      <c r="H5487" s="38">
        <f t="shared" si="2017"/>
        <v>0</v>
      </c>
      <c r="I5487" s="38">
        <f t="shared" si="2017"/>
        <v>0</v>
      </c>
      <c r="J5487" s="38">
        <f t="shared" si="2017"/>
        <v>0</v>
      </c>
      <c r="K5487" s="38">
        <f t="shared" si="2017"/>
        <v>0</v>
      </c>
      <c r="L5487" s="38">
        <f t="shared" si="2017"/>
        <v>1</v>
      </c>
      <c r="M5487" s="21" t="s">
        <v>23</v>
      </c>
    </row>
    <row r="5488" spans="1:13" ht="15" customHeight="1" thickTop="1" thickBot="1" x14ac:dyDescent="0.25">
      <c r="A5488" s="35" t="s">
        <v>42</v>
      </c>
      <c r="B5488" s="36"/>
      <c r="C5488" s="36"/>
      <c r="D5488" s="36"/>
      <c r="E5488" s="17"/>
      <c r="F5488" s="17">
        <v>22</v>
      </c>
      <c r="G5488" s="37">
        <f t="shared" si="2016"/>
        <v>22</v>
      </c>
      <c r="H5488" s="38">
        <f t="shared" si="2017"/>
        <v>0</v>
      </c>
      <c r="I5488" s="38">
        <f t="shared" si="2017"/>
        <v>0</v>
      </c>
      <c r="J5488" s="38">
        <f t="shared" si="2017"/>
        <v>0</v>
      </c>
      <c r="K5488" s="38">
        <f t="shared" si="2017"/>
        <v>0</v>
      </c>
      <c r="L5488" s="38">
        <f t="shared" si="2017"/>
        <v>1</v>
      </c>
      <c r="M5488" s="21" t="s">
        <v>23</v>
      </c>
    </row>
    <row r="5489" spans="1:13" ht="15" customHeight="1" thickTop="1" thickBot="1" x14ac:dyDescent="0.25">
      <c r="A5489" s="39" t="s">
        <v>33</v>
      </c>
      <c r="B5489" s="40">
        <f t="shared" ref="B5489:D5489" si="2018">IFERROR(AVERAGE(B5485:B5488),0)</f>
        <v>0</v>
      </c>
      <c r="C5489" s="40">
        <f t="shared" si="2018"/>
        <v>0</v>
      </c>
      <c r="D5489" s="40">
        <f t="shared" si="2018"/>
        <v>0</v>
      </c>
      <c r="E5489" s="40">
        <f>IFERROR(AVERAGE(E5485:E5488),0)</f>
        <v>0</v>
      </c>
      <c r="F5489" s="40">
        <f>IFERROR(AVERAGE(F5485:F5488),0)</f>
        <v>22</v>
      </c>
      <c r="G5489" s="40">
        <f>SUM(AVERAGE(G5485:G5488))</f>
        <v>22</v>
      </c>
      <c r="H5489" s="32">
        <f>AVERAGE(H5485:H5488)*0.2</f>
        <v>0</v>
      </c>
      <c r="I5489" s="32">
        <f>AVERAGE(I5485:I5488)*0.4</f>
        <v>0</v>
      </c>
      <c r="J5489" s="32">
        <f>AVERAGE(J5485:J5488)*0.6</f>
        <v>0</v>
      </c>
      <c r="K5489" s="32">
        <f>AVERAGE(K5485:K5488)*0.8</f>
        <v>0</v>
      </c>
      <c r="L5489" s="41">
        <f>AVERAGE(L5485:L5488)*1</f>
        <v>1</v>
      </c>
      <c r="M5489" s="32">
        <f>SUM(H5489:L5489)</f>
        <v>1</v>
      </c>
    </row>
    <row r="5490" spans="1:13" ht="15" customHeight="1" thickTop="1" thickBot="1" x14ac:dyDescent="0.25">
      <c r="A5490" s="42" t="s">
        <v>43</v>
      </c>
      <c r="B5490" s="43"/>
      <c r="C5490" s="43"/>
      <c r="D5490" s="43"/>
      <c r="E5490" s="43"/>
      <c r="F5490" s="43"/>
      <c r="G5490" s="44">
        <f>SUM(B5490:F5490)</f>
        <v>0</v>
      </c>
      <c r="H5490" s="45">
        <f t="shared" ref="H5490:L5490" si="2019">IFERROR(B5490/$G$5490,0)</f>
        <v>0</v>
      </c>
      <c r="I5490" s="45">
        <f t="shared" si="2019"/>
        <v>0</v>
      </c>
      <c r="J5490" s="45">
        <f t="shared" si="2019"/>
        <v>0</v>
      </c>
      <c r="K5490" s="45">
        <f t="shared" si="2019"/>
        <v>0</v>
      </c>
      <c r="L5490" s="45">
        <f t="shared" si="2019"/>
        <v>0</v>
      </c>
      <c r="M5490" s="21" t="s">
        <v>23</v>
      </c>
    </row>
    <row r="5491" spans="1:13" ht="15" customHeight="1" thickTop="1" thickBot="1" x14ac:dyDescent="0.25">
      <c r="A5491" s="83" t="s">
        <v>44</v>
      </c>
      <c r="B5491" s="84"/>
      <c r="C5491" s="84"/>
      <c r="D5491" s="84"/>
      <c r="E5491" s="84"/>
      <c r="F5491" s="85"/>
      <c r="G5491" s="46">
        <v>22</v>
      </c>
      <c r="H5491" s="32" t="s">
        <v>23</v>
      </c>
      <c r="I5491" s="32" t="s">
        <v>23</v>
      </c>
      <c r="J5491" s="32" t="s">
        <v>23</v>
      </c>
      <c r="K5491" s="32" t="s">
        <v>23</v>
      </c>
      <c r="L5491" s="32" t="s">
        <v>23</v>
      </c>
      <c r="M5491" s="32">
        <f>(M5471+M5478+M5483+M5489)/4</f>
        <v>1</v>
      </c>
    </row>
    <row r="5492" spans="1:13" ht="15" customHeight="1" thickTop="1" x14ac:dyDescent="0.2">
      <c r="A5492" s="1"/>
      <c r="B5492" s="1"/>
      <c r="C5492" s="1"/>
      <c r="D5492" s="1"/>
      <c r="E5492" s="1"/>
      <c r="F5492" s="1"/>
      <c r="G5492" s="1"/>
      <c r="H5492" s="1"/>
      <c r="I5492" s="1"/>
      <c r="J5492" s="1"/>
      <c r="K5492" s="1"/>
      <c r="L5492" s="1"/>
      <c r="M5492" s="1"/>
    </row>
    <row r="5493" spans="1:13" ht="15" customHeight="1" thickBot="1" x14ac:dyDescent="0.25">
      <c r="A5493" s="1"/>
      <c r="B5493" s="1"/>
      <c r="C5493" s="1"/>
      <c r="D5493" s="1"/>
      <c r="E5493" s="1"/>
      <c r="F5493" s="1"/>
      <c r="G5493" s="1"/>
      <c r="H5493" s="1"/>
      <c r="I5493" s="1"/>
      <c r="J5493" s="1"/>
      <c r="K5493" s="1"/>
      <c r="L5493" s="1"/>
      <c r="M5493" s="1"/>
    </row>
    <row r="5494" spans="1:13" ht="15" customHeight="1" thickTop="1" thickBot="1" x14ac:dyDescent="0.25">
      <c r="A5494" s="3" t="s">
        <v>0</v>
      </c>
      <c r="B5494" s="86" t="s">
        <v>452</v>
      </c>
      <c r="C5494" s="87"/>
      <c r="D5494" s="87"/>
      <c r="E5494" s="87"/>
      <c r="F5494" s="87"/>
      <c r="G5494" s="88"/>
      <c r="H5494" s="89" t="s">
        <v>1</v>
      </c>
      <c r="I5494" s="90"/>
      <c r="J5494" s="91"/>
      <c r="K5494" s="4" t="s">
        <v>2</v>
      </c>
      <c r="L5494" s="92">
        <v>45677</v>
      </c>
      <c r="M5494" s="93"/>
    </row>
    <row r="5495" spans="1:13" ht="15" customHeight="1" thickBot="1" x14ac:dyDescent="0.25">
      <c r="A5495" s="94" t="s">
        <v>10</v>
      </c>
      <c r="B5495" s="95"/>
      <c r="C5495" s="95"/>
      <c r="D5495" s="95"/>
      <c r="E5495" s="95"/>
      <c r="F5495" s="95"/>
      <c r="G5495" s="96"/>
      <c r="H5495" s="5" t="s">
        <v>11</v>
      </c>
      <c r="I5495" s="100">
        <v>22</v>
      </c>
      <c r="J5495" s="88"/>
      <c r="K5495" s="6"/>
      <c r="L5495" s="5"/>
      <c r="M5495" s="5"/>
    </row>
    <row r="5496" spans="1:13" ht="15" customHeight="1" thickBot="1" x14ac:dyDescent="0.25">
      <c r="A5496" s="97"/>
      <c r="B5496" s="98"/>
      <c r="C5496" s="98"/>
      <c r="D5496" s="98"/>
      <c r="E5496" s="98"/>
      <c r="F5496" s="98"/>
      <c r="G5496" s="99"/>
      <c r="H5496" s="5" t="s">
        <v>12</v>
      </c>
      <c r="I5496" s="100"/>
      <c r="J5496" s="88"/>
      <c r="K5496" s="5"/>
      <c r="L5496" s="5"/>
      <c r="M5496" s="5"/>
    </row>
    <row r="5497" spans="1:13" ht="15" customHeight="1" thickBot="1" x14ac:dyDescent="0.25">
      <c r="A5497" s="10" t="s">
        <v>13</v>
      </c>
      <c r="B5497" s="80" t="s">
        <v>14</v>
      </c>
      <c r="C5497" s="81"/>
      <c r="D5497" s="81"/>
      <c r="E5497" s="81"/>
      <c r="F5497" s="81"/>
      <c r="G5497" s="82"/>
      <c r="H5497" s="100" t="s">
        <v>14</v>
      </c>
      <c r="I5497" s="87"/>
      <c r="J5497" s="87"/>
      <c r="K5497" s="87"/>
      <c r="L5497" s="87"/>
      <c r="M5497" s="88"/>
    </row>
    <row r="5498" spans="1:13" ht="15" customHeight="1" thickTop="1" thickBot="1" x14ac:dyDescent="0.25">
      <c r="A5498" s="11" t="s">
        <v>15</v>
      </c>
      <c r="B5498" s="12" t="s">
        <v>16</v>
      </c>
      <c r="C5498" s="12" t="s">
        <v>17</v>
      </c>
      <c r="D5498" s="12" t="s">
        <v>18</v>
      </c>
      <c r="E5498" s="12" t="s">
        <v>19</v>
      </c>
      <c r="F5498" s="12" t="s">
        <v>20</v>
      </c>
      <c r="G5498" s="13" t="s">
        <v>21</v>
      </c>
      <c r="H5498" s="14" t="s">
        <v>16</v>
      </c>
      <c r="I5498" s="14" t="s">
        <v>17</v>
      </c>
      <c r="J5498" s="14" t="s">
        <v>18</v>
      </c>
      <c r="K5498" s="14" t="s">
        <v>19</v>
      </c>
      <c r="L5498" s="14" t="s">
        <v>20</v>
      </c>
      <c r="M5498" s="15" t="s">
        <v>21</v>
      </c>
    </row>
    <row r="5499" spans="1:13" ht="15" customHeight="1" thickTop="1" thickBot="1" x14ac:dyDescent="0.25">
      <c r="A5499" s="16" t="s">
        <v>22</v>
      </c>
      <c r="B5499" s="17"/>
      <c r="C5499" s="17"/>
      <c r="D5499" s="17"/>
      <c r="E5499" s="17"/>
      <c r="F5499" s="17">
        <v>22</v>
      </c>
      <c r="G5499" s="18">
        <f>SUM(B5499:F5499)</f>
        <v>22</v>
      </c>
      <c r="H5499" s="19">
        <f>IFERROR(B5499/$G$5499,0)</f>
        <v>0</v>
      </c>
      <c r="I5499" s="19">
        <f t="shared" ref="I5499:L5499" si="2020">IFERROR(C5499/$G$5499,0)</f>
        <v>0</v>
      </c>
      <c r="J5499" s="19">
        <f t="shared" si="2020"/>
        <v>0</v>
      </c>
      <c r="K5499" s="19">
        <f t="shared" si="2020"/>
        <v>0</v>
      </c>
      <c r="L5499" s="19">
        <f t="shared" si="2020"/>
        <v>1</v>
      </c>
      <c r="M5499" s="20" t="s">
        <v>23</v>
      </c>
    </row>
    <row r="5500" spans="1:13" ht="15" customHeight="1" thickTop="1" thickBot="1" x14ac:dyDescent="0.25">
      <c r="A5500" s="16" t="s">
        <v>24</v>
      </c>
      <c r="B5500" s="17"/>
      <c r="C5500" s="17"/>
      <c r="D5500" s="17"/>
      <c r="E5500" s="17"/>
      <c r="F5500" s="17">
        <v>22</v>
      </c>
      <c r="G5500" s="18">
        <f t="shared" ref="G5500:G5501" si="2021">SUM(B5500:F5500)</f>
        <v>22</v>
      </c>
      <c r="H5500" s="19">
        <f t="shared" ref="H5500:L5501" si="2022">IFERROR(B5500/$G$5499,0)</f>
        <v>0</v>
      </c>
      <c r="I5500" s="19">
        <f t="shared" si="2022"/>
        <v>0</v>
      </c>
      <c r="J5500" s="19">
        <f t="shared" si="2022"/>
        <v>0</v>
      </c>
      <c r="K5500" s="19">
        <f t="shared" si="2022"/>
        <v>0</v>
      </c>
      <c r="L5500" s="19">
        <f t="shared" si="2022"/>
        <v>1</v>
      </c>
      <c r="M5500" s="21" t="s">
        <v>23</v>
      </c>
    </row>
    <row r="5501" spans="1:13" ht="15" customHeight="1" thickTop="1" thickBot="1" x14ac:dyDescent="0.25">
      <c r="A5501" s="16" t="s">
        <v>25</v>
      </c>
      <c r="B5501" s="17"/>
      <c r="C5501" s="17"/>
      <c r="D5501" s="17"/>
      <c r="E5501" s="17"/>
      <c r="F5501" s="17">
        <v>22</v>
      </c>
      <c r="G5501" s="18">
        <f t="shared" si="2021"/>
        <v>22</v>
      </c>
      <c r="H5501" s="19">
        <f t="shared" si="2022"/>
        <v>0</v>
      </c>
      <c r="I5501" s="19">
        <f t="shared" si="2022"/>
        <v>0</v>
      </c>
      <c r="J5501" s="19">
        <f t="shared" si="2022"/>
        <v>0</v>
      </c>
      <c r="K5501" s="19">
        <f t="shared" si="2022"/>
        <v>0</v>
      </c>
      <c r="L5501" s="19">
        <f t="shared" si="2022"/>
        <v>1</v>
      </c>
      <c r="M5501" s="21" t="s">
        <v>23</v>
      </c>
    </row>
    <row r="5502" spans="1:13" ht="15" customHeight="1" thickTop="1" thickBot="1" x14ac:dyDescent="0.25">
      <c r="A5502" s="22" t="s">
        <v>26</v>
      </c>
      <c r="B5502" s="23">
        <f>IFERROR(AVERAGE(B5499:B5501),0)</f>
        <v>0</v>
      </c>
      <c r="C5502" s="23">
        <f>IFERROR(AVERAGE(C5499:C5501),0)</f>
        <v>0</v>
      </c>
      <c r="D5502" s="23">
        <f>IFERROR(AVERAGE(D5499:D5501),0)</f>
        <v>0</v>
      </c>
      <c r="E5502" s="23">
        <f>IFERROR(AVERAGE(E5499:E5501),0)</f>
        <v>0</v>
      </c>
      <c r="F5502" s="23">
        <f>IFERROR(AVERAGE(F5499:F5501),0)</f>
        <v>22</v>
      </c>
      <c r="G5502" s="23">
        <f>SUM(AVERAGE(G5499:G5501))</f>
        <v>22</v>
      </c>
      <c r="H5502" s="24">
        <f>AVERAGE(H5499:H5501)*0.2</f>
        <v>0</v>
      </c>
      <c r="I5502" s="24">
        <f>AVERAGE(I5499:I5501)*0.4</f>
        <v>0</v>
      </c>
      <c r="J5502" s="24">
        <f>AVERAGE(J5499:J5501)*0.6</f>
        <v>0</v>
      </c>
      <c r="K5502" s="24">
        <f>AVERAGE(K5499:K5501)*0.8</f>
        <v>0</v>
      </c>
      <c r="L5502" s="24">
        <f>AVERAGE(L5499:L5501)*1</f>
        <v>1</v>
      </c>
      <c r="M5502" s="25">
        <f>SUM(H5502:L5502)</f>
        <v>1</v>
      </c>
    </row>
    <row r="5503" spans="1:13" ht="15" customHeight="1" thickTop="1" thickBot="1" x14ac:dyDescent="0.25">
      <c r="A5503" s="28" t="s">
        <v>27</v>
      </c>
      <c r="B5503" s="12" t="s">
        <v>16</v>
      </c>
      <c r="C5503" s="12" t="s">
        <v>17</v>
      </c>
      <c r="D5503" s="12" t="s">
        <v>18</v>
      </c>
      <c r="E5503" s="12" t="s">
        <v>19</v>
      </c>
      <c r="F5503" s="12" t="s">
        <v>20</v>
      </c>
      <c r="G5503" s="13" t="s">
        <v>21</v>
      </c>
      <c r="H5503" s="12" t="s">
        <v>16</v>
      </c>
      <c r="I5503" s="12" t="s">
        <v>17</v>
      </c>
      <c r="J5503" s="12" t="s">
        <v>18</v>
      </c>
      <c r="K5503" s="12" t="s">
        <v>19</v>
      </c>
      <c r="L5503" s="29" t="s">
        <v>20</v>
      </c>
      <c r="M5503" s="13" t="s">
        <v>21</v>
      </c>
    </row>
    <row r="5504" spans="1:13" ht="15" customHeight="1" thickTop="1" thickBot="1" x14ac:dyDescent="0.25">
      <c r="A5504" s="16" t="s">
        <v>28</v>
      </c>
      <c r="B5504" s="17"/>
      <c r="C5504" s="17"/>
      <c r="D5504" s="17"/>
      <c r="E5504" s="17"/>
      <c r="F5504" s="17">
        <v>22</v>
      </c>
      <c r="G5504" s="18">
        <f t="shared" ref="G5504:G5508" si="2023">SUM(B5504:F5504)</f>
        <v>22</v>
      </c>
      <c r="H5504" s="19">
        <f t="shared" ref="H5504:L5508" si="2024">IFERROR(B5504/$G$5504,0)</f>
        <v>0</v>
      </c>
      <c r="I5504" s="19">
        <f t="shared" si="2024"/>
        <v>0</v>
      </c>
      <c r="J5504" s="19">
        <f t="shared" si="2024"/>
        <v>0</v>
      </c>
      <c r="K5504" s="19">
        <f t="shared" si="2024"/>
        <v>0</v>
      </c>
      <c r="L5504" s="19">
        <f t="shared" si="2024"/>
        <v>1</v>
      </c>
      <c r="M5504" s="21" t="s">
        <v>23</v>
      </c>
    </row>
    <row r="5505" spans="1:13" ht="15" customHeight="1" thickTop="1" thickBot="1" x14ac:dyDescent="0.25">
      <c r="A5505" s="16" t="s">
        <v>29</v>
      </c>
      <c r="B5505" s="17"/>
      <c r="C5505" s="17"/>
      <c r="D5505" s="17"/>
      <c r="E5505" s="17"/>
      <c r="F5505" s="17">
        <v>22</v>
      </c>
      <c r="G5505" s="18">
        <f t="shared" si="2023"/>
        <v>22</v>
      </c>
      <c r="H5505" s="19">
        <f t="shared" si="2024"/>
        <v>0</v>
      </c>
      <c r="I5505" s="19">
        <f t="shared" si="2024"/>
        <v>0</v>
      </c>
      <c r="J5505" s="19">
        <f t="shared" si="2024"/>
        <v>0</v>
      </c>
      <c r="K5505" s="19">
        <f t="shared" si="2024"/>
        <v>0</v>
      </c>
      <c r="L5505" s="19">
        <f>IFERROR(F5505/$G$5504,0)</f>
        <v>1</v>
      </c>
      <c r="M5505" s="21" t="s">
        <v>23</v>
      </c>
    </row>
    <row r="5506" spans="1:13" ht="15" customHeight="1" thickTop="1" thickBot="1" x14ac:dyDescent="0.25">
      <c r="A5506" s="16" t="s">
        <v>30</v>
      </c>
      <c r="B5506" s="17"/>
      <c r="C5506" s="17"/>
      <c r="D5506" s="17"/>
      <c r="E5506" s="17"/>
      <c r="F5506" s="17">
        <v>22</v>
      </c>
      <c r="G5506" s="18">
        <f t="shared" si="2023"/>
        <v>22</v>
      </c>
      <c r="H5506" s="19">
        <f t="shared" si="2024"/>
        <v>0</v>
      </c>
      <c r="I5506" s="19">
        <f t="shared" si="2024"/>
        <v>0</v>
      </c>
      <c r="J5506" s="19">
        <f t="shared" si="2024"/>
        <v>0</v>
      </c>
      <c r="K5506" s="19">
        <f t="shared" si="2024"/>
        <v>0</v>
      </c>
      <c r="L5506" s="19">
        <f>IFERROR(F5506/$G$5504,0)</f>
        <v>1</v>
      </c>
      <c r="M5506" s="21" t="s">
        <v>23</v>
      </c>
    </row>
    <row r="5507" spans="1:13" ht="15" customHeight="1" thickTop="1" thickBot="1" x14ac:dyDescent="0.25">
      <c r="A5507" s="16" t="s">
        <v>31</v>
      </c>
      <c r="B5507" s="17"/>
      <c r="C5507" s="17"/>
      <c r="D5507" s="17"/>
      <c r="E5507" s="17"/>
      <c r="F5507" s="17">
        <v>22</v>
      </c>
      <c r="G5507" s="18">
        <f t="shared" si="2023"/>
        <v>22</v>
      </c>
      <c r="H5507" s="19">
        <f t="shared" si="2024"/>
        <v>0</v>
      </c>
      <c r="I5507" s="19">
        <f t="shared" si="2024"/>
        <v>0</v>
      </c>
      <c r="J5507" s="19">
        <f t="shared" si="2024"/>
        <v>0</v>
      </c>
      <c r="K5507" s="19">
        <f t="shared" si="2024"/>
        <v>0</v>
      </c>
      <c r="L5507" s="19">
        <f t="shared" si="2024"/>
        <v>1</v>
      </c>
      <c r="M5507" s="21" t="s">
        <v>23</v>
      </c>
    </row>
    <row r="5508" spans="1:13" ht="15" customHeight="1" thickTop="1" thickBot="1" x14ac:dyDescent="0.25">
      <c r="A5508" s="16" t="s">
        <v>32</v>
      </c>
      <c r="B5508" s="17"/>
      <c r="C5508" s="17"/>
      <c r="D5508" s="17"/>
      <c r="E5508" s="17"/>
      <c r="F5508" s="17">
        <v>22</v>
      </c>
      <c r="G5508" s="18">
        <f t="shared" si="2023"/>
        <v>22</v>
      </c>
      <c r="H5508" s="19">
        <f t="shared" si="2024"/>
        <v>0</v>
      </c>
      <c r="I5508" s="19">
        <f t="shared" si="2024"/>
        <v>0</v>
      </c>
      <c r="J5508" s="19">
        <f t="shared" si="2024"/>
        <v>0</v>
      </c>
      <c r="K5508" s="19">
        <f t="shared" si="2024"/>
        <v>0</v>
      </c>
      <c r="L5508" s="19">
        <f t="shared" si="2024"/>
        <v>1</v>
      </c>
      <c r="M5508" s="21"/>
    </row>
    <row r="5509" spans="1:13" ht="15" customHeight="1" thickTop="1" thickBot="1" x14ac:dyDescent="0.25">
      <c r="A5509" s="22" t="s">
        <v>33</v>
      </c>
      <c r="B5509" s="23">
        <f t="shared" ref="B5509:F5509" si="2025">IFERROR(AVERAGE(B5504:B5508),0)</f>
        <v>0</v>
      </c>
      <c r="C5509" s="23">
        <f t="shared" si="2025"/>
        <v>0</v>
      </c>
      <c r="D5509" s="23">
        <f t="shared" si="2025"/>
        <v>0</v>
      </c>
      <c r="E5509" s="23">
        <f t="shared" si="2025"/>
        <v>0</v>
      </c>
      <c r="F5509" s="23">
        <f t="shared" si="2025"/>
        <v>22</v>
      </c>
      <c r="G5509" s="23">
        <f>SUM(AVERAGE(G5504:G5508))</f>
        <v>22</v>
      </c>
      <c r="H5509" s="25">
        <f>AVERAGE(H5504:H5508)*0.2</f>
        <v>0</v>
      </c>
      <c r="I5509" s="25">
        <f>AVERAGE(I5504:I5508)*0.4</f>
        <v>0</v>
      </c>
      <c r="J5509" s="25">
        <f>AVERAGE(J5504:J5508)*0.6</f>
        <v>0</v>
      </c>
      <c r="K5509" s="25">
        <f>AVERAGE(K5504:K5508)*0.8</f>
        <v>0</v>
      </c>
      <c r="L5509" s="30">
        <f>AVERAGE(L5504:L5508)*1</f>
        <v>1</v>
      </c>
      <c r="M5509" s="25">
        <f>SUM(H5509:L5509)</f>
        <v>1</v>
      </c>
    </row>
    <row r="5510" spans="1:13" ht="15" customHeight="1" thickTop="1" thickBot="1" x14ac:dyDescent="0.25">
      <c r="A5510" s="28" t="s">
        <v>34</v>
      </c>
      <c r="B5510" s="12" t="s">
        <v>16</v>
      </c>
      <c r="C5510" s="12" t="s">
        <v>17</v>
      </c>
      <c r="D5510" s="12" t="s">
        <v>18</v>
      </c>
      <c r="E5510" s="12" t="s">
        <v>19</v>
      </c>
      <c r="F5510" s="12" t="s">
        <v>20</v>
      </c>
      <c r="G5510" s="13" t="s">
        <v>21</v>
      </c>
      <c r="H5510" s="12" t="s">
        <v>16</v>
      </c>
      <c r="I5510" s="12" t="s">
        <v>17</v>
      </c>
      <c r="J5510" s="12" t="s">
        <v>18</v>
      </c>
      <c r="K5510" s="12" t="s">
        <v>19</v>
      </c>
      <c r="L5510" s="29" t="s">
        <v>20</v>
      </c>
      <c r="M5510" s="13" t="s">
        <v>21</v>
      </c>
    </row>
    <row r="5511" spans="1:13" ht="15" customHeight="1" thickTop="1" thickBot="1" x14ac:dyDescent="0.25">
      <c r="A5511" s="16" t="s">
        <v>35</v>
      </c>
      <c r="B5511" s="17"/>
      <c r="C5511" s="17"/>
      <c r="D5511" s="17"/>
      <c r="E5511" s="17"/>
      <c r="F5511" s="17">
        <v>22</v>
      </c>
      <c r="G5511" s="18">
        <f t="shared" ref="G5511:G5513" si="2026">SUM(B5511:F5511)</f>
        <v>22</v>
      </c>
      <c r="H5511" s="19">
        <f t="shared" ref="H5511:L5513" si="2027">IFERROR(B5511/$G$5511,0)</f>
        <v>0</v>
      </c>
      <c r="I5511" s="19">
        <f t="shared" si="2027"/>
        <v>0</v>
      </c>
      <c r="J5511" s="19">
        <f t="shared" si="2027"/>
        <v>0</v>
      </c>
      <c r="K5511" s="19">
        <f t="shared" si="2027"/>
        <v>0</v>
      </c>
      <c r="L5511" s="19">
        <f t="shared" si="2027"/>
        <v>1</v>
      </c>
      <c r="M5511" s="21" t="s">
        <v>23</v>
      </c>
    </row>
    <row r="5512" spans="1:13" ht="15" customHeight="1" thickTop="1" thickBot="1" x14ac:dyDescent="0.25">
      <c r="A5512" s="16" t="s">
        <v>36</v>
      </c>
      <c r="B5512" s="17"/>
      <c r="C5512" s="17"/>
      <c r="D5512" s="17"/>
      <c r="E5512" s="17"/>
      <c r="F5512" s="17">
        <v>22</v>
      </c>
      <c r="G5512" s="18">
        <f t="shared" si="2026"/>
        <v>22</v>
      </c>
      <c r="H5512" s="19">
        <f t="shared" si="2027"/>
        <v>0</v>
      </c>
      <c r="I5512" s="19">
        <f t="shared" si="2027"/>
        <v>0</v>
      </c>
      <c r="J5512" s="19">
        <f t="shared" si="2027"/>
        <v>0</v>
      </c>
      <c r="K5512" s="19">
        <f t="shared" si="2027"/>
        <v>0</v>
      </c>
      <c r="L5512" s="19">
        <f t="shared" si="2027"/>
        <v>1</v>
      </c>
      <c r="M5512" s="21" t="s">
        <v>23</v>
      </c>
    </row>
    <row r="5513" spans="1:13" ht="15" customHeight="1" thickTop="1" thickBot="1" x14ac:dyDescent="0.25">
      <c r="A5513" s="16" t="s">
        <v>37</v>
      </c>
      <c r="B5513" s="17"/>
      <c r="C5513" s="17"/>
      <c r="D5513" s="17"/>
      <c r="E5513" s="17"/>
      <c r="F5513" s="17">
        <v>22</v>
      </c>
      <c r="G5513" s="18">
        <f t="shared" si="2026"/>
        <v>22</v>
      </c>
      <c r="H5513" s="19">
        <f t="shared" si="2027"/>
        <v>0</v>
      </c>
      <c r="I5513" s="19">
        <f t="shared" si="2027"/>
        <v>0</v>
      </c>
      <c r="J5513" s="19">
        <f t="shared" si="2027"/>
        <v>0</v>
      </c>
      <c r="K5513" s="19">
        <f>IFERROR(E5513/$G$5511,0)</f>
        <v>0</v>
      </c>
      <c r="L5513" s="19">
        <f>IFERROR(F5513/$G$5511,0)</f>
        <v>1</v>
      </c>
      <c r="M5513" s="21" t="s">
        <v>23</v>
      </c>
    </row>
    <row r="5514" spans="1:13" ht="15" customHeight="1" thickTop="1" thickBot="1" x14ac:dyDescent="0.25">
      <c r="A5514" s="22" t="s">
        <v>33</v>
      </c>
      <c r="B5514" s="23">
        <f t="shared" ref="B5514:F5514" si="2028">IFERROR(AVERAGE(B5511:B5513),0)</f>
        <v>0</v>
      </c>
      <c r="C5514" s="23">
        <f t="shared" si="2028"/>
        <v>0</v>
      </c>
      <c r="D5514" s="31">
        <f t="shared" si="2028"/>
        <v>0</v>
      </c>
      <c r="E5514" s="31">
        <f t="shared" si="2028"/>
        <v>0</v>
      </c>
      <c r="F5514" s="31">
        <f t="shared" si="2028"/>
        <v>22</v>
      </c>
      <c r="G5514" s="31">
        <f>SUM(AVERAGE(G5511:G5513))</f>
        <v>22</v>
      </c>
      <c r="H5514" s="25">
        <f>AVERAGE(H5511:H5513)*0.2</f>
        <v>0</v>
      </c>
      <c r="I5514" s="25">
        <f>AVERAGE(I5511:I5513)*0.4</f>
        <v>0</v>
      </c>
      <c r="J5514" s="25">
        <f>AVERAGE(J5511:J5513)*0.6</f>
        <v>0</v>
      </c>
      <c r="K5514" s="25">
        <f>AVERAGE(K5511:K5513)*0.8</f>
        <v>0</v>
      </c>
      <c r="L5514" s="30">
        <f>AVERAGE(L5511:L5513)*1</f>
        <v>1</v>
      </c>
      <c r="M5514" s="32">
        <f>SUM(H5514:L5514)</f>
        <v>1</v>
      </c>
    </row>
    <row r="5515" spans="1:13" ht="15" customHeight="1" thickTop="1" thickBot="1" x14ac:dyDescent="0.25">
      <c r="A5515" s="11" t="s">
        <v>38</v>
      </c>
      <c r="B5515" s="12" t="s">
        <v>16</v>
      </c>
      <c r="C5515" s="12" t="s">
        <v>17</v>
      </c>
      <c r="D5515" s="12" t="s">
        <v>18</v>
      </c>
      <c r="E5515" s="12" t="s">
        <v>19</v>
      </c>
      <c r="F5515" s="12" t="s">
        <v>20</v>
      </c>
      <c r="G5515" s="13" t="s">
        <v>21</v>
      </c>
      <c r="H5515" s="12" t="s">
        <v>16</v>
      </c>
      <c r="I5515" s="12" t="s">
        <v>17</v>
      </c>
      <c r="J5515" s="12" t="s">
        <v>18</v>
      </c>
      <c r="K5515" s="12" t="s">
        <v>19</v>
      </c>
      <c r="L5515" s="29" t="s">
        <v>20</v>
      </c>
      <c r="M5515" s="13" t="s">
        <v>21</v>
      </c>
    </row>
    <row r="5516" spans="1:13" ht="15" customHeight="1" thickTop="1" thickBot="1" x14ac:dyDescent="0.25">
      <c r="A5516" s="35" t="s">
        <v>39</v>
      </c>
      <c r="B5516" s="36"/>
      <c r="C5516" s="36"/>
      <c r="D5516" s="36"/>
      <c r="E5516" s="17"/>
      <c r="F5516" s="17">
        <v>22</v>
      </c>
      <c r="G5516" s="37">
        <f t="shared" ref="G5516:G5519" si="2029">SUM(B5516:F5516)</f>
        <v>22</v>
      </c>
      <c r="H5516" s="38">
        <f t="shared" ref="H5516:L5519" si="2030">IFERROR(B5516/$G$5516,0)</f>
        <v>0</v>
      </c>
      <c r="I5516" s="38">
        <f t="shared" si="2030"/>
        <v>0</v>
      </c>
      <c r="J5516" s="38">
        <f t="shared" si="2030"/>
        <v>0</v>
      </c>
      <c r="K5516" s="38">
        <f t="shared" si="2030"/>
        <v>0</v>
      </c>
      <c r="L5516" s="38">
        <f>IFERROR(F5516/$G$5516,0)</f>
        <v>1</v>
      </c>
      <c r="M5516" s="21" t="s">
        <v>23</v>
      </c>
    </row>
    <row r="5517" spans="1:13" ht="15" customHeight="1" thickTop="1" thickBot="1" x14ac:dyDescent="0.25">
      <c r="A5517" s="35" t="s">
        <v>40</v>
      </c>
      <c r="B5517" s="36"/>
      <c r="C5517" s="36"/>
      <c r="D5517" s="36"/>
      <c r="E5517" s="17"/>
      <c r="F5517" s="17">
        <v>22</v>
      </c>
      <c r="G5517" s="37">
        <f t="shared" si="2029"/>
        <v>22</v>
      </c>
      <c r="H5517" s="38">
        <f t="shared" si="2030"/>
        <v>0</v>
      </c>
      <c r="I5517" s="38">
        <f t="shared" si="2030"/>
        <v>0</v>
      </c>
      <c r="J5517" s="38">
        <f t="shared" si="2030"/>
        <v>0</v>
      </c>
      <c r="K5517" s="38">
        <f t="shared" si="2030"/>
        <v>0</v>
      </c>
      <c r="L5517" s="38">
        <f t="shared" si="2030"/>
        <v>1</v>
      </c>
      <c r="M5517" s="21" t="s">
        <v>23</v>
      </c>
    </row>
    <row r="5518" spans="1:13" ht="15" customHeight="1" thickTop="1" thickBot="1" x14ac:dyDescent="0.25">
      <c r="A5518" s="35" t="s">
        <v>41</v>
      </c>
      <c r="B5518" s="36"/>
      <c r="C5518" s="36"/>
      <c r="D5518" s="36"/>
      <c r="E5518" s="17"/>
      <c r="F5518" s="17">
        <v>22</v>
      </c>
      <c r="G5518" s="37">
        <f t="shared" si="2029"/>
        <v>22</v>
      </c>
      <c r="H5518" s="38">
        <f t="shared" si="2030"/>
        <v>0</v>
      </c>
      <c r="I5518" s="38">
        <f t="shared" si="2030"/>
        <v>0</v>
      </c>
      <c r="J5518" s="38">
        <f t="shared" si="2030"/>
        <v>0</v>
      </c>
      <c r="K5518" s="38">
        <f t="shared" si="2030"/>
        <v>0</v>
      </c>
      <c r="L5518" s="38">
        <f t="shared" si="2030"/>
        <v>1</v>
      </c>
      <c r="M5518" s="21" t="s">
        <v>23</v>
      </c>
    </row>
    <row r="5519" spans="1:13" ht="15" customHeight="1" thickTop="1" thickBot="1" x14ac:dyDescent="0.25">
      <c r="A5519" s="35" t="s">
        <v>42</v>
      </c>
      <c r="B5519" s="36"/>
      <c r="C5519" s="36"/>
      <c r="D5519" s="36"/>
      <c r="E5519" s="17"/>
      <c r="F5519" s="17">
        <v>22</v>
      </c>
      <c r="G5519" s="37">
        <f t="shared" si="2029"/>
        <v>22</v>
      </c>
      <c r="H5519" s="38">
        <f t="shared" si="2030"/>
        <v>0</v>
      </c>
      <c r="I5519" s="38">
        <f t="shared" si="2030"/>
        <v>0</v>
      </c>
      <c r="J5519" s="38">
        <f t="shared" si="2030"/>
        <v>0</v>
      </c>
      <c r="K5519" s="38">
        <f t="shared" si="2030"/>
        <v>0</v>
      </c>
      <c r="L5519" s="38">
        <f t="shared" si="2030"/>
        <v>1</v>
      </c>
      <c r="M5519" s="21" t="s">
        <v>23</v>
      </c>
    </row>
    <row r="5520" spans="1:13" ht="15" customHeight="1" thickTop="1" thickBot="1" x14ac:dyDescent="0.25">
      <c r="A5520" s="39" t="s">
        <v>33</v>
      </c>
      <c r="B5520" s="40">
        <f t="shared" ref="B5520:D5520" si="2031">IFERROR(AVERAGE(B5516:B5519),0)</f>
        <v>0</v>
      </c>
      <c r="C5520" s="40">
        <f t="shared" si="2031"/>
        <v>0</v>
      </c>
      <c r="D5520" s="40">
        <f t="shared" si="2031"/>
        <v>0</v>
      </c>
      <c r="E5520" s="40">
        <f>IFERROR(AVERAGE(E5516:E5519),0)</f>
        <v>0</v>
      </c>
      <c r="F5520" s="40">
        <f>IFERROR(AVERAGE(F5516:F5519),0)</f>
        <v>22</v>
      </c>
      <c r="G5520" s="40">
        <f>SUM(AVERAGE(G5516:G5519))</f>
        <v>22</v>
      </c>
      <c r="H5520" s="32">
        <f>AVERAGE(H5516:H5519)*0.2</f>
        <v>0</v>
      </c>
      <c r="I5520" s="32">
        <f>AVERAGE(I5516:I5519)*0.4</f>
        <v>0</v>
      </c>
      <c r="J5520" s="32">
        <f>AVERAGE(J5516:J5519)*0.6</f>
        <v>0</v>
      </c>
      <c r="K5520" s="32">
        <f>AVERAGE(K5516:K5519)*0.8</f>
        <v>0</v>
      </c>
      <c r="L5520" s="41">
        <f>AVERAGE(L5516:L5519)*1</f>
        <v>1</v>
      </c>
      <c r="M5520" s="32">
        <f>SUM(H5520:L5520)</f>
        <v>1</v>
      </c>
    </row>
    <row r="5521" spans="1:13" ht="15" customHeight="1" thickTop="1" thickBot="1" x14ac:dyDescent="0.25">
      <c r="A5521" s="42" t="s">
        <v>43</v>
      </c>
      <c r="B5521" s="43"/>
      <c r="C5521" s="43"/>
      <c r="D5521" s="43"/>
      <c r="E5521" s="43"/>
      <c r="F5521" s="43"/>
      <c r="G5521" s="44">
        <f>SUM(B5521:F5521)</f>
        <v>0</v>
      </c>
      <c r="H5521" s="45">
        <f t="shared" ref="H5521:L5521" si="2032">IFERROR(B5521/$G$5521,0)</f>
        <v>0</v>
      </c>
      <c r="I5521" s="45">
        <f t="shared" si="2032"/>
        <v>0</v>
      </c>
      <c r="J5521" s="45">
        <f t="shared" si="2032"/>
        <v>0</v>
      </c>
      <c r="K5521" s="45">
        <f t="shared" si="2032"/>
        <v>0</v>
      </c>
      <c r="L5521" s="45">
        <f t="shared" si="2032"/>
        <v>0</v>
      </c>
      <c r="M5521" s="21" t="s">
        <v>23</v>
      </c>
    </row>
    <row r="5522" spans="1:13" ht="15" customHeight="1" thickTop="1" thickBot="1" x14ac:dyDescent="0.25">
      <c r="A5522" s="83" t="s">
        <v>44</v>
      </c>
      <c r="B5522" s="84"/>
      <c r="C5522" s="84"/>
      <c r="D5522" s="84"/>
      <c r="E5522" s="84"/>
      <c r="F5522" s="85"/>
      <c r="G5522" s="46">
        <v>22</v>
      </c>
      <c r="H5522" s="32" t="s">
        <v>23</v>
      </c>
      <c r="I5522" s="32" t="s">
        <v>23</v>
      </c>
      <c r="J5522" s="32" t="s">
        <v>23</v>
      </c>
      <c r="K5522" s="32" t="s">
        <v>23</v>
      </c>
      <c r="L5522" s="32" t="s">
        <v>23</v>
      </c>
      <c r="M5522" s="32">
        <f>(M5502+M5509+M5514+M5520)/4</f>
        <v>1</v>
      </c>
    </row>
    <row r="5523" spans="1:13" ht="15" customHeight="1" thickTop="1" x14ac:dyDescent="0.2">
      <c r="A5523" s="1"/>
      <c r="B5523" s="1"/>
      <c r="C5523" s="1"/>
      <c r="D5523" s="1"/>
      <c r="E5523" s="1"/>
      <c r="F5523" s="1"/>
      <c r="G5523" s="1"/>
      <c r="H5523" s="1"/>
      <c r="I5523" s="1"/>
      <c r="J5523" s="1"/>
      <c r="K5523" s="1"/>
      <c r="L5523" s="1"/>
      <c r="M5523" s="1"/>
    </row>
    <row r="5524" spans="1:13" ht="15" customHeight="1" thickBot="1" x14ac:dyDescent="0.25">
      <c r="A5524" s="1"/>
      <c r="B5524" s="1"/>
      <c r="C5524" s="1"/>
      <c r="D5524" s="1"/>
      <c r="E5524" s="1"/>
      <c r="F5524" s="1"/>
      <c r="G5524" s="1"/>
      <c r="H5524" s="1"/>
      <c r="I5524" s="1"/>
      <c r="J5524" s="1"/>
      <c r="K5524" s="1"/>
      <c r="L5524" s="1"/>
      <c r="M5524" s="1"/>
    </row>
    <row r="5525" spans="1:13" ht="15" customHeight="1" thickTop="1" thickBot="1" x14ac:dyDescent="0.25">
      <c r="A5525" s="3" t="s">
        <v>0</v>
      </c>
      <c r="B5525" s="86" t="s">
        <v>451</v>
      </c>
      <c r="C5525" s="87"/>
      <c r="D5525" s="87"/>
      <c r="E5525" s="87"/>
      <c r="F5525" s="87"/>
      <c r="G5525" s="88"/>
      <c r="H5525" s="89" t="s">
        <v>1</v>
      </c>
      <c r="I5525" s="90"/>
      <c r="J5525" s="91"/>
      <c r="K5525" s="4" t="s">
        <v>2</v>
      </c>
      <c r="L5525" s="92">
        <v>45670</v>
      </c>
      <c r="M5525" s="93"/>
    </row>
    <row r="5526" spans="1:13" ht="15" customHeight="1" thickBot="1" x14ac:dyDescent="0.25">
      <c r="A5526" s="94" t="s">
        <v>10</v>
      </c>
      <c r="B5526" s="95"/>
      <c r="C5526" s="95"/>
      <c r="D5526" s="95"/>
      <c r="E5526" s="95"/>
      <c r="F5526" s="95"/>
      <c r="G5526" s="96"/>
      <c r="H5526" s="5" t="s">
        <v>11</v>
      </c>
      <c r="I5526" s="100">
        <v>22</v>
      </c>
      <c r="J5526" s="88"/>
      <c r="K5526" s="6"/>
      <c r="L5526" s="5"/>
      <c r="M5526" s="5"/>
    </row>
    <row r="5527" spans="1:13" ht="15" customHeight="1" thickBot="1" x14ac:dyDescent="0.25">
      <c r="A5527" s="97"/>
      <c r="B5527" s="98"/>
      <c r="C5527" s="98"/>
      <c r="D5527" s="98"/>
      <c r="E5527" s="98"/>
      <c r="F5527" s="98"/>
      <c r="G5527" s="99"/>
      <c r="H5527" s="5" t="s">
        <v>12</v>
      </c>
      <c r="I5527" s="100"/>
      <c r="J5527" s="88"/>
      <c r="K5527" s="5"/>
      <c r="L5527" s="5"/>
      <c r="M5527" s="5"/>
    </row>
    <row r="5528" spans="1:13" ht="15" customHeight="1" thickBot="1" x14ac:dyDescent="0.25">
      <c r="A5528" s="10" t="s">
        <v>13</v>
      </c>
      <c r="B5528" s="80" t="s">
        <v>14</v>
      </c>
      <c r="C5528" s="81"/>
      <c r="D5528" s="81"/>
      <c r="E5528" s="81"/>
      <c r="F5528" s="81"/>
      <c r="G5528" s="82"/>
      <c r="H5528" s="100" t="s">
        <v>14</v>
      </c>
      <c r="I5528" s="87"/>
      <c r="J5528" s="87"/>
      <c r="K5528" s="87"/>
      <c r="L5528" s="87"/>
      <c r="M5528" s="88"/>
    </row>
    <row r="5529" spans="1:13" ht="15" customHeight="1" thickTop="1" thickBot="1" x14ac:dyDescent="0.25">
      <c r="A5529" s="11" t="s">
        <v>15</v>
      </c>
      <c r="B5529" s="12" t="s">
        <v>16</v>
      </c>
      <c r="C5529" s="12" t="s">
        <v>17</v>
      </c>
      <c r="D5529" s="12" t="s">
        <v>18</v>
      </c>
      <c r="E5529" s="12" t="s">
        <v>19</v>
      </c>
      <c r="F5529" s="12" t="s">
        <v>20</v>
      </c>
      <c r="G5529" s="13" t="s">
        <v>21</v>
      </c>
      <c r="H5529" s="14" t="s">
        <v>16</v>
      </c>
      <c r="I5529" s="14" t="s">
        <v>17</v>
      </c>
      <c r="J5529" s="14" t="s">
        <v>18</v>
      </c>
      <c r="K5529" s="14" t="s">
        <v>19</v>
      </c>
      <c r="L5529" s="14" t="s">
        <v>20</v>
      </c>
      <c r="M5529" s="15" t="s">
        <v>21</v>
      </c>
    </row>
    <row r="5530" spans="1:13" ht="15" customHeight="1" thickTop="1" thickBot="1" x14ac:dyDescent="0.25">
      <c r="A5530" s="16" t="s">
        <v>22</v>
      </c>
      <c r="B5530" s="17"/>
      <c r="C5530" s="17"/>
      <c r="D5530" s="17"/>
      <c r="E5530" s="17"/>
      <c r="F5530" s="17">
        <v>22</v>
      </c>
      <c r="G5530" s="18">
        <f>SUM(B5530:F5530)</f>
        <v>22</v>
      </c>
      <c r="H5530" s="19">
        <f>IFERROR(B5530/$G$5530,0)</f>
        <v>0</v>
      </c>
      <c r="I5530" s="19">
        <f t="shared" ref="I5530:L5530" si="2033">IFERROR(C5530/$G$5530,0)</f>
        <v>0</v>
      </c>
      <c r="J5530" s="19">
        <f t="shared" si="2033"/>
        <v>0</v>
      </c>
      <c r="K5530" s="19">
        <f t="shared" si="2033"/>
        <v>0</v>
      </c>
      <c r="L5530" s="19">
        <f t="shared" si="2033"/>
        <v>1</v>
      </c>
      <c r="M5530" s="20" t="s">
        <v>23</v>
      </c>
    </row>
    <row r="5531" spans="1:13" ht="15" customHeight="1" thickTop="1" thickBot="1" x14ac:dyDescent="0.25">
      <c r="A5531" s="16" t="s">
        <v>24</v>
      </c>
      <c r="B5531" s="17"/>
      <c r="C5531" s="17"/>
      <c r="D5531" s="17"/>
      <c r="E5531" s="17"/>
      <c r="F5531" s="17">
        <v>22</v>
      </c>
      <c r="G5531" s="18">
        <f t="shared" ref="G5531:G5532" si="2034">SUM(B5531:F5531)</f>
        <v>22</v>
      </c>
      <c r="H5531" s="19">
        <f t="shared" ref="H5531:L5532" si="2035">IFERROR(B5531/$G$5530,0)</f>
        <v>0</v>
      </c>
      <c r="I5531" s="19">
        <f t="shared" si="2035"/>
        <v>0</v>
      </c>
      <c r="J5531" s="19">
        <f t="shared" si="2035"/>
        <v>0</v>
      </c>
      <c r="K5531" s="19">
        <f t="shared" si="2035"/>
        <v>0</v>
      </c>
      <c r="L5531" s="19">
        <f t="shared" si="2035"/>
        <v>1</v>
      </c>
      <c r="M5531" s="21" t="s">
        <v>23</v>
      </c>
    </row>
    <row r="5532" spans="1:13" ht="15" customHeight="1" thickTop="1" thickBot="1" x14ac:dyDescent="0.25">
      <c r="A5532" s="16" t="s">
        <v>25</v>
      </c>
      <c r="B5532" s="17"/>
      <c r="C5532" s="17"/>
      <c r="D5532" s="17"/>
      <c r="E5532" s="17"/>
      <c r="F5532" s="17">
        <v>22</v>
      </c>
      <c r="G5532" s="18">
        <f t="shared" si="2034"/>
        <v>22</v>
      </c>
      <c r="H5532" s="19">
        <f t="shared" si="2035"/>
        <v>0</v>
      </c>
      <c r="I5532" s="19">
        <f t="shared" si="2035"/>
        <v>0</v>
      </c>
      <c r="J5532" s="19">
        <f t="shared" si="2035"/>
        <v>0</v>
      </c>
      <c r="K5532" s="19">
        <f t="shared" si="2035"/>
        <v>0</v>
      </c>
      <c r="L5532" s="19">
        <f t="shared" si="2035"/>
        <v>1</v>
      </c>
      <c r="M5532" s="21" t="s">
        <v>23</v>
      </c>
    </row>
    <row r="5533" spans="1:13" ht="15" customHeight="1" thickTop="1" thickBot="1" x14ac:dyDescent="0.25">
      <c r="A5533" s="22" t="s">
        <v>26</v>
      </c>
      <c r="B5533" s="23">
        <f>IFERROR(AVERAGE(B5530:B5532),0)</f>
        <v>0</v>
      </c>
      <c r="C5533" s="23">
        <f>IFERROR(AVERAGE(C5530:C5532),0)</f>
        <v>0</v>
      </c>
      <c r="D5533" s="23">
        <f>IFERROR(AVERAGE(D5530:D5532),0)</f>
        <v>0</v>
      </c>
      <c r="E5533" s="23">
        <f>IFERROR(AVERAGE(E5530:E5532),0)</f>
        <v>0</v>
      </c>
      <c r="F5533" s="23">
        <f>IFERROR(AVERAGE(F5530:F5532),0)</f>
        <v>22</v>
      </c>
      <c r="G5533" s="23">
        <f>SUM(AVERAGE(G5530:G5532))</f>
        <v>22</v>
      </c>
      <c r="H5533" s="24">
        <f>AVERAGE(H5530:H5532)*0.2</f>
        <v>0</v>
      </c>
      <c r="I5533" s="24">
        <f>AVERAGE(I5530:I5532)*0.4</f>
        <v>0</v>
      </c>
      <c r="J5533" s="24">
        <f>AVERAGE(J5530:J5532)*0.6</f>
        <v>0</v>
      </c>
      <c r="K5533" s="24">
        <f>AVERAGE(K5530:K5532)*0.8</f>
        <v>0</v>
      </c>
      <c r="L5533" s="24">
        <f>AVERAGE(L5530:L5532)*1</f>
        <v>1</v>
      </c>
      <c r="M5533" s="25">
        <f>SUM(H5533:L5533)</f>
        <v>1</v>
      </c>
    </row>
    <row r="5534" spans="1:13" ht="15" customHeight="1" thickTop="1" thickBot="1" x14ac:dyDescent="0.25">
      <c r="A5534" s="28" t="s">
        <v>27</v>
      </c>
      <c r="B5534" s="12" t="s">
        <v>16</v>
      </c>
      <c r="C5534" s="12" t="s">
        <v>17</v>
      </c>
      <c r="D5534" s="12" t="s">
        <v>18</v>
      </c>
      <c r="E5534" s="12" t="s">
        <v>19</v>
      </c>
      <c r="F5534" s="12" t="s">
        <v>20</v>
      </c>
      <c r="G5534" s="13" t="s">
        <v>21</v>
      </c>
      <c r="H5534" s="12" t="s">
        <v>16</v>
      </c>
      <c r="I5534" s="12" t="s">
        <v>17</v>
      </c>
      <c r="J5534" s="12" t="s">
        <v>18</v>
      </c>
      <c r="K5534" s="12" t="s">
        <v>19</v>
      </c>
      <c r="L5534" s="29" t="s">
        <v>20</v>
      </c>
      <c r="M5534" s="13" t="s">
        <v>21</v>
      </c>
    </row>
    <row r="5535" spans="1:13" ht="15" customHeight="1" thickTop="1" thickBot="1" x14ac:dyDescent="0.25">
      <c r="A5535" s="16" t="s">
        <v>28</v>
      </c>
      <c r="B5535" s="17"/>
      <c r="C5535" s="17"/>
      <c r="D5535" s="17"/>
      <c r="E5535" s="17"/>
      <c r="F5535" s="17">
        <v>22</v>
      </c>
      <c r="G5535" s="18">
        <f t="shared" ref="G5535:G5539" si="2036">SUM(B5535:F5535)</f>
        <v>22</v>
      </c>
      <c r="H5535" s="19">
        <f t="shared" ref="H5535:L5539" si="2037">IFERROR(B5535/$G$5535,0)</f>
        <v>0</v>
      </c>
      <c r="I5535" s="19">
        <f t="shared" si="2037"/>
        <v>0</v>
      </c>
      <c r="J5535" s="19">
        <f t="shared" si="2037"/>
        <v>0</v>
      </c>
      <c r="K5535" s="19">
        <f t="shared" si="2037"/>
        <v>0</v>
      </c>
      <c r="L5535" s="19">
        <f t="shared" si="2037"/>
        <v>1</v>
      </c>
      <c r="M5535" s="21" t="s">
        <v>23</v>
      </c>
    </row>
    <row r="5536" spans="1:13" ht="15" customHeight="1" thickTop="1" thickBot="1" x14ac:dyDescent="0.25">
      <c r="A5536" s="16" t="s">
        <v>29</v>
      </c>
      <c r="B5536" s="17"/>
      <c r="C5536" s="17"/>
      <c r="D5536" s="17"/>
      <c r="E5536" s="17"/>
      <c r="F5536" s="17">
        <v>22</v>
      </c>
      <c r="G5536" s="18">
        <f t="shared" si="2036"/>
        <v>22</v>
      </c>
      <c r="H5536" s="19">
        <f t="shared" si="2037"/>
        <v>0</v>
      </c>
      <c r="I5536" s="19">
        <f t="shared" si="2037"/>
        <v>0</v>
      </c>
      <c r="J5536" s="19">
        <f t="shared" si="2037"/>
        <v>0</v>
      </c>
      <c r="K5536" s="19">
        <f t="shared" si="2037"/>
        <v>0</v>
      </c>
      <c r="L5536" s="19">
        <f>IFERROR(F5536/$G$5535,0)</f>
        <v>1</v>
      </c>
      <c r="M5536" s="21" t="s">
        <v>23</v>
      </c>
    </row>
    <row r="5537" spans="1:13" ht="15" customHeight="1" thickTop="1" thickBot="1" x14ac:dyDescent="0.25">
      <c r="A5537" s="16" t="s">
        <v>30</v>
      </c>
      <c r="B5537" s="17"/>
      <c r="C5537" s="17"/>
      <c r="D5537" s="17"/>
      <c r="E5537" s="17"/>
      <c r="F5537" s="17">
        <v>22</v>
      </c>
      <c r="G5537" s="18">
        <f t="shared" si="2036"/>
        <v>22</v>
      </c>
      <c r="H5537" s="19">
        <f t="shared" si="2037"/>
        <v>0</v>
      </c>
      <c r="I5537" s="19">
        <f t="shared" si="2037"/>
        <v>0</v>
      </c>
      <c r="J5537" s="19">
        <f t="shared" si="2037"/>
        <v>0</v>
      </c>
      <c r="K5537" s="19">
        <f t="shared" si="2037"/>
        <v>0</v>
      </c>
      <c r="L5537" s="19">
        <f>IFERROR(F5537/$G$5535,0)</f>
        <v>1</v>
      </c>
      <c r="M5537" s="21" t="s">
        <v>23</v>
      </c>
    </row>
    <row r="5538" spans="1:13" ht="15" customHeight="1" thickTop="1" thickBot="1" x14ac:dyDescent="0.25">
      <c r="A5538" s="16" t="s">
        <v>31</v>
      </c>
      <c r="B5538" s="17"/>
      <c r="C5538" s="17"/>
      <c r="D5538" s="17"/>
      <c r="E5538" s="17"/>
      <c r="F5538" s="17">
        <v>22</v>
      </c>
      <c r="G5538" s="18">
        <f t="shared" si="2036"/>
        <v>22</v>
      </c>
      <c r="H5538" s="19">
        <f t="shared" si="2037"/>
        <v>0</v>
      </c>
      <c r="I5538" s="19">
        <f t="shared" si="2037"/>
        <v>0</v>
      </c>
      <c r="J5538" s="19">
        <f t="shared" si="2037"/>
        <v>0</v>
      </c>
      <c r="K5538" s="19">
        <f t="shared" si="2037"/>
        <v>0</v>
      </c>
      <c r="L5538" s="19">
        <f t="shared" si="2037"/>
        <v>1</v>
      </c>
      <c r="M5538" s="21" t="s">
        <v>23</v>
      </c>
    </row>
    <row r="5539" spans="1:13" ht="15" customHeight="1" thickTop="1" thickBot="1" x14ac:dyDescent="0.25">
      <c r="A5539" s="16" t="s">
        <v>32</v>
      </c>
      <c r="B5539" s="17"/>
      <c r="C5539" s="17"/>
      <c r="D5539" s="17"/>
      <c r="E5539" s="17"/>
      <c r="F5539" s="17">
        <v>22</v>
      </c>
      <c r="G5539" s="18">
        <f t="shared" si="2036"/>
        <v>22</v>
      </c>
      <c r="H5539" s="19">
        <f t="shared" si="2037"/>
        <v>0</v>
      </c>
      <c r="I5539" s="19">
        <f t="shared" si="2037"/>
        <v>0</v>
      </c>
      <c r="J5539" s="19">
        <f t="shared" si="2037"/>
        <v>0</v>
      </c>
      <c r="K5539" s="19">
        <f t="shared" si="2037"/>
        <v>0</v>
      </c>
      <c r="L5539" s="19">
        <f t="shared" si="2037"/>
        <v>1</v>
      </c>
      <c r="M5539" s="21"/>
    </row>
    <row r="5540" spans="1:13" ht="15" customHeight="1" thickTop="1" thickBot="1" x14ac:dyDescent="0.25">
      <c r="A5540" s="22" t="s">
        <v>33</v>
      </c>
      <c r="B5540" s="23">
        <f t="shared" ref="B5540:F5540" si="2038">IFERROR(AVERAGE(B5535:B5539),0)</f>
        <v>0</v>
      </c>
      <c r="C5540" s="23">
        <f t="shared" si="2038"/>
        <v>0</v>
      </c>
      <c r="D5540" s="23">
        <f t="shared" si="2038"/>
        <v>0</v>
      </c>
      <c r="E5540" s="23">
        <f t="shared" si="2038"/>
        <v>0</v>
      </c>
      <c r="F5540" s="23">
        <f t="shared" si="2038"/>
        <v>22</v>
      </c>
      <c r="G5540" s="23">
        <f>SUM(AVERAGE(G5535:G5539))</f>
        <v>22</v>
      </c>
      <c r="H5540" s="25">
        <f>AVERAGE(H5535:H5539)*0.2</f>
        <v>0</v>
      </c>
      <c r="I5540" s="25">
        <f>AVERAGE(I5535:I5539)*0.4</f>
        <v>0</v>
      </c>
      <c r="J5540" s="25">
        <f>AVERAGE(J5535:J5539)*0.6</f>
        <v>0</v>
      </c>
      <c r="K5540" s="25">
        <f>AVERAGE(K5535:K5539)*0.8</f>
        <v>0</v>
      </c>
      <c r="L5540" s="30">
        <f>AVERAGE(L5535:L5539)*1</f>
        <v>1</v>
      </c>
      <c r="M5540" s="25">
        <f>SUM(H5540:L5540)</f>
        <v>1</v>
      </c>
    </row>
    <row r="5541" spans="1:13" ht="15" customHeight="1" thickTop="1" thickBot="1" x14ac:dyDescent="0.25">
      <c r="A5541" s="28" t="s">
        <v>34</v>
      </c>
      <c r="B5541" s="12" t="s">
        <v>16</v>
      </c>
      <c r="C5541" s="12" t="s">
        <v>17</v>
      </c>
      <c r="D5541" s="12" t="s">
        <v>18</v>
      </c>
      <c r="E5541" s="12" t="s">
        <v>19</v>
      </c>
      <c r="F5541" s="12" t="s">
        <v>20</v>
      </c>
      <c r="G5541" s="13" t="s">
        <v>21</v>
      </c>
      <c r="H5541" s="12" t="s">
        <v>16</v>
      </c>
      <c r="I5541" s="12" t="s">
        <v>17</v>
      </c>
      <c r="J5541" s="12" t="s">
        <v>18</v>
      </c>
      <c r="K5541" s="12" t="s">
        <v>19</v>
      </c>
      <c r="L5541" s="29" t="s">
        <v>20</v>
      </c>
      <c r="M5541" s="13" t="s">
        <v>21</v>
      </c>
    </row>
    <row r="5542" spans="1:13" ht="15" customHeight="1" thickTop="1" thickBot="1" x14ac:dyDescent="0.25">
      <c r="A5542" s="16" t="s">
        <v>35</v>
      </c>
      <c r="B5542" s="17"/>
      <c r="C5542" s="17"/>
      <c r="D5542" s="17"/>
      <c r="E5542" s="17"/>
      <c r="F5542" s="17">
        <v>22</v>
      </c>
      <c r="G5542" s="18">
        <f t="shared" ref="G5542:G5544" si="2039">SUM(B5542:F5542)</f>
        <v>22</v>
      </c>
      <c r="H5542" s="19">
        <f t="shared" ref="H5542:L5544" si="2040">IFERROR(B5542/$G$5542,0)</f>
        <v>0</v>
      </c>
      <c r="I5542" s="19">
        <f t="shared" si="2040"/>
        <v>0</v>
      </c>
      <c r="J5542" s="19">
        <f t="shared" si="2040"/>
        <v>0</v>
      </c>
      <c r="K5542" s="19">
        <f t="shared" si="2040"/>
        <v>0</v>
      </c>
      <c r="L5542" s="19">
        <f t="shared" si="2040"/>
        <v>1</v>
      </c>
      <c r="M5542" s="21" t="s">
        <v>23</v>
      </c>
    </row>
    <row r="5543" spans="1:13" ht="15" customHeight="1" thickTop="1" thickBot="1" x14ac:dyDescent="0.25">
      <c r="A5543" s="16" t="s">
        <v>36</v>
      </c>
      <c r="B5543" s="17"/>
      <c r="C5543" s="17"/>
      <c r="D5543" s="17"/>
      <c r="E5543" s="17"/>
      <c r="F5543" s="17">
        <v>22</v>
      </c>
      <c r="G5543" s="18">
        <f t="shared" si="2039"/>
        <v>22</v>
      </c>
      <c r="H5543" s="19">
        <f t="shared" si="2040"/>
        <v>0</v>
      </c>
      <c r="I5543" s="19">
        <f t="shared" si="2040"/>
        <v>0</v>
      </c>
      <c r="J5543" s="19">
        <f t="shared" si="2040"/>
        <v>0</v>
      </c>
      <c r="K5543" s="19">
        <f t="shared" si="2040"/>
        <v>0</v>
      </c>
      <c r="L5543" s="19">
        <f t="shared" si="2040"/>
        <v>1</v>
      </c>
      <c r="M5543" s="21" t="s">
        <v>23</v>
      </c>
    </row>
    <row r="5544" spans="1:13" ht="15" customHeight="1" thickTop="1" thickBot="1" x14ac:dyDescent="0.25">
      <c r="A5544" s="16" t="s">
        <v>37</v>
      </c>
      <c r="B5544" s="17"/>
      <c r="C5544" s="17"/>
      <c r="D5544" s="17"/>
      <c r="E5544" s="17"/>
      <c r="F5544" s="17">
        <v>22</v>
      </c>
      <c r="G5544" s="18">
        <f t="shared" si="2039"/>
        <v>22</v>
      </c>
      <c r="H5544" s="19">
        <f t="shared" si="2040"/>
        <v>0</v>
      </c>
      <c r="I5544" s="19">
        <f t="shared" si="2040"/>
        <v>0</v>
      </c>
      <c r="J5544" s="19">
        <f t="shared" si="2040"/>
        <v>0</v>
      </c>
      <c r="K5544" s="19">
        <f>IFERROR(E5544/$G$5542,0)</f>
        <v>0</v>
      </c>
      <c r="L5544" s="19">
        <f>IFERROR(F5544/$G$5542,0)</f>
        <v>1</v>
      </c>
      <c r="M5544" s="21" t="s">
        <v>23</v>
      </c>
    </row>
    <row r="5545" spans="1:13" ht="15" customHeight="1" thickTop="1" thickBot="1" x14ac:dyDescent="0.25">
      <c r="A5545" s="22" t="s">
        <v>33</v>
      </c>
      <c r="B5545" s="23">
        <f t="shared" ref="B5545:F5545" si="2041">IFERROR(AVERAGE(B5542:B5544),0)</f>
        <v>0</v>
      </c>
      <c r="C5545" s="23">
        <f t="shared" si="2041"/>
        <v>0</v>
      </c>
      <c r="D5545" s="31">
        <f t="shared" si="2041"/>
        <v>0</v>
      </c>
      <c r="E5545" s="31">
        <f t="shared" si="2041"/>
        <v>0</v>
      </c>
      <c r="F5545" s="31">
        <f t="shared" si="2041"/>
        <v>22</v>
      </c>
      <c r="G5545" s="31">
        <f>SUM(AVERAGE(G5542:G5544))</f>
        <v>22</v>
      </c>
      <c r="H5545" s="25">
        <f>AVERAGE(H5542:H5544)*0.2</f>
        <v>0</v>
      </c>
      <c r="I5545" s="25">
        <f>AVERAGE(I5542:I5544)*0.4</f>
        <v>0</v>
      </c>
      <c r="J5545" s="25">
        <f>AVERAGE(J5542:J5544)*0.6</f>
        <v>0</v>
      </c>
      <c r="K5545" s="25">
        <f>AVERAGE(K5542:K5544)*0.8</f>
        <v>0</v>
      </c>
      <c r="L5545" s="30">
        <f>AVERAGE(L5542:L5544)*1</f>
        <v>1</v>
      </c>
      <c r="M5545" s="32">
        <f>SUM(H5545:L5545)</f>
        <v>1</v>
      </c>
    </row>
    <row r="5546" spans="1:13" ht="15" customHeight="1" thickTop="1" thickBot="1" x14ac:dyDescent="0.25">
      <c r="A5546" s="11" t="s">
        <v>38</v>
      </c>
      <c r="B5546" s="12" t="s">
        <v>16</v>
      </c>
      <c r="C5546" s="12" t="s">
        <v>17</v>
      </c>
      <c r="D5546" s="12" t="s">
        <v>18</v>
      </c>
      <c r="E5546" s="12" t="s">
        <v>19</v>
      </c>
      <c r="F5546" s="12" t="s">
        <v>20</v>
      </c>
      <c r="G5546" s="13" t="s">
        <v>21</v>
      </c>
      <c r="H5546" s="12" t="s">
        <v>16</v>
      </c>
      <c r="I5546" s="12" t="s">
        <v>17</v>
      </c>
      <c r="J5546" s="12" t="s">
        <v>18</v>
      </c>
      <c r="K5546" s="12" t="s">
        <v>19</v>
      </c>
      <c r="L5546" s="29" t="s">
        <v>20</v>
      </c>
      <c r="M5546" s="13" t="s">
        <v>21</v>
      </c>
    </row>
    <row r="5547" spans="1:13" ht="15" customHeight="1" thickTop="1" thickBot="1" x14ac:dyDescent="0.25">
      <c r="A5547" s="35" t="s">
        <v>39</v>
      </c>
      <c r="B5547" s="36"/>
      <c r="C5547" s="36"/>
      <c r="D5547" s="36"/>
      <c r="E5547" s="17"/>
      <c r="F5547" s="17">
        <v>22</v>
      </c>
      <c r="G5547" s="37">
        <f t="shared" ref="G5547:G5550" si="2042">SUM(B5547:F5547)</f>
        <v>22</v>
      </c>
      <c r="H5547" s="38">
        <f t="shared" ref="H5547:L5550" si="2043">IFERROR(B5547/$G$5547,0)</f>
        <v>0</v>
      </c>
      <c r="I5547" s="38">
        <f t="shared" si="2043"/>
        <v>0</v>
      </c>
      <c r="J5547" s="38">
        <f t="shared" si="2043"/>
        <v>0</v>
      </c>
      <c r="K5547" s="38">
        <f t="shared" si="2043"/>
        <v>0</v>
      </c>
      <c r="L5547" s="38">
        <f>IFERROR(F5547/$G$5547,0)</f>
        <v>1</v>
      </c>
      <c r="M5547" s="21" t="s">
        <v>23</v>
      </c>
    </row>
    <row r="5548" spans="1:13" ht="15" customHeight="1" thickTop="1" thickBot="1" x14ac:dyDescent="0.25">
      <c r="A5548" s="35" t="s">
        <v>40</v>
      </c>
      <c r="B5548" s="36"/>
      <c r="C5548" s="36"/>
      <c r="D5548" s="36"/>
      <c r="E5548" s="17"/>
      <c r="F5548" s="17">
        <v>22</v>
      </c>
      <c r="G5548" s="37">
        <f t="shared" si="2042"/>
        <v>22</v>
      </c>
      <c r="H5548" s="38">
        <f t="shared" si="2043"/>
        <v>0</v>
      </c>
      <c r="I5548" s="38">
        <f t="shared" si="2043"/>
        <v>0</v>
      </c>
      <c r="J5548" s="38">
        <f t="shared" si="2043"/>
        <v>0</v>
      </c>
      <c r="K5548" s="38">
        <f t="shared" si="2043"/>
        <v>0</v>
      </c>
      <c r="L5548" s="38">
        <f t="shared" si="2043"/>
        <v>1</v>
      </c>
      <c r="M5548" s="21" t="s">
        <v>23</v>
      </c>
    </row>
    <row r="5549" spans="1:13" ht="15" customHeight="1" thickTop="1" thickBot="1" x14ac:dyDescent="0.25">
      <c r="A5549" s="35" t="s">
        <v>41</v>
      </c>
      <c r="B5549" s="36"/>
      <c r="C5549" s="36"/>
      <c r="D5549" s="36"/>
      <c r="E5549" s="17"/>
      <c r="F5549" s="17">
        <v>22</v>
      </c>
      <c r="G5549" s="37">
        <f t="shared" si="2042"/>
        <v>22</v>
      </c>
      <c r="H5549" s="38">
        <f t="shared" si="2043"/>
        <v>0</v>
      </c>
      <c r="I5549" s="38">
        <f t="shared" si="2043"/>
        <v>0</v>
      </c>
      <c r="J5549" s="38">
        <f t="shared" si="2043"/>
        <v>0</v>
      </c>
      <c r="K5549" s="38">
        <f t="shared" si="2043"/>
        <v>0</v>
      </c>
      <c r="L5549" s="38">
        <f t="shared" si="2043"/>
        <v>1</v>
      </c>
      <c r="M5549" s="21" t="s">
        <v>23</v>
      </c>
    </row>
    <row r="5550" spans="1:13" ht="15" customHeight="1" thickTop="1" thickBot="1" x14ac:dyDescent="0.25">
      <c r="A5550" s="35" t="s">
        <v>42</v>
      </c>
      <c r="B5550" s="36"/>
      <c r="C5550" s="36"/>
      <c r="D5550" s="36"/>
      <c r="E5550" s="17"/>
      <c r="F5550" s="17">
        <v>22</v>
      </c>
      <c r="G5550" s="37">
        <f t="shared" si="2042"/>
        <v>22</v>
      </c>
      <c r="H5550" s="38">
        <f t="shared" si="2043"/>
        <v>0</v>
      </c>
      <c r="I5550" s="38">
        <f t="shared" si="2043"/>
        <v>0</v>
      </c>
      <c r="J5550" s="38">
        <f t="shared" si="2043"/>
        <v>0</v>
      </c>
      <c r="K5550" s="38">
        <f t="shared" si="2043"/>
        <v>0</v>
      </c>
      <c r="L5550" s="38">
        <f t="shared" si="2043"/>
        <v>1</v>
      </c>
      <c r="M5550" s="21" t="s">
        <v>23</v>
      </c>
    </row>
    <row r="5551" spans="1:13" ht="15" customHeight="1" thickTop="1" thickBot="1" x14ac:dyDescent="0.25">
      <c r="A5551" s="39" t="s">
        <v>33</v>
      </c>
      <c r="B5551" s="40">
        <f t="shared" ref="B5551:D5551" si="2044">IFERROR(AVERAGE(B5547:B5550),0)</f>
        <v>0</v>
      </c>
      <c r="C5551" s="40">
        <f t="shared" si="2044"/>
        <v>0</v>
      </c>
      <c r="D5551" s="40">
        <f t="shared" si="2044"/>
        <v>0</v>
      </c>
      <c r="E5551" s="40">
        <f>IFERROR(AVERAGE(E5547:E5550),0)</f>
        <v>0</v>
      </c>
      <c r="F5551" s="40">
        <f>IFERROR(AVERAGE(F5547:F5550),0)</f>
        <v>22</v>
      </c>
      <c r="G5551" s="40">
        <f>SUM(AVERAGE(G5547:G5550))</f>
        <v>22</v>
      </c>
      <c r="H5551" s="32">
        <f>AVERAGE(H5547:H5550)*0.2</f>
        <v>0</v>
      </c>
      <c r="I5551" s="32">
        <f>AVERAGE(I5547:I5550)*0.4</f>
        <v>0</v>
      </c>
      <c r="J5551" s="32">
        <f>AVERAGE(J5547:J5550)*0.6</f>
        <v>0</v>
      </c>
      <c r="K5551" s="32">
        <f>AVERAGE(K5547:K5550)*0.8</f>
        <v>0</v>
      </c>
      <c r="L5551" s="41">
        <f>AVERAGE(L5547:L5550)*1</f>
        <v>1</v>
      </c>
      <c r="M5551" s="32">
        <f>SUM(H5551:L5551)</f>
        <v>1</v>
      </c>
    </row>
    <row r="5552" spans="1:13" ht="15" customHeight="1" thickTop="1" thickBot="1" x14ac:dyDescent="0.25">
      <c r="A5552" s="42" t="s">
        <v>43</v>
      </c>
      <c r="B5552" s="43"/>
      <c r="C5552" s="43"/>
      <c r="D5552" s="43"/>
      <c r="E5552" s="43"/>
      <c r="F5552" s="43"/>
      <c r="G5552" s="44">
        <f>SUM(B5552:F5552)</f>
        <v>0</v>
      </c>
      <c r="H5552" s="45">
        <f t="shared" ref="H5552:L5552" si="2045">IFERROR(B5552/$G$5552,0)</f>
        <v>0</v>
      </c>
      <c r="I5552" s="45">
        <f t="shared" si="2045"/>
        <v>0</v>
      </c>
      <c r="J5552" s="45">
        <f t="shared" si="2045"/>
        <v>0</v>
      </c>
      <c r="K5552" s="45">
        <f t="shared" si="2045"/>
        <v>0</v>
      </c>
      <c r="L5552" s="45">
        <f t="shared" si="2045"/>
        <v>0</v>
      </c>
      <c r="M5552" s="21" t="s">
        <v>23</v>
      </c>
    </row>
    <row r="5553" spans="1:13" ht="15" customHeight="1" thickTop="1" thickBot="1" x14ac:dyDescent="0.25">
      <c r="A5553" s="83" t="s">
        <v>44</v>
      </c>
      <c r="B5553" s="84"/>
      <c r="C5553" s="84"/>
      <c r="D5553" s="84"/>
      <c r="E5553" s="84"/>
      <c r="F5553" s="85"/>
      <c r="G5553" s="46">
        <v>22</v>
      </c>
      <c r="H5553" s="32" t="s">
        <v>23</v>
      </c>
      <c r="I5553" s="32" t="s">
        <v>23</v>
      </c>
      <c r="J5553" s="32" t="s">
        <v>23</v>
      </c>
      <c r="K5553" s="32" t="s">
        <v>23</v>
      </c>
      <c r="L5553" s="32" t="s">
        <v>23</v>
      </c>
      <c r="M5553" s="32">
        <f>(M5533+M5540+M5545+M5551)/4</f>
        <v>1</v>
      </c>
    </row>
    <row r="5554" spans="1:13" ht="15" customHeight="1" thickTop="1" x14ac:dyDescent="0.2">
      <c r="A5554" s="1"/>
      <c r="B5554" s="1"/>
      <c r="C5554" s="1"/>
      <c r="D5554" s="1"/>
      <c r="E5554" s="1"/>
      <c r="F5554" s="1"/>
      <c r="G5554" s="1"/>
      <c r="H5554" s="1"/>
      <c r="I5554" s="1"/>
      <c r="J5554" s="1"/>
      <c r="K5554" s="1"/>
      <c r="L5554" s="1"/>
      <c r="M5554" s="1"/>
    </row>
    <row r="5555" spans="1:13" ht="15" customHeight="1" thickBot="1" x14ac:dyDescent="0.25">
      <c r="A5555" s="1"/>
      <c r="B5555" s="1"/>
      <c r="C5555" s="1"/>
      <c r="D5555" s="1"/>
      <c r="E5555" s="1"/>
      <c r="F5555" s="1"/>
      <c r="G5555" s="1"/>
      <c r="H5555" s="1"/>
      <c r="I5555" s="1"/>
      <c r="J5555" s="1"/>
      <c r="K5555" s="1"/>
      <c r="L5555" s="1"/>
      <c r="M5555" s="1"/>
    </row>
    <row r="5556" spans="1:13" ht="15" customHeight="1" thickTop="1" thickBot="1" x14ac:dyDescent="0.25">
      <c r="A5556" s="3" t="s">
        <v>0</v>
      </c>
      <c r="B5556" s="86" t="s">
        <v>450</v>
      </c>
      <c r="C5556" s="87"/>
      <c r="D5556" s="87"/>
      <c r="E5556" s="87"/>
      <c r="F5556" s="87"/>
      <c r="G5556" s="88"/>
      <c r="H5556" s="89" t="s">
        <v>1</v>
      </c>
      <c r="I5556" s="90"/>
      <c r="J5556" s="91"/>
      <c r="K5556" s="4" t="s">
        <v>2</v>
      </c>
      <c r="L5556" s="92">
        <v>45740</v>
      </c>
      <c r="M5556" s="93"/>
    </row>
    <row r="5557" spans="1:13" ht="15" customHeight="1" thickBot="1" x14ac:dyDescent="0.25">
      <c r="A5557" s="94" t="s">
        <v>10</v>
      </c>
      <c r="B5557" s="95"/>
      <c r="C5557" s="95"/>
      <c r="D5557" s="95"/>
      <c r="E5557" s="95"/>
      <c r="F5557" s="95"/>
      <c r="G5557" s="96"/>
      <c r="H5557" s="5" t="s">
        <v>11</v>
      </c>
      <c r="I5557" s="100">
        <v>23</v>
      </c>
      <c r="J5557" s="88"/>
      <c r="K5557" s="6"/>
      <c r="L5557" s="5"/>
      <c r="M5557" s="5"/>
    </row>
    <row r="5558" spans="1:13" ht="15" customHeight="1" thickBot="1" x14ac:dyDescent="0.25">
      <c r="A5558" s="97"/>
      <c r="B5558" s="98"/>
      <c r="C5558" s="98"/>
      <c r="D5558" s="98"/>
      <c r="E5558" s="98"/>
      <c r="F5558" s="98"/>
      <c r="G5558" s="99"/>
      <c r="H5558" s="5" t="s">
        <v>12</v>
      </c>
      <c r="I5558" s="100">
        <v>1</v>
      </c>
      <c r="J5558" s="88"/>
      <c r="K5558" s="5"/>
      <c r="L5558" s="5"/>
      <c r="M5558" s="5"/>
    </row>
    <row r="5559" spans="1:13" ht="15" customHeight="1" thickBot="1" x14ac:dyDescent="0.25">
      <c r="A5559" s="10" t="s">
        <v>13</v>
      </c>
      <c r="B5559" s="80" t="s">
        <v>14</v>
      </c>
      <c r="C5559" s="81"/>
      <c r="D5559" s="81"/>
      <c r="E5559" s="81"/>
      <c r="F5559" s="81"/>
      <c r="G5559" s="82"/>
      <c r="H5559" s="100" t="s">
        <v>14</v>
      </c>
      <c r="I5559" s="87"/>
      <c r="J5559" s="87"/>
      <c r="K5559" s="87"/>
      <c r="L5559" s="87"/>
      <c r="M5559" s="88"/>
    </row>
    <row r="5560" spans="1:13" ht="15" customHeight="1" thickTop="1" thickBot="1" x14ac:dyDescent="0.25">
      <c r="A5560" s="11" t="s">
        <v>15</v>
      </c>
      <c r="B5560" s="12" t="s">
        <v>16</v>
      </c>
      <c r="C5560" s="12" t="s">
        <v>17</v>
      </c>
      <c r="D5560" s="12" t="s">
        <v>18</v>
      </c>
      <c r="E5560" s="12" t="s">
        <v>19</v>
      </c>
      <c r="F5560" s="12" t="s">
        <v>20</v>
      </c>
      <c r="G5560" s="13" t="s">
        <v>21</v>
      </c>
      <c r="H5560" s="14" t="s">
        <v>16</v>
      </c>
      <c r="I5560" s="14" t="s">
        <v>17</v>
      </c>
      <c r="J5560" s="14" t="s">
        <v>18</v>
      </c>
      <c r="K5560" s="14" t="s">
        <v>19</v>
      </c>
      <c r="L5560" s="14" t="s">
        <v>20</v>
      </c>
      <c r="M5560" s="15" t="s">
        <v>21</v>
      </c>
    </row>
    <row r="5561" spans="1:13" ht="15" customHeight="1" thickTop="1" thickBot="1" x14ac:dyDescent="0.25">
      <c r="A5561" s="16" t="s">
        <v>22</v>
      </c>
      <c r="B5561" s="17"/>
      <c r="C5561" s="17"/>
      <c r="D5561" s="17"/>
      <c r="E5561" s="17"/>
      <c r="F5561" s="17">
        <v>24</v>
      </c>
      <c r="G5561" s="18">
        <f>SUM(B5561:F5561)</f>
        <v>24</v>
      </c>
      <c r="H5561" s="19">
        <f>IFERROR(B5561/$G$5561,0)</f>
        <v>0</v>
      </c>
      <c r="I5561" s="19">
        <f t="shared" ref="I5561:L5561" si="2046">IFERROR(C5561/$G$5561,0)</f>
        <v>0</v>
      </c>
      <c r="J5561" s="19">
        <f t="shared" si="2046"/>
        <v>0</v>
      </c>
      <c r="K5561" s="19">
        <f t="shared" si="2046"/>
        <v>0</v>
      </c>
      <c r="L5561" s="19">
        <f t="shared" si="2046"/>
        <v>1</v>
      </c>
      <c r="M5561" s="20" t="s">
        <v>23</v>
      </c>
    </row>
    <row r="5562" spans="1:13" ht="15" customHeight="1" thickTop="1" thickBot="1" x14ac:dyDescent="0.25">
      <c r="A5562" s="16" t="s">
        <v>24</v>
      </c>
      <c r="B5562" s="17"/>
      <c r="C5562" s="17"/>
      <c r="D5562" s="17"/>
      <c r="E5562" s="17"/>
      <c r="F5562" s="17">
        <v>24</v>
      </c>
      <c r="G5562" s="18">
        <f t="shared" ref="G5562:G5563" si="2047">SUM(B5562:F5562)</f>
        <v>24</v>
      </c>
      <c r="H5562" s="19">
        <f t="shared" ref="H5562:L5563" si="2048">IFERROR(B5562/$G$5561,0)</f>
        <v>0</v>
      </c>
      <c r="I5562" s="19">
        <f t="shared" si="2048"/>
        <v>0</v>
      </c>
      <c r="J5562" s="19">
        <f t="shared" si="2048"/>
        <v>0</v>
      </c>
      <c r="K5562" s="19">
        <f t="shared" si="2048"/>
        <v>0</v>
      </c>
      <c r="L5562" s="19">
        <f t="shared" si="2048"/>
        <v>1</v>
      </c>
      <c r="M5562" s="21" t="s">
        <v>23</v>
      </c>
    </row>
    <row r="5563" spans="1:13" ht="15" customHeight="1" thickTop="1" thickBot="1" x14ac:dyDescent="0.25">
      <c r="A5563" s="16" t="s">
        <v>25</v>
      </c>
      <c r="B5563" s="17"/>
      <c r="C5563" s="17"/>
      <c r="D5563" s="17"/>
      <c r="E5563" s="17"/>
      <c r="F5563" s="17">
        <v>24</v>
      </c>
      <c r="G5563" s="18">
        <f t="shared" si="2047"/>
        <v>24</v>
      </c>
      <c r="H5563" s="19">
        <f t="shared" si="2048"/>
        <v>0</v>
      </c>
      <c r="I5563" s="19">
        <f t="shared" si="2048"/>
        <v>0</v>
      </c>
      <c r="J5563" s="19">
        <f t="shared" si="2048"/>
        <v>0</v>
      </c>
      <c r="K5563" s="19">
        <f t="shared" si="2048"/>
        <v>0</v>
      </c>
      <c r="L5563" s="19">
        <f t="shared" si="2048"/>
        <v>1</v>
      </c>
      <c r="M5563" s="21" t="s">
        <v>23</v>
      </c>
    </row>
    <row r="5564" spans="1:13" ht="15" customHeight="1" thickTop="1" thickBot="1" x14ac:dyDescent="0.25">
      <c r="A5564" s="22" t="s">
        <v>26</v>
      </c>
      <c r="B5564" s="23">
        <f>IFERROR(AVERAGE(B5561:B5563),0)</f>
        <v>0</v>
      </c>
      <c r="C5564" s="23">
        <f>IFERROR(AVERAGE(C5561:C5563),0)</f>
        <v>0</v>
      </c>
      <c r="D5564" s="23">
        <f>IFERROR(AVERAGE(D5561:D5563),0)</f>
        <v>0</v>
      </c>
      <c r="E5564" s="23">
        <f>IFERROR(AVERAGE(E5561:E5563),0)</f>
        <v>0</v>
      </c>
      <c r="F5564" s="23">
        <f>IFERROR(AVERAGE(F5561:F5563),0)</f>
        <v>24</v>
      </c>
      <c r="G5564" s="23">
        <f>SUM(AVERAGE(G5561:G5563))</f>
        <v>24</v>
      </c>
      <c r="H5564" s="24">
        <f>AVERAGE(H5561:H5563)*0.2</f>
        <v>0</v>
      </c>
      <c r="I5564" s="24">
        <f>AVERAGE(I5561:I5563)*0.4</f>
        <v>0</v>
      </c>
      <c r="J5564" s="24">
        <f>AVERAGE(J5561:J5563)*0.6</f>
        <v>0</v>
      </c>
      <c r="K5564" s="24">
        <f>AVERAGE(K5561:K5563)*0.8</f>
        <v>0</v>
      </c>
      <c r="L5564" s="24">
        <f>AVERAGE(L5561:L5563)*1</f>
        <v>1</v>
      </c>
      <c r="M5564" s="25">
        <f>SUM(H5564:L5564)</f>
        <v>1</v>
      </c>
    </row>
    <row r="5565" spans="1:13" ht="15" customHeight="1" thickTop="1" thickBot="1" x14ac:dyDescent="0.25">
      <c r="A5565" s="28" t="s">
        <v>27</v>
      </c>
      <c r="B5565" s="12" t="s">
        <v>16</v>
      </c>
      <c r="C5565" s="12" t="s">
        <v>17</v>
      </c>
      <c r="D5565" s="12" t="s">
        <v>18</v>
      </c>
      <c r="E5565" s="12" t="s">
        <v>19</v>
      </c>
      <c r="F5565" s="12" t="s">
        <v>20</v>
      </c>
      <c r="G5565" s="13" t="s">
        <v>21</v>
      </c>
      <c r="H5565" s="12" t="s">
        <v>16</v>
      </c>
      <c r="I5565" s="12" t="s">
        <v>17</v>
      </c>
      <c r="J5565" s="12" t="s">
        <v>18</v>
      </c>
      <c r="K5565" s="12" t="s">
        <v>19</v>
      </c>
      <c r="L5565" s="29" t="s">
        <v>20</v>
      </c>
      <c r="M5565" s="13" t="s">
        <v>21</v>
      </c>
    </row>
    <row r="5566" spans="1:13" ht="15" customHeight="1" thickTop="1" thickBot="1" x14ac:dyDescent="0.25">
      <c r="A5566" s="16" t="s">
        <v>28</v>
      </c>
      <c r="B5566" s="17"/>
      <c r="C5566" s="17"/>
      <c r="D5566" s="17"/>
      <c r="E5566" s="17"/>
      <c r="F5566" s="17">
        <v>24</v>
      </c>
      <c r="G5566" s="18">
        <f t="shared" ref="G5566:G5570" si="2049">SUM(B5566:F5566)</f>
        <v>24</v>
      </c>
      <c r="H5566" s="19">
        <f t="shared" ref="H5566:L5570" si="2050">IFERROR(B5566/$G$5566,0)</f>
        <v>0</v>
      </c>
      <c r="I5566" s="19">
        <f t="shared" si="2050"/>
        <v>0</v>
      </c>
      <c r="J5566" s="19">
        <f t="shared" si="2050"/>
        <v>0</v>
      </c>
      <c r="K5566" s="19">
        <f t="shared" si="2050"/>
        <v>0</v>
      </c>
      <c r="L5566" s="19">
        <f t="shared" si="2050"/>
        <v>1</v>
      </c>
      <c r="M5566" s="21" t="s">
        <v>23</v>
      </c>
    </row>
    <row r="5567" spans="1:13" ht="15" customHeight="1" thickTop="1" thickBot="1" x14ac:dyDescent="0.25">
      <c r="A5567" s="16" t="s">
        <v>29</v>
      </c>
      <c r="B5567" s="17"/>
      <c r="C5567" s="17"/>
      <c r="D5567" s="17"/>
      <c r="E5567" s="17"/>
      <c r="F5567" s="17">
        <v>24</v>
      </c>
      <c r="G5567" s="18">
        <f t="shared" si="2049"/>
        <v>24</v>
      </c>
      <c r="H5567" s="19">
        <f t="shared" si="2050"/>
        <v>0</v>
      </c>
      <c r="I5567" s="19">
        <f t="shared" si="2050"/>
        <v>0</v>
      </c>
      <c r="J5567" s="19">
        <f t="shared" si="2050"/>
        <v>0</v>
      </c>
      <c r="K5567" s="19">
        <f t="shared" si="2050"/>
        <v>0</v>
      </c>
      <c r="L5567" s="19">
        <f>IFERROR(F5567/$G$5566,0)</f>
        <v>1</v>
      </c>
      <c r="M5567" s="21" t="s">
        <v>23</v>
      </c>
    </row>
    <row r="5568" spans="1:13" ht="15" customHeight="1" thickTop="1" thickBot="1" x14ac:dyDescent="0.25">
      <c r="A5568" s="16" t="s">
        <v>30</v>
      </c>
      <c r="B5568" s="17"/>
      <c r="C5568" s="17"/>
      <c r="D5568" s="17"/>
      <c r="E5568" s="17"/>
      <c r="F5568" s="17">
        <v>24</v>
      </c>
      <c r="G5568" s="18">
        <f t="shared" si="2049"/>
        <v>24</v>
      </c>
      <c r="H5568" s="19">
        <f t="shared" si="2050"/>
        <v>0</v>
      </c>
      <c r="I5568" s="19">
        <f t="shared" si="2050"/>
        <v>0</v>
      </c>
      <c r="J5568" s="19">
        <f t="shared" si="2050"/>
        <v>0</v>
      </c>
      <c r="K5568" s="19">
        <f t="shared" si="2050"/>
        <v>0</v>
      </c>
      <c r="L5568" s="19">
        <f>IFERROR(F5568/$G$5566,0)</f>
        <v>1</v>
      </c>
      <c r="M5568" s="21" t="s">
        <v>23</v>
      </c>
    </row>
    <row r="5569" spans="1:13" ht="15" customHeight="1" thickTop="1" thickBot="1" x14ac:dyDescent="0.25">
      <c r="A5569" s="16" t="s">
        <v>31</v>
      </c>
      <c r="B5569" s="17"/>
      <c r="C5569" s="17"/>
      <c r="D5569" s="17"/>
      <c r="E5569" s="17"/>
      <c r="F5569" s="17">
        <v>24</v>
      </c>
      <c r="G5569" s="18">
        <f t="shared" si="2049"/>
        <v>24</v>
      </c>
      <c r="H5569" s="19">
        <f t="shared" si="2050"/>
        <v>0</v>
      </c>
      <c r="I5569" s="19">
        <f t="shared" si="2050"/>
        <v>0</v>
      </c>
      <c r="J5569" s="19">
        <f t="shared" si="2050"/>
        <v>0</v>
      </c>
      <c r="K5569" s="19">
        <f t="shared" si="2050"/>
        <v>0</v>
      </c>
      <c r="L5569" s="19">
        <f t="shared" si="2050"/>
        <v>1</v>
      </c>
      <c r="M5569" s="21" t="s">
        <v>23</v>
      </c>
    </row>
    <row r="5570" spans="1:13" ht="15" customHeight="1" thickTop="1" thickBot="1" x14ac:dyDescent="0.25">
      <c r="A5570" s="16" t="s">
        <v>32</v>
      </c>
      <c r="B5570" s="17"/>
      <c r="C5570" s="17"/>
      <c r="D5570" s="17"/>
      <c r="E5570" s="17"/>
      <c r="F5570" s="17">
        <v>24</v>
      </c>
      <c r="G5570" s="18">
        <f t="shared" si="2049"/>
        <v>24</v>
      </c>
      <c r="H5570" s="19">
        <f t="shared" si="2050"/>
        <v>0</v>
      </c>
      <c r="I5570" s="19">
        <f t="shared" si="2050"/>
        <v>0</v>
      </c>
      <c r="J5570" s="19">
        <f t="shared" si="2050"/>
        <v>0</v>
      </c>
      <c r="K5570" s="19">
        <f t="shared" si="2050"/>
        <v>0</v>
      </c>
      <c r="L5570" s="19">
        <f t="shared" si="2050"/>
        <v>1</v>
      </c>
      <c r="M5570" s="21"/>
    </row>
    <row r="5571" spans="1:13" ht="15" customHeight="1" thickTop="1" thickBot="1" x14ac:dyDescent="0.25">
      <c r="A5571" s="22" t="s">
        <v>33</v>
      </c>
      <c r="B5571" s="23">
        <f t="shared" ref="B5571:F5571" si="2051">IFERROR(AVERAGE(B5566:B5570),0)</f>
        <v>0</v>
      </c>
      <c r="C5571" s="23">
        <f t="shared" si="2051"/>
        <v>0</v>
      </c>
      <c r="D5571" s="23">
        <f t="shared" si="2051"/>
        <v>0</v>
      </c>
      <c r="E5571" s="23">
        <f t="shared" si="2051"/>
        <v>0</v>
      </c>
      <c r="F5571" s="23">
        <f t="shared" si="2051"/>
        <v>24</v>
      </c>
      <c r="G5571" s="23">
        <f>SUM(AVERAGE(G5566:G5570))</f>
        <v>24</v>
      </c>
      <c r="H5571" s="25">
        <f>AVERAGE(H5566:H5570)*0.2</f>
        <v>0</v>
      </c>
      <c r="I5571" s="25">
        <f>AVERAGE(I5566:I5570)*0.4</f>
        <v>0</v>
      </c>
      <c r="J5571" s="25">
        <f>AVERAGE(J5566:J5570)*0.6</f>
        <v>0</v>
      </c>
      <c r="K5571" s="25">
        <f>AVERAGE(K5566:K5570)*0.8</f>
        <v>0</v>
      </c>
      <c r="L5571" s="30">
        <f>AVERAGE(L5566:L5570)*1</f>
        <v>1</v>
      </c>
      <c r="M5571" s="25">
        <f>SUM(H5571:L5571)</f>
        <v>1</v>
      </c>
    </row>
    <row r="5572" spans="1:13" ht="15" customHeight="1" thickTop="1" thickBot="1" x14ac:dyDescent="0.25">
      <c r="A5572" s="28" t="s">
        <v>34</v>
      </c>
      <c r="B5572" s="12" t="s">
        <v>16</v>
      </c>
      <c r="C5572" s="12" t="s">
        <v>17</v>
      </c>
      <c r="D5572" s="12" t="s">
        <v>18</v>
      </c>
      <c r="E5572" s="12" t="s">
        <v>19</v>
      </c>
      <c r="F5572" s="12" t="s">
        <v>20</v>
      </c>
      <c r="G5572" s="13" t="s">
        <v>21</v>
      </c>
      <c r="H5572" s="12" t="s">
        <v>16</v>
      </c>
      <c r="I5572" s="12" t="s">
        <v>17</v>
      </c>
      <c r="J5572" s="12" t="s">
        <v>18</v>
      </c>
      <c r="K5572" s="12" t="s">
        <v>19</v>
      </c>
      <c r="L5572" s="29" t="s">
        <v>20</v>
      </c>
      <c r="M5572" s="13" t="s">
        <v>21</v>
      </c>
    </row>
    <row r="5573" spans="1:13" ht="15" customHeight="1" thickTop="1" thickBot="1" x14ac:dyDescent="0.25">
      <c r="A5573" s="16" t="s">
        <v>35</v>
      </c>
      <c r="B5573" s="17"/>
      <c r="C5573" s="17"/>
      <c r="D5573" s="17"/>
      <c r="E5573" s="17"/>
      <c r="F5573" s="17">
        <v>24</v>
      </c>
      <c r="G5573" s="18">
        <f t="shared" ref="G5573:G5575" si="2052">SUM(B5573:F5573)</f>
        <v>24</v>
      </c>
      <c r="H5573" s="19">
        <f t="shared" ref="H5573:L5575" si="2053">IFERROR(B5573/$G$5573,0)</f>
        <v>0</v>
      </c>
      <c r="I5573" s="19">
        <f t="shared" si="2053"/>
        <v>0</v>
      </c>
      <c r="J5573" s="19">
        <f t="shared" si="2053"/>
        <v>0</v>
      </c>
      <c r="K5573" s="19">
        <f t="shared" si="2053"/>
        <v>0</v>
      </c>
      <c r="L5573" s="19">
        <f t="shared" si="2053"/>
        <v>1</v>
      </c>
      <c r="M5573" s="21" t="s">
        <v>23</v>
      </c>
    </row>
    <row r="5574" spans="1:13" ht="15" customHeight="1" thickTop="1" thickBot="1" x14ac:dyDescent="0.25">
      <c r="A5574" s="16" t="s">
        <v>36</v>
      </c>
      <c r="B5574" s="17"/>
      <c r="C5574" s="17"/>
      <c r="D5574" s="17"/>
      <c r="E5574" s="17"/>
      <c r="F5574" s="17">
        <v>24</v>
      </c>
      <c r="G5574" s="18">
        <f t="shared" si="2052"/>
        <v>24</v>
      </c>
      <c r="H5574" s="19">
        <f t="shared" si="2053"/>
        <v>0</v>
      </c>
      <c r="I5574" s="19">
        <f t="shared" si="2053"/>
        <v>0</v>
      </c>
      <c r="J5574" s="19">
        <f t="shared" si="2053"/>
        <v>0</v>
      </c>
      <c r="K5574" s="19">
        <f t="shared" si="2053"/>
        <v>0</v>
      </c>
      <c r="L5574" s="19">
        <f t="shared" si="2053"/>
        <v>1</v>
      </c>
      <c r="M5574" s="21" t="s">
        <v>23</v>
      </c>
    </row>
    <row r="5575" spans="1:13" ht="15" customHeight="1" thickTop="1" thickBot="1" x14ac:dyDescent="0.25">
      <c r="A5575" s="16" t="s">
        <v>37</v>
      </c>
      <c r="B5575" s="17"/>
      <c r="C5575" s="17"/>
      <c r="D5575" s="17"/>
      <c r="E5575" s="17"/>
      <c r="F5575" s="17">
        <v>24</v>
      </c>
      <c r="G5575" s="18">
        <f t="shared" si="2052"/>
        <v>24</v>
      </c>
      <c r="H5575" s="19">
        <f t="shared" si="2053"/>
        <v>0</v>
      </c>
      <c r="I5575" s="19">
        <f t="shared" si="2053"/>
        <v>0</v>
      </c>
      <c r="J5575" s="19">
        <f t="shared" si="2053"/>
        <v>0</v>
      </c>
      <c r="K5575" s="19">
        <f>IFERROR(E5575/$G$5573,0)</f>
        <v>0</v>
      </c>
      <c r="L5575" s="19">
        <f>IFERROR(F5575/$G$5573,0)</f>
        <v>1</v>
      </c>
      <c r="M5575" s="21" t="s">
        <v>23</v>
      </c>
    </row>
    <row r="5576" spans="1:13" ht="15" customHeight="1" thickTop="1" thickBot="1" x14ac:dyDescent="0.25">
      <c r="A5576" s="22" t="s">
        <v>33</v>
      </c>
      <c r="B5576" s="23">
        <f t="shared" ref="B5576:F5576" si="2054">IFERROR(AVERAGE(B5573:B5575),0)</f>
        <v>0</v>
      </c>
      <c r="C5576" s="23">
        <f t="shared" si="2054"/>
        <v>0</v>
      </c>
      <c r="D5576" s="31">
        <f t="shared" si="2054"/>
        <v>0</v>
      </c>
      <c r="E5576" s="31">
        <f t="shared" si="2054"/>
        <v>0</v>
      </c>
      <c r="F5576" s="31">
        <f t="shared" si="2054"/>
        <v>24</v>
      </c>
      <c r="G5576" s="31">
        <f>SUM(AVERAGE(G5573:G5575))</f>
        <v>24</v>
      </c>
      <c r="H5576" s="25">
        <f>AVERAGE(H5573:H5575)*0.2</f>
        <v>0</v>
      </c>
      <c r="I5576" s="25">
        <f>AVERAGE(I5573:I5575)*0.4</f>
        <v>0</v>
      </c>
      <c r="J5576" s="25">
        <f>AVERAGE(J5573:J5575)*0.6</f>
        <v>0</v>
      </c>
      <c r="K5576" s="25">
        <f>AVERAGE(K5573:K5575)*0.8</f>
        <v>0</v>
      </c>
      <c r="L5576" s="30">
        <f>AVERAGE(L5573:L5575)*1</f>
        <v>1</v>
      </c>
      <c r="M5576" s="32">
        <f>SUM(H5576:L5576)</f>
        <v>1</v>
      </c>
    </row>
    <row r="5577" spans="1:13" ht="15" customHeight="1" thickTop="1" thickBot="1" x14ac:dyDescent="0.25">
      <c r="A5577" s="11" t="s">
        <v>38</v>
      </c>
      <c r="B5577" s="12" t="s">
        <v>16</v>
      </c>
      <c r="C5577" s="12" t="s">
        <v>17</v>
      </c>
      <c r="D5577" s="12" t="s">
        <v>18</v>
      </c>
      <c r="E5577" s="12" t="s">
        <v>19</v>
      </c>
      <c r="F5577" s="12" t="s">
        <v>20</v>
      </c>
      <c r="G5577" s="13" t="s">
        <v>21</v>
      </c>
      <c r="H5577" s="12" t="s">
        <v>16</v>
      </c>
      <c r="I5577" s="12" t="s">
        <v>17</v>
      </c>
      <c r="J5577" s="12" t="s">
        <v>18</v>
      </c>
      <c r="K5577" s="12" t="s">
        <v>19</v>
      </c>
      <c r="L5577" s="29" t="s">
        <v>20</v>
      </c>
      <c r="M5577" s="13" t="s">
        <v>21</v>
      </c>
    </row>
    <row r="5578" spans="1:13" ht="15" customHeight="1" thickTop="1" thickBot="1" x14ac:dyDescent="0.25">
      <c r="A5578" s="35" t="s">
        <v>39</v>
      </c>
      <c r="B5578" s="36"/>
      <c r="C5578" s="36"/>
      <c r="D5578" s="36"/>
      <c r="E5578" s="17"/>
      <c r="F5578" s="17">
        <v>24</v>
      </c>
      <c r="G5578" s="37">
        <f t="shared" ref="G5578:G5581" si="2055">SUM(B5578:F5578)</f>
        <v>24</v>
      </c>
      <c r="H5578" s="38">
        <f t="shared" ref="H5578:L5581" si="2056">IFERROR(B5578/$G$5578,0)</f>
        <v>0</v>
      </c>
      <c r="I5578" s="38">
        <f t="shared" si="2056"/>
        <v>0</v>
      </c>
      <c r="J5578" s="38">
        <f t="shared" si="2056"/>
        <v>0</v>
      </c>
      <c r="K5578" s="38">
        <f t="shared" si="2056"/>
        <v>0</v>
      </c>
      <c r="L5578" s="38">
        <f>IFERROR(F5578/$G$5578,0)</f>
        <v>1</v>
      </c>
      <c r="M5578" s="21" t="s">
        <v>23</v>
      </c>
    </row>
    <row r="5579" spans="1:13" ht="15" customHeight="1" thickTop="1" thickBot="1" x14ac:dyDescent="0.25">
      <c r="A5579" s="35" t="s">
        <v>40</v>
      </c>
      <c r="B5579" s="36"/>
      <c r="C5579" s="36"/>
      <c r="D5579" s="36"/>
      <c r="E5579" s="17"/>
      <c r="F5579" s="17">
        <v>24</v>
      </c>
      <c r="G5579" s="37">
        <f t="shared" si="2055"/>
        <v>24</v>
      </c>
      <c r="H5579" s="38">
        <f t="shared" si="2056"/>
        <v>0</v>
      </c>
      <c r="I5579" s="38">
        <f t="shared" si="2056"/>
        <v>0</v>
      </c>
      <c r="J5579" s="38">
        <f t="shared" si="2056"/>
        <v>0</v>
      </c>
      <c r="K5579" s="38">
        <f t="shared" si="2056"/>
        <v>0</v>
      </c>
      <c r="L5579" s="38">
        <f t="shared" si="2056"/>
        <v>1</v>
      </c>
      <c r="M5579" s="21" t="s">
        <v>23</v>
      </c>
    </row>
    <row r="5580" spans="1:13" ht="15" customHeight="1" thickTop="1" thickBot="1" x14ac:dyDescent="0.25">
      <c r="A5580" s="35" t="s">
        <v>41</v>
      </c>
      <c r="B5580" s="36"/>
      <c r="C5580" s="36"/>
      <c r="D5580" s="36"/>
      <c r="E5580" s="17"/>
      <c r="F5580" s="17">
        <v>24</v>
      </c>
      <c r="G5580" s="37">
        <f t="shared" si="2055"/>
        <v>24</v>
      </c>
      <c r="H5580" s="38">
        <f t="shared" si="2056"/>
        <v>0</v>
      </c>
      <c r="I5580" s="38">
        <f t="shared" si="2056"/>
        <v>0</v>
      </c>
      <c r="J5580" s="38">
        <f t="shared" si="2056"/>
        <v>0</v>
      </c>
      <c r="K5580" s="38">
        <f t="shared" si="2056"/>
        <v>0</v>
      </c>
      <c r="L5580" s="38">
        <f t="shared" si="2056"/>
        <v>1</v>
      </c>
      <c r="M5580" s="21" t="s">
        <v>23</v>
      </c>
    </row>
    <row r="5581" spans="1:13" ht="15" customHeight="1" thickTop="1" thickBot="1" x14ac:dyDescent="0.25">
      <c r="A5581" s="35" t="s">
        <v>42</v>
      </c>
      <c r="B5581" s="36"/>
      <c r="C5581" s="36"/>
      <c r="D5581" s="36"/>
      <c r="E5581" s="17"/>
      <c r="F5581" s="17">
        <v>24</v>
      </c>
      <c r="G5581" s="37">
        <f t="shared" si="2055"/>
        <v>24</v>
      </c>
      <c r="H5581" s="38">
        <f t="shared" si="2056"/>
        <v>0</v>
      </c>
      <c r="I5581" s="38">
        <f t="shared" si="2056"/>
        <v>0</v>
      </c>
      <c r="J5581" s="38">
        <f t="shared" si="2056"/>
        <v>0</v>
      </c>
      <c r="K5581" s="38">
        <f t="shared" si="2056"/>
        <v>0</v>
      </c>
      <c r="L5581" s="38">
        <f t="shared" si="2056"/>
        <v>1</v>
      </c>
      <c r="M5581" s="21" t="s">
        <v>23</v>
      </c>
    </row>
    <row r="5582" spans="1:13" ht="15" customHeight="1" thickTop="1" thickBot="1" x14ac:dyDescent="0.25">
      <c r="A5582" s="39" t="s">
        <v>33</v>
      </c>
      <c r="B5582" s="40">
        <f t="shared" ref="B5582:D5582" si="2057">IFERROR(AVERAGE(B5578:B5581),0)</f>
        <v>0</v>
      </c>
      <c r="C5582" s="40">
        <f t="shared" si="2057"/>
        <v>0</v>
      </c>
      <c r="D5582" s="40">
        <f t="shared" si="2057"/>
        <v>0</v>
      </c>
      <c r="E5582" s="40">
        <f>IFERROR(AVERAGE(E5578:E5581),0)</f>
        <v>0</v>
      </c>
      <c r="F5582" s="40">
        <f>IFERROR(AVERAGE(F5578:F5581),0)</f>
        <v>24</v>
      </c>
      <c r="G5582" s="40">
        <f>SUM(AVERAGE(G5578:G5581))</f>
        <v>24</v>
      </c>
      <c r="H5582" s="32">
        <f>AVERAGE(H5578:H5581)*0.2</f>
        <v>0</v>
      </c>
      <c r="I5582" s="32">
        <f>AVERAGE(I5578:I5581)*0.4</f>
        <v>0</v>
      </c>
      <c r="J5582" s="32">
        <f>AVERAGE(J5578:J5581)*0.6</f>
        <v>0</v>
      </c>
      <c r="K5582" s="32">
        <f>AVERAGE(K5578:K5581)*0.8</f>
        <v>0</v>
      </c>
      <c r="L5582" s="41">
        <f>AVERAGE(L5578:L5581)*1</f>
        <v>1</v>
      </c>
      <c r="M5582" s="32">
        <f>SUM(H5582:L5582)</f>
        <v>1</v>
      </c>
    </row>
    <row r="5583" spans="1:13" ht="15" customHeight="1" thickTop="1" thickBot="1" x14ac:dyDescent="0.25">
      <c r="A5583" s="42" t="s">
        <v>43</v>
      </c>
      <c r="B5583" s="43"/>
      <c r="C5583" s="43"/>
      <c r="D5583" s="43"/>
      <c r="E5583" s="43"/>
      <c r="F5583" s="43"/>
      <c r="G5583" s="44">
        <f>SUM(B5583:F5583)</f>
        <v>0</v>
      </c>
      <c r="H5583" s="45">
        <f t="shared" ref="H5583:L5583" si="2058">IFERROR(B5583/$G$5583,0)</f>
        <v>0</v>
      </c>
      <c r="I5583" s="45">
        <f t="shared" si="2058"/>
        <v>0</v>
      </c>
      <c r="J5583" s="45">
        <f t="shared" si="2058"/>
        <v>0</v>
      </c>
      <c r="K5583" s="45">
        <f t="shared" si="2058"/>
        <v>0</v>
      </c>
      <c r="L5583" s="45">
        <f t="shared" si="2058"/>
        <v>0</v>
      </c>
      <c r="M5583" s="21" t="s">
        <v>23</v>
      </c>
    </row>
    <row r="5584" spans="1:13" ht="15" customHeight="1" thickTop="1" thickBot="1" x14ac:dyDescent="0.25">
      <c r="A5584" s="83" t="s">
        <v>44</v>
      </c>
      <c r="B5584" s="84"/>
      <c r="C5584" s="84"/>
      <c r="D5584" s="84"/>
      <c r="E5584" s="84"/>
      <c r="F5584" s="85"/>
      <c r="G5584" s="46">
        <v>24</v>
      </c>
      <c r="H5584" s="32" t="s">
        <v>23</v>
      </c>
      <c r="I5584" s="32" t="s">
        <v>23</v>
      </c>
      <c r="J5584" s="32" t="s">
        <v>23</v>
      </c>
      <c r="K5584" s="32" t="s">
        <v>23</v>
      </c>
      <c r="L5584" s="32" t="s">
        <v>23</v>
      </c>
      <c r="M5584" s="32">
        <f>(M5564+M5571+M5576+M5582)/4</f>
        <v>1</v>
      </c>
    </row>
    <row r="5585" spans="1:13" ht="15" customHeight="1" thickTop="1" x14ac:dyDescent="0.2">
      <c r="A5585" s="1"/>
      <c r="B5585" s="1"/>
      <c r="C5585" s="1"/>
      <c r="D5585" s="1"/>
      <c r="E5585" s="1"/>
      <c r="F5585" s="1"/>
      <c r="G5585" s="1"/>
      <c r="H5585" s="1"/>
      <c r="I5585" s="1"/>
      <c r="J5585" s="1"/>
      <c r="K5585" s="1"/>
      <c r="L5585" s="1"/>
      <c r="M5585" s="1"/>
    </row>
    <row r="5586" spans="1:13" ht="15" customHeight="1" thickBot="1" x14ac:dyDescent="0.25">
      <c r="A5586" s="1"/>
      <c r="B5586" s="1"/>
      <c r="C5586" s="1"/>
      <c r="D5586" s="1"/>
      <c r="E5586" s="1"/>
      <c r="F5586" s="1"/>
      <c r="G5586" s="1"/>
      <c r="H5586" s="1"/>
      <c r="I5586" s="1"/>
      <c r="J5586" s="1"/>
      <c r="K5586" s="1"/>
      <c r="L5586" s="1"/>
      <c r="M5586" s="1"/>
    </row>
    <row r="5587" spans="1:13" ht="15" customHeight="1" thickTop="1" thickBot="1" x14ac:dyDescent="0.25">
      <c r="A5587" s="3" t="s">
        <v>0</v>
      </c>
      <c r="B5587" s="86" t="s">
        <v>449</v>
      </c>
      <c r="C5587" s="87"/>
      <c r="D5587" s="87"/>
      <c r="E5587" s="87"/>
      <c r="F5587" s="87"/>
      <c r="G5587" s="88"/>
      <c r="H5587" s="89" t="s">
        <v>1</v>
      </c>
      <c r="I5587" s="90"/>
      <c r="J5587" s="91"/>
      <c r="K5587" s="4" t="s">
        <v>2</v>
      </c>
      <c r="L5587" s="92">
        <v>45736</v>
      </c>
      <c r="M5587" s="93"/>
    </row>
    <row r="5588" spans="1:13" ht="15" customHeight="1" thickBot="1" x14ac:dyDescent="0.25">
      <c r="A5588" s="94" t="s">
        <v>10</v>
      </c>
      <c r="B5588" s="95"/>
      <c r="C5588" s="95"/>
      <c r="D5588" s="95"/>
      <c r="E5588" s="95"/>
      <c r="F5588" s="95"/>
      <c r="G5588" s="96"/>
      <c r="H5588" s="5" t="s">
        <v>11</v>
      </c>
      <c r="I5588" s="100">
        <v>23</v>
      </c>
      <c r="J5588" s="88"/>
      <c r="K5588" s="6"/>
      <c r="L5588" s="5"/>
      <c r="M5588" s="5"/>
    </row>
    <row r="5589" spans="1:13" ht="15" customHeight="1" thickBot="1" x14ac:dyDescent="0.25">
      <c r="A5589" s="97"/>
      <c r="B5589" s="98"/>
      <c r="C5589" s="98"/>
      <c r="D5589" s="98"/>
      <c r="E5589" s="98"/>
      <c r="F5589" s="98"/>
      <c r="G5589" s="99"/>
      <c r="H5589" s="5" t="s">
        <v>12</v>
      </c>
      <c r="I5589" s="100">
        <v>1</v>
      </c>
      <c r="J5589" s="88"/>
      <c r="K5589" s="5"/>
      <c r="L5589" s="5"/>
      <c r="M5589" s="5"/>
    </row>
    <row r="5590" spans="1:13" ht="15" customHeight="1" thickBot="1" x14ac:dyDescent="0.25">
      <c r="A5590" s="10" t="s">
        <v>13</v>
      </c>
      <c r="B5590" s="80" t="s">
        <v>14</v>
      </c>
      <c r="C5590" s="81"/>
      <c r="D5590" s="81"/>
      <c r="E5590" s="81"/>
      <c r="F5590" s="81"/>
      <c r="G5590" s="82"/>
      <c r="H5590" s="100" t="s">
        <v>14</v>
      </c>
      <c r="I5590" s="87"/>
      <c r="J5590" s="87"/>
      <c r="K5590" s="87"/>
      <c r="L5590" s="87"/>
      <c r="M5590" s="88"/>
    </row>
    <row r="5591" spans="1:13" ht="15" customHeight="1" thickTop="1" thickBot="1" x14ac:dyDescent="0.25">
      <c r="A5591" s="11" t="s">
        <v>15</v>
      </c>
      <c r="B5591" s="12" t="s">
        <v>16</v>
      </c>
      <c r="C5591" s="12" t="s">
        <v>17</v>
      </c>
      <c r="D5591" s="12" t="s">
        <v>18</v>
      </c>
      <c r="E5591" s="12" t="s">
        <v>19</v>
      </c>
      <c r="F5591" s="12" t="s">
        <v>20</v>
      </c>
      <c r="G5591" s="13" t="s">
        <v>21</v>
      </c>
      <c r="H5591" s="14" t="s">
        <v>16</v>
      </c>
      <c r="I5591" s="14" t="s">
        <v>17</v>
      </c>
      <c r="J5591" s="14" t="s">
        <v>18</v>
      </c>
      <c r="K5591" s="14" t="s">
        <v>19</v>
      </c>
      <c r="L5591" s="14" t="s">
        <v>20</v>
      </c>
      <c r="M5591" s="15" t="s">
        <v>21</v>
      </c>
    </row>
    <row r="5592" spans="1:13" ht="15" customHeight="1" thickTop="1" thickBot="1" x14ac:dyDescent="0.25">
      <c r="A5592" s="16" t="s">
        <v>22</v>
      </c>
      <c r="B5592" s="17"/>
      <c r="C5592" s="17"/>
      <c r="D5592" s="17"/>
      <c r="E5592" s="17"/>
      <c r="F5592" s="17">
        <v>24</v>
      </c>
      <c r="G5592" s="18">
        <f>SUM(B5592:F5592)</f>
        <v>24</v>
      </c>
      <c r="H5592" s="19">
        <f>IFERROR(B5592/$G$5592,0)</f>
        <v>0</v>
      </c>
      <c r="I5592" s="19">
        <f t="shared" ref="I5592:L5592" si="2059">IFERROR(C5592/$G$5592,0)</f>
        <v>0</v>
      </c>
      <c r="J5592" s="19">
        <f t="shared" si="2059"/>
        <v>0</v>
      </c>
      <c r="K5592" s="19">
        <f t="shared" si="2059"/>
        <v>0</v>
      </c>
      <c r="L5592" s="19">
        <f t="shared" si="2059"/>
        <v>1</v>
      </c>
      <c r="M5592" s="20" t="s">
        <v>23</v>
      </c>
    </row>
    <row r="5593" spans="1:13" ht="15" customHeight="1" thickTop="1" thickBot="1" x14ac:dyDescent="0.25">
      <c r="A5593" s="16" t="s">
        <v>24</v>
      </c>
      <c r="B5593" s="17"/>
      <c r="C5593" s="17"/>
      <c r="D5593" s="17"/>
      <c r="E5593" s="17"/>
      <c r="F5593" s="17">
        <v>24</v>
      </c>
      <c r="G5593" s="18">
        <f t="shared" ref="G5593:G5594" si="2060">SUM(B5593:F5593)</f>
        <v>24</v>
      </c>
      <c r="H5593" s="19">
        <f t="shared" ref="H5593:L5594" si="2061">IFERROR(B5593/$G$5592,0)</f>
        <v>0</v>
      </c>
      <c r="I5593" s="19">
        <f t="shared" si="2061"/>
        <v>0</v>
      </c>
      <c r="J5593" s="19">
        <f t="shared" si="2061"/>
        <v>0</v>
      </c>
      <c r="K5593" s="19">
        <f t="shared" si="2061"/>
        <v>0</v>
      </c>
      <c r="L5593" s="19">
        <f t="shared" si="2061"/>
        <v>1</v>
      </c>
      <c r="M5593" s="21" t="s">
        <v>23</v>
      </c>
    </row>
    <row r="5594" spans="1:13" ht="15" customHeight="1" thickTop="1" thickBot="1" x14ac:dyDescent="0.25">
      <c r="A5594" s="16" t="s">
        <v>25</v>
      </c>
      <c r="B5594" s="17"/>
      <c r="C5594" s="17"/>
      <c r="D5594" s="17"/>
      <c r="E5594" s="17"/>
      <c r="F5594" s="17">
        <v>24</v>
      </c>
      <c r="G5594" s="18">
        <f t="shared" si="2060"/>
        <v>24</v>
      </c>
      <c r="H5594" s="19">
        <f t="shared" si="2061"/>
        <v>0</v>
      </c>
      <c r="I5594" s="19">
        <f t="shared" si="2061"/>
        <v>0</v>
      </c>
      <c r="J5594" s="19">
        <f t="shared" si="2061"/>
        <v>0</v>
      </c>
      <c r="K5594" s="19">
        <f t="shared" si="2061"/>
        <v>0</v>
      </c>
      <c r="L5594" s="19">
        <f t="shared" si="2061"/>
        <v>1</v>
      </c>
      <c r="M5594" s="21" t="s">
        <v>23</v>
      </c>
    </row>
    <row r="5595" spans="1:13" ht="15" customHeight="1" thickTop="1" thickBot="1" x14ac:dyDescent="0.25">
      <c r="A5595" s="22" t="s">
        <v>26</v>
      </c>
      <c r="B5595" s="23">
        <f>IFERROR(AVERAGE(B5592:B5594),0)</f>
        <v>0</v>
      </c>
      <c r="C5595" s="23">
        <f>IFERROR(AVERAGE(C5592:C5594),0)</f>
        <v>0</v>
      </c>
      <c r="D5595" s="23">
        <f>IFERROR(AVERAGE(D5592:D5594),0)</f>
        <v>0</v>
      </c>
      <c r="E5595" s="23">
        <f>IFERROR(AVERAGE(E5592:E5594),0)</f>
        <v>0</v>
      </c>
      <c r="F5595" s="23">
        <f>IFERROR(AVERAGE(F5592:F5594),0)</f>
        <v>24</v>
      </c>
      <c r="G5595" s="23">
        <f>SUM(AVERAGE(G5592:G5594))</f>
        <v>24</v>
      </c>
      <c r="H5595" s="24">
        <f>AVERAGE(H5592:H5594)*0.2</f>
        <v>0</v>
      </c>
      <c r="I5595" s="24">
        <f>AVERAGE(I5592:I5594)*0.4</f>
        <v>0</v>
      </c>
      <c r="J5595" s="24">
        <f>AVERAGE(J5592:J5594)*0.6</f>
        <v>0</v>
      </c>
      <c r="K5595" s="24">
        <f>AVERAGE(K5592:K5594)*0.8</f>
        <v>0</v>
      </c>
      <c r="L5595" s="24">
        <f>AVERAGE(L5592:L5594)*1</f>
        <v>1</v>
      </c>
      <c r="M5595" s="25">
        <f>SUM(H5595:L5595)</f>
        <v>1</v>
      </c>
    </row>
    <row r="5596" spans="1:13" ht="15" customHeight="1" thickTop="1" thickBot="1" x14ac:dyDescent="0.25">
      <c r="A5596" s="28" t="s">
        <v>27</v>
      </c>
      <c r="B5596" s="12" t="s">
        <v>16</v>
      </c>
      <c r="C5596" s="12" t="s">
        <v>17</v>
      </c>
      <c r="D5596" s="12" t="s">
        <v>18</v>
      </c>
      <c r="E5596" s="12" t="s">
        <v>19</v>
      </c>
      <c r="F5596" s="12" t="s">
        <v>20</v>
      </c>
      <c r="G5596" s="13" t="s">
        <v>21</v>
      </c>
      <c r="H5596" s="12" t="s">
        <v>16</v>
      </c>
      <c r="I5596" s="12" t="s">
        <v>17</v>
      </c>
      <c r="J5596" s="12" t="s">
        <v>18</v>
      </c>
      <c r="K5596" s="12" t="s">
        <v>19</v>
      </c>
      <c r="L5596" s="29" t="s">
        <v>20</v>
      </c>
      <c r="M5596" s="13" t="s">
        <v>21</v>
      </c>
    </row>
    <row r="5597" spans="1:13" ht="15" customHeight="1" thickTop="1" thickBot="1" x14ac:dyDescent="0.25">
      <c r="A5597" s="16" t="s">
        <v>28</v>
      </c>
      <c r="B5597" s="17"/>
      <c r="C5597" s="17"/>
      <c r="D5597" s="17"/>
      <c r="E5597" s="17"/>
      <c r="F5597" s="17">
        <v>24</v>
      </c>
      <c r="G5597" s="18">
        <f t="shared" ref="G5597:G5601" si="2062">SUM(B5597:F5597)</f>
        <v>24</v>
      </c>
      <c r="H5597" s="19">
        <f t="shared" ref="H5597:L5601" si="2063">IFERROR(B5597/$G$5597,0)</f>
        <v>0</v>
      </c>
      <c r="I5597" s="19">
        <f t="shared" si="2063"/>
        <v>0</v>
      </c>
      <c r="J5597" s="19">
        <f t="shared" si="2063"/>
        <v>0</v>
      </c>
      <c r="K5597" s="19">
        <f t="shared" si="2063"/>
        <v>0</v>
      </c>
      <c r="L5597" s="19">
        <f t="shared" si="2063"/>
        <v>1</v>
      </c>
      <c r="M5597" s="21" t="s">
        <v>23</v>
      </c>
    </row>
    <row r="5598" spans="1:13" ht="15" customHeight="1" thickTop="1" thickBot="1" x14ac:dyDescent="0.25">
      <c r="A5598" s="16" t="s">
        <v>29</v>
      </c>
      <c r="B5598" s="17"/>
      <c r="C5598" s="17"/>
      <c r="D5598" s="17"/>
      <c r="E5598" s="17"/>
      <c r="F5598" s="17">
        <v>24</v>
      </c>
      <c r="G5598" s="18">
        <f t="shared" si="2062"/>
        <v>24</v>
      </c>
      <c r="H5598" s="19">
        <f t="shared" si="2063"/>
        <v>0</v>
      </c>
      <c r="I5598" s="19">
        <f t="shared" si="2063"/>
        <v>0</v>
      </c>
      <c r="J5598" s="19">
        <f t="shared" si="2063"/>
        <v>0</v>
      </c>
      <c r="K5598" s="19">
        <f t="shared" si="2063"/>
        <v>0</v>
      </c>
      <c r="L5598" s="19">
        <f>IFERROR(F5598/$G$5597,0)</f>
        <v>1</v>
      </c>
      <c r="M5598" s="21" t="s">
        <v>23</v>
      </c>
    </row>
    <row r="5599" spans="1:13" ht="15" customHeight="1" thickTop="1" thickBot="1" x14ac:dyDescent="0.25">
      <c r="A5599" s="16" t="s">
        <v>30</v>
      </c>
      <c r="B5599" s="17"/>
      <c r="C5599" s="17"/>
      <c r="D5599" s="17"/>
      <c r="E5599" s="17"/>
      <c r="F5599" s="17">
        <v>24</v>
      </c>
      <c r="G5599" s="18">
        <f t="shared" si="2062"/>
        <v>24</v>
      </c>
      <c r="H5599" s="19">
        <f t="shared" si="2063"/>
        <v>0</v>
      </c>
      <c r="I5599" s="19">
        <f t="shared" si="2063"/>
        <v>0</v>
      </c>
      <c r="J5599" s="19">
        <f t="shared" si="2063"/>
        <v>0</v>
      </c>
      <c r="K5599" s="19">
        <f t="shared" si="2063"/>
        <v>0</v>
      </c>
      <c r="L5599" s="19">
        <f>IFERROR(F5599/$G$5597,0)</f>
        <v>1</v>
      </c>
      <c r="M5599" s="21" t="s">
        <v>23</v>
      </c>
    </row>
    <row r="5600" spans="1:13" ht="15" customHeight="1" thickTop="1" thickBot="1" x14ac:dyDescent="0.25">
      <c r="A5600" s="16" t="s">
        <v>31</v>
      </c>
      <c r="B5600" s="17"/>
      <c r="C5600" s="17"/>
      <c r="D5600" s="17"/>
      <c r="E5600" s="17"/>
      <c r="F5600" s="17">
        <v>24</v>
      </c>
      <c r="G5600" s="18">
        <f t="shared" si="2062"/>
        <v>24</v>
      </c>
      <c r="H5600" s="19">
        <f t="shared" si="2063"/>
        <v>0</v>
      </c>
      <c r="I5600" s="19">
        <f t="shared" si="2063"/>
        <v>0</v>
      </c>
      <c r="J5600" s="19">
        <f t="shared" si="2063"/>
        <v>0</v>
      </c>
      <c r="K5600" s="19">
        <f t="shared" si="2063"/>
        <v>0</v>
      </c>
      <c r="L5600" s="19">
        <f t="shared" si="2063"/>
        <v>1</v>
      </c>
      <c r="M5600" s="21" t="s">
        <v>23</v>
      </c>
    </row>
    <row r="5601" spans="1:13" ht="15" customHeight="1" thickTop="1" thickBot="1" x14ac:dyDescent="0.25">
      <c r="A5601" s="16" t="s">
        <v>32</v>
      </c>
      <c r="B5601" s="17"/>
      <c r="C5601" s="17"/>
      <c r="D5601" s="17"/>
      <c r="E5601" s="17"/>
      <c r="F5601" s="17">
        <v>24</v>
      </c>
      <c r="G5601" s="18">
        <f t="shared" si="2062"/>
        <v>24</v>
      </c>
      <c r="H5601" s="19">
        <f t="shared" si="2063"/>
        <v>0</v>
      </c>
      <c r="I5601" s="19">
        <f t="shared" si="2063"/>
        <v>0</v>
      </c>
      <c r="J5601" s="19">
        <f t="shared" si="2063"/>
        <v>0</v>
      </c>
      <c r="K5601" s="19">
        <f t="shared" si="2063"/>
        <v>0</v>
      </c>
      <c r="L5601" s="19">
        <f t="shared" si="2063"/>
        <v>1</v>
      </c>
      <c r="M5601" s="21"/>
    </row>
    <row r="5602" spans="1:13" ht="15" customHeight="1" thickTop="1" thickBot="1" x14ac:dyDescent="0.25">
      <c r="A5602" s="22" t="s">
        <v>33</v>
      </c>
      <c r="B5602" s="23">
        <f t="shared" ref="B5602:F5602" si="2064">IFERROR(AVERAGE(B5597:B5601),0)</f>
        <v>0</v>
      </c>
      <c r="C5602" s="23">
        <f t="shared" si="2064"/>
        <v>0</v>
      </c>
      <c r="D5602" s="23">
        <f t="shared" si="2064"/>
        <v>0</v>
      </c>
      <c r="E5602" s="23">
        <f t="shared" si="2064"/>
        <v>0</v>
      </c>
      <c r="F5602" s="23">
        <f t="shared" si="2064"/>
        <v>24</v>
      </c>
      <c r="G5602" s="23">
        <f>SUM(AVERAGE(G5597:G5601))</f>
        <v>24</v>
      </c>
      <c r="H5602" s="25">
        <f>AVERAGE(H5597:H5601)*0.2</f>
        <v>0</v>
      </c>
      <c r="I5602" s="25">
        <f>AVERAGE(I5597:I5601)*0.4</f>
        <v>0</v>
      </c>
      <c r="J5602" s="25">
        <f>AVERAGE(J5597:J5601)*0.6</f>
        <v>0</v>
      </c>
      <c r="K5602" s="25">
        <f>AVERAGE(K5597:K5601)*0.8</f>
        <v>0</v>
      </c>
      <c r="L5602" s="30">
        <f>AVERAGE(L5597:L5601)*1</f>
        <v>1</v>
      </c>
      <c r="M5602" s="25">
        <f>SUM(H5602:L5602)</f>
        <v>1</v>
      </c>
    </row>
    <row r="5603" spans="1:13" ht="15" customHeight="1" thickTop="1" thickBot="1" x14ac:dyDescent="0.25">
      <c r="A5603" s="28" t="s">
        <v>34</v>
      </c>
      <c r="B5603" s="12" t="s">
        <v>16</v>
      </c>
      <c r="C5603" s="12" t="s">
        <v>17</v>
      </c>
      <c r="D5603" s="12" t="s">
        <v>18</v>
      </c>
      <c r="E5603" s="12" t="s">
        <v>19</v>
      </c>
      <c r="F5603" s="12" t="s">
        <v>20</v>
      </c>
      <c r="G5603" s="13" t="s">
        <v>21</v>
      </c>
      <c r="H5603" s="12" t="s">
        <v>16</v>
      </c>
      <c r="I5603" s="12" t="s">
        <v>17</v>
      </c>
      <c r="J5603" s="12" t="s">
        <v>18</v>
      </c>
      <c r="K5603" s="12" t="s">
        <v>19</v>
      </c>
      <c r="L5603" s="29" t="s">
        <v>20</v>
      </c>
      <c r="M5603" s="13" t="s">
        <v>21</v>
      </c>
    </row>
    <row r="5604" spans="1:13" ht="15" customHeight="1" thickTop="1" thickBot="1" x14ac:dyDescent="0.25">
      <c r="A5604" s="16" t="s">
        <v>35</v>
      </c>
      <c r="B5604" s="17"/>
      <c r="C5604" s="17"/>
      <c r="D5604" s="17"/>
      <c r="E5604" s="17"/>
      <c r="F5604" s="17">
        <v>24</v>
      </c>
      <c r="G5604" s="18">
        <f t="shared" ref="G5604:G5606" si="2065">SUM(B5604:F5604)</f>
        <v>24</v>
      </c>
      <c r="H5604" s="19">
        <f t="shared" ref="H5604:L5606" si="2066">IFERROR(B5604/$G$5604,0)</f>
        <v>0</v>
      </c>
      <c r="I5604" s="19">
        <f t="shared" si="2066"/>
        <v>0</v>
      </c>
      <c r="J5604" s="19">
        <f t="shared" si="2066"/>
        <v>0</v>
      </c>
      <c r="K5604" s="19">
        <f t="shared" si="2066"/>
        <v>0</v>
      </c>
      <c r="L5604" s="19">
        <f t="shared" si="2066"/>
        <v>1</v>
      </c>
      <c r="M5604" s="21" t="s">
        <v>23</v>
      </c>
    </row>
    <row r="5605" spans="1:13" ht="15" customHeight="1" thickTop="1" thickBot="1" x14ac:dyDescent="0.25">
      <c r="A5605" s="16" t="s">
        <v>36</v>
      </c>
      <c r="B5605" s="17"/>
      <c r="C5605" s="17"/>
      <c r="D5605" s="17"/>
      <c r="E5605" s="17"/>
      <c r="F5605" s="17">
        <v>24</v>
      </c>
      <c r="G5605" s="18">
        <f t="shared" si="2065"/>
        <v>24</v>
      </c>
      <c r="H5605" s="19">
        <f t="shared" si="2066"/>
        <v>0</v>
      </c>
      <c r="I5605" s="19">
        <f t="shared" si="2066"/>
        <v>0</v>
      </c>
      <c r="J5605" s="19">
        <f t="shared" si="2066"/>
        <v>0</v>
      </c>
      <c r="K5605" s="19">
        <f t="shared" si="2066"/>
        <v>0</v>
      </c>
      <c r="L5605" s="19">
        <f t="shared" si="2066"/>
        <v>1</v>
      </c>
      <c r="M5605" s="21" t="s">
        <v>23</v>
      </c>
    </row>
    <row r="5606" spans="1:13" ht="15" customHeight="1" thickTop="1" thickBot="1" x14ac:dyDescent="0.25">
      <c r="A5606" s="16" t="s">
        <v>37</v>
      </c>
      <c r="B5606" s="17"/>
      <c r="C5606" s="17"/>
      <c r="D5606" s="17"/>
      <c r="E5606" s="17"/>
      <c r="F5606" s="17">
        <v>24</v>
      </c>
      <c r="G5606" s="18">
        <f t="shared" si="2065"/>
        <v>24</v>
      </c>
      <c r="H5606" s="19">
        <f t="shared" si="2066"/>
        <v>0</v>
      </c>
      <c r="I5606" s="19">
        <f t="shared" si="2066"/>
        <v>0</v>
      </c>
      <c r="J5606" s="19">
        <f t="shared" si="2066"/>
        <v>0</v>
      </c>
      <c r="K5606" s="19">
        <f>IFERROR(E5606/$G$5604,0)</f>
        <v>0</v>
      </c>
      <c r="L5606" s="19">
        <f>IFERROR(F5606/$G$5604,0)</f>
        <v>1</v>
      </c>
      <c r="M5606" s="21" t="s">
        <v>23</v>
      </c>
    </row>
    <row r="5607" spans="1:13" ht="15" customHeight="1" thickTop="1" thickBot="1" x14ac:dyDescent="0.25">
      <c r="A5607" s="22" t="s">
        <v>33</v>
      </c>
      <c r="B5607" s="23">
        <f t="shared" ref="B5607:F5607" si="2067">IFERROR(AVERAGE(B5604:B5606),0)</f>
        <v>0</v>
      </c>
      <c r="C5607" s="23">
        <f t="shared" si="2067"/>
        <v>0</v>
      </c>
      <c r="D5607" s="31">
        <f t="shared" si="2067"/>
        <v>0</v>
      </c>
      <c r="E5607" s="31">
        <f t="shared" si="2067"/>
        <v>0</v>
      </c>
      <c r="F5607" s="31">
        <f t="shared" si="2067"/>
        <v>24</v>
      </c>
      <c r="G5607" s="31">
        <f>SUM(AVERAGE(G5604:G5606))</f>
        <v>24</v>
      </c>
      <c r="H5607" s="25">
        <f>AVERAGE(H5604:H5606)*0.2</f>
        <v>0</v>
      </c>
      <c r="I5607" s="25">
        <f>AVERAGE(I5604:I5606)*0.4</f>
        <v>0</v>
      </c>
      <c r="J5607" s="25">
        <f>AVERAGE(J5604:J5606)*0.6</f>
        <v>0</v>
      </c>
      <c r="K5607" s="25">
        <f>AVERAGE(K5604:K5606)*0.8</f>
        <v>0</v>
      </c>
      <c r="L5607" s="30">
        <f>AVERAGE(L5604:L5606)*1</f>
        <v>1</v>
      </c>
      <c r="M5607" s="32">
        <f>SUM(H5607:L5607)</f>
        <v>1</v>
      </c>
    </row>
    <row r="5608" spans="1:13" ht="15" customHeight="1" thickTop="1" thickBot="1" x14ac:dyDescent="0.25">
      <c r="A5608" s="11" t="s">
        <v>38</v>
      </c>
      <c r="B5608" s="12" t="s">
        <v>16</v>
      </c>
      <c r="C5608" s="12" t="s">
        <v>17</v>
      </c>
      <c r="D5608" s="12" t="s">
        <v>18</v>
      </c>
      <c r="E5608" s="12" t="s">
        <v>19</v>
      </c>
      <c r="F5608" s="12" t="s">
        <v>20</v>
      </c>
      <c r="G5608" s="13" t="s">
        <v>21</v>
      </c>
      <c r="H5608" s="12" t="s">
        <v>16</v>
      </c>
      <c r="I5608" s="12" t="s">
        <v>17</v>
      </c>
      <c r="J5608" s="12" t="s">
        <v>18</v>
      </c>
      <c r="K5608" s="12" t="s">
        <v>19</v>
      </c>
      <c r="L5608" s="29" t="s">
        <v>20</v>
      </c>
      <c r="M5608" s="13" t="s">
        <v>21</v>
      </c>
    </row>
    <row r="5609" spans="1:13" ht="15" customHeight="1" thickTop="1" thickBot="1" x14ac:dyDescent="0.25">
      <c r="A5609" s="35" t="s">
        <v>39</v>
      </c>
      <c r="B5609" s="36"/>
      <c r="C5609" s="36"/>
      <c r="D5609" s="36"/>
      <c r="E5609" s="17"/>
      <c r="F5609" s="17">
        <v>24</v>
      </c>
      <c r="G5609" s="37">
        <f t="shared" ref="G5609:G5612" si="2068">SUM(B5609:F5609)</f>
        <v>24</v>
      </c>
      <c r="H5609" s="38">
        <f t="shared" ref="H5609:L5612" si="2069">IFERROR(B5609/$G$5609,0)</f>
        <v>0</v>
      </c>
      <c r="I5609" s="38">
        <f t="shared" si="2069"/>
        <v>0</v>
      </c>
      <c r="J5609" s="38">
        <f t="shared" si="2069"/>
        <v>0</v>
      </c>
      <c r="K5609" s="38">
        <f t="shared" si="2069"/>
        <v>0</v>
      </c>
      <c r="L5609" s="38">
        <f>IFERROR(F5609/$G$5609,0)</f>
        <v>1</v>
      </c>
      <c r="M5609" s="21" t="s">
        <v>23</v>
      </c>
    </row>
    <row r="5610" spans="1:13" ht="15" customHeight="1" thickTop="1" thickBot="1" x14ac:dyDescent="0.25">
      <c r="A5610" s="35" t="s">
        <v>40</v>
      </c>
      <c r="B5610" s="36"/>
      <c r="C5610" s="36"/>
      <c r="D5610" s="36"/>
      <c r="E5610" s="17"/>
      <c r="F5610" s="17">
        <v>24</v>
      </c>
      <c r="G5610" s="37">
        <f t="shared" si="2068"/>
        <v>24</v>
      </c>
      <c r="H5610" s="38">
        <f t="shared" si="2069"/>
        <v>0</v>
      </c>
      <c r="I5610" s="38">
        <f t="shared" si="2069"/>
        <v>0</v>
      </c>
      <c r="J5610" s="38">
        <f t="shared" si="2069"/>
        <v>0</v>
      </c>
      <c r="K5610" s="38">
        <f t="shared" si="2069"/>
        <v>0</v>
      </c>
      <c r="L5610" s="38">
        <f t="shared" si="2069"/>
        <v>1</v>
      </c>
      <c r="M5610" s="21" t="s">
        <v>23</v>
      </c>
    </row>
    <row r="5611" spans="1:13" ht="15" customHeight="1" thickTop="1" thickBot="1" x14ac:dyDescent="0.25">
      <c r="A5611" s="35" t="s">
        <v>41</v>
      </c>
      <c r="B5611" s="36"/>
      <c r="C5611" s="36"/>
      <c r="D5611" s="36"/>
      <c r="E5611" s="17"/>
      <c r="F5611" s="17">
        <v>24</v>
      </c>
      <c r="G5611" s="37">
        <f t="shared" si="2068"/>
        <v>24</v>
      </c>
      <c r="H5611" s="38">
        <f t="shared" si="2069"/>
        <v>0</v>
      </c>
      <c r="I5611" s="38">
        <f t="shared" si="2069"/>
        <v>0</v>
      </c>
      <c r="J5611" s="38">
        <f t="shared" si="2069"/>
        <v>0</v>
      </c>
      <c r="K5611" s="38">
        <f t="shared" si="2069"/>
        <v>0</v>
      </c>
      <c r="L5611" s="38">
        <f t="shared" si="2069"/>
        <v>1</v>
      </c>
      <c r="M5611" s="21" t="s">
        <v>23</v>
      </c>
    </row>
    <row r="5612" spans="1:13" ht="15" customHeight="1" thickTop="1" thickBot="1" x14ac:dyDescent="0.25">
      <c r="A5612" s="35" t="s">
        <v>42</v>
      </c>
      <c r="B5612" s="36"/>
      <c r="C5612" s="36"/>
      <c r="D5612" s="36"/>
      <c r="E5612" s="17"/>
      <c r="F5612" s="17">
        <v>24</v>
      </c>
      <c r="G5612" s="37">
        <f t="shared" si="2068"/>
        <v>24</v>
      </c>
      <c r="H5612" s="38">
        <f t="shared" si="2069"/>
        <v>0</v>
      </c>
      <c r="I5612" s="38">
        <f t="shared" si="2069"/>
        <v>0</v>
      </c>
      <c r="J5612" s="38">
        <f t="shared" si="2069"/>
        <v>0</v>
      </c>
      <c r="K5612" s="38">
        <f t="shared" si="2069"/>
        <v>0</v>
      </c>
      <c r="L5612" s="38">
        <f t="shared" si="2069"/>
        <v>1</v>
      </c>
      <c r="M5612" s="21" t="s">
        <v>23</v>
      </c>
    </row>
    <row r="5613" spans="1:13" ht="15" customHeight="1" thickTop="1" thickBot="1" x14ac:dyDescent="0.25">
      <c r="A5613" s="39" t="s">
        <v>33</v>
      </c>
      <c r="B5613" s="40">
        <f t="shared" ref="B5613:D5613" si="2070">IFERROR(AVERAGE(B5609:B5612),0)</f>
        <v>0</v>
      </c>
      <c r="C5613" s="40">
        <f t="shared" si="2070"/>
        <v>0</v>
      </c>
      <c r="D5613" s="40">
        <f t="shared" si="2070"/>
        <v>0</v>
      </c>
      <c r="E5613" s="40">
        <f>IFERROR(AVERAGE(E5609:E5612),0)</f>
        <v>0</v>
      </c>
      <c r="F5613" s="40">
        <f>IFERROR(AVERAGE(F5609:F5612),0)</f>
        <v>24</v>
      </c>
      <c r="G5613" s="40">
        <f>SUM(AVERAGE(G5609:G5612))</f>
        <v>24</v>
      </c>
      <c r="H5613" s="32">
        <f>AVERAGE(H5609:H5612)*0.2</f>
        <v>0</v>
      </c>
      <c r="I5613" s="32">
        <f>AVERAGE(I5609:I5612)*0.4</f>
        <v>0</v>
      </c>
      <c r="J5613" s="32">
        <f>AVERAGE(J5609:J5612)*0.6</f>
        <v>0</v>
      </c>
      <c r="K5613" s="32">
        <f>AVERAGE(K5609:K5612)*0.8</f>
        <v>0</v>
      </c>
      <c r="L5613" s="41">
        <f>AVERAGE(L5609:L5612)*1</f>
        <v>1</v>
      </c>
      <c r="M5613" s="32">
        <f>SUM(H5613:L5613)</f>
        <v>1</v>
      </c>
    </row>
    <row r="5614" spans="1:13" ht="15" customHeight="1" thickTop="1" thickBot="1" x14ac:dyDescent="0.25">
      <c r="A5614" s="42" t="s">
        <v>43</v>
      </c>
      <c r="B5614" s="43"/>
      <c r="C5614" s="43"/>
      <c r="D5614" s="43"/>
      <c r="E5614" s="43"/>
      <c r="F5614" s="43"/>
      <c r="G5614" s="44">
        <f>SUM(B5614:F5614)</f>
        <v>0</v>
      </c>
      <c r="H5614" s="45">
        <f t="shared" ref="H5614:L5614" si="2071">IFERROR(B5614/$G$5614,0)</f>
        <v>0</v>
      </c>
      <c r="I5614" s="45">
        <f t="shared" si="2071"/>
        <v>0</v>
      </c>
      <c r="J5614" s="45">
        <f t="shared" si="2071"/>
        <v>0</v>
      </c>
      <c r="K5614" s="45">
        <f t="shared" si="2071"/>
        <v>0</v>
      </c>
      <c r="L5614" s="45">
        <f t="shared" si="2071"/>
        <v>0</v>
      </c>
      <c r="M5614" s="21" t="s">
        <v>23</v>
      </c>
    </row>
    <row r="5615" spans="1:13" ht="15" customHeight="1" thickTop="1" thickBot="1" x14ac:dyDescent="0.25">
      <c r="A5615" s="83" t="s">
        <v>44</v>
      </c>
      <c r="B5615" s="84"/>
      <c r="C5615" s="84"/>
      <c r="D5615" s="84"/>
      <c r="E5615" s="84"/>
      <c r="F5615" s="85"/>
      <c r="G5615" s="46">
        <v>24</v>
      </c>
      <c r="H5615" s="32" t="s">
        <v>23</v>
      </c>
      <c r="I5615" s="32" t="s">
        <v>23</v>
      </c>
      <c r="J5615" s="32" t="s">
        <v>23</v>
      </c>
      <c r="K5615" s="32" t="s">
        <v>23</v>
      </c>
      <c r="L5615" s="32" t="s">
        <v>23</v>
      </c>
      <c r="M5615" s="32">
        <f>(M5595+M5602+M5607+M5613)/4</f>
        <v>1</v>
      </c>
    </row>
    <row r="5616" spans="1:13" ht="15" customHeight="1" thickTop="1" x14ac:dyDescent="0.2">
      <c r="A5616" s="1"/>
      <c r="B5616" s="1"/>
      <c r="C5616" s="1"/>
      <c r="D5616" s="1"/>
      <c r="E5616" s="1"/>
      <c r="F5616" s="1"/>
      <c r="G5616" s="1"/>
      <c r="H5616" s="1"/>
      <c r="I5616" s="1"/>
      <c r="J5616" s="1"/>
      <c r="K5616" s="1"/>
      <c r="L5616" s="1"/>
      <c r="M5616" s="1"/>
    </row>
    <row r="5617" spans="1:13" ht="15" customHeight="1" thickBot="1" x14ac:dyDescent="0.25">
      <c r="A5617" s="1"/>
      <c r="B5617" s="1"/>
      <c r="C5617" s="1"/>
      <c r="D5617" s="1"/>
      <c r="E5617" s="1"/>
      <c r="F5617" s="1"/>
      <c r="G5617" s="1"/>
      <c r="H5617" s="1"/>
      <c r="I5617" s="1"/>
      <c r="J5617" s="1"/>
      <c r="K5617" s="1"/>
      <c r="L5617" s="1"/>
      <c r="M5617" s="1"/>
    </row>
    <row r="5618" spans="1:13" ht="15" customHeight="1" thickTop="1" thickBot="1" x14ac:dyDescent="0.25">
      <c r="A5618" s="3" t="s">
        <v>0</v>
      </c>
      <c r="B5618" s="86" t="s">
        <v>448</v>
      </c>
      <c r="C5618" s="87"/>
      <c r="D5618" s="87"/>
      <c r="E5618" s="87"/>
      <c r="F5618" s="87"/>
      <c r="G5618" s="88"/>
      <c r="H5618" s="89" t="s">
        <v>1</v>
      </c>
      <c r="I5618" s="90"/>
      <c r="J5618" s="91"/>
      <c r="K5618" s="4" t="s">
        <v>2</v>
      </c>
      <c r="L5618" s="92">
        <v>45720</v>
      </c>
      <c r="M5618" s="93"/>
    </row>
    <row r="5619" spans="1:13" ht="15" customHeight="1" thickBot="1" x14ac:dyDescent="0.25">
      <c r="A5619" s="94" t="s">
        <v>10</v>
      </c>
      <c r="B5619" s="95"/>
      <c r="C5619" s="95"/>
      <c r="D5619" s="95"/>
      <c r="E5619" s="95"/>
      <c r="F5619" s="95"/>
      <c r="G5619" s="96"/>
      <c r="H5619" s="5" t="s">
        <v>11</v>
      </c>
      <c r="I5619" s="100">
        <v>22</v>
      </c>
      <c r="J5619" s="88"/>
      <c r="K5619" s="6"/>
      <c r="L5619" s="5"/>
      <c r="M5619" s="5"/>
    </row>
    <row r="5620" spans="1:13" ht="15" customHeight="1" thickBot="1" x14ac:dyDescent="0.25">
      <c r="A5620" s="97"/>
      <c r="B5620" s="98"/>
      <c r="C5620" s="98"/>
      <c r="D5620" s="98"/>
      <c r="E5620" s="98"/>
      <c r="F5620" s="98"/>
      <c r="G5620" s="99"/>
      <c r="H5620" s="5" t="s">
        <v>12</v>
      </c>
      <c r="I5620" s="100">
        <v>1</v>
      </c>
      <c r="J5620" s="88"/>
      <c r="K5620" s="5"/>
      <c r="L5620" s="5"/>
      <c r="M5620" s="5"/>
    </row>
    <row r="5621" spans="1:13" ht="15" customHeight="1" thickBot="1" x14ac:dyDescent="0.25">
      <c r="A5621" s="10" t="s">
        <v>13</v>
      </c>
      <c r="B5621" s="80" t="s">
        <v>14</v>
      </c>
      <c r="C5621" s="81"/>
      <c r="D5621" s="81"/>
      <c r="E5621" s="81"/>
      <c r="F5621" s="81"/>
      <c r="G5621" s="82"/>
      <c r="H5621" s="100" t="s">
        <v>14</v>
      </c>
      <c r="I5621" s="87"/>
      <c r="J5621" s="87"/>
      <c r="K5621" s="87"/>
      <c r="L5621" s="87"/>
      <c r="M5621" s="88"/>
    </row>
    <row r="5622" spans="1:13" ht="15" customHeight="1" thickTop="1" thickBot="1" x14ac:dyDescent="0.25">
      <c r="A5622" s="11" t="s">
        <v>15</v>
      </c>
      <c r="B5622" s="12" t="s">
        <v>16</v>
      </c>
      <c r="C5622" s="12" t="s">
        <v>17</v>
      </c>
      <c r="D5622" s="12" t="s">
        <v>18</v>
      </c>
      <c r="E5622" s="12" t="s">
        <v>19</v>
      </c>
      <c r="F5622" s="12" t="s">
        <v>20</v>
      </c>
      <c r="G5622" s="13" t="s">
        <v>21</v>
      </c>
      <c r="H5622" s="14" t="s">
        <v>16</v>
      </c>
      <c r="I5622" s="14" t="s">
        <v>17</v>
      </c>
      <c r="J5622" s="14" t="s">
        <v>18</v>
      </c>
      <c r="K5622" s="14" t="s">
        <v>19</v>
      </c>
      <c r="L5622" s="14" t="s">
        <v>20</v>
      </c>
      <c r="M5622" s="15" t="s">
        <v>21</v>
      </c>
    </row>
    <row r="5623" spans="1:13" ht="15" customHeight="1" thickTop="1" thickBot="1" x14ac:dyDescent="0.25">
      <c r="A5623" s="16" t="s">
        <v>22</v>
      </c>
      <c r="B5623" s="17"/>
      <c r="C5623" s="17"/>
      <c r="D5623" s="17"/>
      <c r="E5623" s="17"/>
      <c r="F5623" s="17">
        <v>23</v>
      </c>
      <c r="G5623" s="18">
        <f>SUM(B5623:F5623)</f>
        <v>23</v>
      </c>
      <c r="H5623" s="19">
        <f>IFERROR(B5623/$G$5623,0)</f>
        <v>0</v>
      </c>
      <c r="I5623" s="19">
        <f t="shared" ref="I5623:L5623" si="2072">IFERROR(C5623/$G$5623,0)</f>
        <v>0</v>
      </c>
      <c r="J5623" s="19">
        <f t="shared" si="2072"/>
        <v>0</v>
      </c>
      <c r="K5623" s="19">
        <f t="shared" si="2072"/>
        <v>0</v>
      </c>
      <c r="L5623" s="19">
        <f t="shared" si="2072"/>
        <v>1</v>
      </c>
      <c r="M5623" s="20" t="s">
        <v>23</v>
      </c>
    </row>
    <row r="5624" spans="1:13" ht="15" customHeight="1" thickTop="1" thickBot="1" x14ac:dyDescent="0.25">
      <c r="A5624" s="16" t="s">
        <v>24</v>
      </c>
      <c r="B5624" s="17"/>
      <c r="C5624" s="17"/>
      <c r="D5624" s="17"/>
      <c r="E5624" s="17"/>
      <c r="F5624" s="17">
        <v>23</v>
      </c>
      <c r="G5624" s="18">
        <f t="shared" ref="G5624:G5625" si="2073">SUM(B5624:F5624)</f>
        <v>23</v>
      </c>
      <c r="H5624" s="19">
        <f t="shared" ref="H5624:L5625" si="2074">IFERROR(B5624/$G$5623,0)</f>
        <v>0</v>
      </c>
      <c r="I5624" s="19">
        <f t="shared" si="2074"/>
        <v>0</v>
      </c>
      <c r="J5624" s="19">
        <f t="shared" si="2074"/>
        <v>0</v>
      </c>
      <c r="K5624" s="19">
        <f t="shared" si="2074"/>
        <v>0</v>
      </c>
      <c r="L5624" s="19">
        <f t="shared" si="2074"/>
        <v>1</v>
      </c>
      <c r="M5624" s="21" t="s">
        <v>23</v>
      </c>
    </row>
    <row r="5625" spans="1:13" ht="15" customHeight="1" thickTop="1" thickBot="1" x14ac:dyDescent="0.25">
      <c r="A5625" s="16" t="s">
        <v>25</v>
      </c>
      <c r="B5625" s="17"/>
      <c r="C5625" s="17"/>
      <c r="D5625" s="17"/>
      <c r="E5625" s="17"/>
      <c r="F5625" s="17">
        <v>23</v>
      </c>
      <c r="G5625" s="18">
        <f t="shared" si="2073"/>
        <v>23</v>
      </c>
      <c r="H5625" s="19">
        <f t="shared" si="2074"/>
        <v>0</v>
      </c>
      <c r="I5625" s="19">
        <f t="shared" si="2074"/>
        <v>0</v>
      </c>
      <c r="J5625" s="19">
        <f t="shared" si="2074"/>
        <v>0</v>
      </c>
      <c r="K5625" s="19">
        <f t="shared" si="2074"/>
        <v>0</v>
      </c>
      <c r="L5625" s="19">
        <f t="shared" si="2074"/>
        <v>1</v>
      </c>
      <c r="M5625" s="21" t="s">
        <v>23</v>
      </c>
    </row>
    <row r="5626" spans="1:13" ht="15" customHeight="1" thickTop="1" thickBot="1" x14ac:dyDescent="0.25">
      <c r="A5626" s="22" t="s">
        <v>26</v>
      </c>
      <c r="B5626" s="23">
        <f>IFERROR(AVERAGE(B5623:B5625),0)</f>
        <v>0</v>
      </c>
      <c r="C5626" s="23">
        <f>IFERROR(AVERAGE(C5623:C5625),0)</f>
        <v>0</v>
      </c>
      <c r="D5626" s="23">
        <f>IFERROR(AVERAGE(D5623:D5625),0)</f>
        <v>0</v>
      </c>
      <c r="E5626" s="23">
        <f>IFERROR(AVERAGE(E5623:E5625),0)</f>
        <v>0</v>
      </c>
      <c r="F5626" s="23">
        <f>IFERROR(AVERAGE(F5623:F5625),0)</f>
        <v>23</v>
      </c>
      <c r="G5626" s="23">
        <f>SUM(AVERAGE(G5623:G5625))</f>
        <v>23</v>
      </c>
      <c r="H5626" s="24">
        <f>AVERAGE(H5623:H5625)*0.2</f>
        <v>0</v>
      </c>
      <c r="I5626" s="24">
        <f>AVERAGE(I5623:I5625)*0.4</f>
        <v>0</v>
      </c>
      <c r="J5626" s="24">
        <f>AVERAGE(J5623:J5625)*0.6</f>
        <v>0</v>
      </c>
      <c r="K5626" s="24">
        <f>AVERAGE(K5623:K5625)*0.8</f>
        <v>0</v>
      </c>
      <c r="L5626" s="24">
        <f>AVERAGE(L5623:L5625)*1</f>
        <v>1</v>
      </c>
      <c r="M5626" s="25">
        <f>SUM(H5626:L5626)</f>
        <v>1</v>
      </c>
    </row>
    <row r="5627" spans="1:13" ht="15" customHeight="1" thickTop="1" thickBot="1" x14ac:dyDescent="0.25">
      <c r="A5627" s="28" t="s">
        <v>27</v>
      </c>
      <c r="B5627" s="12" t="s">
        <v>16</v>
      </c>
      <c r="C5627" s="12" t="s">
        <v>17</v>
      </c>
      <c r="D5627" s="12" t="s">
        <v>18</v>
      </c>
      <c r="E5627" s="12" t="s">
        <v>19</v>
      </c>
      <c r="F5627" s="12" t="s">
        <v>20</v>
      </c>
      <c r="G5627" s="13" t="s">
        <v>21</v>
      </c>
      <c r="H5627" s="12" t="s">
        <v>16</v>
      </c>
      <c r="I5627" s="12" t="s">
        <v>17</v>
      </c>
      <c r="J5627" s="12" t="s">
        <v>18</v>
      </c>
      <c r="K5627" s="12" t="s">
        <v>19</v>
      </c>
      <c r="L5627" s="29" t="s">
        <v>20</v>
      </c>
      <c r="M5627" s="13" t="s">
        <v>21</v>
      </c>
    </row>
    <row r="5628" spans="1:13" ht="15" customHeight="1" thickTop="1" thickBot="1" x14ac:dyDescent="0.25">
      <c r="A5628" s="16" t="s">
        <v>28</v>
      </c>
      <c r="B5628" s="17"/>
      <c r="C5628" s="17"/>
      <c r="D5628" s="17"/>
      <c r="E5628" s="17"/>
      <c r="F5628" s="17">
        <v>23</v>
      </c>
      <c r="G5628" s="18">
        <f t="shared" ref="G5628:G5632" si="2075">SUM(B5628:F5628)</f>
        <v>23</v>
      </c>
      <c r="H5628" s="19">
        <f t="shared" ref="H5628:L5632" si="2076">IFERROR(B5628/$G$5628,0)</f>
        <v>0</v>
      </c>
      <c r="I5628" s="19">
        <f t="shared" si="2076"/>
        <v>0</v>
      </c>
      <c r="J5628" s="19">
        <f t="shared" si="2076"/>
        <v>0</v>
      </c>
      <c r="K5628" s="19">
        <f t="shared" si="2076"/>
        <v>0</v>
      </c>
      <c r="L5628" s="19">
        <f t="shared" si="2076"/>
        <v>1</v>
      </c>
      <c r="M5628" s="21" t="s">
        <v>23</v>
      </c>
    </row>
    <row r="5629" spans="1:13" ht="15" customHeight="1" thickTop="1" thickBot="1" x14ac:dyDescent="0.25">
      <c r="A5629" s="16" t="s">
        <v>29</v>
      </c>
      <c r="B5629" s="17"/>
      <c r="C5629" s="17"/>
      <c r="D5629" s="17"/>
      <c r="E5629" s="17"/>
      <c r="F5629" s="17">
        <v>23</v>
      </c>
      <c r="G5629" s="18">
        <f t="shared" si="2075"/>
        <v>23</v>
      </c>
      <c r="H5629" s="19">
        <f t="shared" si="2076"/>
        <v>0</v>
      </c>
      <c r="I5629" s="19">
        <f t="shared" si="2076"/>
        <v>0</v>
      </c>
      <c r="J5629" s="19">
        <f t="shared" si="2076"/>
        <v>0</v>
      </c>
      <c r="K5629" s="19">
        <f t="shared" si="2076"/>
        <v>0</v>
      </c>
      <c r="L5629" s="19">
        <f>IFERROR(F5629/$G$5628,0)</f>
        <v>1</v>
      </c>
      <c r="M5629" s="21" t="s">
        <v>23</v>
      </c>
    </row>
    <row r="5630" spans="1:13" ht="15" customHeight="1" thickTop="1" thickBot="1" x14ac:dyDescent="0.25">
      <c r="A5630" s="16" t="s">
        <v>30</v>
      </c>
      <c r="B5630" s="17"/>
      <c r="C5630" s="17"/>
      <c r="D5630" s="17"/>
      <c r="E5630" s="17"/>
      <c r="F5630" s="17">
        <v>23</v>
      </c>
      <c r="G5630" s="18">
        <f t="shared" si="2075"/>
        <v>23</v>
      </c>
      <c r="H5630" s="19">
        <f t="shared" si="2076"/>
        <v>0</v>
      </c>
      <c r="I5630" s="19">
        <f t="shared" si="2076"/>
        <v>0</v>
      </c>
      <c r="J5630" s="19">
        <f t="shared" si="2076"/>
        <v>0</v>
      </c>
      <c r="K5630" s="19">
        <f t="shared" si="2076"/>
        <v>0</v>
      </c>
      <c r="L5630" s="19">
        <f>IFERROR(F5630/$G$5628,0)</f>
        <v>1</v>
      </c>
      <c r="M5630" s="21" t="s">
        <v>23</v>
      </c>
    </row>
    <row r="5631" spans="1:13" ht="15" customHeight="1" thickTop="1" thickBot="1" x14ac:dyDescent="0.25">
      <c r="A5631" s="16" t="s">
        <v>31</v>
      </c>
      <c r="B5631" s="17"/>
      <c r="C5631" s="17"/>
      <c r="D5631" s="17"/>
      <c r="E5631" s="17"/>
      <c r="F5631" s="17">
        <v>23</v>
      </c>
      <c r="G5631" s="18">
        <f t="shared" si="2075"/>
        <v>23</v>
      </c>
      <c r="H5631" s="19">
        <f t="shared" si="2076"/>
        <v>0</v>
      </c>
      <c r="I5631" s="19">
        <f t="shared" si="2076"/>
        <v>0</v>
      </c>
      <c r="J5631" s="19">
        <f t="shared" si="2076"/>
        <v>0</v>
      </c>
      <c r="K5631" s="19">
        <f t="shared" si="2076"/>
        <v>0</v>
      </c>
      <c r="L5631" s="19">
        <f t="shared" si="2076"/>
        <v>1</v>
      </c>
      <c r="M5631" s="21" t="s">
        <v>23</v>
      </c>
    </row>
    <row r="5632" spans="1:13" ht="15" customHeight="1" thickTop="1" thickBot="1" x14ac:dyDescent="0.25">
      <c r="A5632" s="16" t="s">
        <v>32</v>
      </c>
      <c r="B5632" s="17"/>
      <c r="C5632" s="17"/>
      <c r="D5632" s="17"/>
      <c r="E5632" s="17"/>
      <c r="F5632" s="17">
        <v>23</v>
      </c>
      <c r="G5632" s="18">
        <f t="shared" si="2075"/>
        <v>23</v>
      </c>
      <c r="H5632" s="19">
        <f t="shared" si="2076"/>
        <v>0</v>
      </c>
      <c r="I5632" s="19">
        <f t="shared" si="2076"/>
        <v>0</v>
      </c>
      <c r="J5632" s="19">
        <f t="shared" si="2076"/>
        <v>0</v>
      </c>
      <c r="K5632" s="19">
        <f t="shared" si="2076"/>
        <v>0</v>
      </c>
      <c r="L5632" s="19">
        <f t="shared" si="2076"/>
        <v>1</v>
      </c>
      <c r="M5632" s="21"/>
    </row>
    <row r="5633" spans="1:13" ht="15" customHeight="1" thickTop="1" thickBot="1" x14ac:dyDescent="0.25">
      <c r="A5633" s="22" t="s">
        <v>33</v>
      </c>
      <c r="B5633" s="23">
        <f t="shared" ref="B5633:F5633" si="2077">IFERROR(AVERAGE(B5628:B5632),0)</f>
        <v>0</v>
      </c>
      <c r="C5633" s="23">
        <f t="shared" si="2077"/>
        <v>0</v>
      </c>
      <c r="D5633" s="23">
        <f t="shared" si="2077"/>
        <v>0</v>
      </c>
      <c r="E5633" s="23">
        <f t="shared" si="2077"/>
        <v>0</v>
      </c>
      <c r="F5633" s="23">
        <f t="shared" si="2077"/>
        <v>23</v>
      </c>
      <c r="G5633" s="23">
        <f>SUM(AVERAGE(G5628:G5632))</f>
        <v>23</v>
      </c>
      <c r="H5633" s="25">
        <f>AVERAGE(H5628:H5632)*0.2</f>
        <v>0</v>
      </c>
      <c r="I5633" s="25">
        <f>AVERAGE(I5628:I5632)*0.4</f>
        <v>0</v>
      </c>
      <c r="J5633" s="25">
        <f>AVERAGE(J5628:J5632)*0.6</f>
        <v>0</v>
      </c>
      <c r="K5633" s="25">
        <f>AVERAGE(K5628:K5632)*0.8</f>
        <v>0</v>
      </c>
      <c r="L5633" s="30">
        <f>AVERAGE(L5628:L5632)*1</f>
        <v>1</v>
      </c>
      <c r="M5633" s="25">
        <f>SUM(H5633:L5633)</f>
        <v>1</v>
      </c>
    </row>
    <row r="5634" spans="1:13" ht="15" customHeight="1" thickTop="1" thickBot="1" x14ac:dyDescent="0.25">
      <c r="A5634" s="28" t="s">
        <v>34</v>
      </c>
      <c r="B5634" s="12" t="s">
        <v>16</v>
      </c>
      <c r="C5634" s="12" t="s">
        <v>17</v>
      </c>
      <c r="D5634" s="12" t="s">
        <v>18</v>
      </c>
      <c r="E5634" s="12" t="s">
        <v>19</v>
      </c>
      <c r="F5634" s="12" t="s">
        <v>20</v>
      </c>
      <c r="G5634" s="13" t="s">
        <v>21</v>
      </c>
      <c r="H5634" s="12" t="s">
        <v>16</v>
      </c>
      <c r="I5634" s="12" t="s">
        <v>17</v>
      </c>
      <c r="J5634" s="12" t="s">
        <v>18</v>
      </c>
      <c r="K5634" s="12" t="s">
        <v>19</v>
      </c>
      <c r="L5634" s="29" t="s">
        <v>20</v>
      </c>
      <c r="M5634" s="13" t="s">
        <v>21</v>
      </c>
    </row>
    <row r="5635" spans="1:13" ht="15" customHeight="1" thickTop="1" thickBot="1" x14ac:dyDescent="0.25">
      <c r="A5635" s="16" t="s">
        <v>35</v>
      </c>
      <c r="B5635" s="17"/>
      <c r="C5635" s="17"/>
      <c r="D5635" s="17"/>
      <c r="E5635" s="17"/>
      <c r="F5635" s="17">
        <v>23</v>
      </c>
      <c r="G5635" s="18">
        <f t="shared" ref="G5635:G5637" si="2078">SUM(B5635:F5635)</f>
        <v>23</v>
      </c>
      <c r="H5635" s="19">
        <f t="shared" ref="H5635:L5637" si="2079">IFERROR(B5635/$G$5635,0)</f>
        <v>0</v>
      </c>
      <c r="I5635" s="19">
        <f t="shared" si="2079"/>
        <v>0</v>
      </c>
      <c r="J5635" s="19">
        <f t="shared" si="2079"/>
        <v>0</v>
      </c>
      <c r="K5635" s="19">
        <f t="shared" si="2079"/>
        <v>0</v>
      </c>
      <c r="L5635" s="19">
        <f t="shared" si="2079"/>
        <v>1</v>
      </c>
      <c r="M5635" s="21" t="s">
        <v>23</v>
      </c>
    </row>
    <row r="5636" spans="1:13" ht="15" customHeight="1" thickTop="1" thickBot="1" x14ac:dyDescent="0.25">
      <c r="A5636" s="16" t="s">
        <v>36</v>
      </c>
      <c r="B5636" s="17"/>
      <c r="C5636" s="17"/>
      <c r="D5636" s="17"/>
      <c r="E5636" s="17"/>
      <c r="F5636" s="17">
        <v>23</v>
      </c>
      <c r="G5636" s="18">
        <f t="shared" si="2078"/>
        <v>23</v>
      </c>
      <c r="H5636" s="19">
        <f t="shared" si="2079"/>
        <v>0</v>
      </c>
      <c r="I5636" s="19">
        <f t="shared" si="2079"/>
        <v>0</v>
      </c>
      <c r="J5636" s="19">
        <f t="shared" si="2079"/>
        <v>0</v>
      </c>
      <c r="K5636" s="19">
        <f t="shared" si="2079"/>
        <v>0</v>
      </c>
      <c r="L5636" s="19">
        <f t="shared" si="2079"/>
        <v>1</v>
      </c>
      <c r="M5636" s="21" t="s">
        <v>23</v>
      </c>
    </row>
    <row r="5637" spans="1:13" ht="15" customHeight="1" thickTop="1" thickBot="1" x14ac:dyDescent="0.25">
      <c r="A5637" s="16" t="s">
        <v>37</v>
      </c>
      <c r="B5637" s="17"/>
      <c r="C5637" s="17"/>
      <c r="D5637" s="17"/>
      <c r="E5637" s="17"/>
      <c r="F5637" s="17">
        <v>23</v>
      </c>
      <c r="G5637" s="18">
        <f t="shared" si="2078"/>
        <v>23</v>
      </c>
      <c r="H5637" s="19">
        <f t="shared" si="2079"/>
        <v>0</v>
      </c>
      <c r="I5637" s="19">
        <f t="shared" si="2079"/>
        <v>0</v>
      </c>
      <c r="J5637" s="19">
        <f t="shared" si="2079"/>
        <v>0</v>
      </c>
      <c r="K5637" s="19">
        <f>IFERROR(E5637/$G$5635,0)</f>
        <v>0</v>
      </c>
      <c r="L5637" s="19">
        <f>IFERROR(F5637/$G$5635,0)</f>
        <v>1</v>
      </c>
      <c r="M5637" s="21" t="s">
        <v>23</v>
      </c>
    </row>
    <row r="5638" spans="1:13" ht="15" customHeight="1" thickTop="1" thickBot="1" x14ac:dyDescent="0.25">
      <c r="A5638" s="22" t="s">
        <v>33</v>
      </c>
      <c r="B5638" s="23">
        <f t="shared" ref="B5638:F5638" si="2080">IFERROR(AVERAGE(B5635:B5637),0)</f>
        <v>0</v>
      </c>
      <c r="C5638" s="23">
        <f t="shared" si="2080"/>
        <v>0</v>
      </c>
      <c r="D5638" s="31">
        <f t="shared" si="2080"/>
        <v>0</v>
      </c>
      <c r="E5638" s="31">
        <f t="shared" si="2080"/>
        <v>0</v>
      </c>
      <c r="F5638" s="31">
        <f t="shared" si="2080"/>
        <v>23</v>
      </c>
      <c r="G5638" s="31">
        <f>SUM(AVERAGE(G5635:G5637))</f>
        <v>23</v>
      </c>
      <c r="H5638" s="25">
        <f>AVERAGE(H5635:H5637)*0.2</f>
        <v>0</v>
      </c>
      <c r="I5638" s="25">
        <f>AVERAGE(I5635:I5637)*0.4</f>
        <v>0</v>
      </c>
      <c r="J5638" s="25">
        <f>AVERAGE(J5635:J5637)*0.6</f>
        <v>0</v>
      </c>
      <c r="K5638" s="25">
        <f>AVERAGE(K5635:K5637)*0.8</f>
        <v>0</v>
      </c>
      <c r="L5638" s="30">
        <f>AVERAGE(L5635:L5637)*1</f>
        <v>1</v>
      </c>
      <c r="M5638" s="32">
        <f>SUM(H5638:L5638)</f>
        <v>1</v>
      </c>
    </row>
    <row r="5639" spans="1:13" ht="15" customHeight="1" thickTop="1" thickBot="1" x14ac:dyDescent="0.25">
      <c r="A5639" s="11" t="s">
        <v>38</v>
      </c>
      <c r="B5639" s="12" t="s">
        <v>16</v>
      </c>
      <c r="C5639" s="12" t="s">
        <v>17</v>
      </c>
      <c r="D5639" s="12" t="s">
        <v>18</v>
      </c>
      <c r="E5639" s="12" t="s">
        <v>19</v>
      </c>
      <c r="F5639" s="12" t="s">
        <v>20</v>
      </c>
      <c r="G5639" s="13" t="s">
        <v>21</v>
      </c>
      <c r="H5639" s="12" t="s">
        <v>16</v>
      </c>
      <c r="I5639" s="12" t="s">
        <v>17</v>
      </c>
      <c r="J5639" s="12" t="s">
        <v>18</v>
      </c>
      <c r="K5639" s="12" t="s">
        <v>19</v>
      </c>
      <c r="L5639" s="29" t="s">
        <v>20</v>
      </c>
      <c r="M5639" s="13" t="s">
        <v>21</v>
      </c>
    </row>
    <row r="5640" spans="1:13" ht="15" customHeight="1" thickTop="1" thickBot="1" x14ac:dyDescent="0.25">
      <c r="A5640" s="35" t="s">
        <v>39</v>
      </c>
      <c r="B5640" s="36"/>
      <c r="C5640" s="36"/>
      <c r="D5640" s="36"/>
      <c r="E5640" s="17"/>
      <c r="F5640" s="17">
        <v>23</v>
      </c>
      <c r="G5640" s="37">
        <f t="shared" ref="G5640:G5643" si="2081">SUM(B5640:F5640)</f>
        <v>23</v>
      </c>
      <c r="H5640" s="38">
        <f t="shared" ref="H5640:L5643" si="2082">IFERROR(B5640/$G$5640,0)</f>
        <v>0</v>
      </c>
      <c r="I5640" s="38">
        <f t="shared" si="2082"/>
        <v>0</v>
      </c>
      <c r="J5640" s="38">
        <f t="shared" si="2082"/>
        <v>0</v>
      </c>
      <c r="K5640" s="38">
        <f t="shared" si="2082"/>
        <v>0</v>
      </c>
      <c r="L5640" s="38">
        <f>IFERROR(F5640/$G$5640,0)</f>
        <v>1</v>
      </c>
      <c r="M5640" s="21" t="s">
        <v>23</v>
      </c>
    </row>
    <row r="5641" spans="1:13" ht="15" customHeight="1" thickTop="1" thickBot="1" x14ac:dyDescent="0.25">
      <c r="A5641" s="35" t="s">
        <v>40</v>
      </c>
      <c r="B5641" s="36"/>
      <c r="C5641" s="36"/>
      <c r="D5641" s="36"/>
      <c r="E5641" s="17"/>
      <c r="F5641" s="17">
        <v>23</v>
      </c>
      <c r="G5641" s="37">
        <f t="shared" si="2081"/>
        <v>23</v>
      </c>
      <c r="H5641" s="38">
        <f t="shared" si="2082"/>
        <v>0</v>
      </c>
      <c r="I5641" s="38">
        <f t="shared" si="2082"/>
        <v>0</v>
      </c>
      <c r="J5641" s="38">
        <f t="shared" si="2082"/>
        <v>0</v>
      </c>
      <c r="K5641" s="38">
        <f t="shared" si="2082"/>
        <v>0</v>
      </c>
      <c r="L5641" s="38">
        <f t="shared" si="2082"/>
        <v>1</v>
      </c>
      <c r="M5641" s="21" t="s">
        <v>23</v>
      </c>
    </row>
    <row r="5642" spans="1:13" ht="15" customHeight="1" thickTop="1" thickBot="1" x14ac:dyDescent="0.25">
      <c r="A5642" s="35" t="s">
        <v>41</v>
      </c>
      <c r="B5642" s="36"/>
      <c r="C5642" s="36"/>
      <c r="D5642" s="36"/>
      <c r="E5642" s="17"/>
      <c r="F5642" s="17">
        <v>23</v>
      </c>
      <c r="G5642" s="37">
        <f t="shared" si="2081"/>
        <v>23</v>
      </c>
      <c r="H5642" s="38">
        <f t="shared" si="2082"/>
        <v>0</v>
      </c>
      <c r="I5642" s="38">
        <f t="shared" si="2082"/>
        <v>0</v>
      </c>
      <c r="J5642" s="38">
        <f t="shared" si="2082"/>
        <v>0</v>
      </c>
      <c r="K5642" s="38">
        <f t="shared" si="2082"/>
        <v>0</v>
      </c>
      <c r="L5642" s="38">
        <f t="shared" si="2082"/>
        <v>1</v>
      </c>
      <c r="M5642" s="21" t="s">
        <v>23</v>
      </c>
    </row>
    <row r="5643" spans="1:13" ht="15" customHeight="1" thickTop="1" thickBot="1" x14ac:dyDescent="0.25">
      <c r="A5643" s="35" t="s">
        <v>42</v>
      </c>
      <c r="B5643" s="36"/>
      <c r="C5643" s="36"/>
      <c r="D5643" s="36"/>
      <c r="E5643" s="17"/>
      <c r="F5643" s="17">
        <v>23</v>
      </c>
      <c r="G5643" s="37">
        <f t="shared" si="2081"/>
        <v>23</v>
      </c>
      <c r="H5643" s="38">
        <f t="shared" si="2082"/>
        <v>0</v>
      </c>
      <c r="I5643" s="38">
        <f t="shared" si="2082"/>
        <v>0</v>
      </c>
      <c r="J5643" s="38">
        <f t="shared" si="2082"/>
        <v>0</v>
      </c>
      <c r="K5643" s="38">
        <f t="shared" si="2082"/>
        <v>0</v>
      </c>
      <c r="L5643" s="38">
        <f t="shared" si="2082"/>
        <v>1</v>
      </c>
      <c r="M5643" s="21" t="s">
        <v>23</v>
      </c>
    </row>
    <row r="5644" spans="1:13" ht="15" customHeight="1" thickTop="1" thickBot="1" x14ac:dyDescent="0.25">
      <c r="A5644" s="39" t="s">
        <v>33</v>
      </c>
      <c r="B5644" s="40">
        <f t="shared" ref="B5644:D5644" si="2083">IFERROR(AVERAGE(B5640:B5643),0)</f>
        <v>0</v>
      </c>
      <c r="C5644" s="40">
        <f t="shared" si="2083"/>
        <v>0</v>
      </c>
      <c r="D5644" s="40">
        <f t="shared" si="2083"/>
        <v>0</v>
      </c>
      <c r="E5644" s="40">
        <f>IFERROR(AVERAGE(E5640:E5643),0)</f>
        <v>0</v>
      </c>
      <c r="F5644" s="40">
        <f>IFERROR(AVERAGE(F5640:F5643),0)</f>
        <v>23</v>
      </c>
      <c r="G5644" s="40">
        <f>SUM(AVERAGE(G5640:G5643))</f>
        <v>23</v>
      </c>
      <c r="H5644" s="32">
        <f>AVERAGE(H5640:H5643)*0.2</f>
        <v>0</v>
      </c>
      <c r="I5644" s="32">
        <f>AVERAGE(I5640:I5643)*0.4</f>
        <v>0</v>
      </c>
      <c r="J5644" s="32">
        <f>AVERAGE(J5640:J5643)*0.6</f>
        <v>0</v>
      </c>
      <c r="K5644" s="32">
        <f>AVERAGE(K5640:K5643)*0.8</f>
        <v>0</v>
      </c>
      <c r="L5644" s="41">
        <f>AVERAGE(L5640:L5643)*1</f>
        <v>1</v>
      </c>
      <c r="M5644" s="32">
        <f>SUM(H5644:L5644)</f>
        <v>1</v>
      </c>
    </row>
    <row r="5645" spans="1:13" ht="15" customHeight="1" thickTop="1" thickBot="1" x14ac:dyDescent="0.25">
      <c r="A5645" s="42" t="s">
        <v>43</v>
      </c>
      <c r="B5645" s="43"/>
      <c r="C5645" s="43"/>
      <c r="D5645" s="43"/>
      <c r="E5645" s="43"/>
      <c r="F5645" s="43"/>
      <c r="G5645" s="44">
        <f>SUM(B5645:F5645)</f>
        <v>0</v>
      </c>
      <c r="H5645" s="45">
        <f t="shared" ref="H5645:L5645" si="2084">IFERROR(B5645/$G$5645,0)</f>
        <v>0</v>
      </c>
      <c r="I5645" s="45">
        <f t="shared" si="2084"/>
        <v>0</v>
      </c>
      <c r="J5645" s="45">
        <f t="shared" si="2084"/>
        <v>0</v>
      </c>
      <c r="K5645" s="45">
        <f t="shared" si="2084"/>
        <v>0</v>
      </c>
      <c r="L5645" s="45">
        <f t="shared" si="2084"/>
        <v>0</v>
      </c>
      <c r="M5645" s="21" t="s">
        <v>23</v>
      </c>
    </row>
    <row r="5646" spans="1:13" ht="15" customHeight="1" thickTop="1" thickBot="1" x14ac:dyDescent="0.25">
      <c r="A5646" s="83" t="s">
        <v>44</v>
      </c>
      <c r="B5646" s="84"/>
      <c r="C5646" s="84"/>
      <c r="D5646" s="84"/>
      <c r="E5646" s="84"/>
      <c r="F5646" s="85"/>
      <c r="G5646" s="46">
        <v>23</v>
      </c>
      <c r="H5646" s="32" t="s">
        <v>23</v>
      </c>
      <c r="I5646" s="32" t="s">
        <v>23</v>
      </c>
      <c r="J5646" s="32" t="s">
        <v>23</v>
      </c>
      <c r="K5646" s="32" t="s">
        <v>23</v>
      </c>
      <c r="L5646" s="32" t="s">
        <v>23</v>
      </c>
      <c r="M5646" s="32">
        <f>(M5626+M5633+M5638+M5644)/4</f>
        <v>1</v>
      </c>
    </row>
    <row r="5647" spans="1:13" ht="15" customHeight="1" thickTop="1" x14ac:dyDescent="0.2">
      <c r="A5647" s="1"/>
      <c r="B5647" s="1"/>
      <c r="C5647" s="1"/>
      <c r="D5647" s="1"/>
      <c r="E5647" s="1"/>
      <c r="F5647" s="1"/>
      <c r="G5647" s="1"/>
      <c r="H5647" s="1"/>
      <c r="I5647" s="1"/>
      <c r="J5647" s="1"/>
      <c r="K5647" s="1"/>
      <c r="L5647" s="1"/>
      <c r="M5647" s="1"/>
    </row>
    <row r="5648" spans="1:13" ht="15" customHeight="1" thickBot="1" x14ac:dyDescent="0.25">
      <c r="A5648" s="1"/>
      <c r="B5648" s="1"/>
      <c r="C5648" s="1"/>
      <c r="D5648" s="1"/>
      <c r="E5648" s="1"/>
      <c r="F5648" s="1"/>
      <c r="G5648" s="1"/>
      <c r="H5648" s="1"/>
      <c r="I5648" s="1"/>
      <c r="J5648" s="1"/>
      <c r="K5648" s="1"/>
      <c r="L5648" s="1"/>
      <c r="M5648" s="1"/>
    </row>
    <row r="5649" spans="1:13" ht="15" customHeight="1" thickTop="1" thickBot="1" x14ac:dyDescent="0.25">
      <c r="A5649" s="3" t="s">
        <v>0</v>
      </c>
      <c r="B5649" s="86" t="s">
        <v>447</v>
      </c>
      <c r="C5649" s="87"/>
      <c r="D5649" s="87"/>
      <c r="E5649" s="87"/>
      <c r="F5649" s="87"/>
      <c r="G5649" s="88"/>
      <c r="H5649" s="89" t="s">
        <v>1</v>
      </c>
      <c r="I5649" s="90"/>
      <c r="J5649" s="91"/>
      <c r="K5649" s="4" t="s">
        <v>2</v>
      </c>
      <c r="L5649" s="92">
        <v>45686</v>
      </c>
      <c r="M5649" s="93"/>
    </row>
    <row r="5650" spans="1:13" ht="15" customHeight="1" thickBot="1" x14ac:dyDescent="0.25">
      <c r="A5650" s="94" t="s">
        <v>10</v>
      </c>
      <c r="B5650" s="95"/>
      <c r="C5650" s="95"/>
      <c r="D5650" s="95"/>
      <c r="E5650" s="95"/>
      <c r="F5650" s="95"/>
      <c r="G5650" s="96"/>
      <c r="H5650" s="5" t="s">
        <v>11</v>
      </c>
      <c r="I5650" s="100">
        <v>12</v>
      </c>
      <c r="J5650" s="88"/>
      <c r="K5650" s="6"/>
      <c r="L5650" s="5"/>
      <c r="M5650" s="5"/>
    </row>
    <row r="5651" spans="1:13" ht="15" customHeight="1" thickBot="1" x14ac:dyDescent="0.25">
      <c r="A5651" s="97"/>
      <c r="B5651" s="98"/>
      <c r="C5651" s="98"/>
      <c r="D5651" s="98"/>
      <c r="E5651" s="98"/>
      <c r="F5651" s="98"/>
      <c r="G5651" s="99"/>
      <c r="H5651" s="5" t="s">
        <v>12</v>
      </c>
      <c r="I5651" s="100">
        <v>1</v>
      </c>
      <c r="J5651" s="88"/>
      <c r="K5651" s="5"/>
      <c r="L5651" s="5"/>
      <c r="M5651" s="5"/>
    </row>
    <row r="5652" spans="1:13" ht="15" customHeight="1" thickBot="1" x14ac:dyDescent="0.25">
      <c r="A5652" s="10" t="s">
        <v>13</v>
      </c>
      <c r="B5652" s="80" t="s">
        <v>14</v>
      </c>
      <c r="C5652" s="81"/>
      <c r="D5652" s="81"/>
      <c r="E5652" s="81"/>
      <c r="F5652" s="81"/>
      <c r="G5652" s="82"/>
      <c r="H5652" s="100" t="s">
        <v>14</v>
      </c>
      <c r="I5652" s="87"/>
      <c r="J5652" s="87"/>
      <c r="K5652" s="87"/>
      <c r="L5652" s="87"/>
      <c r="M5652" s="88"/>
    </row>
    <row r="5653" spans="1:13" ht="15" customHeight="1" thickTop="1" thickBot="1" x14ac:dyDescent="0.25">
      <c r="A5653" s="11" t="s">
        <v>15</v>
      </c>
      <c r="B5653" s="12" t="s">
        <v>16</v>
      </c>
      <c r="C5653" s="12" t="s">
        <v>17</v>
      </c>
      <c r="D5653" s="12" t="s">
        <v>18</v>
      </c>
      <c r="E5653" s="12" t="s">
        <v>19</v>
      </c>
      <c r="F5653" s="12" t="s">
        <v>20</v>
      </c>
      <c r="G5653" s="13" t="s">
        <v>21</v>
      </c>
      <c r="H5653" s="14" t="s">
        <v>16</v>
      </c>
      <c r="I5653" s="14" t="s">
        <v>17</v>
      </c>
      <c r="J5653" s="14" t="s">
        <v>18</v>
      </c>
      <c r="K5653" s="14" t="s">
        <v>19</v>
      </c>
      <c r="L5653" s="14" t="s">
        <v>20</v>
      </c>
      <c r="M5653" s="15" t="s">
        <v>21</v>
      </c>
    </row>
    <row r="5654" spans="1:13" ht="15" customHeight="1" thickTop="1" thickBot="1" x14ac:dyDescent="0.25">
      <c r="A5654" s="16" t="s">
        <v>22</v>
      </c>
      <c r="B5654" s="17"/>
      <c r="C5654" s="17"/>
      <c r="D5654" s="17"/>
      <c r="E5654" s="17"/>
      <c r="F5654" s="17">
        <v>13</v>
      </c>
      <c r="G5654" s="18">
        <f>SUM(B5654:F5654)</f>
        <v>13</v>
      </c>
      <c r="H5654" s="19">
        <f>IFERROR(B5654/$G$5654,0)</f>
        <v>0</v>
      </c>
      <c r="I5654" s="19">
        <f t="shared" ref="I5654:L5654" si="2085">IFERROR(C5654/$G$5654,0)</f>
        <v>0</v>
      </c>
      <c r="J5654" s="19">
        <f t="shared" si="2085"/>
        <v>0</v>
      </c>
      <c r="K5654" s="19">
        <f t="shared" si="2085"/>
        <v>0</v>
      </c>
      <c r="L5654" s="19">
        <f t="shared" si="2085"/>
        <v>1</v>
      </c>
      <c r="M5654" s="20" t="s">
        <v>23</v>
      </c>
    </row>
    <row r="5655" spans="1:13" ht="15" customHeight="1" thickTop="1" thickBot="1" x14ac:dyDescent="0.25">
      <c r="A5655" s="16" t="s">
        <v>24</v>
      </c>
      <c r="B5655" s="17"/>
      <c r="C5655" s="17"/>
      <c r="D5655" s="17"/>
      <c r="E5655" s="17"/>
      <c r="F5655" s="17">
        <v>13</v>
      </c>
      <c r="G5655" s="18">
        <f t="shared" ref="G5655:G5656" si="2086">SUM(B5655:F5655)</f>
        <v>13</v>
      </c>
      <c r="H5655" s="19">
        <f t="shared" ref="H5655:L5656" si="2087">IFERROR(B5655/$G$5654,0)</f>
        <v>0</v>
      </c>
      <c r="I5655" s="19">
        <f t="shared" si="2087"/>
        <v>0</v>
      </c>
      <c r="J5655" s="19">
        <f t="shared" si="2087"/>
        <v>0</v>
      </c>
      <c r="K5655" s="19">
        <f t="shared" si="2087"/>
        <v>0</v>
      </c>
      <c r="L5655" s="19">
        <f t="shared" si="2087"/>
        <v>1</v>
      </c>
      <c r="M5655" s="21" t="s">
        <v>23</v>
      </c>
    </row>
    <row r="5656" spans="1:13" ht="15" customHeight="1" thickTop="1" thickBot="1" x14ac:dyDescent="0.25">
      <c r="A5656" s="16" t="s">
        <v>25</v>
      </c>
      <c r="B5656" s="17"/>
      <c r="C5656" s="17"/>
      <c r="D5656" s="17"/>
      <c r="E5656" s="17"/>
      <c r="F5656" s="17">
        <v>13</v>
      </c>
      <c r="G5656" s="18">
        <f t="shared" si="2086"/>
        <v>13</v>
      </c>
      <c r="H5656" s="19">
        <f t="shared" si="2087"/>
        <v>0</v>
      </c>
      <c r="I5656" s="19">
        <f t="shared" si="2087"/>
        <v>0</v>
      </c>
      <c r="J5656" s="19">
        <f t="shared" si="2087"/>
        <v>0</v>
      </c>
      <c r="K5656" s="19">
        <f t="shared" si="2087"/>
        <v>0</v>
      </c>
      <c r="L5656" s="19">
        <f t="shared" si="2087"/>
        <v>1</v>
      </c>
      <c r="M5656" s="21" t="s">
        <v>23</v>
      </c>
    </row>
    <row r="5657" spans="1:13" ht="15" customHeight="1" thickTop="1" thickBot="1" x14ac:dyDescent="0.25">
      <c r="A5657" s="22" t="s">
        <v>26</v>
      </c>
      <c r="B5657" s="23">
        <f>IFERROR(AVERAGE(B5654:B5656),0)</f>
        <v>0</v>
      </c>
      <c r="C5657" s="23">
        <f>IFERROR(AVERAGE(C5654:C5656),0)</f>
        <v>0</v>
      </c>
      <c r="D5657" s="23">
        <f>IFERROR(AVERAGE(D5654:D5656),0)</f>
        <v>0</v>
      </c>
      <c r="E5657" s="23">
        <f>IFERROR(AVERAGE(E5654:E5656),0)</f>
        <v>0</v>
      </c>
      <c r="F5657" s="23">
        <f>IFERROR(AVERAGE(F5654:F5656),0)</f>
        <v>13</v>
      </c>
      <c r="G5657" s="23">
        <f>SUM(AVERAGE(G5654:G5656))</f>
        <v>13</v>
      </c>
      <c r="H5657" s="24">
        <f>AVERAGE(H5654:H5656)*0.2</f>
        <v>0</v>
      </c>
      <c r="I5657" s="24">
        <f>AVERAGE(I5654:I5656)*0.4</f>
        <v>0</v>
      </c>
      <c r="J5657" s="24">
        <f>AVERAGE(J5654:J5656)*0.6</f>
        <v>0</v>
      </c>
      <c r="K5657" s="24">
        <f>AVERAGE(K5654:K5656)*0.8</f>
        <v>0</v>
      </c>
      <c r="L5657" s="24">
        <f>AVERAGE(L5654:L5656)*1</f>
        <v>1</v>
      </c>
      <c r="M5657" s="25">
        <f>SUM(H5657:L5657)</f>
        <v>1</v>
      </c>
    </row>
    <row r="5658" spans="1:13" ht="15" customHeight="1" thickTop="1" thickBot="1" x14ac:dyDescent="0.25">
      <c r="A5658" s="28" t="s">
        <v>27</v>
      </c>
      <c r="B5658" s="12" t="s">
        <v>16</v>
      </c>
      <c r="C5658" s="12" t="s">
        <v>17</v>
      </c>
      <c r="D5658" s="12" t="s">
        <v>18</v>
      </c>
      <c r="E5658" s="12" t="s">
        <v>19</v>
      </c>
      <c r="F5658" s="12" t="s">
        <v>20</v>
      </c>
      <c r="G5658" s="13" t="s">
        <v>21</v>
      </c>
      <c r="H5658" s="12" t="s">
        <v>16</v>
      </c>
      <c r="I5658" s="12" t="s">
        <v>17</v>
      </c>
      <c r="J5658" s="12" t="s">
        <v>18</v>
      </c>
      <c r="K5658" s="12" t="s">
        <v>19</v>
      </c>
      <c r="L5658" s="29" t="s">
        <v>20</v>
      </c>
      <c r="M5658" s="13" t="s">
        <v>21</v>
      </c>
    </row>
    <row r="5659" spans="1:13" ht="15" customHeight="1" thickTop="1" thickBot="1" x14ac:dyDescent="0.25">
      <c r="A5659" s="16" t="s">
        <v>28</v>
      </c>
      <c r="B5659" s="17"/>
      <c r="C5659" s="17"/>
      <c r="D5659" s="17"/>
      <c r="E5659" s="17"/>
      <c r="F5659" s="17">
        <v>13</v>
      </c>
      <c r="G5659" s="18">
        <f t="shared" ref="G5659:G5663" si="2088">SUM(B5659:F5659)</f>
        <v>13</v>
      </c>
      <c r="H5659" s="19">
        <f t="shared" ref="H5659:L5663" si="2089">IFERROR(B5659/$G$5659,0)</f>
        <v>0</v>
      </c>
      <c r="I5659" s="19">
        <f t="shared" si="2089"/>
        <v>0</v>
      </c>
      <c r="J5659" s="19">
        <f t="shared" si="2089"/>
        <v>0</v>
      </c>
      <c r="K5659" s="19">
        <f t="shared" si="2089"/>
        <v>0</v>
      </c>
      <c r="L5659" s="19">
        <f t="shared" si="2089"/>
        <v>1</v>
      </c>
      <c r="M5659" s="21" t="s">
        <v>23</v>
      </c>
    </row>
    <row r="5660" spans="1:13" ht="15" customHeight="1" thickTop="1" thickBot="1" x14ac:dyDescent="0.25">
      <c r="A5660" s="16" t="s">
        <v>29</v>
      </c>
      <c r="B5660" s="17"/>
      <c r="C5660" s="17"/>
      <c r="D5660" s="17"/>
      <c r="E5660" s="17"/>
      <c r="F5660" s="17">
        <v>13</v>
      </c>
      <c r="G5660" s="18">
        <f t="shared" si="2088"/>
        <v>13</v>
      </c>
      <c r="H5660" s="19">
        <f t="shared" si="2089"/>
        <v>0</v>
      </c>
      <c r="I5660" s="19">
        <f t="shared" si="2089"/>
        <v>0</v>
      </c>
      <c r="J5660" s="19">
        <f t="shared" si="2089"/>
        <v>0</v>
      </c>
      <c r="K5660" s="19">
        <f t="shared" si="2089"/>
        <v>0</v>
      </c>
      <c r="L5660" s="19">
        <f>IFERROR(F5660/$G$5659,0)</f>
        <v>1</v>
      </c>
      <c r="M5660" s="21" t="s">
        <v>23</v>
      </c>
    </row>
    <row r="5661" spans="1:13" ht="15" customHeight="1" thickTop="1" thickBot="1" x14ac:dyDescent="0.25">
      <c r="A5661" s="16" t="s">
        <v>30</v>
      </c>
      <c r="B5661" s="17"/>
      <c r="C5661" s="17"/>
      <c r="D5661" s="17"/>
      <c r="E5661" s="17"/>
      <c r="F5661" s="17">
        <v>13</v>
      </c>
      <c r="G5661" s="18">
        <f t="shared" si="2088"/>
        <v>13</v>
      </c>
      <c r="H5661" s="19">
        <f t="shared" si="2089"/>
        <v>0</v>
      </c>
      <c r="I5661" s="19">
        <f t="shared" si="2089"/>
        <v>0</v>
      </c>
      <c r="J5661" s="19">
        <f t="shared" si="2089"/>
        <v>0</v>
      </c>
      <c r="K5661" s="19">
        <f t="shared" si="2089"/>
        <v>0</v>
      </c>
      <c r="L5661" s="19">
        <f>IFERROR(F5661/$G$5659,0)</f>
        <v>1</v>
      </c>
      <c r="M5661" s="21" t="s">
        <v>23</v>
      </c>
    </row>
    <row r="5662" spans="1:13" ht="15" customHeight="1" thickTop="1" thickBot="1" x14ac:dyDescent="0.25">
      <c r="A5662" s="16" t="s">
        <v>31</v>
      </c>
      <c r="B5662" s="17"/>
      <c r="C5662" s="17"/>
      <c r="D5662" s="17"/>
      <c r="E5662" s="17"/>
      <c r="F5662" s="17">
        <v>13</v>
      </c>
      <c r="G5662" s="18">
        <f t="shared" si="2088"/>
        <v>13</v>
      </c>
      <c r="H5662" s="19">
        <f t="shared" si="2089"/>
        <v>0</v>
      </c>
      <c r="I5662" s="19">
        <f t="shared" si="2089"/>
        <v>0</v>
      </c>
      <c r="J5662" s="19">
        <f t="shared" si="2089"/>
        <v>0</v>
      </c>
      <c r="K5662" s="19">
        <f t="shared" si="2089"/>
        <v>0</v>
      </c>
      <c r="L5662" s="19">
        <f t="shared" si="2089"/>
        <v>1</v>
      </c>
      <c r="M5662" s="21" t="s">
        <v>23</v>
      </c>
    </row>
    <row r="5663" spans="1:13" ht="15" customHeight="1" thickTop="1" thickBot="1" x14ac:dyDescent="0.25">
      <c r="A5663" s="16" t="s">
        <v>32</v>
      </c>
      <c r="B5663" s="17"/>
      <c r="C5663" s="17"/>
      <c r="D5663" s="17"/>
      <c r="E5663" s="17"/>
      <c r="F5663" s="17">
        <v>13</v>
      </c>
      <c r="G5663" s="18">
        <f t="shared" si="2088"/>
        <v>13</v>
      </c>
      <c r="H5663" s="19">
        <f t="shared" si="2089"/>
        <v>0</v>
      </c>
      <c r="I5663" s="19">
        <f t="shared" si="2089"/>
        <v>0</v>
      </c>
      <c r="J5663" s="19">
        <f t="shared" si="2089"/>
        <v>0</v>
      </c>
      <c r="K5663" s="19">
        <f t="shared" si="2089"/>
        <v>0</v>
      </c>
      <c r="L5663" s="19">
        <f t="shared" si="2089"/>
        <v>1</v>
      </c>
      <c r="M5663" s="21"/>
    </row>
    <row r="5664" spans="1:13" ht="15" customHeight="1" thickTop="1" thickBot="1" x14ac:dyDescent="0.25">
      <c r="A5664" s="22" t="s">
        <v>33</v>
      </c>
      <c r="B5664" s="23">
        <f t="shared" ref="B5664:F5664" si="2090">IFERROR(AVERAGE(B5659:B5663),0)</f>
        <v>0</v>
      </c>
      <c r="C5664" s="23">
        <f t="shared" si="2090"/>
        <v>0</v>
      </c>
      <c r="D5664" s="23">
        <f t="shared" si="2090"/>
        <v>0</v>
      </c>
      <c r="E5664" s="23">
        <f t="shared" si="2090"/>
        <v>0</v>
      </c>
      <c r="F5664" s="23">
        <f t="shared" si="2090"/>
        <v>13</v>
      </c>
      <c r="G5664" s="23">
        <f>SUM(AVERAGE(G5659:G5663))</f>
        <v>13</v>
      </c>
      <c r="H5664" s="25">
        <f>AVERAGE(H5659:H5663)*0.2</f>
        <v>0</v>
      </c>
      <c r="I5664" s="25">
        <f>AVERAGE(I5659:I5663)*0.4</f>
        <v>0</v>
      </c>
      <c r="J5664" s="25">
        <f>AVERAGE(J5659:J5663)*0.6</f>
        <v>0</v>
      </c>
      <c r="K5664" s="25">
        <f>AVERAGE(K5659:K5663)*0.8</f>
        <v>0</v>
      </c>
      <c r="L5664" s="30">
        <f>AVERAGE(L5659:L5663)*1</f>
        <v>1</v>
      </c>
      <c r="M5664" s="25">
        <f>SUM(H5664:L5664)</f>
        <v>1</v>
      </c>
    </row>
    <row r="5665" spans="1:13" ht="15" customHeight="1" thickTop="1" thickBot="1" x14ac:dyDescent="0.25">
      <c r="A5665" s="28" t="s">
        <v>34</v>
      </c>
      <c r="B5665" s="12" t="s">
        <v>16</v>
      </c>
      <c r="C5665" s="12" t="s">
        <v>17</v>
      </c>
      <c r="D5665" s="12" t="s">
        <v>18</v>
      </c>
      <c r="E5665" s="12" t="s">
        <v>19</v>
      </c>
      <c r="F5665" s="12" t="s">
        <v>20</v>
      </c>
      <c r="G5665" s="13" t="s">
        <v>21</v>
      </c>
      <c r="H5665" s="12" t="s">
        <v>16</v>
      </c>
      <c r="I5665" s="12" t="s">
        <v>17</v>
      </c>
      <c r="J5665" s="12" t="s">
        <v>18</v>
      </c>
      <c r="K5665" s="12" t="s">
        <v>19</v>
      </c>
      <c r="L5665" s="29" t="s">
        <v>20</v>
      </c>
      <c r="M5665" s="13" t="s">
        <v>21</v>
      </c>
    </row>
    <row r="5666" spans="1:13" ht="15" customHeight="1" thickTop="1" thickBot="1" x14ac:dyDescent="0.25">
      <c r="A5666" s="16" t="s">
        <v>35</v>
      </c>
      <c r="B5666" s="17"/>
      <c r="C5666" s="17"/>
      <c r="D5666" s="17"/>
      <c r="E5666" s="17"/>
      <c r="F5666" s="17">
        <v>13</v>
      </c>
      <c r="G5666" s="18">
        <f t="shared" ref="G5666:G5668" si="2091">SUM(B5666:F5666)</f>
        <v>13</v>
      </c>
      <c r="H5666" s="19">
        <f t="shared" ref="H5666:L5668" si="2092">IFERROR(B5666/$G$5666,0)</f>
        <v>0</v>
      </c>
      <c r="I5666" s="19">
        <f t="shared" si="2092"/>
        <v>0</v>
      </c>
      <c r="J5666" s="19">
        <f t="shared" si="2092"/>
        <v>0</v>
      </c>
      <c r="K5666" s="19">
        <f t="shared" si="2092"/>
        <v>0</v>
      </c>
      <c r="L5666" s="19">
        <f t="shared" si="2092"/>
        <v>1</v>
      </c>
      <c r="M5666" s="21" t="s">
        <v>23</v>
      </c>
    </row>
    <row r="5667" spans="1:13" ht="15" customHeight="1" thickTop="1" thickBot="1" x14ac:dyDescent="0.25">
      <c r="A5667" s="16" t="s">
        <v>36</v>
      </c>
      <c r="B5667" s="17"/>
      <c r="C5667" s="17"/>
      <c r="D5667" s="17"/>
      <c r="E5667" s="17"/>
      <c r="F5667" s="17">
        <v>13</v>
      </c>
      <c r="G5667" s="18">
        <f t="shared" si="2091"/>
        <v>13</v>
      </c>
      <c r="H5667" s="19">
        <f t="shared" si="2092"/>
        <v>0</v>
      </c>
      <c r="I5667" s="19">
        <f t="shared" si="2092"/>
        <v>0</v>
      </c>
      <c r="J5667" s="19">
        <f t="shared" si="2092"/>
        <v>0</v>
      </c>
      <c r="K5667" s="19">
        <f t="shared" si="2092"/>
        <v>0</v>
      </c>
      <c r="L5667" s="19">
        <f t="shared" si="2092"/>
        <v>1</v>
      </c>
      <c r="M5667" s="21" t="s">
        <v>23</v>
      </c>
    </row>
    <row r="5668" spans="1:13" ht="15" customHeight="1" thickTop="1" thickBot="1" x14ac:dyDescent="0.25">
      <c r="A5668" s="16" t="s">
        <v>37</v>
      </c>
      <c r="B5668" s="17"/>
      <c r="C5668" s="17"/>
      <c r="D5668" s="17"/>
      <c r="E5668" s="17"/>
      <c r="F5668" s="17">
        <v>13</v>
      </c>
      <c r="G5668" s="18">
        <f t="shared" si="2091"/>
        <v>13</v>
      </c>
      <c r="H5668" s="19">
        <f t="shared" si="2092"/>
        <v>0</v>
      </c>
      <c r="I5668" s="19">
        <f t="shared" si="2092"/>
        <v>0</v>
      </c>
      <c r="J5668" s="19">
        <f t="shared" si="2092"/>
        <v>0</v>
      </c>
      <c r="K5668" s="19">
        <f>IFERROR(E5668/$G$5666,0)</f>
        <v>0</v>
      </c>
      <c r="L5668" s="19">
        <f>IFERROR(F5668/$G$5666,0)</f>
        <v>1</v>
      </c>
      <c r="M5668" s="21" t="s">
        <v>23</v>
      </c>
    </row>
    <row r="5669" spans="1:13" ht="15" customHeight="1" thickTop="1" thickBot="1" x14ac:dyDescent="0.25">
      <c r="A5669" s="22" t="s">
        <v>33</v>
      </c>
      <c r="B5669" s="23">
        <f t="shared" ref="B5669:F5669" si="2093">IFERROR(AVERAGE(B5666:B5668),0)</f>
        <v>0</v>
      </c>
      <c r="C5669" s="23">
        <f t="shared" si="2093"/>
        <v>0</v>
      </c>
      <c r="D5669" s="31">
        <f t="shared" si="2093"/>
        <v>0</v>
      </c>
      <c r="E5669" s="31">
        <f t="shared" si="2093"/>
        <v>0</v>
      </c>
      <c r="F5669" s="31">
        <f t="shared" si="2093"/>
        <v>13</v>
      </c>
      <c r="G5669" s="31">
        <f>SUM(AVERAGE(G5666:G5668))</f>
        <v>13</v>
      </c>
      <c r="H5669" s="25">
        <f>AVERAGE(H5666:H5668)*0.2</f>
        <v>0</v>
      </c>
      <c r="I5669" s="25">
        <f>AVERAGE(I5666:I5668)*0.4</f>
        <v>0</v>
      </c>
      <c r="J5669" s="25">
        <f>AVERAGE(J5666:J5668)*0.6</f>
        <v>0</v>
      </c>
      <c r="K5669" s="25">
        <f>AVERAGE(K5666:K5668)*0.8</f>
        <v>0</v>
      </c>
      <c r="L5669" s="30">
        <f>AVERAGE(L5666:L5668)*1</f>
        <v>1</v>
      </c>
      <c r="M5669" s="32">
        <f>SUM(H5669:L5669)</f>
        <v>1</v>
      </c>
    </row>
    <row r="5670" spans="1:13" ht="15" customHeight="1" thickTop="1" thickBot="1" x14ac:dyDescent="0.25">
      <c r="A5670" s="11" t="s">
        <v>38</v>
      </c>
      <c r="B5670" s="12" t="s">
        <v>16</v>
      </c>
      <c r="C5670" s="12" t="s">
        <v>17</v>
      </c>
      <c r="D5670" s="12" t="s">
        <v>18</v>
      </c>
      <c r="E5670" s="12" t="s">
        <v>19</v>
      </c>
      <c r="F5670" s="12" t="s">
        <v>20</v>
      </c>
      <c r="G5670" s="13" t="s">
        <v>21</v>
      </c>
      <c r="H5670" s="12" t="s">
        <v>16</v>
      </c>
      <c r="I5670" s="12" t="s">
        <v>17</v>
      </c>
      <c r="J5670" s="12" t="s">
        <v>18</v>
      </c>
      <c r="K5670" s="12" t="s">
        <v>19</v>
      </c>
      <c r="L5670" s="29" t="s">
        <v>20</v>
      </c>
      <c r="M5670" s="13" t="s">
        <v>21</v>
      </c>
    </row>
    <row r="5671" spans="1:13" ht="15" customHeight="1" thickTop="1" thickBot="1" x14ac:dyDescent="0.25">
      <c r="A5671" s="35" t="s">
        <v>39</v>
      </c>
      <c r="B5671" s="36"/>
      <c r="C5671" s="36"/>
      <c r="D5671" s="36"/>
      <c r="E5671" s="17"/>
      <c r="F5671" s="17">
        <v>13</v>
      </c>
      <c r="G5671" s="37">
        <f t="shared" ref="G5671:G5674" si="2094">SUM(B5671:F5671)</f>
        <v>13</v>
      </c>
      <c r="H5671" s="38">
        <f t="shared" ref="H5671:L5674" si="2095">IFERROR(B5671/$G$5671,0)</f>
        <v>0</v>
      </c>
      <c r="I5671" s="38">
        <f t="shared" si="2095"/>
        <v>0</v>
      </c>
      <c r="J5671" s="38">
        <f t="shared" si="2095"/>
        <v>0</v>
      </c>
      <c r="K5671" s="38">
        <f t="shared" si="2095"/>
        <v>0</v>
      </c>
      <c r="L5671" s="38">
        <f>IFERROR(F5671/$G$5671,0)</f>
        <v>1</v>
      </c>
      <c r="M5671" s="21" t="s">
        <v>23</v>
      </c>
    </row>
    <row r="5672" spans="1:13" ht="15" customHeight="1" thickTop="1" thickBot="1" x14ac:dyDescent="0.25">
      <c r="A5672" s="35" t="s">
        <v>40</v>
      </c>
      <c r="B5672" s="36"/>
      <c r="C5672" s="36"/>
      <c r="D5672" s="36"/>
      <c r="E5672" s="17"/>
      <c r="F5672" s="17">
        <v>13</v>
      </c>
      <c r="G5672" s="37">
        <f t="shared" si="2094"/>
        <v>13</v>
      </c>
      <c r="H5672" s="38">
        <f t="shared" si="2095"/>
        <v>0</v>
      </c>
      <c r="I5672" s="38">
        <f t="shared" si="2095"/>
        <v>0</v>
      </c>
      <c r="J5672" s="38">
        <f t="shared" si="2095"/>
        <v>0</v>
      </c>
      <c r="K5672" s="38">
        <f t="shared" si="2095"/>
        <v>0</v>
      </c>
      <c r="L5672" s="38">
        <f t="shared" si="2095"/>
        <v>1</v>
      </c>
      <c r="M5672" s="21" t="s">
        <v>23</v>
      </c>
    </row>
    <row r="5673" spans="1:13" ht="15" customHeight="1" thickTop="1" thickBot="1" x14ac:dyDescent="0.25">
      <c r="A5673" s="35" t="s">
        <v>41</v>
      </c>
      <c r="B5673" s="36"/>
      <c r="C5673" s="36"/>
      <c r="D5673" s="36"/>
      <c r="E5673" s="17"/>
      <c r="F5673" s="17">
        <v>13</v>
      </c>
      <c r="G5673" s="37">
        <f t="shared" si="2094"/>
        <v>13</v>
      </c>
      <c r="H5673" s="38">
        <f t="shared" si="2095"/>
        <v>0</v>
      </c>
      <c r="I5673" s="38">
        <f t="shared" si="2095"/>
        <v>0</v>
      </c>
      <c r="J5673" s="38">
        <f t="shared" si="2095"/>
        <v>0</v>
      </c>
      <c r="K5673" s="38">
        <f t="shared" si="2095"/>
        <v>0</v>
      </c>
      <c r="L5673" s="38">
        <f t="shared" si="2095"/>
        <v>1</v>
      </c>
      <c r="M5673" s="21" t="s">
        <v>23</v>
      </c>
    </row>
    <row r="5674" spans="1:13" ht="15" customHeight="1" thickTop="1" thickBot="1" x14ac:dyDescent="0.25">
      <c r="A5674" s="35" t="s">
        <v>42</v>
      </c>
      <c r="B5674" s="36"/>
      <c r="C5674" s="36"/>
      <c r="D5674" s="36"/>
      <c r="E5674" s="17"/>
      <c r="F5674" s="17">
        <v>13</v>
      </c>
      <c r="G5674" s="37">
        <f t="shared" si="2094"/>
        <v>13</v>
      </c>
      <c r="H5674" s="38">
        <f t="shared" si="2095"/>
        <v>0</v>
      </c>
      <c r="I5674" s="38">
        <f t="shared" si="2095"/>
        <v>0</v>
      </c>
      <c r="J5674" s="38">
        <f t="shared" si="2095"/>
        <v>0</v>
      </c>
      <c r="K5674" s="38">
        <f t="shared" si="2095"/>
        <v>0</v>
      </c>
      <c r="L5674" s="38">
        <f t="shared" si="2095"/>
        <v>1</v>
      </c>
      <c r="M5674" s="21" t="s">
        <v>23</v>
      </c>
    </row>
    <row r="5675" spans="1:13" ht="15" customHeight="1" thickTop="1" thickBot="1" x14ac:dyDescent="0.25">
      <c r="A5675" s="39" t="s">
        <v>33</v>
      </c>
      <c r="B5675" s="40">
        <f t="shared" ref="B5675:D5675" si="2096">IFERROR(AVERAGE(B5671:B5674),0)</f>
        <v>0</v>
      </c>
      <c r="C5675" s="40">
        <f t="shared" si="2096"/>
        <v>0</v>
      </c>
      <c r="D5675" s="40">
        <f t="shared" si="2096"/>
        <v>0</v>
      </c>
      <c r="E5675" s="40">
        <f>IFERROR(AVERAGE(E5671:E5674),0)</f>
        <v>0</v>
      </c>
      <c r="F5675" s="40">
        <f>IFERROR(AVERAGE(F5671:F5674),0)</f>
        <v>13</v>
      </c>
      <c r="G5675" s="40">
        <f>SUM(AVERAGE(G5671:G5674))</f>
        <v>13</v>
      </c>
      <c r="H5675" s="32">
        <f>AVERAGE(H5671:H5674)*0.2</f>
        <v>0</v>
      </c>
      <c r="I5675" s="32">
        <f>AVERAGE(I5671:I5674)*0.4</f>
        <v>0</v>
      </c>
      <c r="J5675" s="32">
        <f>AVERAGE(J5671:J5674)*0.6</f>
        <v>0</v>
      </c>
      <c r="K5675" s="32">
        <f>AVERAGE(K5671:K5674)*0.8</f>
        <v>0</v>
      </c>
      <c r="L5675" s="41">
        <f>AVERAGE(L5671:L5674)*1</f>
        <v>1</v>
      </c>
      <c r="M5675" s="32">
        <f>SUM(H5675:L5675)</f>
        <v>1</v>
      </c>
    </row>
    <row r="5676" spans="1:13" ht="15" customHeight="1" thickTop="1" thickBot="1" x14ac:dyDescent="0.25">
      <c r="A5676" s="42" t="s">
        <v>43</v>
      </c>
      <c r="B5676" s="43"/>
      <c r="C5676" s="43"/>
      <c r="D5676" s="43"/>
      <c r="E5676" s="43"/>
      <c r="F5676" s="43"/>
      <c r="G5676" s="44">
        <f>SUM(B5676:F5676)</f>
        <v>0</v>
      </c>
      <c r="H5676" s="45">
        <f t="shared" ref="H5676:L5676" si="2097">IFERROR(B5676/$G$5676,0)</f>
        <v>0</v>
      </c>
      <c r="I5676" s="45">
        <f t="shared" si="2097"/>
        <v>0</v>
      </c>
      <c r="J5676" s="45">
        <f t="shared" si="2097"/>
        <v>0</v>
      </c>
      <c r="K5676" s="45">
        <f t="shared" si="2097"/>
        <v>0</v>
      </c>
      <c r="L5676" s="45">
        <f t="shared" si="2097"/>
        <v>0</v>
      </c>
      <c r="M5676" s="21" t="s">
        <v>23</v>
      </c>
    </row>
    <row r="5677" spans="1:13" ht="15" customHeight="1" thickTop="1" thickBot="1" x14ac:dyDescent="0.25">
      <c r="A5677" s="83" t="s">
        <v>44</v>
      </c>
      <c r="B5677" s="84"/>
      <c r="C5677" s="84"/>
      <c r="D5677" s="84"/>
      <c r="E5677" s="84"/>
      <c r="F5677" s="85"/>
      <c r="G5677" s="46">
        <v>13</v>
      </c>
      <c r="H5677" s="32" t="s">
        <v>23</v>
      </c>
      <c r="I5677" s="32" t="s">
        <v>23</v>
      </c>
      <c r="J5677" s="32" t="s">
        <v>23</v>
      </c>
      <c r="K5677" s="32" t="s">
        <v>23</v>
      </c>
      <c r="L5677" s="32" t="s">
        <v>23</v>
      </c>
      <c r="M5677" s="32">
        <f>(M5657+M5664+M5669+M5675)/4</f>
        <v>1</v>
      </c>
    </row>
    <row r="5678" spans="1:13" ht="15" customHeight="1" thickTop="1" x14ac:dyDescent="0.2">
      <c r="A5678" s="1"/>
      <c r="B5678" s="1"/>
      <c r="C5678" s="1"/>
      <c r="D5678" s="1"/>
      <c r="E5678" s="1"/>
      <c r="F5678" s="1"/>
      <c r="G5678" s="1"/>
      <c r="H5678" s="1"/>
      <c r="I5678" s="1"/>
      <c r="J5678" s="1"/>
      <c r="K5678" s="1"/>
      <c r="L5678" s="1"/>
      <c r="M5678" s="1"/>
    </row>
    <row r="5679" spans="1:13" ht="15" customHeight="1" thickBot="1" x14ac:dyDescent="0.25">
      <c r="A5679" s="1"/>
      <c r="B5679" s="1"/>
      <c r="C5679" s="1"/>
      <c r="D5679" s="1"/>
      <c r="E5679" s="1"/>
      <c r="F5679" s="1"/>
      <c r="G5679" s="1"/>
      <c r="H5679" s="1"/>
      <c r="I5679" s="1"/>
      <c r="J5679" s="1"/>
      <c r="K5679" s="1"/>
      <c r="L5679" s="1"/>
      <c r="M5679" s="1"/>
    </row>
    <row r="5680" spans="1:13" ht="15" customHeight="1" thickTop="1" thickBot="1" x14ac:dyDescent="0.25">
      <c r="A5680" s="3" t="s">
        <v>0</v>
      </c>
      <c r="B5680" s="86" t="s">
        <v>446</v>
      </c>
      <c r="C5680" s="87"/>
      <c r="D5680" s="87"/>
      <c r="E5680" s="87"/>
      <c r="F5680" s="87"/>
      <c r="G5680" s="88"/>
      <c r="H5680" s="89" t="s">
        <v>1</v>
      </c>
      <c r="I5680" s="90"/>
      <c r="J5680" s="91"/>
      <c r="K5680" s="4" t="s">
        <v>2</v>
      </c>
      <c r="L5680" s="92">
        <v>45694</v>
      </c>
      <c r="M5680" s="93"/>
    </row>
    <row r="5681" spans="1:13" ht="15" customHeight="1" thickBot="1" x14ac:dyDescent="0.25">
      <c r="A5681" s="94" t="s">
        <v>10</v>
      </c>
      <c r="B5681" s="95"/>
      <c r="C5681" s="95"/>
      <c r="D5681" s="95"/>
      <c r="E5681" s="95"/>
      <c r="F5681" s="95"/>
      <c r="G5681" s="96"/>
      <c r="H5681" s="5" t="s">
        <v>11</v>
      </c>
      <c r="I5681" s="100">
        <v>23</v>
      </c>
      <c r="J5681" s="88"/>
      <c r="K5681" s="6"/>
      <c r="L5681" s="5"/>
      <c r="M5681" s="5"/>
    </row>
    <row r="5682" spans="1:13" ht="15" customHeight="1" thickBot="1" x14ac:dyDescent="0.25">
      <c r="A5682" s="97"/>
      <c r="B5682" s="98"/>
      <c r="C5682" s="98"/>
      <c r="D5682" s="98"/>
      <c r="E5682" s="98"/>
      <c r="F5682" s="98"/>
      <c r="G5682" s="99"/>
      <c r="H5682" s="5" t="s">
        <v>12</v>
      </c>
      <c r="I5682" s="100">
        <v>1</v>
      </c>
      <c r="J5682" s="88"/>
      <c r="K5682" s="5"/>
      <c r="L5682" s="5"/>
      <c r="M5682" s="5"/>
    </row>
    <row r="5683" spans="1:13" ht="15" customHeight="1" thickBot="1" x14ac:dyDescent="0.25">
      <c r="A5683" s="10" t="s">
        <v>13</v>
      </c>
      <c r="B5683" s="80" t="s">
        <v>14</v>
      </c>
      <c r="C5683" s="81"/>
      <c r="D5683" s="81"/>
      <c r="E5683" s="81"/>
      <c r="F5683" s="81"/>
      <c r="G5683" s="82"/>
      <c r="H5683" s="100" t="s">
        <v>14</v>
      </c>
      <c r="I5683" s="87"/>
      <c r="J5683" s="87"/>
      <c r="K5683" s="87"/>
      <c r="L5683" s="87"/>
      <c r="M5683" s="88"/>
    </row>
    <row r="5684" spans="1:13" ht="15" customHeight="1" thickTop="1" thickBot="1" x14ac:dyDescent="0.25">
      <c r="A5684" s="11" t="s">
        <v>15</v>
      </c>
      <c r="B5684" s="12" t="s">
        <v>16</v>
      </c>
      <c r="C5684" s="12" t="s">
        <v>17</v>
      </c>
      <c r="D5684" s="12" t="s">
        <v>18</v>
      </c>
      <c r="E5684" s="12" t="s">
        <v>19</v>
      </c>
      <c r="F5684" s="12" t="s">
        <v>20</v>
      </c>
      <c r="G5684" s="13" t="s">
        <v>21</v>
      </c>
      <c r="H5684" s="14" t="s">
        <v>16</v>
      </c>
      <c r="I5684" s="14" t="s">
        <v>17</v>
      </c>
      <c r="J5684" s="14" t="s">
        <v>18</v>
      </c>
      <c r="K5684" s="14" t="s">
        <v>19</v>
      </c>
      <c r="L5684" s="14" t="s">
        <v>20</v>
      </c>
      <c r="M5684" s="15" t="s">
        <v>21</v>
      </c>
    </row>
    <row r="5685" spans="1:13" ht="15" customHeight="1" thickTop="1" thickBot="1" x14ac:dyDescent="0.25">
      <c r="A5685" s="16" t="s">
        <v>22</v>
      </c>
      <c r="B5685" s="17"/>
      <c r="C5685" s="17"/>
      <c r="D5685" s="17"/>
      <c r="E5685" s="17"/>
      <c r="F5685" s="17">
        <v>24</v>
      </c>
      <c r="G5685" s="18">
        <f>SUM(B5685:F5685)</f>
        <v>24</v>
      </c>
      <c r="H5685" s="19">
        <f>IFERROR(B5685/$G$5685,0)</f>
        <v>0</v>
      </c>
      <c r="I5685" s="19">
        <f t="shared" ref="I5685:L5685" si="2098">IFERROR(C5685/$G$5685,0)</f>
        <v>0</v>
      </c>
      <c r="J5685" s="19">
        <f t="shared" si="2098"/>
        <v>0</v>
      </c>
      <c r="K5685" s="19">
        <f t="shared" si="2098"/>
        <v>0</v>
      </c>
      <c r="L5685" s="19">
        <f t="shared" si="2098"/>
        <v>1</v>
      </c>
      <c r="M5685" s="20" t="s">
        <v>23</v>
      </c>
    </row>
    <row r="5686" spans="1:13" ht="15" customHeight="1" thickTop="1" thickBot="1" x14ac:dyDescent="0.25">
      <c r="A5686" s="16" t="s">
        <v>24</v>
      </c>
      <c r="B5686" s="17"/>
      <c r="C5686" s="17"/>
      <c r="D5686" s="17"/>
      <c r="E5686" s="17"/>
      <c r="F5686" s="17">
        <v>24</v>
      </c>
      <c r="G5686" s="18">
        <f t="shared" ref="G5686:G5687" si="2099">SUM(B5686:F5686)</f>
        <v>24</v>
      </c>
      <c r="H5686" s="19">
        <f t="shared" ref="H5686:L5687" si="2100">IFERROR(B5686/$G$5685,0)</f>
        <v>0</v>
      </c>
      <c r="I5686" s="19">
        <f t="shared" si="2100"/>
        <v>0</v>
      </c>
      <c r="J5686" s="19">
        <f t="shared" si="2100"/>
        <v>0</v>
      </c>
      <c r="K5686" s="19">
        <f t="shared" si="2100"/>
        <v>0</v>
      </c>
      <c r="L5686" s="19">
        <f t="shared" si="2100"/>
        <v>1</v>
      </c>
      <c r="M5686" s="21" t="s">
        <v>23</v>
      </c>
    </row>
    <row r="5687" spans="1:13" ht="15" customHeight="1" thickTop="1" thickBot="1" x14ac:dyDescent="0.25">
      <c r="A5687" s="16" t="s">
        <v>25</v>
      </c>
      <c r="B5687" s="17"/>
      <c r="C5687" s="17"/>
      <c r="D5687" s="17"/>
      <c r="E5687" s="17"/>
      <c r="F5687" s="17">
        <v>24</v>
      </c>
      <c r="G5687" s="18">
        <f t="shared" si="2099"/>
        <v>24</v>
      </c>
      <c r="H5687" s="19">
        <f t="shared" si="2100"/>
        <v>0</v>
      </c>
      <c r="I5687" s="19">
        <f t="shared" si="2100"/>
        <v>0</v>
      </c>
      <c r="J5687" s="19">
        <f t="shared" si="2100"/>
        <v>0</v>
      </c>
      <c r="K5687" s="19">
        <f t="shared" si="2100"/>
        <v>0</v>
      </c>
      <c r="L5687" s="19">
        <f t="shared" si="2100"/>
        <v>1</v>
      </c>
      <c r="M5687" s="21" t="s">
        <v>23</v>
      </c>
    </row>
    <row r="5688" spans="1:13" ht="15" customHeight="1" thickTop="1" thickBot="1" x14ac:dyDescent="0.25">
      <c r="A5688" s="22" t="s">
        <v>26</v>
      </c>
      <c r="B5688" s="23">
        <f>IFERROR(AVERAGE(B5685:B5687),0)</f>
        <v>0</v>
      </c>
      <c r="C5688" s="23">
        <f>IFERROR(AVERAGE(C5685:C5687),0)</f>
        <v>0</v>
      </c>
      <c r="D5688" s="23">
        <f>IFERROR(AVERAGE(D5685:D5687),0)</f>
        <v>0</v>
      </c>
      <c r="E5688" s="23">
        <f>IFERROR(AVERAGE(E5685:E5687),0)</f>
        <v>0</v>
      </c>
      <c r="F5688" s="23">
        <f>IFERROR(AVERAGE(F5685:F5687),0)</f>
        <v>24</v>
      </c>
      <c r="G5688" s="23">
        <f>SUM(AVERAGE(G5685:G5687))</f>
        <v>24</v>
      </c>
      <c r="H5688" s="24">
        <f>AVERAGE(H5685:H5687)*0.2</f>
        <v>0</v>
      </c>
      <c r="I5688" s="24">
        <f>AVERAGE(I5685:I5687)*0.4</f>
        <v>0</v>
      </c>
      <c r="J5688" s="24">
        <f>AVERAGE(J5685:J5687)*0.6</f>
        <v>0</v>
      </c>
      <c r="K5688" s="24">
        <f>AVERAGE(K5685:K5687)*0.8</f>
        <v>0</v>
      </c>
      <c r="L5688" s="24">
        <f>AVERAGE(L5685:L5687)*1</f>
        <v>1</v>
      </c>
      <c r="M5688" s="25">
        <f>SUM(H5688:L5688)</f>
        <v>1</v>
      </c>
    </row>
    <row r="5689" spans="1:13" ht="15" customHeight="1" thickTop="1" thickBot="1" x14ac:dyDescent="0.25">
      <c r="A5689" s="28" t="s">
        <v>27</v>
      </c>
      <c r="B5689" s="12" t="s">
        <v>16</v>
      </c>
      <c r="C5689" s="12" t="s">
        <v>17</v>
      </c>
      <c r="D5689" s="12" t="s">
        <v>18</v>
      </c>
      <c r="E5689" s="12" t="s">
        <v>19</v>
      </c>
      <c r="F5689" s="12" t="s">
        <v>20</v>
      </c>
      <c r="G5689" s="13" t="s">
        <v>21</v>
      </c>
      <c r="H5689" s="12" t="s">
        <v>16</v>
      </c>
      <c r="I5689" s="12" t="s">
        <v>17</v>
      </c>
      <c r="J5689" s="12" t="s">
        <v>18</v>
      </c>
      <c r="K5689" s="12" t="s">
        <v>19</v>
      </c>
      <c r="L5689" s="29" t="s">
        <v>20</v>
      </c>
      <c r="M5689" s="13" t="s">
        <v>21</v>
      </c>
    </row>
    <row r="5690" spans="1:13" ht="15" customHeight="1" thickTop="1" thickBot="1" x14ac:dyDescent="0.25">
      <c r="A5690" s="16" t="s">
        <v>28</v>
      </c>
      <c r="B5690" s="17"/>
      <c r="C5690" s="17"/>
      <c r="D5690" s="17"/>
      <c r="E5690" s="17"/>
      <c r="F5690" s="17">
        <v>24</v>
      </c>
      <c r="G5690" s="18">
        <f t="shared" ref="G5690:G5694" si="2101">SUM(B5690:F5690)</f>
        <v>24</v>
      </c>
      <c r="H5690" s="19">
        <f t="shared" ref="H5690:L5694" si="2102">IFERROR(B5690/$G$5690,0)</f>
        <v>0</v>
      </c>
      <c r="I5690" s="19">
        <f t="shared" si="2102"/>
        <v>0</v>
      </c>
      <c r="J5690" s="19">
        <f t="shared" si="2102"/>
        <v>0</v>
      </c>
      <c r="K5690" s="19">
        <f t="shared" si="2102"/>
        <v>0</v>
      </c>
      <c r="L5690" s="19">
        <f t="shared" si="2102"/>
        <v>1</v>
      </c>
      <c r="M5690" s="21" t="s">
        <v>23</v>
      </c>
    </row>
    <row r="5691" spans="1:13" ht="15" customHeight="1" thickTop="1" thickBot="1" x14ac:dyDescent="0.25">
      <c r="A5691" s="16" t="s">
        <v>29</v>
      </c>
      <c r="B5691" s="17"/>
      <c r="C5691" s="17"/>
      <c r="D5691" s="17"/>
      <c r="E5691" s="17"/>
      <c r="F5691" s="17">
        <v>24</v>
      </c>
      <c r="G5691" s="18">
        <f t="shared" si="2101"/>
        <v>24</v>
      </c>
      <c r="H5691" s="19">
        <f t="shared" si="2102"/>
        <v>0</v>
      </c>
      <c r="I5691" s="19">
        <f t="shared" si="2102"/>
        <v>0</v>
      </c>
      <c r="J5691" s="19">
        <f t="shared" si="2102"/>
        <v>0</v>
      </c>
      <c r="K5691" s="19">
        <f t="shared" si="2102"/>
        <v>0</v>
      </c>
      <c r="L5691" s="19">
        <f>IFERROR(F5691/$G$5690,0)</f>
        <v>1</v>
      </c>
      <c r="M5691" s="21" t="s">
        <v>23</v>
      </c>
    </row>
    <row r="5692" spans="1:13" ht="15" customHeight="1" thickTop="1" thickBot="1" x14ac:dyDescent="0.25">
      <c r="A5692" s="16" t="s">
        <v>30</v>
      </c>
      <c r="B5692" s="17"/>
      <c r="C5692" s="17"/>
      <c r="D5692" s="17"/>
      <c r="E5692" s="17"/>
      <c r="F5692" s="17">
        <v>24</v>
      </c>
      <c r="G5692" s="18">
        <f t="shared" si="2101"/>
        <v>24</v>
      </c>
      <c r="H5692" s="19">
        <f t="shared" si="2102"/>
        <v>0</v>
      </c>
      <c r="I5692" s="19">
        <f t="shared" si="2102"/>
        <v>0</v>
      </c>
      <c r="J5692" s="19">
        <f t="shared" si="2102"/>
        <v>0</v>
      </c>
      <c r="K5692" s="19">
        <f t="shared" si="2102"/>
        <v>0</v>
      </c>
      <c r="L5692" s="19">
        <f>IFERROR(F5692/$G$5690,0)</f>
        <v>1</v>
      </c>
      <c r="M5692" s="21" t="s">
        <v>23</v>
      </c>
    </row>
    <row r="5693" spans="1:13" ht="15" customHeight="1" thickTop="1" thickBot="1" x14ac:dyDescent="0.25">
      <c r="A5693" s="16" t="s">
        <v>31</v>
      </c>
      <c r="B5693" s="17"/>
      <c r="C5693" s="17"/>
      <c r="D5693" s="17"/>
      <c r="E5693" s="17"/>
      <c r="F5693" s="17">
        <v>24</v>
      </c>
      <c r="G5693" s="18">
        <f t="shared" si="2101"/>
        <v>24</v>
      </c>
      <c r="H5693" s="19">
        <f t="shared" si="2102"/>
        <v>0</v>
      </c>
      <c r="I5693" s="19">
        <f t="shared" si="2102"/>
        <v>0</v>
      </c>
      <c r="J5693" s="19">
        <f t="shared" si="2102"/>
        <v>0</v>
      </c>
      <c r="K5693" s="19">
        <f t="shared" si="2102"/>
        <v>0</v>
      </c>
      <c r="L5693" s="19">
        <f t="shared" si="2102"/>
        <v>1</v>
      </c>
      <c r="M5693" s="21" t="s">
        <v>23</v>
      </c>
    </row>
    <row r="5694" spans="1:13" ht="15" customHeight="1" thickTop="1" thickBot="1" x14ac:dyDescent="0.25">
      <c r="A5694" s="16" t="s">
        <v>32</v>
      </c>
      <c r="B5694" s="17"/>
      <c r="C5694" s="17"/>
      <c r="D5694" s="17"/>
      <c r="E5694" s="17"/>
      <c r="F5694" s="17">
        <v>24</v>
      </c>
      <c r="G5694" s="18">
        <f t="shared" si="2101"/>
        <v>24</v>
      </c>
      <c r="H5694" s="19">
        <f t="shared" si="2102"/>
        <v>0</v>
      </c>
      <c r="I5694" s="19">
        <f t="shared" si="2102"/>
        <v>0</v>
      </c>
      <c r="J5694" s="19">
        <f t="shared" si="2102"/>
        <v>0</v>
      </c>
      <c r="K5694" s="19">
        <f t="shared" si="2102"/>
        <v>0</v>
      </c>
      <c r="L5694" s="19">
        <f t="shared" si="2102"/>
        <v>1</v>
      </c>
      <c r="M5694" s="21"/>
    </row>
    <row r="5695" spans="1:13" ht="15" customHeight="1" thickTop="1" thickBot="1" x14ac:dyDescent="0.25">
      <c r="A5695" s="22" t="s">
        <v>33</v>
      </c>
      <c r="B5695" s="23">
        <f t="shared" ref="B5695:F5695" si="2103">IFERROR(AVERAGE(B5690:B5694),0)</f>
        <v>0</v>
      </c>
      <c r="C5695" s="23">
        <f t="shared" si="2103"/>
        <v>0</v>
      </c>
      <c r="D5695" s="23">
        <f t="shared" si="2103"/>
        <v>0</v>
      </c>
      <c r="E5695" s="23">
        <f t="shared" si="2103"/>
        <v>0</v>
      </c>
      <c r="F5695" s="23">
        <f t="shared" si="2103"/>
        <v>24</v>
      </c>
      <c r="G5695" s="23">
        <f>SUM(AVERAGE(G5690:G5694))</f>
        <v>24</v>
      </c>
      <c r="H5695" s="25">
        <f>AVERAGE(H5690:H5694)*0.2</f>
        <v>0</v>
      </c>
      <c r="I5695" s="25">
        <f>AVERAGE(I5690:I5694)*0.4</f>
        <v>0</v>
      </c>
      <c r="J5695" s="25">
        <f>AVERAGE(J5690:J5694)*0.6</f>
        <v>0</v>
      </c>
      <c r="K5695" s="25">
        <f>AVERAGE(K5690:K5694)*0.8</f>
        <v>0</v>
      </c>
      <c r="L5695" s="30">
        <f>AVERAGE(L5690:L5694)*1</f>
        <v>1</v>
      </c>
      <c r="M5695" s="25">
        <f>SUM(H5695:L5695)</f>
        <v>1</v>
      </c>
    </row>
    <row r="5696" spans="1:13" ht="15" customHeight="1" thickTop="1" thickBot="1" x14ac:dyDescent="0.25">
      <c r="A5696" s="28" t="s">
        <v>34</v>
      </c>
      <c r="B5696" s="12" t="s">
        <v>16</v>
      </c>
      <c r="C5696" s="12" t="s">
        <v>17</v>
      </c>
      <c r="D5696" s="12" t="s">
        <v>18</v>
      </c>
      <c r="E5696" s="12" t="s">
        <v>19</v>
      </c>
      <c r="F5696" s="12" t="s">
        <v>20</v>
      </c>
      <c r="G5696" s="13" t="s">
        <v>21</v>
      </c>
      <c r="H5696" s="12" t="s">
        <v>16</v>
      </c>
      <c r="I5696" s="12" t="s">
        <v>17</v>
      </c>
      <c r="J5696" s="12" t="s">
        <v>18</v>
      </c>
      <c r="K5696" s="12" t="s">
        <v>19</v>
      </c>
      <c r="L5696" s="29" t="s">
        <v>20</v>
      </c>
      <c r="M5696" s="13" t="s">
        <v>21</v>
      </c>
    </row>
    <row r="5697" spans="1:13" ht="15" customHeight="1" thickTop="1" thickBot="1" x14ac:dyDescent="0.25">
      <c r="A5697" s="16" t="s">
        <v>35</v>
      </c>
      <c r="B5697" s="17"/>
      <c r="C5697" s="17"/>
      <c r="D5697" s="17"/>
      <c r="E5697" s="17"/>
      <c r="F5697" s="17">
        <v>24</v>
      </c>
      <c r="G5697" s="18">
        <f t="shared" ref="G5697:G5699" si="2104">SUM(B5697:F5697)</f>
        <v>24</v>
      </c>
      <c r="H5697" s="19">
        <f t="shared" ref="H5697:L5699" si="2105">IFERROR(B5697/$G$5697,0)</f>
        <v>0</v>
      </c>
      <c r="I5697" s="19">
        <f t="shared" si="2105"/>
        <v>0</v>
      </c>
      <c r="J5697" s="19">
        <f t="shared" si="2105"/>
        <v>0</v>
      </c>
      <c r="K5697" s="19">
        <f t="shared" si="2105"/>
        <v>0</v>
      </c>
      <c r="L5697" s="19">
        <f t="shared" si="2105"/>
        <v>1</v>
      </c>
      <c r="M5697" s="21" t="s">
        <v>23</v>
      </c>
    </row>
    <row r="5698" spans="1:13" ht="15" customHeight="1" thickTop="1" thickBot="1" x14ac:dyDescent="0.25">
      <c r="A5698" s="16" t="s">
        <v>36</v>
      </c>
      <c r="B5698" s="17"/>
      <c r="C5698" s="17"/>
      <c r="D5698" s="17"/>
      <c r="E5698" s="17"/>
      <c r="F5698" s="17">
        <v>24</v>
      </c>
      <c r="G5698" s="18">
        <f t="shared" si="2104"/>
        <v>24</v>
      </c>
      <c r="H5698" s="19">
        <f t="shared" si="2105"/>
        <v>0</v>
      </c>
      <c r="I5698" s="19">
        <f t="shared" si="2105"/>
        <v>0</v>
      </c>
      <c r="J5698" s="19">
        <f t="shared" si="2105"/>
        <v>0</v>
      </c>
      <c r="K5698" s="19">
        <f t="shared" si="2105"/>
        <v>0</v>
      </c>
      <c r="L5698" s="19">
        <f t="shared" si="2105"/>
        <v>1</v>
      </c>
      <c r="M5698" s="21" t="s">
        <v>23</v>
      </c>
    </row>
    <row r="5699" spans="1:13" ht="15" customHeight="1" thickTop="1" thickBot="1" x14ac:dyDescent="0.25">
      <c r="A5699" s="16" t="s">
        <v>37</v>
      </c>
      <c r="B5699" s="17"/>
      <c r="C5699" s="17"/>
      <c r="D5699" s="17"/>
      <c r="E5699" s="17"/>
      <c r="F5699" s="17">
        <v>24</v>
      </c>
      <c r="G5699" s="18">
        <f t="shared" si="2104"/>
        <v>24</v>
      </c>
      <c r="H5699" s="19">
        <f t="shared" si="2105"/>
        <v>0</v>
      </c>
      <c r="I5699" s="19">
        <f t="shared" si="2105"/>
        <v>0</v>
      </c>
      <c r="J5699" s="19">
        <f t="shared" si="2105"/>
        <v>0</v>
      </c>
      <c r="K5699" s="19">
        <f>IFERROR(E5699/$G$5697,0)</f>
        <v>0</v>
      </c>
      <c r="L5699" s="19">
        <f>IFERROR(F5699/$G$5697,0)</f>
        <v>1</v>
      </c>
      <c r="M5699" s="21" t="s">
        <v>23</v>
      </c>
    </row>
    <row r="5700" spans="1:13" ht="15" customHeight="1" thickTop="1" thickBot="1" x14ac:dyDescent="0.25">
      <c r="A5700" s="22" t="s">
        <v>33</v>
      </c>
      <c r="B5700" s="23">
        <f t="shared" ref="B5700:F5700" si="2106">IFERROR(AVERAGE(B5697:B5699),0)</f>
        <v>0</v>
      </c>
      <c r="C5700" s="23">
        <f t="shared" si="2106"/>
        <v>0</v>
      </c>
      <c r="D5700" s="31">
        <f t="shared" si="2106"/>
        <v>0</v>
      </c>
      <c r="E5700" s="31">
        <f t="shared" si="2106"/>
        <v>0</v>
      </c>
      <c r="F5700" s="31">
        <f t="shared" si="2106"/>
        <v>24</v>
      </c>
      <c r="G5700" s="31">
        <f>SUM(AVERAGE(G5697:G5699))</f>
        <v>24</v>
      </c>
      <c r="H5700" s="25">
        <f>AVERAGE(H5697:H5699)*0.2</f>
        <v>0</v>
      </c>
      <c r="I5700" s="25">
        <f>AVERAGE(I5697:I5699)*0.4</f>
        <v>0</v>
      </c>
      <c r="J5700" s="25">
        <f>AVERAGE(J5697:J5699)*0.6</f>
        <v>0</v>
      </c>
      <c r="K5700" s="25">
        <f>AVERAGE(K5697:K5699)*0.8</f>
        <v>0</v>
      </c>
      <c r="L5700" s="30">
        <f>AVERAGE(L5697:L5699)*1</f>
        <v>1</v>
      </c>
      <c r="M5700" s="32">
        <f>SUM(H5700:L5700)</f>
        <v>1</v>
      </c>
    </row>
    <row r="5701" spans="1:13" ht="15" customHeight="1" thickTop="1" thickBot="1" x14ac:dyDescent="0.25">
      <c r="A5701" s="11" t="s">
        <v>38</v>
      </c>
      <c r="B5701" s="12" t="s">
        <v>16</v>
      </c>
      <c r="C5701" s="12" t="s">
        <v>17</v>
      </c>
      <c r="D5701" s="12" t="s">
        <v>18</v>
      </c>
      <c r="E5701" s="12" t="s">
        <v>19</v>
      </c>
      <c r="F5701" s="12" t="s">
        <v>20</v>
      </c>
      <c r="G5701" s="13" t="s">
        <v>21</v>
      </c>
      <c r="H5701" s="12" t="s">
        <v>16</v>
      </c>
      <c r="I5701" s="12" t="s">
        <v>17</v>
      </c>
      <c r="J5701" s="12" t="s">
        <v>18</v>
      </c>
      <c r="K5701" s="12" t="s">
        <v>19</v>
      </c>
      <c r="L5701" s="29" t="s">
        <v>20</v>
      </c>
      <c r="M5701" s="13" t="s">
        <v>21</v>
      </c>
    </row>
    <row r="5702" spans="1:13" ht="15" customHeight="1" thickTop="1" thickBot="1" x14ac:dyDescent="0.25">
      <c r="A5702" s="35" t="s">
        <v>39</v>
      </c>
      <c r="B5702" s="36"/>
      <c r="C5702" s="36"/>
      <c r="D5702" s="36"/>
      <c r="E5702" s="17"/>
      <c r="F5702" s="17">
        <v>24</v>
      </c>
      <c r="G5702" s="37">
        <f t="shared" ref="G5702:G5705" si="2107">SUM(B5702:F5702)</f>
        <v>24</v>
      </c>
      <c r="H5702" s="38">
        <f t="shared" ref="H5702:L5705" si="2108">IFERROR(B5702/$G$5702,0)</f>
        <v>0</v>
      </c>
      <c r="I5702" s="38">
        <f t="shared" si="2108"/>
        <v>0</v>
      </c>
      <c r="J5702" s="38">
        <f t="shared" si="2108"/>
        <v>0</v>
      </c>
      <c r="K5702" s="38">
        <f t="shared" si="2108"/>
        <v>0</v>
      </c>
      <c r="L5702" s="38">
        <f>IFERROR(F5702/$G$5702,0)</f>
        <v>1</v>
      </c>
      <c r="M5702" s="21" t="s">
        <v>23</v>
      </c>
    </row>
    <row r="5703" spans="1:13" ht="15" customHeight="1" thickTop="1" thickBot="1" x14ac:dyDescent="0.25">
      <c r="A5703" s="35" t="s">
        <v>40</v>
      </c>
      <c r="B5703" s="36"/>
      <c r="C5703" s="36"/>
      <c r="D5703" s="36"/>
      <c r="E5703" s="17"/>
      <c r="F5703" s="17">
        <v>24</v>
      </c>
      <c r="G5703" s="37">
        <f t="shared" si="2107"/>
        <v>24</v>
      </c>
      <c r="H5703" s="38">
        <f t="shared" si="2108"/>
        <v>0</v>
      </c>
      <c r="I5703" s="38">
        <f t="shared" si="2108"/>
        <v>0</v>
      </c>
      <c r="J5703" s="38">
        <f t="shared" si="2108"/>
        <v>0</v>
      </c>
      <c r="K5703" s="38">
        <f t="shared" si="2108"/>
        <v>0</v>
      </c>
      <c r="L5703" s="38">
        <f t="shared" si="2108"/>
        <v>1</v>
      </c>
      <c r="M5703" s="21" t="s">
        <v>23</v>
      </c>
    </row>
    <row r="5704" spans="1:13" ht="15" customHeight="1" thickTop="1" thickBot="1" x14ac:dyDescent="0.25">
      <c r="A5704" s="35" t="s">
        <v>41</v>
      </c>
      <c r="B5704" s="36"/>
      <c r="C5704" s="36"/>
      <c r="D5704" s="36"/>
      <c r="E5704" s="17"/>
      <c r="F5704" s="17">
        <v>24</v>
      </c>
      <c r="G5704" s="37">
        <f t="shared" si="2107"/>
        <v>24</v>
      </c>
      <c r="H5704" s="38">
        <f t="shared" si="2108"/>
        <v>0</v>
      </c>
      <c r="I5704" s="38">
        <f t="shared" si="2108"/>
        <v>0</v>
      </c>
      <c r="J5704" s="38">
        <f t="shared" si="2108"/>
        <v>0</v>
      </c>
      <c r="K5704" s="38">
        <f t="shared" si="2108"/>
        <v>0</v>
      </c>
      <c r="L5704" s="38">
        <f t="shared" si="2108"/>
        <v>1</v>
      </c>
      <c r="M5704" s="21" t="s">
        <v>23</v>
      </c>
    </row>
    <row r="5705" spans="1:13" ht="15" customHeight="1" thickTop="1" thickBot="1" x14ac:dyDescent="0.25">
      <c r="A5705" s="35" t="s">
        <v>42</v>
      </c>
      <c r="B5705" s="36"/>
      <c r="C5705" s="36"/>
      <c r="D5705" s="36"/>
      <c r="E5705" s="17"/>
      <c r="F5705" s="17">
        <v>24</v>
      </c>
      <c r="G5705" s="37">
        <f t="shared" si="2107"/>
        <v>24</v>
      </c>
      <c r="H5705" s="38">
        <f t="shared" si="2108"/>
        <v>0</v>
      </c>
      <c r="I5705" s="38">
        <f t="shared" si="2108"/>
        <v>0</v>
      </c>
      <c r="J5705" s="38">
        <f t="shared" si="2108"/>
        <v>0</v>
      </c>
      <c r="K5705" s="38">
        <f t="shared" si="2108"/>
        <v>0</v>
      </c>
      <c r="L5705" s="38">
        <f t="shared" si="2108"/>
        <v>1</v>
      </c>
      <c r="M5705" s="21" t="s">
        <v>23</v>
      </c>
    </row>
    <row r="5706" spans="1:13" ht="15" customHeight="1" thickTop="1" thickBot="1" x14ac:dyDescent="0.25">
      <c r="A5706" s="39" t="s">
        <v>33</v>
      </c>
      <c r="B5706" s="40">
        <f t="shared" ref="B5706:D5706" si="2109">IFERROR(AVERAGE(B5702:B5705),0)</f>
        <v>0</v>
      </c>
      <c r="C5706" s="40">
        <f t="shared" si="2109"/>
        <v>0</v>
      </c>
      <c r="D5706" s="40">
        <f t="shared" si="2109"/>
        <v>0</v>
      </c>
      <c r="E5706" s="40">
        <f>IFERROR(AVERAGE(E5702:E5705),0)</f>
        <v>0</v>
      </c>
      <c r="F5706" s="40">
        <f>IFERROR(AVERAGE(F5702:F5705),0)</f>
        <v>24</v>
      </c>
      <c r="G5706" s="40">
        <f>SUM(AVERAGE(G5702:G5705))</f>
        <v>24</v>
      </c>
      <c r="H5706" s="32">
        <f>AVERAGE(H5702:H5705)*0.2</f>
        <v>0</v>
      </c>
      <c r="I5706" s="32">
        <f>AVERAGE(I5702:I5705)*0.4</f>
        <v>0</v>
      </c>
      <c r="J5706" s="32">
        <f>AVERAGE(J5702:J5705)*0.6</f>
        <v>0</v>
      </c>
      <c r="K5706" s="32">
        <f>AVERAGE(K5702:K5705)*0.8</f>
        <v>0</v>
      </c>
      <c r="L5706" s="41">
        <f>AVERAGE(L5702:L5705)*1</f>
        <v>1</v>
      </c>
      <c r="M5706" s="32">
        <f>SUM(H5706:L5706)</f>
        <v>1</v>
      </c>
    </row>
    <row r="5707" spans="1:13" ht="15" customHeight="1" thickTop="1" thickBot="1" x14ac:dyDescent="0.25">
      <c r="A5707" s="42" t="s">
        <v>43</v>
      </c>
      <c r="B5707" s="43"/>
      <c r="C5707" s="43"/>
      <c r="D5707" s="43"/>
      <c r="E5707" s="43"/>
      <c r="F5707" s="43"/>
      <c r="G5707" s="44">
        <f>SUM(B5707:F5707)</f>
        <v>0</v>
      </c>
      <c r="H5707" s="45">
        <f t="shared" ref="H5707:L5707" si="2110">IFERROR(B5707/$G$5707,0)</f>
        <v>0</v>
      </c>
      <c r="I5707" s="45">
        <f t="shared" si="2110"/>
        <v>0</v>
      </c>
      <c r="J5707" s="45">
        <f t="shared" si="2110"/>
        <v>0</v>
      </c>
      <c r="K5707" s="45">
        <f t="shared" si="2110"/>
        <v>0</v>
      </c>
      <c r="L5707" s="45">
        <f t="shared" si="2110"/>
        <v>0</v>
      </c>
      <c r="M5707" s="21" t="s">
        <v>23</v>
      </c>
    </row>
    <row r="5708" spans="1:13" ht="15" customHeight="1" thickTop="1" thickBot="1" x14ac:dyDescent="0.25">
      <c r="A5708" s="83" t="s">
        <v>44</v>
      </c>
      <c r="B5708" s="84"/>
      <c r="C5708" s="84"/>
      <c r="D5708" s="84"/>
      <c r="E5708" s="84"/>
      <c r="F5708" s="85"/>
      <c r="G5708" s="46">
        <v>24</v>
      </c>
      <c r="H5708" s="32" t="s">
        <v>23</v>
      </c>
      <c r="I5708" s="32" t="s">
        <v>23</v>
      </c>
      <c r="J5708" s="32" t="s">
        <v>23</v>
      </c>
      <c r="K5708" s="32" t="s">
        <v>23</v>
      </c>
      <c r="L5708" s="32" t="s">
        <v>23</v>
      </c>
      <c r="M5708" s="32">
        <f>(M5688+M5695+M5700+M5706)/4</f>
        <v>1</v>
      </c>
    </row>
    <row r="5709" spans="1:13" ht="15" customHeight="1" thickTop="1" x14ac:dyDescent="0.2">
      <c r="A5709" s="1"/>
      <c r="B5709" s="1"/>
      <c r="C5709" s="1"/>
      <c r="D5709" s="1"/>
      <c r="E5709" s="1"/>
      <c r="F5709" s="1"/>
      <c r="G5709" s="1"/>
      <c r="H5709" s="1"/>
      <c r="I5709" s="1"/>
      <c r="J5709" s="1"/>
      <c r="K5709" s="1"/>
      <c r="L5709" s="1"/>
      <c r="M5709" s="1"/>
    </row>
    <row r="5710" spans="1:13" ht="15" customHeight="1" thickBot="1" x14ac:dyDescent="0.25">
      <c r="A5710" s="1"/>
      <c r="B5710" s="1"/>
      <c r="C5710" s="1"/>
      <c r="D5710" s="1"/>
      <c r="E5710" s="1"/>
      <c r="F5710" s="1"/>
      <c r="G5710" s="1"/>
      <c r="H5710" s="1"/>
      <c r="I5710" s="1"/>
      <c r="J5710" s="1"/>
      <c r="K5710" s="1"/>
      <c r="L5710" s="1"/>
      <c r="M5710" s="1"/>
    </row>
    <row r="5711" spans="1:13" ht="15" customHeight="1" thickTop="1" thickBot="1" x14ac:dyDescent="0.25">
      <c r="A5711" s="3" t="s">
        <v>0</v>
      </c>
      <c r="B5711" s="86" t="s">
        <v>445</v>
      </c>
      <c r="C5711" s="87"/>
      <c r="D5711" s="87"/>
      <c r="E5711" s="87"/>
      <c r="F5711" s="87"/>
      <c r="G5711" s="88"/>
      <c r="H5711" s="89" t="s">
        <v>1</v>
      </c>
      <c r="I5711" s="90"/>
      <c r="J5711" s="91"/>
      <c r="K5711" s="4" t="s">
        <v>2</v>
      </c>
      <c r="L5711" s="92">
        <v>45681</v>
      </c>
      <c r="M5711" s="93"/>
    </row>
    <row r="5712" spans="1:13" ht="15" customHeight="1" thickBot="1" x14ac:dyDescent="0.25">
      <c r="A5712" s="94" t="s">
        <v>10</v>
      </c>
      <c r="B5712" s="95"/>
      <c r="C5712" s="95"/>
      <c r="D5712" s="95"/>
      <c r="E5712" s="95"/>
      <c r="F5712" s="95"/>
      <c r="G5712" s="96"/>
      <c r="H5712" s="5" t="s">
        <v>11</v>
      </c>
      <c r="I5712" s="100">
        <v>22</v>
      </c>
      <c r="J5712" s="88"/>
      <c r="K5712" s="6"/>
      <c r="L5712" s="5"/>
      <c r="M5712" s="5"/>
    </row>
    <row r="5713" spans="1:13" ht="15" customHeight="1" thickBot="1" x14ac:dyDescent="0.25">
      <c r="A5713" s="97"/>
      <c r="B5713" s="98"/>
      <c r="C5713" s="98"/>
      <c r="D5713" s="98"/>
      <c r="E5713" s="98"/>
      <c r="F5713" s="98"/>
      <c r="G5713" s="99"/>
      <c r="H5713" s="5" t="s">
        <v>12</v>
      </c>
      <c r="I5713" s="100">
        <v>1</v>
      </c>
      <c r="J5713" s="88"/>
      <c r="K5713" s="5"/>
      <c r="L5713" s="5"/>
      <c r="M5713" s="5"/>
    </row>
    <row r="5714" spans="1:13" ht="15" customHeight="1" thickBot="1" x14ac:dyDescent="0.25">
      <c r="A5714" s="10" t="s">
        <v>13</v>
      </c>
      <c r="B5714" s="80" t="s">
        <v>14</v>
      </c>
      <c r="C5714" s="81"/>
      <c r="D5714" s="81"/>
      <c r="E5714" s="81"/>
      <c r="F5714" s="81"/>
      <c r="G5714" s="82"/>
      <c r="H5714" s="100" t="s">
        <v>14</v>
      </c>
      <c r="I5714" s="87"/>
      <c r="J5714" s="87"/>
      <c r="K5714" s="87"/>
      <c r="L5714" s="87"/>
      <c r="M5714" s="88"/>
    </row>
    <row r="5715" spans="1:13" ht="15" customHeight="1" thickTop="1" thickBot="1" x14ac:dyDescent="0.25">
      <c r="A5715" s="11" t="s">
        <v>15</v>
      </c>
      <c r="B5715" s="12" t="s">
        <v>16</v>
      </c>
      <c r="C5715" s="12" t="s">
        <v>17</v>
      </c>
      <c r="D5715" s="12" t="s">
        <v>18</v>
      </c>
      <c r="E5715" s="12" t="s">
        <v>19</v>
      </c>
      <c r="F5715" s="12" t="s">
        <v>20</v>
      </c>
      <c r="G5715" s="13" t="s">
        <v>21</v>
      </c>
      <c r="H5715" s="14" t="s">
        <v>16</v>
      </c>
      <c r="I5715" s="14" t="s">
        <v>17</v>
      </c>
      <c r="J5715" s="14" t="s">
        <v>18</v>
      </c>
      <c r="K5715" s="14" t="s">
        <v>19</v>
      </c>
      <c r="L5715" s="14" t="s">
        <v>20</v>
      </c>
      <c r="M5715" s="15" t="s">
        <v>21</v>
      </c>
    </row>
    <row r="5716" spans="1:13" ht="15" customHeight="1" thickTop="1" thickBot="1" x14ac:dyDescent="0.25">
      <c r="A5716" s="16" t="s">
        <v>22</v>
      </c>
      <c r="B5716" s="17"/>
      <c r="C5716" s="17"/>
      <c r="D5716" s="17"/>
      <c r="E5716" s="17"/>
      <c r="F5716" s="17">
        <v>23</v>
      </c>
      <c r="G5716" s="18">
        <f>SUM(B5716:F5716)</f>
        <v>23</v>
      </c>
      <c r="H5716" s="19">
        <f>IFERROR(B5716/$G$5716,0)</f>
        <v>0</v>
      </c>
      <c r="I5716" s="19">
        <f t="shared" ref="I5716:L5716" si="2111">IFERROR(C5716/$G$5716,0)</f>
        <v>0</v>
      </c>
      <c r="J5716" s="19">
        <f t="shared" si="2111"/>
        <v>0</v>
      </c>
      <c r="K5716" s="19">
        <f t="shared" si="2111"/>
        <v>0</v>
      </c>
      <c r="L5716" s="19">
        <f t="shared" si="2111"/>
        <v>1</v>
      </c>
      <c r="M5716" s="20" t="s">
        <v>23</v>
      </c>
    </row>
    <row r="5717" spans="1:13" ht="15" customHeight="1" thickTop="1" thickBot="1" x14ac:dyDescent="0.25">
      <c r="A5717" s="16" t="s">
        <v>24</v>
      </c>
      <c r="B5717" s="17"/>
      <c r="C5717" s="17"/>
      <c r="D5717" s="17"/>
      <c r="E5717" s="17"/>
      <c r="F5717" s="17">
        <v>23</v>
      </c>
      <c r="G5717" s="18">
        <f t="shared" ref="G5717:G5718" si="2112">SUM(B5717:F5717)</f>
        <v>23</v>
      </c>
      <c r="H5717" s="19">
        <f t="shared" ref="H5717:L5718" si="2113">IFERROR(B5717/$G$5716,0)</f>
        <v>0</v>
      </c>
      <c r="I5717" s="19">
        <f t="shared" si="2113"/>
        <v>0</v>
      </c>
      <c r="J5717" s="19">
        <f t="shared" si="2113"/>
        <v>0</v>
      </c>
      <c r="K5717" s="19">
        <f t="shared" si="2113"/>
        <v>0</v>
      </c>
      <c r="L5717" s="19">
        <f t="shared" si="2113"/>
        <v>1</v>
      </c>
      <c r="M5717" s="21" t="s">
        <v>23</v>
      </c>
    </row>
    <row r="5718" spans="1:13" ht="15" customHeight="1" thickTop="1" thickBot="1" x14ac:dyDescent="0.25">
      <c r="A5718" s="16" t="s">
        <v>25</v>
      </c>
      <c r="B5718" s="17"/>
      <c r="C5718" s="17"/>
      <c r="D5718" s="17"/>
      <c r="E5718" s="17"/>
      <c r="F5718" s="17">
        <v>23</v>
      </c>
      <c r="G5718" s="18">
        <f t="shared" si="2112"/>
        <v>23</v>
      </c>
      <c r="H5718" s="19">
        <f t="shared" si="2113"/>
        <v>0</v>
      </c>
      <c r="I5718" s="19">
        <f t="shared" si="2113"/>
        <v>0</v>
      </c>
      <c r="J5718" s="19">
        <f t="shared" si="2113"/>
        <v>0</v>
      </c>
      <c r="K5718" s="19">
        <f t="shared" si="2113"/>
        <v>0</v>
      </c>
      <c r="L5718" s="19">
        <f t="shared" si="2113"/>
        <v>1</v>
      </c>
      <c r="M5718" s="21" t="s">
        <v>23</v>
      </c>
    </row>
    <row r="5719" spans="1:13" ht="15" customHeight="1" thickTop="1" thickBot="1" x14ac:dyDescent="0.25">
      <c r="A5719" s="22" t="s">
        <v>26</v>
      </c>
      <c r="B5719" s="23">
        <f>IFERROR(AVERAGE(B5716:B5718),0)</f>
        <v>0</v>
      </c>
      <c r="C5719" s="23">
        <f>IFERROR(AVERAGE(C5716:C5718),0)</f>
        <v>0</v>
      </c>
      <c r="D5719" s="23">
        <f>IFERROR(AVERAGE(D5716:D5718),0)</f>
        <v>0</v>
      </c>
      <c r="E5719" s="23">
        <f>IFERROR(AVERAGE(E5716:E5718),0)</f>
        <v>0</v>
      </c>
      <c r="F5719" s="23">
        <f>IFERROR(AVERAGE(F5716:F5718),0)</f>
        <v>23</v>
      </c>
      <c r="G5719" s="23">
        <f>SUM(AVERAGE(G5716:G5718))</f>
        <v>23</v>
      </c>
      <c r="H5719" s="24">
        <f>AVERAGE(H5716:H5718)*0.2</f>
        <v>0</v>
      </c>
      <c r="I5719" s="24">
        <f>AVERAGE(I5716:I5718)*0.4</f>
        <v>0</v>
      </c>
      <c r="J5719" s="24">
        <f>AVERAGE(J5716:J5718)*0.6</f>
        <v>0</v>
      </c>
      <c r="K5719" s="24">
        <f>AVERAGE(K5716:K5718)*0.8</f>
        <v>0</v>
      </c>
      <c r="L5719" s="24">
        <f>AVERAGE(L5716:L5718)*1</f>
        <v>1</v>
      </c>
      <c r="M5719" s="25">
        <f>SUM(H5719:L5719)</f>
        <v>1</v>
      </c>
    </row>
    <row r="5720" spans="1:13" ht="15" customHeight="1" thickTop="1" thickBot="1" x14ac:dyDescent="0.25">
      <c r="A5720" s="28" t="s">
        <v>27</v>
      </c>
      <c r="B5720" s="12" t="s">
        <v>16</v>
      </c>
      <c r="C5720" s="12" t="s">
        <v>17</v>
      </c>
      <c r="D5720" s="12" t="s">
        <v>18</v>
      </c>
      <c r="E5720" s="12" t="s">
        <v>19</v>
      </c>
      <c r="F5720" s="12" t="s">
        <v>20</v>
      </c>
      <c r="G5720" s="13" t="s">
        <v>21</v>
      </c>
      <c r="H5720" s="12" t="s">
        <v>16</v>
      </c>
      <c r="I5720" s="12" t="s">
        <v>17</v>
      </c>
      <c r="J5720" s="12" t="s">
        <v>18</v>
      </c>
      <c r="K5720" s="12" t="s">
        <v>19</v>
      </c>
      <c r="L5720" s="29" t="s">
        <v>20</v>
      </c>
      <c r="M5720" s="13" t="s">
        <v>21</v>
      </c>
    </row>
    <row r="5721" spans="1:13" ht="15" customHeight="1" thickTop="1" thickBot="1" x14ac:dyDescent="0.25">
      <c r="A5721" s="16" t="s">
        <v>28</v>
      </c>
      <c r="B5721" s="17"/>
      <c r="C5721" s="17"/>
      <c r="D5721" s="17"/>
      <c r="E5721" s="17"/>
      <c r="F5721" s="17">
        <v>23</v>
      </c>
      <c r="G5721" s="18">
        <f t="shared" ref="G5721:G5725" si="2114">SUM(B5721:F5721)</f>
        <v>23</v>
      </c>
      <c r="H5721" s="19">
        <f t="shared" ref="H5721:L5725" si="2115">IFERROR(B5721/$G$5721,0)</f>
        <v>0</v>
      </c>
      <c r="I5721" s="19">
        <f t="shared" si="2115"/>
        <v>0</v>
      </c>
      <c r="J5721" s="19">
        <f t="shared" si="2115"/>
        <v>0</v>
      </c>
      <c r="K5721" s="19">
        <f t="shared" si="2115"/>
        <v>0</v>
      </c>
      <c r="L5721" s="19">
        <f t="shared" si="2115"/>
        <v>1</v>
      </c>
      <c r="M5721" s="21" t="s">
        <v>23</v>
      </c>
    </row>
    <row r="5722" spans="1:13" ht="15" customHeight="1" thickTop="1" thickBot="1" x14ac:dyDescent="0.25">
      <c r="A5722" s="16" t="s">
        <v>29</v>
      </c>
      <c r="B5722" s="17"/>
      <c r="C5722" s="17"/>
      <c r="D5722" s="17"/>
      <c r="E5722" s="17"/>
      <c r="F5722" s="17">
        <v>23</v>
      </c>
      <c r="G5722" s="18">
        <f t="shared" si="2114"/>
        <v>23</v>
      </c>
      <c r="H5722" s="19">
        <f t="shared" si="2115"/>
        <v>0</v>
      </c>
      <c r="I5722" s="19">
        <f t="shared" si="2115"/>
        <v>0</v>
      </c>
      <c r="J5722" s="19">
        <f t="shared" si="2115"/>
        <v>0</v>
      </c>
      <c r="K5722" s="19">
        <f t="shared" si="2115"/>
        <v>0</v>
      </c>
      <c r="L5722" s="19">
        <f>IFERROR(F5722/$G$5721,0)</f>
        <v>1</v>
      </c>
      <c r="M5722" s="21" t="s">
        <v>23</v>
      </c>
    </row>
    <row r="5723" spans="1:13" ht="15" customHeight="1" thickTop="1" thickBot="1" x14ac:dyDescent="0.25">
      <c r="A5723" s="16" t="s">
        <v>30</v>
      </c>
      <c r="B5723" s="17"/>
      <c r="C5723" s="17"/>
      <c r="D5723" s="17"/>
      <c r="E5723" s="17"/>
      <c r="F5723" s="17">
        <v>23</v>
      </c>
      <c r="G5723" s="18">
        <f t="shared" si="2114"/>
        <v>23</v>
      </c>
      <c r="H5723" s="19">
        <f t="shared" si="2115"/>
        <v>0</v>
      </c>
      <c r="I5723" s="19">
        <f t="shared" si="2115"/>
        <v>0</v>
      </c>
      <c r="J5723" s="19">
        <f t="shared" si="2115"/>
        <v>0</v>
      </c>
      <c r="K5723" s="19">
        <f t="shared" si="2115"/>
        <v>0</v>
      </c>
      <c r="L5723" s="19">
        <f>IFERROR(F5723/$G$5721,0)</f>
        <v>1</v>
      </c>
      <c r="M5723" s="21" t="s">
        <v>23</v>
      </c>
    </row>
    <row r="5724" spans="1:13" ht="15" customHeight="1" thickTop="1" thickBot="1" x14ac:dyDescent="0.25">
      <c r="A5724" s="16" t="s">
        <v>31</v>
      </c>
      <c r="B5724" s="17"/>
      <c r="C5724" s="17"/>
      <c r="D5724" s="17"/>
      <c r="E5724" s="17"/>
      <c r="F5724" s="17">
        <v>23</v>
      </c>
      <c r="G5724" s="18">
        <f t="shared" si="2114"/>
        <v>23</v>
      </c>
      <c r="H5724" s="19">
        <f t="shared" si="2115"/>
        <v>0</v>
      </c>
      <c r="I5724" s="19">
        <f t="shared" si="2115"/>
        <v>0</v>
      </c>
      <c r="J5724" s="19">
        <f t="shared" si="2115"/>
        <v>0</v>
      </c>
      <c r="K5724" s="19">
        <f t="shared" si="2115"/>
        <v>0</v>
      </c>
      <c r="L5724" s="19">
        <f t="shared" si="2115"/>
        <v>1</v>
      </c>
      <c r="M5724" s="21" t="s">
        <v>23</v>
      </c>
    </row>
    <row r="5725" spans="1:13" ht="15" customHeight="1" thickTop="1" thickBot="1" x14ac:dyDescent="0.25">
      <c r="A5725" s="16" t="s">
        <v>32</v>
      </c>
      <c r="B5725" s="17"/>
      <c r="C5725" s="17"/>
      <c r="D5725" s="17"/>
      <c r="E5725" s="17"/>
      <c r="F5725" s="17">
        <v>23</v>
      </c>
      <c r="G5725" s="18">
        <f t="shared" si="2114"/>
        <v>23</v>
      </c>
      <c r="H5725" s="19">
        <f t="shared" si="2115"/>
        <v>0</v>
      </c>
      <c r="I5725" s="19">
        <f t="shared" si="2115"/>
        <v>0</v>
      </c>
      <c r="J5725" s="19">
        <f t="shared" si="2115"/>
        <v>0</v>
      </c>
      <c r="K5725" s="19">
        <f t="shared" si="2115"/>
        <v>0</v>
      </c>
      <c r="L5725" s="19">
        <f t="shared" si="2115"/>
        <v>1</v>
      </c>
      <c r="M5725" s="21"/>
    </row>
    <row r="5726" spans="1:13" ht="15" customHeight="1" thickTop="1" thickBot="1" x14ac:dyDescent="0.25">
      <c r="A5726" s="22" t="s">
        <v>33</v>
      </c>
      <c r="B5726" s="23">
        <f t="shared" ref="B5726:F5726" si="2116">IFERROR(AVERAGE(B5721:B5725),0)</f>
        <v>0</v>
      </c>
      <c r="C5726" s="23">
        <f t="shared" si="2116"/>
        <v>0</v>
      </c>
      <c r="D5726" s="23">
        <f t="shared" si="2116"/>
        <v>0</v>
      </c>
      <c r="E5726" s="23">
        <f t="shared" si="2116"/>
        <v>0</v>
      </c>
      <c r="F5726" s="23">
        <f t="shared" si="2116"/>
        <v>23</v>
      </c>
      <c r="G5726" s="23">
        <f>SUM(AVERAGE(G5721:G5725))</f>
        <v>23</v>
      </c>
      <c r="H5726" s="25">
        <f>AVERAGE(H5721:H5725)*0.2</f>
        <v>0</v>
      </c>
      <c r="I5726" s="25">
        <f>AVERAGE(I5721:I5725)*0.4</f>
        <v>0</v>
      </c>
      <c r="J5726" s="25">
        <f>AVERAGE(J5721:J5725)*0.6</f>
        <v>0</v>
      </c>
      <c r="K5726" s="25">
        <f>AVERAGE(K5721:K5725)*0.8</f>
        <v>0</v>
      </c>
      <c r="L5726" s="30">
        <f>AVERAGE(L5721:L5725)*1</f>
        <v>1</v>
      </c>
      <c r="M5726" s="25">
        <f>SUM(H5726:L5726)</f>
        <v>1</v>
      </c>
    </row>
    <row r="5727" spans="1:13" ht="15" customHeight="1" thickTop="1" thickBot="1" x14ac:dyDescent="0.25">
      <c r="A5727" s="28" t="s">
        <v>34</v>
      </c>
      <c r="B5727" s="12" t="s">
        <v>16</v>
      </c>
      <c r="C5727" s="12" t="s">
        <v>17</v>
      </c>
      <c r="D5727" s="12" t="s">
        <v>18</v>
      </c>
      <c r="E5727" s="12" t="s">
        <v>19</v>
      </c>
      <c r="F5727" s="12" t="s">
        <v>20</v>
      </c>
      <c r="G5727" s="13" t="s">
        <v>21</v>
      </c>
      <c r="H5727" s="12" t="s">
        <v>16</v>
      </c>
      <c r="I5727" s="12" t="s">
        <v>17</v>
      </c>
      <c r="J5727" s="12" t="s">
        <v>18</v>
      </c>
      <c r="K5727" s="12" t="s">
        <v>19</v>
      </c>
      <c r="L5727" s="29" t="s">
        <v>20</v>
      </c>
      <c r="M5727" s="13" t="s">
        <v>21</v>
      </c>
    </row>
    <row r="5728" spans="1:13" ht="15" customHeight="1" thickTop="1" thickBot="1" x14ac:dyDescent="0.25">
      <c r="A5728" s="16" t="s">
        <v>35</v>
      </c>
      <c r="B5728" s="17"/>
      <c r="C5728" s="17"/>
      <c r="D5728" s="17"/>
      <c r="E5728" s="17"/>
      <c r="F5728" s="17">
        <v>23</v>
      </c>
      <c r="G5728" s="18">
        <f t="shared" ref="G5728:G5730" si="2117">SUM(B5728:F5728)</f>
        <v>23</v>
      </c>
      <c r="H5728" s="19">
        <f t="shared" ref="H5728:L5730" si="2118">IFERROR(B5728/$G$5728,0)</f>
        <v>0</v>
      </c>
      <c r="I5728" s="19">
        <f t="shared" si="2118"/>
        <v>0</v>
      </c>
      <c r="J5728" s="19">
        <f t="shared" si="2118"/>
        <v>0</v>
      </c>
      <c r="K5728" s="19">
        <f t="shared" si="2118"/>
        <v>0</v>
      </c>
      <c r="L5728" s="19">
        <f t="shared" si="2118"/>
        <v>1</v>
      </c>
      <c r="M5728" s="21" t="s">
        <v>23</v>
      </c>
    </row>
    <row r="5729" spans="1:13" ht="15" customHeight="1" thickTop="1" thickBot="1" x14ac:dyDescent="0.25">
      <c r="A5729" s="16" t="s">
        <v>36</v>
      </c>
      <c r="B5729" s="17"/>
      <c r="C5729" s="17"/>
      <c r="D5729" s="17"/>
      <c r="E5729" s="17"/>
      <c r="F5729" s="17">
        <v>23</v>
      </c>
      <c r="G5729" s="18">
        <f t="shared" si="2117"/>
        <v>23</v>
      </c>
      <c r="H5729" s="19">
        <f t="shared" si="2118"/>
        <v>0</v>
      </c>
      <c r="I5729" s="19">
        <f t="shared" si="2118"/>
        <v>0</v>
      </c>
      <c r="J5729" s="19">
        <f t="shared" si="2118"/>
        <v>0</v>
      </c>
      <c r="K5729" s="19">
        <f t="shared" si="2118"/>
        <v>0</v>
      </c>
      <c r="L5729" s="19">
        <f t="shared" si="2118"/>
        <v>1</v>
      </c>
      <c r="M5729" s="21" t="s">
        <v>23</v>
      </c>
    </row>
    <row r="5730" spans="1:13" ht="15" customHeight="1" thickTop="1" thickBot="1" x14ac:dyDescent="0.25">
      <c r="A5730" s="16" t="s">
        <v>37</v>
      </c>
      <c r="B5730" s="17"/>
      <c r="C5730" s="17"/>
      <c r="D5730" s="17"/>
      <c r="E5730" s="17"/>
      <c r="F5730" s="17">
        <v>23</v>
      </c>
      <c r="G5730" s="18">
        <f t="shared" si="2117"/>
        <v>23</v>
      </c>
      <c r="H5730" s="19">
        <f t="shared" si="2118"/>
        <v>0</v>
      </c>
      <c r="I5730" s="19">
        <f t="shared" si="2118"/>
        <v>0</v>
      </c>
      <c r="J5730" s="19">
        <f t="shared" si="2118"/>
        <v>0</v>
      </c>
      <c r="K5730" s="19">
        <f>IFERROR(E5730/$G$5728,0)</f>
        <v>0</v>
      </c>
      <c r="L5730" s="19">
        <f>IFERROR(F5730/$G$5728,0)</f>
        <v>1</v>
      </c>
      <c r="M5730" s="21" t="s">
        <v>23</v>
      </c>
    </row>
    <row r="5731" spans="1:13" ht="15" customHeight="1" thickTop="1" thickBot="1" x14ac:dyDescent="0.25">
      <c r="A5731" s="22" t="s">
        <v>33</v>
      </c>
      <c r="B5731" s="23">
        <f t="shared" ref="B5731:F5731" si="2119">IFERROR(AVERAGE(B5728:B5730),0)</f>
        <v>0</v>
      </c>
      <c r="C5731" s="23">
        <f t="shared" si="2119"/>
        <v>0</v>
      </c>
      <c r="D5731" s="31">
        <f t="shared" si="2119"/>
        <v>0</v>
      </c>
      <c r="E5731" s="31">
        <f t="shared" si="2119"/>
        <v>0</v>
      </c>
      <c r="F5731" s="31">
        <f t="shared" si="2119"/>
        <v>23</v>
      </c>
      <c r="G5731" s="31">
        <f>SUM(AVERAGE(G5728:G5730))</f>
        <v>23</v>
      </c>
      <c r="H5731" s="25">
        <f>AVERAGE(H5728:H5730)*0.2</f>
        <v>0</v>
      </c>
      <c r="I5731" s="25">
        <f>AVERAGE(I5728:I5730)*0.4</f>
        <v>0</v>
      </c>
      <c r="J5731" s="25">
        <f>AVERAGE(J5728:J5730)*0.6</f>
        <v>0</v>
      </c>
      <c r="K5731" s="25">
        <f>AVERAGE(K5728:K5730)*0.8</f>
        <v>0</v>
      </c>
      <c r="L5731" s="30">
        <f>AVERAGE(L5728:L5730)*1</f>
        <v>1</v>
      </c>
      <c r="M5731" s="32">
        <f>SUM(H5731:L5731)</f>
        <v>1</v>
      </c>
    </row>
    <row r="5732" spans="1:13" ht="15" customHeight="1" thickTop="1" thickBot="1" x14ac:dyDescent="0.25">
      <c r="A5732" s="11" t="s">
        <v>38</v>
      </c>
      <c r="B5732" s="12" t="s">
        <v>16</v>
      </c>
      <c r="C5732" s="12" t="s">
        <v>17</v>
      </c>
      <c r="D5732" s="12" t="s">
        <v>18</v>
      </c>
      <c r="E5732" s="12" t="s">
        <v>19</v>
      </c>
      <c r="F5732" s="12" t="s">
        <v>20</v>
      </c>
      <c r="G5732" s="13" t="s">
        <v>21</v>
      </c>
      <c r="H5732" s="12" t="s">
        <v>16</v>
      </c>
      <c r="I5732" s="12" t="s">
        <v>17</v>
      </c>
      <c r="J5732" s="12" t="s">
        <v>18</v>
      </c>
      <c r="K5732" s="12" t="s">
        <v>19</v>
      </c>
      <c r="L5732" s="29" t="s">
        <v>20</v>
      </c>
      <c r="M5732" s="13" t="s">
        <v>21</v>
      </c>
    </row>
    <row r="5733" spans="1:13" ht="15" customHeight="1" thickTop="1" thickBot="1" x14ac:dyDescent="0.25">
      <c r="A5733" s="35" t="s">
        <v>39</v>
      </c>
      <c r="B5733" s="36"/>
      <c r="C5733" s="36"/>
      <c r="D5733" s="36"/>
      <c r="E5733" s="17"/>
      <c r="F5733" s="17">
        <v>23</v>
      </c>
      <c r="G5733" s="37">
        <f t="shared" ref="G5733:G5736" si="2120">SUM(B5733:F5733)</f>
        <v>23</v>
      </c>
      <c r="H5733" s="38">
        <f t="shared" ref="H5733:L5736" si="2121">IFERROR(B5733/$G$5733,0)</f>
        <v>0</v>
      </c>
      <c r="I5733" s="38">
        <f t="shared" si="2121"/>
        <v>0</v>
      </c>
      <c r="J5733" s="38">
        <f t="shared" si="2121"/>
        <v>0</v>
      </c>
      <c r="K5733" s="38">
        <f t="shared" si="2121"/>
        <v>0</v>
      </c>
      <c r="L5733" s="38">
        <f>IFERROR(F5733/$G$5733,0)</f>
        <v>1</v>
      </c>
      <c r="M5733" s="21" t="s">
        <v>23</v>
      </c>
    </row>
    <row r="5734" spans="1:13" ht="15" customHeight="1" thickTop="1" thickBot="1" x14ac:dyDescent="0.25">
      <c r="A5734" s="35" t="s">
        <v>40</v>
      </c>
      <c r="B5734" s="36"/>
      <c r="C5734" s="36"/>
      <c r="D5734" s="36"/>
      <c r="E5734" s="17"/>
      <c r="F5734" s="17">
        <v>23</v>
      </c>
      <c r="G5734" s="37">
        <f t="shared" si="2120"/>
        <v>23</v>
      </c>
      <c r="H5734" s="38">
        <f t="shared" si="2121"/>
        <v>0</v>
      </c>
      <c r="I5734" s="38">
        <f t="shared" si="2121"/>
        <v>0</v>
      </c>
      <c r="J5734" s="38">
        <f t="shared" si="2121"/>
        <v>0</v>
      </c>
      <c r="K5734" s="38">
        <f t="shared" si="2121"/>
        <v>0</v>
      </c>
      <c r="L5734" s="38">
        <f t="shared" si="2121"/>
        <v>1</v>
      </c>
      <c r="M5734" s="21" t="s">
        <v>23</v>
      </c>
    </row>
    <row r="5735" spans="1:13" ht="15" customHeight="1" thickTop="1" thickBot="1" x14ac:dyDescent="0.25">
      <c r="A5735" s="35" t="s">
        <v>41</v>
      </c>
      <c r="B5735" s="36"/>
      <c r="C5735" s="36"/>
      <c r="D5735" s="36"/>
      <c r="E5735" s="17"/>
      <c r="F5735" s="17">
        <v>23</v>
      </c>
      <c r="G5735" s="37">
        <f t="shared" si="2120"/>
        <v>23</v>
      </c>
      <c r="H5735" s="38">
        <f t="shared" si="2121"/>
        <v>0</v>
      </c>
      <c r="I5735" s="38">
        <f t="shared" si="2121"/>
        <v>0</v>
      </c>
      <c r="J5735" s="38">
        <f t="shared" si="2121"/>
        <v>0</v>
      </c>
      <c r="K5735" s="38">
        <f t="shared" si="2121"/>
        <v>0</v>
      </c>
      <c r="L5735" s="38">
        <f t="shared" si="2121"/>
        <v>1</v>
      </c>
      <c r="M5735" s="21" t="s">
        <v>23</v>
      </c>
    </row>
    <row r="5736" spans="1:13" ht="15" customHeight="1" thickTop="1" thickBot="1" x14ac:dyDescent="0.25">
      <c r="A5736" s="35" t="s">
        <v>42</v>
      </c>
      <c r="B5736" s="36"/>
      <c r="C5736" s="36"/>
      <c r="D5736" s="36"/>
      <c r="E5736" s="17"/>
      <c r="F5736" s="17">
        <v>23</v>
      </c>
      <c r="G5736" s="37">
        <f t="shared" si="2120"/>
        <v>23</v>
      </c>
      <c r="H5736" s="38">
        <f t="shared" si="2121"/>
        <v>0</v>
      </c>
      <c r="I5736" s="38">
        <f t="shared" si="2121"/>
        <v>0</v>
      </c>
      <c r="J5736" s="38">
        <f t="shared" si="2121"/>
        <v>0</v>
      </c>
      <c r="K5736" s="38">
        <f t="shared" si="2121"/>
        <v>0</v>
      </c>
      <c r="L5736" s="38">
        <f t="shared" si="2121"/>
        <v>1</v>
      </c>
      <c r="M5736" s="21" t="s">
        <v>23</v>
      </c>
    </row>
    <row r="5737" spans="1:13" ht="15" customHeight="1" thickTop="1" thickBot="1" x14ac:dyDescent="0.25">
      <c r="A5737" s="39" t="s">
        <v>33</v>
      </c>
      <c r="B5737" s="40">
        <f t="shared" ref="B5737:D5737" si="2122">IFERROR(AVERAGE(B5733:B5736),0)</f>
        <v>0</v>
      </c>
      <c r="C5737" s="40">
        <f t="shared" si="2122"/>
        <v>0</v>
      </c>
      <c r="D5737" s="40">
        <f t="shared" si="2122"/>
        <v>0</v>
      </c>
      <c r="E5737" s="40">
        <f>IFERROR(AVERAGE(E5733:E5736),0)</f>
        <v>0</v>
      </c>
      <c r="F5737" s="40">
        <f>IFERROR(AVERAGE(F5733:F5736),0)</f>
        <v>23</v>
      </c>
      <c r="G5737" s="40">
        <f>SUM(AVERAGE(G5733:G5736))</f>
        <v>23</v>
      </c>
      <c r="H5737" s="32">
        <f>AVERAGE(H5733:H5736)*0.2</f>
        <v>0</v>
      </c>
      <c r="I5737" s="32">
        <f>AVERAGE(I5733:I5736)*0.4</f>
        <v>0</v>
      </c>
      <c r="J5737" s="32">
        <f>AVERAGE(J5733:J5736)*0.6</f>
        <v>0</v>
      </c>
      <c r="K5737" s="32">
        <f>AVERAGE(K5733:K5736)*0.8</f>
        <v>0</v>
      </c>
      <c r="L5737" s="41">
        <f>AVERAGE(L5733:L5736)*1</f>
        <v>1</v>
      </c>
      <c r="M5737" s="32">
        <f>SUM(H5737:L5737)</f>
        <v>1</v>
      </c>
    </row>
    <row r="5738" spans="1:13" ht="15" customHeight="1" thickTop="1" thickBot="1" x14ac:dyDescent="0.25">
      <c r="A5738" s="42" t="s">
        <v>43</v>
      </c>
      <c r="B5738" s="43"/>
      <c r="C5738" s="43"/>
      <c r="D5738" s="43"/>
      <c r="E5738" s="43"/>
      <c r="F5738" s="43"/>
      <c r="G5738" s="44">
        <f>SUM(B5738:F5738)</f>
        <v>0</v>
      </c>
      <c r="H5738" s="45">
        <f t="shared" ref="H5738:L5738" si="2123">IFERROR(B5738/$G$5738,0)</f>
        <v>0</v>
      </c>
      <c r="I5738" s="45">
        <f t="shared" si="2123"/>
        <v>0</v>
      </c>
      <c r="J5738" s="45">
        <f t="shared" si="2123"/>
        <v>0</v>
      </c>
      <c r="K5738" s="45">
        <f t="shared" si="2123"/>
        <v>0</v>
      </c>
      <c r="L5738" s="45">
        <f t="shared" si="2123"/>
        <v>0</v>
      </c>
      <c r="M5738" s="21" t="s">
        <v>23</v>
      </c>
    </row>
    <row r="5739" spans="1:13" ht="15" customHeight="1" thickTop="1" thickBot="1" x14ac:dyDescent="0.25">
      <c r="A5739" s="83" t="s">
        <v>44</v>
      </c>
      <c r="B5739" s="84"/>
      <c r="C5739" s="84"/>
      <c r="D5739" s="84"/>
      <c r="E5739" s="84"/>
      <c r="F5739" s="85"/>
      <c r="G5739" s="46">
        <v>23</v>
      </c>
      <c r="H5739" s="32" t="s">
        <v>23</v>
      </c>
      <c r="I5739" s="32" t="s">
        <v>23</v>
      </c>
      <c r="J5739" s="32" t="s">
        <v>23</v>
      </c>
      <c r="K5739" s="32" t="s">
        <v>23</v>
      </c>
      <c r="L5739" s="32" t="s">
        <v>23</v>
      </c>
      <c r="M5739" s="32">
        <f>(M5719+M5726+M5731+M5737)/4</f>
        <v>1</v>
      </c>
    </row>
    <row r="5740" spans="1:13" ht="15" customHeight="1" thickTop="1" x14ac:dyDescent="0.2">
      <c r="A5740" s="1"/>
      <c r="B5740" s="1"/>
      <c r="C5740" s="1"/>
      <c r="D5740" s="1"/>
      <c r="E5740" s="1"/>
      <c r="F5740" s="1"/>
      <c r="G5740" s="1"/>
      <c r="H5740" s="1"/>
      <c r="I5740" s="1"/>
      <c r="J5740" s="1"/>
      <c r="K5740" s="1"/>
      <c r="L5740" s="1"/>
      <c r="M5740" s="1"/>
    </row>
    <row r="5741" spans="1:13" ht="15" customHeight="1" thickBot="1" x14ac:dyDescent="0.25">
      <c r="A5741" s="1"/>
      <c r="B5741" s="1"/>
      <c r="C5741" s="1"/>
      <c r="D5741" s="1"/>
      <c r="E5741" s="1"/>
      <c r="F5741" s="1"/>
      <c r="G5741" s="1"/>
      <c r="H5741" s="1"/>
      <c r="I5741" s="1"/>
      <c r="J5741" s="1"/>
      <c r="K5741" s="1"/>
      <c r="L5741" s="1"/>
      <c r="M5741" s="1"/>
    </row>
    <row r="5742" spans="1:13" ht="15" customHeight="1" thickTop="1" thickBot="1" x14ac:dyDescent="0.25">
      <c r="A5742" s="3" t="s">
        <v>0</v>
      </c>
      <c r="B5742" s="86" t="s">
        <v>95</v>
      </c>
      <c r="C5742" s="87"/>
      <c r="D5742" s="87"/>
      <c r="E5742" s="87"/>
      <c r="F5742" s="87"/>
      <c r="G5742" s="88"/>
      <c r="H5742" s="89" t="s">
        <v>1</v>
      </c>
      <c r="I5742" s="90"/>
      <c r="J5742" s="91"/>
      <c r="K5742" s="4" t="s">
        <v>2</v>
      </c>
      <c r="L5742" s="92">
        <v>45724</v>
      </c>
      <c r="M5742" s="93"/>
    </row>
    <row r="5743" spans="1:13" ht="15" customHeight="1" thickBot="1" x14ac:dyDescent="0.25">
      <c r="A5743" s="94" t="s">
        <v>10</v>
      </c>
      <c r="B5743" s="95"/>
      <c r="C5743" s="95"/>
      <c r="D5743" s="95"/>
      <c r="E5743" s="95"/>
      <c r="F5743" s="95"/>
      <c r="G5743" s="96"/>
      <c r="H5743" s="5" t="s">
        <v>11</v>
      </c>
      <c r="I5743" s="100">
        <v>20</v>
      </c>
      <c r="J5743" s="88"/>
      <c r="K5743" s="6"/>
      <c r="L5743" s="5"/>
      <c r="M5743" s="5"/>
    </row>
    <row r="5744" spans="1:13" ht="15" customHeight="1" thickBot="1" x14ac:dyDescent="0.25">
      <c r="A5744" s="97"/>
      <c r="B5744" s="98"/>
      <c r="C5744" s="98"/>
      <c r="D5744" s="98"/>
      <c r="E5744" s="98"/>
      <c r="F5744" s="98"/>
      <c r="G5744" s="99"/>
      <c r="H5744" s="5" t="s">
        <v>12</v>
      </c>
      <c r="I5744" s="100">
        <v>3</v>
      </c>
      <c r="J5744" s="88"/>
      <c r="K5744" s="5"/>
      <c r="L5744" s="5"/>
      <c r="M5744" s="5"/>
    </row>
    <row r="5745" spans="1:13" ht="15" customHeight="1" thickBot="1" x14ac:dyDescent="0.25">
      <c r="A5745" s="10" t="s">
        <v>13</v>
      </c>
      <c r="B5745" s="80" t="s">
        <v>14</v>
      </c>
      <c r="C5745" s="81"/>
      <c r="D5745" s="81"/>
      <c r="E5745" s="81"/>
      <c r="F5745" s="81"/>
      <c r="G5745" s="82"/>
      <c r="H5745" s="100" t="s">
        <v>14</v>
      </c>
      <c r="I5745" s="87"/>
      <c r="J5745" s="87"/>
      <c r="K5745" s="87"/>
      <c r="L5745" s="87"/>
      <c r="M5745" s="88"/>
    </row>
    <row r="5746" spans="1:13" ht="15" customHeight="1" thickTop="1" thickBot="1" x14ac:dyDescent="0.25">
      <c r="A5746" s="11" t="s">
        <v>15</v>
      </c>
      <c r="B5746" s="12" t="s">
        <v>16</v>
      </c>
      <c r="C5746" s="12" t="s">
        <v>17</v>
      </c>
      <c r="D5746" s="12" t="s">
        <v>18</v>
      </c>
      <c r="E5746" s="12" t="s">
        <v>19</v>
      </c>
      <c r="F5746" s="12" t="s">
        <v>20</v>
      </c>
      <c r="G5746" s="13" t="s">
        <v>21</v>
      </c>
      <c r="H5746" s="14" t="s">
        <v>16</v>
      </c>
      <c r="I5746" s="14" t="s">
        <v>17</v>
      </c>
      <c r="J5746" s="14" t="s">
        <v>18</v>
      </c>
      <c r="K5746" s="14" t="s">
        <v>19</v>
      </c>
      <c r="L5746" s="14" t="s">
        <v>20</v>
      </c>
      <c r="M5746" s="15" t="s">
        <v>21</v>
      </c>
    </row>
    <row r="5747" spans="1:13" ht="15" customHeight="1" thickTop="1" thickBot="1" x14ac:dyDescent="0.25">
      <c r="A5747" s="16" t="s">
        <v>22</v>
      </c>
      <c r="B5747" s="17"/>
      <c r="C5747" s="17"/>
      <c r="D5747" s="17"/>
      <c r="E5747" s="17"/>
      <c r="F5747" s="17">
        <v>23</v>
      </c>
      <c r="G5747" s="18">
        <f>SUM(B5747:F5747)</f>
        <v>23</v>
      </c>
      <c r="H5747" s="19">
        <f>IFERROR(B5747/$G$5747,0)</f>
        <v>0</v>
      </c>
      <c r="I5747" s="19">
        <f t="shared" ref="I5747:L5747" si="2124">IFERROR(C5747/$G$5747,0)</f>
        <v>0</v>
      </c>
      <c r="J5747" s="19">
        <f t="shared" si="2124"/>
        <v>0</v>
      </c>
      <c r="K5747" s="19">
        <f t="shared" si="2124"/>
        <v>0</v>
      </c>
      <c r="L5747" s="19">
        <f t="shared" si="2124"/>
        <v>1</v>
      </c>
      <c r="M5747" s="20" t="s">
        <v>23</v>
      </c>
    </row>
    <row r="5748" spans="1:13" ht="15" customHeight="1" thickTop="1" thickBot="1" x14ac:dyDescent="0.25">
      <c r="A5748" s="16" t="s">
        <v>24</v>
      </c>
      <c r="B5748" s="17"/>
      <c r="C5748" s="17"/>
      <c r="D5748" s="17"/>
      <c r="E5748" s="17"/>
      <c r="F5748" s="17">
        <v>23</v>
      </c>
      <c r="G5748" s="18">
        <f t="shared" ref="G5748:G5749" si="2125">SUM(B5748:F5748)</f>
        <v>23</v>
      </c>
      <c r="H5748" s="19">
        <f t="shared" ref="H5748:L5749" si="2126">IFERROR(B5748/$G$5747,0)</f>
        <v>0</v>
      </c>
      <c r="I5748" s="19">
        <f t="shared" si="2126"/>
        <v>0</v>
      </c>
      <c r="J5748" s="19">
        <f t="shared" si="2126"/>
        <v>0</v>
      </c>
      <c r="K5748" s="19">
        <f t="shared" si="2126"/>
        <v>0</v>
      </c>
      <c r="L5748" s="19">
        <f t="shared" si="2126"/>
        <v>1</v>
      </c>
      <c r="M5748" s="21" t="s">
        <v>23</v>
      </c>
    </row>
    <row r="5749" spans="1:13" ht="15" customHeight="1" thickTop="1" thickBot="1" x14ac:dyDescent="0.25">
      <c r="A5749" s="16" t="s">
        <v>25</v>
      </c>
      <c r="B5749" s="17"/>
      <c r="C5749" s="17"/>
      <c r="D5749" s="17"/>
      <c r="E5749" s="17"/>
      <c r="F5749" s="17">
        <v>23</v>
      </c>
      <c r="G5749" s="18">
        <f t="shared" si="2125"/>
        <v>23</v>
      </c>
      <c r="H5749" s="19">
        <f t="shared" si="2126"/>
        <v>0</v>
      </c>
      <c r="I5749" s="19">
        <f t="shared" si="2126"/>
        <v>0</v>
      </c>
      <c r="J5749" s="19">
        <f t="shared" si="2126"/>
        <v>0</v>
      </c>
      <c r="K5749" s="19">
        <f t="shared" si="2126"/>
        <v>0</v>
      </c>
      <c r="L5749" s="19">
        <f t="shared" si="2126"/>
        <v>1</v>
      </c>
      <c r="M5749" s="21" t="s">
        <v>23</v>
      </c>
    </row>
    <row r="5750" spans="1:13" ht="15" customHeight="1" thickTop="1" thickBot="1" x14ac:dyDescent="0.25">
      <c r="A5750" s="22" t="s">
        <v>26</v>
      </c>
      <c r="B5750" s="23">
        <f>IFERROR(AVERAGE(B5747:B5749),0)</f>
        <v>0</v>
      </c>
      <c r="C5750" s="23">
        <f>IFERROR(AVERAGE(C5747:C5749),0)</f>
        <v>0</v>
      </c>
      <c r="D5750" s="23">
        <f>IFERROR(AVERAGE(D5747:D5749),0)</f>
        <v>0</v>
      </c>
      <c r="E5750" s="23">
        <f>IFERROR(AVERAGE(E5747:E5749),0)</f>
        <v>0</v>
      </c>
      <c r="F5750" s="23">
        <f>IFERROR(AVERAGE(F5747:F5749),0)</f>
        <v>23</v>
      </c>
      <c r="G5750" s="23">
        <f>SUM(AVERAGE(G5747:G5749))</f>
        <v>23</v>
      </c>
      <c r="H5750" s="24">
        <f>AVERAGE(H5747:H5749)*0.2</f>
        <v>0</v>
      </c>
      <c r="I5750" s="24">
        <f>AVERAGE(I5747:I5749)*0.4</f>
        <v>0</v>
      </c>
      <c r="J5750" s="24">
        <f>AVERAGE(J5747:J5749)*0.6</f>
        <v>0</v>
      </c>
      <c r="K5750" s="24">
        <f>AVERAGE(K5747:K5749)*0.8</f>
        <v>0</v>
      </c>
      <c r="L5750" s="24">
        <f>AVERAGE(L5747:L5749)*1</f>
        <v>1</v>
      </c>
      <c r="M5750" s="25">
        <f>SUM(H5750:L5750)</f>
        <v>1</v>
      </c>
    </row>
    <row r="5751" spans="1:13" ht="15" customHeight="1" thickTop="1" thickBot="1" x14ac:dyDescent="0.25">
      <c r="A5751" s="28" t="s">
        <v>27</v>
      </c>
      <c r="B5751" s="12" t="s">
        <v>16</v>
      </c>
      <c r="C5751" s="12" t="s">
        <v>17</v>
      </c>
      <c r="D5751" s="12" t="s">
        <v>18</v>
      </c>
      <c r="E5751" s="12" t="s">
        <v>19</v>
      </c>
      <c r="F5751" s="12" t="s">
        <v>20</v>
      </c>
      <c r="G5751" s="13" t="s">
        <v>21</v>
      </c>
      <c r="H5751" s="12" t="s">
        <v>16</v>
      </c>
      <c r="I5751" s="12" t="s">
        <v>17</v>
      </c>
      <c r="J5751" s="12" t="s">
        <v>18</v>
      </c>
      <c r="K5751" s="12" t="s">
        <v>19</v>
      </c>
      <c r="L5751" s="29" t="s">
        <v>20</v>
      </c>
      <c r="M5751" s="13" t="s">
        <v>21</v>
      </c>
    </row>
    <row r="5752" spans="1:13" ht="15" customHeight="1" thickTop="1" thickBot="1" x14ac:dyDescent="0.25">
      <c r="A5752" s="16" t="s">
        <v>28</v>
      </c>
      <c r="B5752" s="17"/>
      <c r="C5752" s="17"/>
      <c r="D5752" s="17"/>
      <c r="E5752" s="17"/>
      <c r="F5752" s="17">
        <v>23</v>
      </c>
      <c r="G5752" s="18">
        <f t="shared" ref="G5752:G5756" si="2127">SUM(B5752:F5752)</f>
        <v>23</v>
      </c>
      <c r="H5752" s="19">
        <f t="shared" ref="H5752:L5756" si="2128">IFERROR(B5752/$G$5752,0)</f>
        <v>0</v>
      </c>
      <c r="I5752" s="19">
        <f t="shared" si="2128"/>
        <v>0</v>
      </c>
      <c r="J5752" s="19">
        <f t="shared" si="2128"/>
        <v>0</v>
      </c>
      <c r="K5752" s="19">
        <f t="shared" si="2128"/>
        <v>0</v>
      </c>
      <c r="L5752" s="19">
        <f t="shared" si="2128"/>
        <v>1</v>
      </c>
      <c r="M5752" s="21" t="s">
        <v>23</v>
      </c>
    </row>
    <row r="5753" spans="1:13" ht="15" customHeight="1" thickTop="1" thickBot="1" x14ac:dyDescent="0.25">
      <c r="A5753" s="16" t="s">
        <v>29</v>
      </c>
      <c r="B5753" s="17"/>
      <c r="C5753" s="17"/>
      <c r="D5753" s="17"/>
      <c r="E5753" s="17"/>
      <c r="F5753" s="17">
        <v>23</v>
      </c>
      <c r="G5753" s="18">
        <f t="shared" si="2127"/>
        <v>23</v>
      </c>
      <c r="H5753" s="19">
        <f t="shared" si="2128"/>
        <v>0</v>
      </c>
      <c r="I5753" s="19">
        <f t="shared" si="2128"/>
        <v>0</v>
      </c>
      <c r="J5753" s="19">
        <f t="shared" si="2128"/>
        <v>0</v>
      </c>
      <c r="K5753" s="19">
        <f t="shared" si="2128"/>
        <v>0</v>
      </c>
      <c r="L5753" s="19">
        <f>IFERROR(F5753/$G$5752,0)</f>
        <v>1</v>
      </c>
      <c r="M5753" s="21" t="s">
        <v>23</v>
      </c>
    </row>
    <row r="5754" spans="1:13" ht="15" customHeight="1" thickTop="1" thickBot="1" x14ac:dyDescent="0.25">
      <c r="A5754" s="16" t="s">
        <v>30</v>
      </c>
      <c r="B5754" s="17"/>
      <c r="C5754" s="17"/>
      <c r="D5754" s="17"/>
      <c r="E5754" s="17"/>
      <c r="F5754" s="17">
        <v>23</v>
      </c>
      <c r="G5754" s="18">
        <f t="shared" si="2127"/>
        <v>23</v>
      </c>
      <c r="H5754" s="19">
        <f t="shared" si="2128"/>
        <v>0</v>
      </c>
      <c r="I5754" s="19">
        <f t="shared" si="2128"/>
        <v>0</v>
      </c>
      <c r="J5754" s="19">
        <f t="shared" si="2128"/>
        <v>0</v>
      </c>
      <c r="K5754" s="19">
        <f t="shared" si="2128"/>
        <v>0</v>
      </c>
      <c r="L5754" s="19">
        <f>IFERROR(F5754/$G$5752,0)</f>
        <v>1</v>
      </c>
      <c r="M5754" s="21" t="s">
        <v>23</v>
      </c>
    </row>
    <row r="5755" spans="1:13" ht="15" customHeight="1" thickTop="1" thickBot="1" x14ac:dyDescent="0.25">
      <c r="A5755" s="16" t="s">
        <v>31</v>
      </c>
      <c r="B5755" s="17"/>
      <c r="C5755" s="17"/>
      <c r="D5755" s="17"/>
      <c r="E5755" s="17"/>
      <c r="F5755" s="17">
        <v>23</v>
      </c>
      <c r="G5755" s="18">
        <f t="shared" si="2127"/>
        <v>23</v>
      </c>
      <c r="H5755" s="19">
        <f t="shared" si="2128"/>
        <v>0</v>
      </c>
      <c r="I5755" s="19">
        <f t="shared" si="2128"/>
        <v>0</v>
      </c>
      <c r="J5755" s="19">
        <f t="shared" si="2128"/>
        <v>0</v>
      </c>
      <c r="K5755" s="19">
        <f t="shared" si="2128"/>
        <v>0</v>
      </c>
      <c r="L5755" s="19">
        <f t="shared" si="2128"/>
        <v>1</v>
      </c>
      <c r="M5755" s="21" t="s">
        <v>23</v>
      </c>
    </row>
    <row r="5756" spans="1:13" ht="15" customHeight="1" thickTop="1" thickBot="1" x14ac:dyDescent="0.25">
      <c r="A5756" s="16" t="s">
        <v>32</v>
      </c>
      <c r="B5756" s="17"/>
      <c r="C5756" s="17"/>
      <c r="D5756" s="17"/>
      <c r="E5756" s="17"/>
      <c r="F5756" s="17">
        <v>23</v>
      </c>
      <c r="G5756" s="18">
        <f t="shared" si="2127"/>
        <v>23</v>
      </c>
      <c r="H5756" s="19">
        <f t="shared" si="2128"/>
        <v>0</v>
      </c>
      <c r="I5756" s="19">
        <f t="shared" si="2128"/>
        <v>0</v>
      </c>
      <c r="J5756" s="19">
        <f t="shared" si="2128"/>
        <v>0</v>
      </c>
      <c r="K5756" s="19">
        <f t="shared" si="2128"/>
        <v>0</v>
      </c>
      <c r="L5756" s="19">
        <f t="shared" si="2128"/>
        <v>1</v>
      </c>
      <c r="M5756" s="21"/>
    </row>
    <row r="5757" spans="1:13" ht="15" customHeight="1" thickTop="1" thickBot="1" x14ac:dyDescent="0.25">
      <c r="A5757" s="22" t="s">
        <v>33</v>
      </c>
      <c r="B5757" s="23">
        <f t="shared" ref="B5757:F5757" si="2129">IFERROR(AVERAGE(B5752:B5756),0)</f>
        <v>0</v>
      </c>
      <c r="C5757" s="23">
        <f t="shared" si="2129"/>
        <v>0</v>
      </c>
      <c r="D5757" s="23">
        <f t="shared" si="2129"/>
        <v>0</v>
      </c>
      <c r="E5757" s="23">
        <f t="shared" si="2129"/>
        <v>0</v>
      </c>
      <c r="F5757" s="23">
        <f t="shared" si="2129"/>
        <v>23</v>
      </c>
      <c r="G5757" s="23">
        <f>SUM(AVERAGE(G5752:G5756))</f>
        <v>23</v>
      </c>
      <c r="H5757" s="25">
        <f>AVERAGE(H5752:H5756)*0.2</f>
        <v>0</v>
      </c>
      <c r="I5757" s="25">
        <f>AVERAGE(I5752:I5756)*0.4</f>
        <v>0</v>
      </c>
      <c r="J5757" s="25">
        <f>AVERAGE(J5752:J5756)*0.6</f>
        <v>0</v>
      </c>
      <c r="K5757" s="25">
        <f>AVERAGE(K5752:K5756)*0.8</f>
        <v>0</v>
      </c>
      <c r="L5757" s="30">
        <f>AVERAGE(L5752:L5756)*1</f>
        <v>1</v>
      </c>
      <c r="M5757" s="25">
        <f>SUM(H5757:L5757)</f>
        <v>1</v>
      </c>
    </row>
    <row r="5758" spans="1:13" ht="15" customHeight="1" thickTop="1" thickBot="1" x14ac:dyDescent="0.25">
      <c r="A5758" s="28" t="s">
        <v>34</v>
      </c>
      <c r="B5758" s="12" t="s">
        <v>16</v>
      </c>
      <c r="C5758" s="12" t="s">
        <v>17</v>
      </c>
      <c r="D5758" s="12" t="s">
        <v>18</v>
      </c>
      <c r="E5758" s="12" t="s">
        <v>19</v>
      </c>
      <c r="F5758" s="12" t="s">
        <v>20</v>
      </c>
      <c r="G5758" s="13" t="s">
        <v>21</v>
      </c>
      <c r="H5758" s="12" t="s">
        <v>16</v>
      </c>
      <c r="I5758" s="12" t="s">
        <v>17</v>
      </c>
      <c r="J5758" s="12" t="s">
        <v>18</v>
      </c>
      <c r="K5758" s="12" t="s">
        <v>19</v>
      </c>
      <c r="L5758" s="29" t="s">
        <v>20</v>
      </c>
      <c r="M5758" s="13" t="s">
        <v>21</v>
      </c>
    </row>
    <row r="5759" spans="1:13" ht="15" customHeight="1" thickTop="1" thickBot="1" x14ac:dyDescent="0.25">
      <c r="A5759" s="16" t="s">
        <v>35</v>
      </c>
      <c r="B5759" s="17"/>
      <c r="C5759" s="17"/>
      <c r="D5759" s="17"/>
      <c r="E5759" s="17"/>
      <c r="F5759" s="17">
        <v>23</v>
      </c>
      <c r="G5759" s="18">
        <f t="shared" ref="G5759:G5761" si="2130">SUM(B5759:F5759)</f>
        <v>23</v>
      </c>
      <c r="H5759" s="19">
        <f t="shared" ref="H5759:L5761" si="2131">IFERROR(B5759/$G$5759,0)</f>
        <v>0</v>
      </c>
      <c r="I5759" s="19">
        <f t="shared" si="2131"/>
        <v>0</v>
      </c>
      <c r="J5759" s="19">
        <f t="shared" si="2131"/>
        <v>0</v>
      </c>
      <c r="K5759" s="19">
        <f t="shared" si="2131"/>
        <v>0</v>
      </c>
      <c r="L5759" s="19">
        <f t="shared" si="2131"/>
        <v>1</v>
      </c>
      <c r="M5759" s="21" t="s">
        <v>23</v>
      </c>
    </row>
    <row r="5760" spans="1:13" ht="15" customHeight="1" thickTop="1" thickBot="1" x14ac:dyDescent="0.25">
      <c r="A5760" s="16" t="s">
        <v>36</v>
      </c>
      <c r="B5760" s="17"/>
      <c r="C5760" s="17"/>
      <c r="D5760" s="17"/>
      <c r="E5760" s="17"/>
      <c r="F5760" s="17">
        <v>23</v>
      </c>
      <c r="G5760" s="18">
        <f t="shared" si="2130"/>
        <v>23</v>
      </c>
      <c r="H5760" s="19">
        <f t="shared" si="2131"/>
        <v>0</v>
      </c>
      <c r="I5760" s="19">
        <f t="shared" si="2131"/>
        <v>0</v>
      </c>
      <c r="J5760" s="19">
        <f t="shared" si="2131"/>
        <v>0</v>
      </c>
      <c r="K5760" s="19">
        <f t="shared" si="2131"/>
        <v>0</v>
      </c>
      <c r="L5760" s="19">
        <f t="shared" si="2131"/>
        <v>1</v>
      </c>
      <c r="M5760" s="21" t="s">
        <v>23</v>
      </c>
    </row>
    <row r="5761" spans="1:13" ht="15" customHeight="1" thickTop="1" thickBot="1" x14ac:dyDescent="0.25">
      <c r="A5761" s="16" t="s">
        <v>37</v>
      </c>
      <c r="B5761" s="17"/>
      <c r="C5761" s="17"/>
      <c r="D5761" s="17"/>
      <c r="E5761" s="17"/>
      <c r="F5761" s="17">
        <v>23</v>
      </c>
      <c r="G5761" s="18">
        <f t="shared" si="2130"/>
        <v>23</v>
      </c>
      <c r="H5761" s="19">
        <f t="shared" si="2131"/>
        <v>0</v>
      </c>
      <c r="I5761" s="19">
        <f t="shared" si="2131"/>
        <v>0</v>
      </c>
      <c r="J5761" s="19">
        <f t="shared" si="2131"/>
        <v>0</v>
      </c>
      <c r="K5761" s="19">
        <f>IFERROR(E5761/$G$5759,0)</f>
        <v>0</v>
      </c>
      <c r="L5761" s="19">
        <f>IFERROR(F5761/$G$5759,0)</f>
        <v>1</v>
      </c>
      <c r="M5761" s="21" t="s">
        <v>23</v>
      </c>
    </row>
    <row r="5762" spans="1:13" ht="15" customHeight="1" thickTop="1" thickBot="1" x14ac:dyDescent="0.25">
      <c r="A5762" s="22" t="s">
        <v>33</v>
      </c>
      <c r="B5762" s="23">
        <f t="shared" ref="B5762:F5762" si="2132">IFERROR(AVERAGE(B5759:B5761),0)</f>
        <v>0</v>
      </c>
      <c r="C5762" s="23">
        <f t="shared" si="2132"/>
        <v>0</v>
      </c>
      <c r="D5762" s="31">
        <f t="shared" si="2132"/>
        <v>0</v>
      </c>
      <c r="E5762" s="31">
        <f t="shared" si="2132"/>
        <v>0</v>
      </c>
      <c r="F5762" s="31">
        <f t="shared" si="2132"/>
        <v>23</v>
      </c>
      <c r="G5762" s="31">
        <f>SUM(AVERAGE(G5759:G5761))</f>
        <v>23</v>
      </c>
      <c r="H5762" s="25">
        <f>AVERAGE(H5759:H5761)*0.2</f>
        <v>0</v>
      </c>
      <c r="I5762" s="25">
        <f>AVERAGE(I5759:I5761)*0.4</f>
        <v>0</v>
      </c>
      <c r="J5762" s="25">
        <f>AVERAGE(J5759:J5761)*0.6</f>
        <v>0</v>
      </c>
      <c r="K5762" s="25">
        <f>AVERAGE(K5759:K5761)*0.8</f>
        <v>0</v>
      </c>
      <c r="L5762" s="30">
        <f>AVERAGE(L5759:L5761)*1</f>
        <v>1</v>
      </c>
      <c r="M5762" s="32">
        <f>SUM(H5762:L5762)</f>
        <v>1</v>
      </c>
    </row>
    <row r="5763" spans="1:13" ht="15" customHeight="1" thickTop="1" thickBot="1" x14ac:dyDescent="0.25">
      <c r="A5763" s="11" t="s">
        <v>38</v>
      </c>
      <c r="B5763" s="12" t="s">
        <v>16</v>
      </c>
      <c r="C5763" s="12" t="s">
        <v>17</v>
      </c>
      <c r="D5763" s="12" t="s">
        <v>18</v>
      </c>
      <c r="E5763" s="12" t="s">
        <v>19</v>
      </c>
      <c r="F5763" s="12" t="s">
        <v>20</v>
      </c>
      <c r="G5763" s="13" t="s">
        <v>21</v>
      </c>
      <c r="H5763" s="12" t="s">
        <v>16</v>
      </c>
      <c r="I5763" s="12" t="s">
        <v>17</v>
      </c>
      <c r="J5763" s="12" t="s">
        <v>18</v>
      </c>
      <c r="K5763" s="12" t="s">
        <v>19</v>
      </c>
      <c r="L5763" s="29" t="s">
        <v>20</v>
      </c>
      <c r="M5763" s="13" t="s">
        <v>21</v>
      </c>
    </row>
    <row r="5764" spans="1:13" ht="15" customHeight="1" thickTop="1" thickBot="1" x14ac:dyDescent="0.25">
      <c r="A5764" s="35" t="s">
        <v>39</v>
      </c>
      <c r="B5764" s="36"/>
      <c r="C5764" s="36"/>
      <c r="D5764" s="36"/>
      <c r="E5764" s="17"/>
      <c r="F5764" s="17">
        <v>23</v>
      </c>
      <c r="G5764" s="37">
        <f t="shared" ref="G5764:G5767" si="2133">SUM(B5764:F5764)</f>
        <v>23</v>
      </c>
      <c r="H5764" s="38">
        <f t="shared" ref="H5764:L5767" si="2134">IFERROR(B5764/$G$5764,0)</f>
        <v>0</v>
      </c>
      <c r="I5764" s="38">
        <f t="shared" si="2134"/>
        <v>0</v>
      </c>
      <c r="J5764" s="38">
        <f t="shared" si="2134"/>
        <v>0</v>
      </c>
      <c r="K5764" s="38">
        <f t="shared" si="2134"/>
        <v>0</v>
      </c>
      <c r="L5764" s="38">
        <f>IFERROR(F5764/$G$5764,0)</f>
        <v>1</v>
      </c>
      <c r="M5764" s="21" t="s">
        <v>23</v>
      </c>
    </row>
    <row r="5765" spans="1:13" ht="15" customHeight="1" thickTop="1" thickBot="1" x14ac:dyDescent="0.25">
      <c r="A5765" s="35" t="s">
        <v>40</v>
      </c>
      <c r="B5765" s="36"/>
      <c r="C5765" s="36"/>
      <c r="D5765" s="36"/>
      <c r="E5765" s="17"/>
      <c r="F5765" s="17">
        <v>23</v>
      </c>
      <c r="G5765" s="37">
        <f t="shared" si="2133"/>
        <v>23</v>
      </c>
      <c r="H5765" s="38">
        <f t="shared" si="2134"/>
        <v>0</v>
      </c>
      <c r="I5765" s="38">
        <f t="shared" si="2134"/>
        <v>0</v>
      </c>
      <c r="J5765" s="38">
        <f t="shared" si="2134"/>
        <v>0</v>
      </c>
      <c r="K5765" s="38">
        <f t="shared" si="2134"/>
        <v>0</v>
      </c>
      <c r="L5765" s="38">
        <f t="shared" si="2134"/>
        <v>1</v>
      </c>
      <c r="M5765" s="21" t="s">
        <v>23</v>
      </c>
    </row>
    <row r="5766" spans="1:13" ht="15" customHeight="1" thickTop="1" thickBot="1" x14ac:dyDescent="0.25">
      <c r="A5766" s="35" t="s">
        <v>41</v>
      </c>
      <c r="B5766" s="36"/>
      <c r="C5766" s="36"/>
      <c r="D5766" s="36"/>
      <c r="E5766" s="17"/>
      <c r="F5766" s="17">
        <v>23</v>
      </c>
      <c r="G5766" s="37">
        <f t="shared" si="2133"/>
        <v>23</v>
      </c>
      <c r="H5766" s="38">
        <f t="shared" si="2134"/>
        <v>0</v>
      </c>
      <c r="I5766" s="38">
        <f t="shared" si="2134"/>
        <v>0</v>
      </c>
      <c r="J5766" s="38">
        <f t="shared" si="2134"/>
        <v>0</v>
      </c>
      <c r="K5766" s="38">
        <f t="shared" si="2134"/>
        <v>0</v>
      </c>
      <c r="L5766" s="38">
        <f t="shared" si="2134"/>
        <v>1</v>
      </c>
      <c r="M5766" s="21" t="s">
        <v>23</v>
      </c>
    </row>
    <row r="5767" spans="1:13" ht="15" customHeight="1" thickTop="1" thickBot="1" x14ac:dyDescent="0.25">
      <c r="A5767" s="35" t="s">
        <v>42</v>
      </c>
      <c r="B5767" s="36"/>
      <c r="C5767" s="36"/>
      <c r="D5767" s="36"/>
      <c r="E5767" s="17"/>
      <c r="F5767" s="17">
        <v>23</v>
      </c>
      <c r="G5767" s="37">
        <f t="shared" si="2133"/>
        <v>23</v>
      </c>
      <c r="H5767" s="38">
        <f t="shared" si="2134"/>
        <v>0</v>
      </c>
      <c r="I5767" s="38">
        <f t="shared" si="2134"/>
        <v>0</v>
      </c>
      <c r="J5767" s="38">
        <f t="shared" si="2134"/>
        <v>0</v>
      </c>
      <c r="K5767" s="38">
        <f t="shared" si="2134"/>
        <v>0</v>
      </c>
      <c r="L5767" s="38">
        <f t="shared" si="2134"/>
        <v>1</v>
      </c>
      <c r="M5767" s="21" t="s">
        <v>23</v>
      </c>
    </row>
    <row r="5768" spans="1:13" ht="15" customHeight="1" thickTop="1" thickBot="1" x14ac:dyDescent="0.25">
      <c r="A5768" s="39" t="s">
        <v>33</v>
      </c>
      <c r="B5768" s="40">
        <f t="shared" ref="B5768:D5768" si="2135">IFERROR(AVERAGE(B5764:B5767),0)</f>
        <v>0</v>
      </c>
      <c r="C5768" s="40">
        <f t="shared" si="2135"/>
        <v>0</v>
      </c>
      <c r="D5768" s="40">
        <f t="shared" si="2135"/>
        <v>0</v>
      </c>
      <c r="E5768" s="40">
        <f>IFERROR(AVERAGE(E5764:E5767),0)</f>
        <v>0</v>
      </c>
      <c r="F5768" s="40">
        <f>IFERROR(AVERAGE(F5764:F5767),0)</f>
        <v>23</v>
      </c>
      <c r="G5768" s="40">
        <f>SUM(AVERAGE(G5764:G5767))</f>
        <v>23</v>
      </c>
      <c r="H5768" s="32">
        <f>AVERAGE(H5764:H5767)*0.2</f>
        <v>0</v>
      </c>
      <c r="I5768" s="32">
        <f>AVERAGE(I5764:I5767)*0.4</f>
        <v>0</v>
      </c>
      <c r="J5768" s="32">
        <f>AVERAGE(J5764:J5767)*0.6</f>
        <v>0</v>
      </c>
      <c r="K5768" s="32">
        <f>AVERAGE(K5764:K5767)*0.8</f>
        <v>0</v>
      </c>
      <c r="L5768" s="41">
        <f>AVERAGE(L5764:L5767)*1</f>
        <v>1</v>
      </c>
      <c r="M5768" s="32">
        <f>SUM(H5768:L5768)</f>
        <v>1</v>
      </c>
    </row>
    <row r="5769" spans="1:13" ht="15" customHeight="1" thickTop="1" thickBot="1" x14ac:dyDescent="0.25">
      <c r="A5769" s="42" t="s">
        <v>43</v>
      </c>
      <c r="B5769" s="43"/>
      <c r="C5769" s="43"/>
      <c r="D5769" s="43"/>
      <c r="E5769" s="43"/>
      <c r="F5769" s="43"/>
      <c r="G5769" s="44">
        <f>SUM(B5769:F5769)</f>
        <v>0</v>
      </c>
      <c r="H5769" s="45">
        <f t="shared" ref="H5769:L5769" si="2136">IFERROR(B5769/$G$5769,0)</f>
        <v>0</v>
      </c>
      <c r="I5769" s="45">
        <f t="shared" si="2136"/>
        <v>0</v>
      </c>
      <c r="J5769" s="45">
        <f t="shared" si="2136"/>
        <v>0</v>
      </c>
      <c r="K5769" s="45">
        <f t="shared" si="2136"/>
        <v>0</v>
      </c>
      <c r="L5769" s="45">
        <f t="shared" si="2136"/>
        <v>0</v>
      </c>
      <c r="M5769" s="21" t="s">
        <v>23</v>
      </c>
    </row>
    <row r="5770" spans="1:13" ht="15" customHeight="1" thickTop="1" thickBot="1" x14ac:dyDescent="0.25">
      <c r="A5770" s="83" t="s">
        <v>44</v>
      </c>
      <c r="B5770" s="84"/>
      <c r="C5770" s="84"/>
      <c r="D5770" s="84"/>
      <c r="E5770" s="84"/>
      <c r="F5770" s="85"/>
      <c r="G5770" s="46">
        <v>23</v>
      </c>
      <c r="H5770" s="32" t="s">
        <v>23</v>
      </c>
      <c r="I5770" s="32" t="s">
        <v>23</v>
      </c>
      <c r="J5770" s="32" t="s">
        <v>23</v>
      </c>
      <c r="K5770" s="32" t="s">
        <v>23</v>
      </c>
      <c r="L5770" s="32" t="s">
        <v>23</v>
      </c>
      <c r="M5770" s="32">
        <f>(M5750+M5757+M5762+M5768)/4</f>
        <v>1</v>
      </c>
    </row>
    <row r="5771" spans="1:13" ht="15" customHeight="1" thickTop="1" x14ac:dyDescent="0.2">
      <c r="A5771" s="1"/>
      <c r="B5771" s="1"/>
      <c r="C5771" s="1"/>
      <c r="D5771" s="1"/>
      <c r="E5771" s="1"/>
      <c r="F5771" s="1"/>
      <c r="G5771" s="1"/>
      <c r="H5771" s="1"/>
      <c r="I5771" s="1"/>
      <c r="J5771" s="1"/>
      <c r="K5771" s="1"/>
      <c r="L5771" s="1"/>
      <c r="M5771" s="1"/>
    </row>
    <row r="5772" spans="1:13" ht="15" customHeight="1" thickBot="1" x14ac:dyDescent="0.25">
      <c r="A5772" s="1"/>
      <c r="B5772" s="1"/>
      <c r="C5772" s="1"/>
      <c r="D5772" s="1"/>
      <c r="E5772" s="1"/>
      <c r="F5772" s="1"/>
      <c r="G5772" s="1"/>
      <c r="H5772" s="1"/>
      <c r="I5772" s="1"/>
      <c r="J5772" s="1"/>
      <c r="K5772" s="1"/>
      <c r="L5772" s="1"/>
      <c r="M5772" s="1"/>
    </row>
    <row r="5773" spans="1:13" ht="15" customHeight="1" thickTop="1" thickBot="1" x14ac:dyDescent="0.25">
      <c r="A5773" s="3" t="s">
        <v>0</v>
      </c>
      <c r="B5773" s="86" t="s">
        <v>87</v>
      </c>
      <c r="C5773" s="87"/>
      <c r="D5773" s="87"/>
      <c r="E5773" s="87"/>
      <c r="F5773" s="87"/>
      <c r="G5773" s="88"/>
      <c r="H5773" s="89" t="s">
        <v>1</v>
      </c>
      <c r="I5773" s="90"/>
      <c r="J5773" s="91"/>
      <c r="K5773" s="4" t="s">
        <v>2</v>
      </c>
      <c r="L5773" s="92">
        <v>45717</v>
      </c>
      <c r="M5773" s="93"/>
    </row>
    <row r="5774" spans="1:13" ht="15" customHeight="1" thickBot="1" x14ac:dyDescent="0.25">
      <c r="A5774" s="94" t="s">
        <v>10</v>
      </c>
      <c r="B5774" s="95"/>
      <c r="C5774" s="95"/>
      <c r="D5774" s="95"/>
      <c r="E5774" s="95"/>
      <c r="F5774" s="95"/>
      <c r="G5774" s="96"/>
      <c r="H5774" s="5" t="s">
        <v>11</v>
      </c>
      <c r="I5774" s="100">
        <v>20</v>
      </c>
      <c r="J5774" s="88"/>
      <c r="K5774" s="6"/>
      <c r="L5774" s="5"/>
      <c r="M5774" s="5"/>
    </row>
    <row r="5775" spans="1:13" ht="15" customHeight="1" thickBot="1" x14ac:dyDescent="0.25">
      <c r="A5775" s="97"/>
      <c r="B5775" s="98"/>
      <c r="C5775" s="98"/>
      <c r="D5775" s="98"/>
      <c r="E5775" s="98"/>
      <c r="F5775" s="98"/>
      <c r="G5775" s="99"/>
      <c r="H5775" s="5" t="s">
        <v>12</v>
      </c>
      <c r="I5775" s="100">
        <v>3</v>
      </c>
      <c r="J5775" s="88"/>
      <c r="K5775" s="5"/>
      <c r="L5775" s="5"/>
      <c r="M5775" s="5"/>
    </row>
    <row r="5776" spans="1:13" ht="15" customHeight="1" thickBot="1" x14ac:dyDescent="0.25">
      <c r="A5776" s="10" t="s">
        <v>13</v>
      </c>
      <c r="B5776" s="80" t="s">
        <v>14</v>
      </c>
      <c r="C5776" s="81"/>
      <c r="D5776" s="81"/>
      <c r="E5776" s="81"/>
      <c r="F5776" s="81"/>
      <c r="G5776" s="82"/>
      <c r="H5776" s="100" t="s">
        <v>14</v>
      </c>
      <c r="I5776" s="87"/>
      <c r="J5776" s="87"/>
      <c r="K5776" s="87"/>
      <c r="L5776" s="87"/>
      <c r="M5776" s="88"/>
    </row>
    <row r="5777" spans="1:13" ht="15" customHeight="1" thickTop="1" thickBot="1" x14ac:dyDescent="0.25">
      <c r="A5777" s="11" t="s">
        <v>15</v>
      </c>
      <c r="B5777" s="12" t="s">
        <v>16</v>
      </c>
      <c r="C5777" s="12" t="s">
        <v>17</v>
      </c>
      <c r="D5777" s="12" t="s">
        <v>18</v>
      </c>
      <c r="E5777" s="12" t="s">
        <v>19</v>
      </c>
      <c r="F5777" s="12" t="s">
        <v>20</v>
      </c>
      <c r="G5777" s="13" t="s">
        <v>21</v>
      </c>
      <c r="H5777" s="14" t="s">
        <v>16</v>
      </c>
      <c r="I5777" s="14" t="s">
        <v>17</v>
      </c>
      <c r="J5777" s="14" t="s">
        <v>18</v>
      </c>
      <c r="K5777" s="14" t="s">
        <v>19</v>
      </c>
      <c r="L5777" s="14" t="s">
        <v>20</v>
      </c>
      <c r="M5777" s="15" t="s">
        <v>21</v>
      </c>
    </row>
    <row r="5778" spans="1:13" ht="15" customHeight="1" thickTop="1" thickBot="1" x14ac:dyDescent="0.25">
      <c r="A5778" s="16" t="s">
        <v>22</v>
      </c>
      <c r="B5778" s="17"/>
      <c r="C5778" s="17"/>
      <c r="D5778" s="17"/>
      <c r="E5778" s="17"/>
      <c r="F5778" s="17">
        <v>23</v>
      </c>
      <c r="G5778" s="18">
        <f>SUM(B5778:F5778)</f>
        <v>23</v>
      </c>
      <c r="H5778" s="19">
        <f>IFERROR(B5778/$G$5778,0)</f>
        <v>0</v>
      </c>
      <c r="I5778" s="19">
        <f t="shared" ref="I5778:L5778" si="2137">IFERROR(C5778/$G$5778,0)</f>
        <v>0</v>
      </c>
      <c r="J5778" s="19">
        <f t="shared" si="2137"/>
        <v>0</v>
      </c>
      <c r="K5778" s="19">
        <f t="shared" si="2137"/>
        <v>0</v>
      </c>
      <c r="L5778" s="19">
        <f t="shared" si="2137"/>
        <v>1</v>
      </c>
      <c r="M5778" s="20" t="s">
        <v>23</v>
      </c>
    </row>
    <row r="5779" spans="1:13" ht="15" customHeight="1" thickTop="1" thickBot="1" x14ac:dyDescent="0.25">
      <c r="A5779" s="16" t="s">
        <v>24</v>
      </c>
      <c r="B5779" s="17"/>
      <c r="C5779" s="17"/>
      <c r="D5779" s="17"/>
      <c r="E5779" s="17"/>
      <c r="F5779" s="17">
        <v>23</v>
      </c>
      <c r="G5779" s="18">
        <f t="shared" ref="G5779:G5780" si="2138">SUM(B5779:F5779)</f>
        <v>23</v>
      </c>
      <c r="H5779" s="19">
        <f t="shared" ref="H5779:L5780" si="2139">IFERROR(B5779/$G$5778,0)</f>
        <v>0</v>
      </c>
      <c r="I5779" s="19">
        <f t="shared" si="2139"/>
        <v>0</v>
      </c>
      <c r="J5779" s="19">
        <f t="shared" si="2139"/>
        <v>0</v>
      </c>
      <c r="K5779" s="19">
        <f t="shared" si="2139"/>
        <v>0</v>
      </c>
      <c r="L5779" s="19">
        <f t="shared" si="2139"/>
        <v>1</v>
      </c>
      <c r="M5779" s="21" t="s">
        <v>23</v>
      </c>
    </row>
    <row r="5780" spans="1:13" ht="15" customHeight="1" thickTop="1" thickBot="1" x14ac:dyDescent="0.25">
      <c r="A5780" s="16" t="s">
        <v>25</v>
      </c>
      <c r="B5780" s="17"/>
      <c r="C5780" s="17"/>
      <c r="D5780" s="17"/>
      <c r="E5780" s="17"/>
      <c r="F5780" s="17">
        <v>23</v>
      </c>
      <c r="G5780" s="18">
        <f t="shared" si="2138"/>
        <v>23</v>
      </c>
      <c r="H5780" s="19">
        <f t="shared" si="2139"/>
        <v>0</v>
      </c>
      <c r="I5780" s="19">
        <f t="shared" si="2139"/>
        <v>0</v>
      </c>
      <c r="J5780" s="19">
        <f t="shared" si="2139"/>
        <v>0</v>
      </c>
      <c r="K5780" s="19">
        <f t="shared" si="2139"/>
        <v>0</v>
      </c>
      <c r="L5780" s="19">
        <f t="shared" si="2139"/>
        <v>1</v>
      </c>
      <c r="M5780" s="21" t="s">
        <v>23</v>
      </c>
    </row>
    <row r="5781" spans="1:13" ht="15" customHeight="1" thickTop="1" thickBot="1" x14ac:dyDescent="0.25">
      <c r="A5781" s="22" t="s">
        <v>26</v>
      </c>
      <c r="B5781" s="23">
        <f>IFERROR(AVERAGE(B5778:B5780),0)</f>
        <v>0</v>
      </c>
      <c r="C5781" s="23">
        <f>IFERROR(AVERAGE(C5778:C5780),0)</f>
        <v>0</v>
      </c>
      <c r="D5781" s="23">
        <f>IFERROR(AVERAGE(D5778:D5780),0)</f>
        <v>0</v>
      </c>
      <c r="E5781" s="23">
        <f>IFERROR(AVERAGE(E5778:E5780),0)</f>
        <v>0</v>
      </c>
      <c r="F5781" s="23">
        <f>IFERROR(AVERAGE(F5778:F5780),0)</f>
        <v>23</v>
      </c>
      <c r="G5781" s="23">
        <f>SUM(AVERAGE(G5778:G5780))</f>
        <v>23</v>
      </c>
      <c r="H5781" s="24">
        <f>AVERAGE(H5778:H5780)*0.2</f>
        <v>0</v>
      </c>
      <c r="I5781" s="24">
        <f>AVERAGE(I5778:I5780)*0.4</f>
        <v>0</v>
      </c>
      <c r="J5781" s="24">
        <f>AVERAGE(J5778:J5780)*0.6</f>
        <v>0</v>
      </c>
      <c r="K5781" s="24">
        <f>AVERAGE(K5778:K5780)*0.8</f>
        <v>0</v>
      </c>
      <c r="L5781" s="24">
        <f>AVERAGE(L5778:L5780)*1</f>
        <v>1</v>
      </c>
      <c r="M5781" s="25">
        <f>SUM(H5781:L5781)</f>
        <v>1</v>
      </c>
    </row>
    <row r="5782" spans="1:13" ht="15" customHeight="1" thickTop="1" thickBot="1" x14ac:dyDescent="0.25">
      <c r="A5782" s="28" t="s">
        <v>27</v>
      </c>
      <c r="B5782" s="12" t="s">
        <v>16</v>
      </c>
      <c r="C5782" s="12" t="s">
        <v>17</v>
      </c>
      <c r="D5782" s="12" t="s">
        <v>18</v>
      </c>
      <c r="E5782" s="12" t="s">
        <v>19</v>
      </c>
      <c r="F5782" s="12" t="s">
        <v>20</v>
      </c>
      <c r="G5782" s="13" t="s">
        <v>21</v>
      </c>
      <c r="H5782" s="12" t="s">
        <v>16</v>
      </c>
      <c r="I5782" s="12" t="s">
        <v>17</v>
      </c>
      <c r="J5782" s="12" t="s">
        <v>18</v>
      </c>
      <c r="K5782" s="12" t="s">
        <v>19</v>
      </c>
      <c r="L5782" s="29" t="s">
        <v>20</v>
      </c>
      <c r="M5782" s="13" t="s">
        <v>21</v>
      </c>
    </row>
    <row r="5783" spans="1:13" ht="15" customHeight="1" thickTop="1" thickBot="1" x14ac:dyDescent="0.25">
      <c r="A5783" s="16" t="s">
        <v>28</v>
      </c>
      <c r="B5783" s="17"/>
      <c r="C5783" s="17"/>
      <c r="D5783" s="17"/>
      <c r="E5783" s="17"/>
      <c r="F5783" s="17">
        <v>23</v>
      </c>
      <c r="G5783" s="18">
        <f t="shared" ref="G5783:G5787" si="2140">SUM(B5783:F5783)</f>
        <v>23</v>
      </c>
      <c r="H5783" s="19">
        <f t="shared" ref="H5783:L5787" si="2141">IFERROR(B5783/$G$5783,0)</f>
        <v>0</v>
      </c>
      <c r="I5783" s="19">
        <f t="shared" si="2141"/>
        <v>0</v>
      </c>
      <c r="J5783" s="19">
        <f t="shared" si="2141"/>
        <v>0</v>
      </c>
      <c r="K5783" s="19">
        <f t="shared" si="2141"/>
        <v>0</v>
      </c>
      <c r="L5783" s="19">
        <f t="shared" si="2141"/>
        <v>1</v>
      </c>
      <c r="M5783" s="21" t="s">
        <v>23</v>
      </c>
    </row>
    <row r="5784" spans="1:13" ht="15" customHeight="1" thickTop="1" thickBot="1" x14ac:dyDescent="0.25">
      <c r="A5784" s="16" t="s">
        <v>29</v>
      </c>
      <c r="B5784" s="17"/>
      <c r="C5784" s="17"/>
      <c r="D5784" s="17"/>
      <c r="E5784" s="17"/>
      <c r="F5784" s="17">
        <v>23</v>
      </c>
      <c r="G5784" s="18">
        <f t="shared" si="2140"/>
        <v>23</v>
      </c>
      <c r="H5784" s="19">
        <f t="shared" si="2141"/>
        <v>0</v>
      </c>
      <c r="I5784" s="19">
        <f t="shared" si="2141"/>
        <v>0</v>
      </c>
      <c r="J5784" s="19">
        <f t="shared" si="2141"/>
        <v>0</v>
      </c>
      <c r="K5784" s="19">
        <f t="shared" si="2141"/>
        <v>0</v>
      </c>
      <c r="L5784" s="19">
        <f>IFERROR(F5784/$G$5783,0)</f>
        <v>1</v>
      </c>
      <c r="M5784" s="21" t="s">
        <v>23</v>
      </c>
    </row>
    <row r="5785" spans="1:13" ht="15" customHeight="1" thickTop="1" thickBot="1" x14ac:dyDescent="0.25">
      <c r="A5785" s="16" t="s">
        <v>30</v>
      </c>
      <c r="B5785" s="17"/>
      <c r="C5785" s="17"/>
      <c r="D5785" s="17"/>
      <c r="E5785" s="17"/>
      <c r="F5785" s="17">
        <v>23</v>
      </c>
      <c r="G5785" s="18">
        <f t="shared" si="2140"/>
        <v>23</v>
      </c>
      <c r="H5785" s="19">
        <f t="shared" si="2141"/>
        <v>0</v>
      </c>
      <c r="I5785" s="19">
        <f t="shared" si="2141"/>
        <v>0</v>
      </c>
      <c r="J5785" s="19">
        <f t="shared" si="2141"/>
        <v>0</v>
      </c>
      <c r="K5785" s="19">
        <f t="shared" si="2141"/>
        <v>0</v>
      </c>
      <c r="L5785" s="19">
        <f>IFERROR(F5785/$G$5783,0)</f>
        <v>1</v>
      </c>
      <c r="M5785" s="21" t="s">
        <v>23</v>
      </c>
    </row>
    <row r="5786" spans="1:13" ht="15" customHeight="1" thickTop="1" thickBot="1" x14ac:dyDescent="0.25">
      <c r="A5786" s="16" t="s">
        <v>31</v>
      </c>
      <c r="B5786" s="17"/>
      <c r="C5786" s="17"/>
      <c r="D5786" s="17"/>
      <c r="E5786" s="17"/>
      <c r="F5786" s="17">
        <v>23</v>
      </c>
      <c r="G5786" s="18">
        <f t="shared" si="2140"/>
        <v>23</v>
      </c>
      <c r="H5786" s="19">
        <f t="shared" si="2141"/>
        <v>0</v>
      </c>
      <c r="I5786" s="19">
        <f t="shared" si="2141"/>
        <v>0</v>
      </c>
      <c r="J5786" s="19">
        <f t="shared" si="2141"/>
        <v>0</v>
      </c>
      <c r="K5786" s="19">
        <f t="shared" si="2141"/>
        <v>0</v>
      </c>
      <c r="L5786" s="19">
        <f t="shared" si="2141"/>
        <v>1</v>
      </c>
      <c r="M5786" s="21" t="s">
        <v>23</v>
      </c>
    </row>
    <row r="5787" spans="1:13" ht="15" customHeight="1" thickTop="1" thickBot="1" x14ac:dyDescent="0.25">
      <c r="A5787" s="16" t="s">
        <v>32</v>
      </c>
      <c r="B5787" s="17"/>
      <c r="C5787" s="17"/>
      <c r="D5787" s="17"/>
      <c r="E5787" s="17"/>
      <c r="F5787" s="17">
        <v>23</v>
      </c>
      <c r="G5787" s="18">
        <f t="shared" si="2140"/>
        <v>23</v>
      </c>
      <c r="H5787" s="19">
        <f t="shared" si="2141"/>
        <v>0</v>
      </c>
      <c r="I5787" s="19">
        <f t="shared" si="2141"/>
        <v>0</v>
      </c>
      <c r="J5787" s="19">
        <f t="shared" si="2141"/>
        <v>0</v>
      </c>
      <c r="K5787" s="19">
        <f t="shared" si="2141"/>
        <v>0</v>
      </c>
      <c r="L5787" s="19">
        <f t="shared" si="2141"/>
        <v>1</v>
      </c>
      <c r="M5787" s="21"/>
    </row>
    <row r="5788" spans="1:13" ht="15" customHeight="1" thickTop="1" thickBot="1" x14ac:dyDescent="0.25">
      <c r="A5788" s="22" t="s">
        <v>33</v>
      </c>
      <c r="B5788" s="23">
        <f t="shared" ref="B5788:F5788" si="2142">IFERROR(AVERAGE(B5783:B5787),0)</f>
        <v>0</v>
      </c>
      <c r="C5788" s="23">
        <f t="shared" si="2142"/>
        <v>0</v>
      </c>
      <c r="D5788" s="23">
        <f t="shared" si="2142"/>
        <v>0</v>
      </c>
      <c r="E5788" s="23">
        <f t="shared" si="2142"/>
        <v>0</v>
      </c>
      <c r="F5788" s="23">
        <f t="shared" si="2142"/>
        <v>23</v>
      </c>
      <c r="G5788" s="23">
        <f>SUM(AVERAGE(G5783:G5787))</f>
        <v>23</v>
      </c>
      <c r="H5788" s="25">
        <f>AVERAGE(H5783:H5787)*0.2</f>
        <v>0</v>
      </c>
      <c r="I5788" s="25">
        <f>AVERAGE(I5783:I5787)*0.4</f>
        <v>0</v>
      </c>
      <c r="J5788" s="25">
        <f>AVERAGE(J5783:J5787)*0.6</f>
        <v>0</v>
      </c>
      <c r="K5788" s="25">
        <f>AVERAGE(K5783:K5787)*0.8</f>
        <v>0</v>
      </c>
      <c r="L5788" s="30">
        <f>AVERAGE(L5783:L5787)*1</f>
        <v>1</v>
      </c>
      <c r="M5788" s="25">
        <f>SUM(H5788:L5788)</f>
        <v>1</v>
      </c>
    </row>
    <row r="5789" spans="1:13" ht="15" customHeight="1" thickTop="1" thickBot="1" x14ac:dyDescent="0.25">
      <c r="A5789" s="28" t="s">
        <v>34</v>
      </c>
      <c r="B5789" s="12" t="s">
        <v>16</v>
      </c>
      <c r="C5789" s="12" t="s">
        <v>17</v>
      </c>
      <c r="D5789" s="12" t="s">
        <v>18</v>
      </c>
      <c r="E5789" s="12" t="s">
        <v>19</v>
      </c>
      <c r="F5789" s="12" t="s">
        <v>20</v>
      </c>
      <c r="G5789" s="13" t="s">
        <v>21</v>
      </c>
      <c r="H5789" s="12" t="s">
        <v>16</v>
      </c>
      <c r="I5789" s="12" t="s">
        <v>17</v>
      </c>
      <c r="J5789" s="12" t="s">
        <v>18</v>
      </c>
      <c r="K5789" s="12" t="s">
        <v>19</v>
      </c>
      <c r="L5789" s="29" t="s">
        <v>20</v>
      </c>
      <c r="M5789" s="13" t="s">
        <v>21</v>
      </c>
    </row>
    <row r="5790" spans="1:13" ht="15" customHeight="1" thickTop="1" thickBot="1" x14ac:dyDescent="0.25">
      <c r="A5790" s="16" t="s">
        <v>35</v>
      </c>
      <c r="B5790" s="17"/>
      <c r="C5790" s="17"/>
      <c r="D5790" s="17"/>
      <c r="E5790" s="17"/>
      <c r="F5790" s="17">
        <v>23</v>
      </c>
      <c r="G5790" s="18">
        <f t="shared" ref="G5790:G5792" si="2143">SUM(B5790:F5790)</f>
        <v>23</v>
      </c>
      <c r="H5790" s="19">
        <f t="shared" ref="H5790:L5792" si="2144">IFERROR(B5790/$G$5790,0)</f>
        <v>0</v>
      </c>
      <c r="I5790" s="19">
        <f t="shared" si="2144"/>
        <v>0</v>
      </c>
      <c r="J5790" s="19">
        <f t="shared" si="2144"/>
        <v>0</v>
      </c>
      <c r="K5790" s="19">
        <f t="shared" si="2144"/>
        <v>0</v>
      </c>
      <c r="L5790" s="19">
        <f t="shared" si="2144"/>
        <v>1</v>
      </c>
      <c r="M5790" s="21" t="s">
        <v>23</v>
      </c>
    </row>
    <row r="5791" spans="1:13" ht="15" customHeight="1" thickTop="1" thickBot="1" x14ac:dyDescent="0.25">
      <c r="A5791" s="16" t="s">
        <v>36</v>
      </c>
      <c r="B5791" s="17"/>
      <c r="C5791" s="17"/>
      <c r="D5791" s="17"/>
      <c r="E5791" s="17"/>
      <c r="F5791" s="17">
        <v>23</v>
      </c>
      <c r="G5791" s="18">
        <f t="shared" si="2143"/>
        <v>23</v>
      </c>
      <c r="H5791" s="19">
        <f t="shared" si="2144"/>
        <v>0</v>
      </c>
      <c r="I5791" s="19">
        <f t="shared" si="2144"/>
        <v>0</v>
      </c>
      <c r="J5791" s="19">
        <f t="shared" si="2144"/>
        <v>0</v>
      </c>
      <c r="K5791" s="19">
        <f t="shared" si="2144"/>
        <v>0</v>
      </c>
      <c r="L5791" s="19">
        <f t="shared" si="2144"/>
        <v>1</v>
      </c>
      <c r="M5791" s="21" t="s">
        <v>23</v>
      </c>
    </row>
    <row r="5792" spans="1:13" ht="15" customHeight="1" thickTop="1" thickBot="1" x14ac:dyDescent="0.25">
      <c r="A5792" s="16" t="s">
        <v>37</v>
      </c>
      <c r="B5792" s="17"/>
      <c r="C5792" s="17"/>
      <c r="D5792" s="17"/>
      <c r="E5792" s="17"/>
      <c r="F5792" s="17">
        <v>23</v>
      </c>
      <c r="G5792" s="18">
        <f t="shared" si="2143"/>
        <v>23</v>
      </c>
      <c r="H5792" s="19">
        <f t="shared" si="2144"/>
        <v>0</v>
      </c>
      <c r="I5792" s="19">
        <f t="shared" si="2144"/>
        <v>0</v>
      </c>
      <c r="J5792" s="19">
        <f t="shared" si="2144"/>
        <v>0</v>
      </c>
      <c r="K5792" s="19">
        <f>IFERROR(E5792/$G$5790,0)</f>
        <v>0</v>
      </c>
      <c r="L5792" s="19">
        <f>IFERROR(F5792/$G$5790,0)</f>
        <v>1</v>
      </c>
      <c r="M5792" s="21" t="s">
        <v>23</v>
      </c>
    </row>
    <row r="5793" spans="1:13" ht="15" customHeight="1" thickTop="1" thickBot="1" x14ac:dyDescent="0.25">
      <c r="A5793" s="22" t="s">
        <v>33</v>
      </c>
      <c r="B5793" s="23">
        <f t="shared" ref="B5793:F5793" si="2145">IFERROR(AVERAGE(B5790:B5792),0)</f>
        <v>0</v>
      </c>
      <c r="C5793" s="23">
        <f t="shared" si="2145"/>
        <v>0</v>
      </c>
      <c r="D5793" s="31">
        <f t="shared" si="2145"/>
        <v>0</v>
      </c>
      <c r="E5793" s="31">
        <f t="shared" si="2145"/>
        <v>0</v>
      </c>
      <c r="F5793" s="31">
        <f t="shared" si="2145"/>
        <v>23</v>
      </c>
      <c r="G5793" s="31">
        <f>SUM(AVERAGE(G5790:G5792))</f>
        <v>23</v>
      </c>
      <c r="H5793" s="25">
        <f>AVERAGE(H5790:H5792)*0.2</f>
        <v>0</v>
      </c>
      <c r="I5793" s="25">
        <f>AVERAGE(I5790:I5792)*0.4</f>
        <v>0</v>
      </c>
      <c r="J5793" s="25">
        <f>AVERAGE(J5790:J5792)*0.6</f>
        <v>0</v>
      </c>
      <c r="K5793" s="25">
        <f>AVERAGE(K5790:K5792)*0.8</f>
        <v>0</v>
      </c>
      <c r="L5793" s="30">
        <f>AVERAGE(L5790:L5792)*1</f>
        <v>1</v>
      </c>
      <c r="M5793" s="32">
        <f>SUM(H5793:L5793)</f>
        <v>1</v>
      </c>
    </row>
    <row r="5794" spans="1:13" ht="15" customHeight="1" thickTop="1" thickBot="1" x14ac:dyDescent="0.25">
      <c r="A5794" s="11" t="s">
        <v>38</v>
      </c>
      <c r="B5794" s="12" t="s">
        <v>16</v>
      </c>
      <c r="C5794" s="12" t="s">
        <v>17</v>
      </c>
      <c r="D5794" s="12" t="s">
        <v>18</v>
      </c>
      <c r="E5794" s="12" t="s">
        <v>19</v>
      </c>
      <c r="F5794" s="12" t="s">
        <v>20</v>
      </c>
      <c r="G5794" s="13" t="s">
        <v>21</v>
      </c>
      <c r="H5794" s="12" t="s">
        <v>16</v>
      </c>
      <c r="I5794" s="12" t="s">
        <v>17</v>
      </c>
      <c r="J5794" s="12" t="s">
        <v>18</v>
      </c>
      <c r="K5794" s="12" t="s">
        <v>19</v>
      </c>
      <c r="L5794" s="29" t="s">
        <v>20</v>
      </c>
      <c r="M5794" s="13" t="s">
        <v>21</v>
      </c>
    </row>
    <row r="5795" spans="1:13" ht="15" customHeight="1" thickTop="1" thickBot="1" x14ac:dyDescent="0.25">
      <c r="A5795" s="35" t="s">
        <v>39</v>
      </c>
      <c r="B5795" s="36"/>
      <c r="C5795" s="36"/>
      <c r="D5795" s="36"/>
      <c r="E5795" s="17"/>
      <c r="F5795" s="17">
        <v>23</v>
      </c>
      <c r="G5795" s="37">
        <f t="shared" ref="G5795:G5798" si="2146">SUM(B5795:F5795)</f>
        <v>23</v>
      </c>
      <c r="H5795" s="38">
        <f t="shared" ref="H5795:L5798" si="2147">IFERROR(B5795/$G$5795,0)</f>
        <v>0</v>
      </c>
      <c r="I5795" s="38">
        <f t="shared" si="2147"/>
        <v>0</v>
      </c>
      <c r="J5795" s="38">
        <f t="shared" si="2147"/>
        <v>0</v>
      </c>
      <c r="K5795" s="38">
        <f t="shared" si="2147"/>
        <v>0</v>
      </c>
      <c r="L5795" s="38">
        <f>IFERROR(F5795/$G$5795,0)</f>
        <v>1</v>
      </c>
      <c r="M5795" s="21" t="s">
        <v>23</v>
      </c>
    </row>
    <row r="5796" spans="1:13" ht="15" customHeight="1" thickTop="1" thickBot="1" x14ac:dyDescent="0.25">
      <c r="A5796" s="35" t="s">
        <v>40</v>
      </c>
      <c r="B5796" s="36"/>
      <c r="C5796" s="36"/>
      <c r="D5796" s="36"/>
      <c r="E5796" s="17"/>
      <c r="F5796" s="17">
        <v>23</v>
      </c>
      <c r="G5796" s="37">
        <f t="shared" si="2146"/>
        <v>23</v>
      </c>
      <c r="H5796" s="38">
        <f t="shared" si="2147"/>
        <v>0</v>
      </c>
      <c r="I5796" s="38">
        <f t="shared" si="2147"/>
        <v>0</v>
      </c>
      <c r="J5796" s="38">
        <f t="shared" si="2147"/>
        <v>0</v>
      </c>
      <c r="K5796" s="38">
        <f t="shared" si="2147"/>
        <v>0</v>
      </c>
      <c r="L5796" s="38">
        <f t="shared" si="2147"/>
        <v>1</v>
      </c>
      <c r="M5796" s="21" t="s">
        <v>23</v>
      </c>
    </row>
    <row r="5797" spans="1:13" ht="15" customHeight="1" thickTop="1" thickBot="1" x14ac:dyDescent="0.25">
      <c r="A5797" s="35" t="s">
        <v>41</v>
      </c>
      <c r="B5797" s="36"/>
      <c r="C5797" s="36"/>
      <c r="D5797" s="36"/>
      <c r="E5797" s="17"/>
      <c r="F5797" s="17">
        <v>23</v>
      </c>
      <c r="G5797" s="37">
        <f t="shared" si="2146"/>
        <v>23</v>
      </c>
      <c r="H5797" s="38">
        <f t="shared" si="2147"/>
        <v>0</v>
      </c>
      <c r="I5797" s="38">
        <f t="shared" si="2147"/>
        <v>0</v>
      </c>
      <c r="J5797" s="38">
        <f t="shared" si="2147"/>
        <v>0</v>
      </c>
      <c r="K5797" s="38">
        <f t="shared" si="2147"/>
        <v>0</v>
      </c>
      <c r="L5797" s="38">
        <f t="shared" si="2147"/>
        <v>1</v>
      </c>
      <c r="M5797" s="21" t="s">
        <v>23</v>
      </c>
    </row>
    <row r="5798" spans="1:13" ht="15" customHeight="1" thickTop="1" thickBot="1" x14ac:dyDescent="0.25">
      <c r="A5798" s="35" t="s">
        <v>42</v>
      </c>
      <c r="B5798" s="36"/>
      <c r="C5798" s="36"/>
      <c r="D5798" s="36"/>
      <c r="E5798" s="17"/>
      <c r="F5798" s="17">
        <v>23</v>
      </c>
      <c r="G5798" s="37">
        <f t="shared" si="2146"/>
        <v>23</v>
      </c>
      <c r="H5798" s="38">
        <f t="shared" si="2147"/>
        <v>0</v>
      </c>
      <c r="I5798" s="38">
        <f t="shared" si="2147"/>
        <v>0</v>
      </c>
      <c r="J5798" s="38">
        <f t="shared" si="2147"/>
        <v>0</v>
      </c>
      <c r="K5798" s="38">
        <f t="shared" si="2147"/>
        <v>0</v>
      </c>
      <c r="L5798" s="38">
        <f t="shared" si="2147"/>
        <v>1</v>
      </c>
      <c r="M5798" s="21" t="s">
        <v>23</v>
      </c>
    </row>
    <row r="5799" spans="1:13" ht="15" customHeight="1" thickTop="1" thickBot="1" x14ac:dyDescent="0.25">
      <c r="A5799" s="39" t="s">
        <v>33</v>
      </c>
      <c r="B5799" s="40">
        <f t="shared" ref="B5799:D5799" si="2148">IFERROR(AVERAGE(B5795:B5798),0)</f>
        <v>0</v>
      </c>
      <c r="C5799" s="40">
        <f t="shared" si="2148"/>
        <v>0</v>
      </c>
      <c r="D5799" s="40">
        <f t="shared" si="2148"/>
        <v>0</v>
      </c>
      <c r="E5799" s="40">
        <f>IFERROR(AVERAGE(E5795:E5798),0)</f>
        <v>0</v>
      </c>
      <c r="F5799" s="40">
        <f>IFERROR(AVERAGE(F5795:F5798),0)</f>
        <v>23</v>
      </c>
      <c r="G5799" s="40">
        <f>SUM(AVERAGE(G5795:G5798))</f>
        <v>23</v>
      </c>
      <c r="H5799" s="32">
        <f>AVERAGE(H5795:H5798)*0.2</f>
        <v>0</v>
      </c>
      <c r="I5799" s="32">
        <f>AVERAGE(I5795:I5798)*0.4</f>
        <v>0</v>
      </c>
      <c r="J5799" s="32">
        <f>AVERAGE(J5795:J5798)*0.6</f>
        <v>0</v>
      </c>
      <c r="K5799" s="32">
        <f>AVERAGE(K5795:K5798)*0.8</f>
        <v>0</v>
      </c>
      <c r="L5799" s="41">
        <f>AVERAGE(L5795:L5798)*1</f>
        <v>1</v>
      </c>
      <c r="M5799" s="32">
        <f>SUM(H5799:L5799)</f>
        <v>1</v>
      </c>
    </row>
    <row r="5800" spans="1:13" ht="15" customHeight="1" thickTop="1" thickBot="1" x14ac:dyDescent="0.25">
      <c r="A5800" s="42" t="s">
        <v>43</v>
      </c>
      <c r="B5800" s="43"/>
      <c r="C5800" s="43"/>
      <c r="D5800" s="43"/>
      <c r="E5800" s="43"/>
      <c r="F5800" s="43"/>
      <c r="G5800" s="44">
        <f>SUM(B5800:F5800)</f>
        <v>0</v>
      </c>
      <c r="H5800" s="45">
        <f t="shared" ref="H5800:L5800" si="2149">IFERROR(B5800/$G$5800,0)</f>
        <v>0</v>
      </c>
      <c r="I5800" s="45">
        <f t="shared" si="2149"/>
        <v>0</v>
      </c>
      <c r="J5800" s="45">
        <f t="shared" si="2149"/>
        <v>0</v>
      </c>
      <c r="K5800" s="45">
        <f t="shared" si="2149"/>
        <v>0</v>
      </c>
      <c r="L5800" s="45">
        <f t="shared" si="2149"/>
        <v>0</v>
      </c>
      <c r="M5800" s="21" t="s">
        <v>23</v>
      </c>
    </row>
    <row r="5801" spans="1:13" ht="15" customHeight="1" thickTop="1" thickBot="1" x14ac:dyDescent="0.25">
      <c r="A5801" s="83" t="s">
        <v>44</v>
      </c>
      <c r="B5801" s="84"/>
      <c r="C5801" s="84"/>
      <c r="D5801" s="84"/>
      <c r="E5801" s="84"/>
      <c r="F5801" s="85"/>
      <c r="G5801" s="46">
        <v>23</v>
      </c>
      <c r="H5801" s="32" t="s">
        <v>23</v>
      </c>
      <c r="I5801" s="32" t="s">
        <v>23</v>
      </c>
      <c r="J5801" s="32" t="s">
        <v>23</v>
      </c>
      <c r="K5801" s="32" t="s">
        <v>23</v>
      </c>
      <c r="L5801" s="32" t="s">
        <v>23</v>
      </c>
      <c r="M5801" s="32">
        <f>(M5781+M5788+M5793+M5799)/4</f>
        <v>1</v>
      </c>
    </row>
    <row r="5802" spans="1:13" ht="15" customHeight="1" thickTop="1" x14ac:dyDescent="0.2">
      <c r="A5802" s="1"/>
      <c r="B5802" s="1"/>
      <c r="C5802" s="1"/>
      <c r="D5802" s="1"/>
      <c r="E5802" s="1"/>
      <c r="F5802" s="1"/>
      <c r="G5802" s="1"/>
      <c r="H5802" s="1"/>
      <c r="I5802" s="1"/>
      <c r="J5802" s="1"/>
      <c r="K5802" s="1"/>
      <c r="L5802" s="1"/>
      <c r="M5802" s="1"/>
    </row>
    <row r="5803" spans="1:13" ht="15" customHeight="1" thickBot="1" x14ac:dyDescent="0.25">
      <c r="A5803" s="1"/>
      <c r="B5803" s="1"/>
      <c r="C5803" s="1"/>
      <c r="D5803" s="1"/>
      <c r="E5803" s="1"/>
      <c r="F5803" s="1"/>
      <c r="G5803" s="1"/>
      <c r="H5803" s="1"/>
      <c r="I5803" s="1"/>
      <c r="J5803" s="1"/>
      <c r="K5803" s="1"/>
      <c r="L5803" s="1"/>
      <c r="M5803" s="1"/>
    </row>
    <row r="5804" spans="1:13" ht="15" customHeight="1" thickTop="1" thickBot="1" x14ac:dyDescent="0.25">
      <c r="A5804" s="3" t="s">
        <v>0</v>
      </c>
      <c r="B5804" s="86" t="s">
        <v>98</v>
      </c>
      <c r="C5804" s="87"/>
      <c r="D5804" s="87"/>
      <c r="E5804" s="87"/>
      <c r="F5804" s="87"/>
      <c r="G5804" s="88"/>
      <c r="H5804" s="89" t="s">
        <v>1</v>
      </c>
      <c r="I5804" s="90"/>
      <c r="J5804" s="91"/>
      <c r="K5804" s="4" t="s">
        <v>2</v>
      </c>
      <c r="L5804" s="92">
        <v>45710</v>
      </c>
      <c r="M5804" s="93"/>
    </row>
    <row r="5805" spans="1:13" ht="15" customHeight="1" thickBot="1" x14ac:dyDescent="0.25">
      <c r="A5805" s="94" t="s">
        <v>10</v>
      </c>
      <c r="B5805" s="95"/>
      <c r="C5805" s="95"/>
      <c r="D5805" s="95"/>
      <c r="E5805" s="95"/>
      <c r="F5805" s="95"/>
      <c r="G5805" s="96"/>
      <c r="H5805" s="5" t="s">
        <v>11</v>
      </c>
      <c r="I5805" s="100">
        <v>22</v>
      </c>
      <c r="J5805" s="88"/>
      <c r="K5805" s="6"/>
      <c r="L5805" s="5"/>
      <c r="M5805" s="5"/>
    </row>
    <row r="5806" spans="1:13" ht="15" customHeight="1" thickBot="1" x14ac:dyDescent="0.25">
      <c r="A5806" s="97"/>
      <c r="B5806" s="98"/>
      <c r="C5806" s="98"/>
      <c r="D5806" s="98"/>
      <c r="E5806" s="98"/>
      <c r="F5806" s="98"/>
      <c r="G5806" s="99"/>
      <c r="H5806" s="5" t="s">
        <v>12</v>
      </c>
      <c r="I5806" s="100">
        <v>3</v>
      </c>
      <c r="J5806" s="88"/>
      <c r="K5806" s="5"/>
      <c r="L5806" s="5"/>
      <c r="M5806" s="5"/>
    </row>
    <row r="5807" spans="1:13" ht="15" customHeight="1" thickBot="1" x14ac:dyDescent="0.25">
      <c r="A5807" s="10" t="s">
        <v>13</v>
      </c>
      <c r="B5807" s="80" t="s">
        <v>14</v>
      </c>
      <c r="C5807" s="81"/>
      <c r="D5807" s="81"/>
      <c r="E5807" s="81"/>
      <c r="F5807" s="81"/>
      <c r="G5807" s="82"/>
      <c r="H5807" s="100" t="s">
        <v>14</v>
      </c>
      <c r="I5807" s="87"/>
      <c r="J5807" s="87"/>
      <c r="K5807" s="87"/>
      <c r="L5807" s="87"/>
      <c r="M5807" s="88"/>
    </row>
    <row r="5808" spans="1:13" ht="15" customHeight="1" thickTop="1" thickBot="1" x14ac:dyDescent="0.25">
      <c r="A5808" s="11" t="s">
        <v>15</v>
      </c>
      <c r="B5808" s="12" t="s">
        <v>16</v>
      </c>
      <c r="C5808" s="12" t="s">
        <v>17</v>
      </c>
      <c r="D5808" s="12" t="s">
        <v>18</v>
      </c>
      <c r="E5808" s="12" t="s">
        <v>19</v>
      </c>
      <c r="F5808" s="12" t="s">
        <v>20</v>
      </c>
      <c r="G5808" s="13" t="s">
        <v>21</v>
      </c>
      <c r="H5808" s="14" t="s">
        <v>16</v>
      </c>
      <c r="I5808" s="14" t="s">
        <v>17</v>
      </c>
      <c r="J5808" s="14" t="s">
        <v>18</v>
      </c>
      <c r="K5808" s="14" t="s">
        <v>19</v>
      </c>
      <c r="L5808" s="14" t="s">
        <v>20</v>
      </c>
      <c r="M5808" s="15" t="s">
        <v>21</v>
      </c>
    </row>
    <row r="5809" spans="1:13" ht="15" customHeight="1" thickTop="1" thickBot="1" x14ac:dyDescent="0.25">
      <c r="A5809" s="16" t="s">
        <v>22</v>
      </c>
      <c r="B5809" s="17"/>
      <c r="C5809" s="17"/>
      <c r="D5809" s="17"/>
      <c r="E5809" s="17"/>
      <c r="F5809" s="17">
        <v>25</v>
      </c>
      <c r="G5809" s="18">
        <f>SUM(B5809:F5809)</f>
        <v>25</v>
      </c>
      <c r="H5809" s="19">
        <f>IFERROR(B5809/$G$5809,0)</f>
        <v>0</v>
      </c>
      <c r="I5809" s="19">
        <f t="shared" ref="I5809:L5809" si="2150">IFERROR(C5809/$G$5809,0)</f>
        <v>0</v>
      </c>
      <c r="J5809" s="19">
        <f t="shared" si="2150"/>
        <v>0</v>
      </c>
      <c r="K5809" s="19">
        <f t="shared" si="2150"/>
        <v>0</v>
      </c>
      <c r="L5809" s="19">
        <f t="shared" si="2150"/>
        <v>1</v>
      </c>
      <c r="M5809" s="20" t="s">
        <v>23</v>
      </c>
    </row>
    <row r="5810" spans="1:13" ht="15" customHeight="1" thickTop="1" thickBot="1" x14ac:dyDescent="0.25">
      <c r="A5810" s="16" t="s">
        <v>24</v>
      </c>
      <c r="B5810" s="17"/>
      <c r="C5810" s="17"/>
      <c r="D5810" s="17"/>
      <c r="E5810" s="17"/>
      <c r="F5810" s="17">
        <v>25</v>
      </c>
      <c r="G5810" s="18">
        <f t="shared" ref="G5810:G5811" si="2151">SUM(B5810:F5810)</f>
        <v>25</v>
      </c>
      <c r="H5810" s="19">
        <f t="shared" ref="H5810:L5811" si="2152">IFERROR(B5810/$G$5809,0)</f>
        <v>0</v>
      </c>
      <c r="I5810" s="19">
        <f t="shared" si="2152"/>
        <v>0</v>
      </c>
      <c r="J5810" s="19">
        <f t="shared" si="2152"/>
        <v>0</v>
      </c>
      <c r="K5810" s="19">
        <f t="shared" si="2152"/>
        <v>0</v>
      </c>
      <c r="L5810" s="19">
        <f t="shared" si="2152"/>
        <v>1</v>
      </c>
      <c r="M5810" s="21" t="s">
        <v>23</v>
      </c>
    </row>
    <row r="5811" spans="1:13" ht="15" customHeight="1" thickTop="1" thickBot="1" x14ac:dyDescent="0.25">
      <c r="A5811" s="16" t="s">
        <v>25</v>
      </c>
      <c r="B5811" s="17"/>
      <c r="C5811" s="17"/>
      <c r="D5811" s="17"/>
      <c r="E5811" s="17"/>
      <c r="F5811" s="17">
        <v>25</v>
      </c>
      <c r="G5811" s="18">
        <f t="shared" si="2151"/>
        <v>25</v>
      </c>
      <c r="H5811" s="19">
        <f t="shared" si="2152"/>
        <v>0</v>
      </c>
      <c r="I5811" s="19">
        <f t="shared" si="2152"/>
        <v>0</v>
      </c>
      <c r="J5811" s="19">
        <f t="shared" si="2152"/>
        <v>0</v>
      </c>
      <c r="K5811" s="19">
        <f t="shared" si="2152"/>
        <v>0</v>
      </c>
      <c r="L5811" s="19">
        <f t="shared" si="2152"/>
        <v>1</v>
      </c>
      <c r="M5811" s="21" t="s">
        <v>23</v>
      </c>
    </row>
    <row r="5812" spans="1:13" ht="15" customHeight="1" thickTop="1" thickBot="1" x14ac:dyDescent="0.25">
      <c r="A5812" s="22" t="s">
        <v>26</v>
      </c>
      <c r="B5812" s="23">
        <f>IFERROR(AVERAGE(B5809:B5811),0)</f>
        <v>0</v>
      </c>
      <c r="C5812" s="23">
        <f>IFERROR(AVERAGE(C5809:C5811),0)</f>
        <v>0</v>
      </c>
      <c r="D5812" s="23">
        <f>IFERROR(AVERAGE(D5809:D5811),0)</f>
        <v>0</v>
      </c>
      <c r="E5812" s="23">
        <f>IFERROR(AVERAGE(E5809:E5811),0)</f>
        <v>0</v>
      </c>
      <c r="F5812" s="23">
        <f>IFERROR(AVERAGE(F5809:F5811),0)</f>
        <v>25</v>
      </c>
      <c r="G5812" s="23">
        <f>SUM(AVERAGE(G5809:G5811))</f>
        <v>25</v>
      </c>
      <c r="H5812" s="24">
        <f>AVERAGE(H5809:H5811)*0.2</f>
        <v>0</v>
      </c>
      <c r="I5812" s="24">
        <f>AVERAGE(I5809:I5811)*0.4</f>
        <v>0</v>
      </c>
      <c r="J5812" s="24">
        <f>AVERAGE(J5809:J5811)*0.6</f>
        <v>0</v>
      </c>
      <c r="K5812" s="24">
        <f>AVERAGE(K5809:K5811)*0.8</f>
        <v>0</v>
      </c>
      <c r="L5812" s="24">
        <f>AVERAGE(L5809:L5811)*1</f>
        <v>1</v>
      </c>
      <c r="M5812" s="25">
        <f>SUM(H5812:L5812)</f>
        <v>1</v>
      </c>
    </row>
    <row r="5813" spans="1:13" ht="15" customHeight="1" thickTop="1" thickBot="1" x14ac:dyDescent="0.25">
      <c r="A5813" s="28" t="s">
        <v>27</v>
      </c>
      <c r="B5813" s="12" t="s">
        <v>16</v>
      </c>
      <c r="C5813" s="12" t="s">
        <v>17</v>
      </c>
      <c r="D5813" s="12" t="s">
        <v>18</v>
      </c>
      <c r="E5813" s="12" t="s">
        <v>19</v>
      </c>
      <c r="F5813" s="12" t="s">
        <v>20</v>
      </c>
      <c r="G5813" s="13" t="s">
        <v>21</v>
      </c>
      <c r="H5813" s="12" t="s">
        <v>16</v>
      </c>
      <c r="I5813" s="12" t="s">
        <v>17</v>
      </c>
      <c r="J5813" s="12" t="s">
        <v>18</v>
      </c>
      <c r="K5813" s="12" t="s">
        <v>19</v>
      </c>
      <c r="L5813" s="29" t="s">
        <v>20</v>
      </c>
      <c r="M5813" s="13" t="s">
        <v>21</v>
      </c>
    </row>
    <row r="5814" spans="1:13" ht="15" customHeight="1" thickTop="1" thickBot="1" x14ac:dyDescent="0.25">
      <c r="A5814" s="16" t="s">
        <v>28</v>
      </c>
      <c r="B5814" s="17"/>
      <c r="C5814" s="17"/>
      <c r="D5814" s="17"/>
      <c r="E5814" s="17"/>
      <c r="F5814" s="17">
        <v>25</v>
      </c>
      <c r="G5814" s="18">
        <f t="shared" ref="G5814:G5818" si="2153">SUM(B5814:F5814)</f>
        <v>25</v>
      </c>
      <c r="H5814" s="19">
        <f t="shared" ref="H5814:L5818" si="2154">IFERROR(B5814/$G$5814,0)</f>
        <v>0</v>
      </c>
      <c r="I5814" s="19">
        <f t="shared" si="2154"/>
        <v>0</v>
      </c>
      <c r="J5814" s="19">
        <f t="shared" si="2154"/>
        <v>0</v>
      </c>
      <c r="K5814" s="19">
        <f t="shared" si="2154"/>
        <v>0</v>
      </c>
      <c r="L5814" s="19">
        <f t="shared" si="2154"/>
        <v>1</v>
      </c>
      <c r="M5814" s="21" t="s">
        <v>23</v>
      </c>
    </row>
    <row r="5815" spans="1:13" ht="15" customHeight="1" thickTop="1" thickBot="1" x14ac:dyDescent="0.25">
      <c r="A5815" s="16" t="s">
        <v>29</v>
      </c>
      <c r="B5815" s="17"/>
      <c r="C5815" s="17"/>
      <c r="D5815" s="17"/>
      <c r="E5815" s="17"/>
      <c r="F5815" s="17">
        <v>25</v>
      </c>
      <c r="G5815" s="18">
        <f t="shared" si="2153"/>
        <v>25</v>
      </c>
      <c r="H5815" s="19">
        <f t="shared" si="2154"/>
        <v>0</v>
      </c>
      <c r="I5815" s="19">
        <f t="shared" si="2154"/>
        <v>0</v>
      </c>
      <c r="J5815" s="19">
        <f t="shared" si="2154"/>
        <v>0</v>
      </c>
      <c r="K5815" s="19">
        <f t="shared" si="2154"/>
        <v>0</v>
      </c>
      <c r="L5815" s="19">
        <f>IFERROR(F5815/$G$5814,0)</f>
        <v>1</v>
      </c>
      <c r="M5815" s="21" t="s">
        <v>23</v>
      </c>
    </row>
    <row r="5816" spans="1:13" ht="15" customHeight="1" thickTop="1" thickBot="1" x14ac:dyDescent="0.25">
      <c r="A5816" s="16" t="s">
        <v>30</v>
      </c>
      <c r="B5816" s="17"/>
      <c r="C5816" s="17"/>
      <c r="D5816" s="17"/>
      <c r="E5816" s="17"/>
      <c r="F5816" s="17">
        <v>25</v>
      </c>
      <c r="G5816" s="18">
        <f t="shared" si="2153"/>
        <v>25</v>
      </c>
      <c r="H5816" s="19">
        <f t="shared" si="2154"/>
        <v>0</v>
      </c>
      <c r="I5816" s="19">
        <f t="shared" si="2154"/>
        <v>0</v>
      </c>
      <c r="J5816" s="19">
        <f t="shared" si="2154"/>
        <v>0</v>
      </c>
      <c r="K5816" s="19">
        <f t="shared" si="2154"/>
        <v>0</v>
      </c>
      <c r="L5816" s="19">
        <f>IFERROR(F5816/$G$5814,0)</f>
        <v>1</v>
      </c>
      <c r="M5816" s="21" t="s">
        <v>23</v>
      </c>
    </row>
    <row r="5817" spans="1:13" ht="15" customHeight="1" thickTop="1" thickBot="1" x14ac:dyDescent="0.25">
      <c r="A5817" s="16" t="s">
        <v>31</v>
      </c>
      <c r="B5817" s="17"/>
      <c r="C5817" s="17"/>
      <c r="D5817" s="17"/>
      <c r="E5817" s="17"/>
      <c r="F5817" s="17">
        <v>25</v>
      </c>
      <c r="G5817" s="18">
        <f t="shared" si="2153"/>
        <v>25</v>
      </c>
      <c r="H5817" s="19">
        <f t="shared" si="2154"/>
        <v>0</v>
      </c>
      <c r="I5817" s="19">
        <f t="shared" si="2154"/>
        <v>0</v>
      </c>
      <c r="J5817" s="19">
        <f t="shared" si="2154"/>
        <v>0</v>
      </c>
      <c r="K5817" s="19">
        <f t="shared" si="2154"/>
        <v>0</v>
      </c>
      <c r="L5817" s="19">
        <f t="shared" si="2154"/>
        <v>1</v>
      </c>
      <c r="M5817" s="21" t="s">
        <v>23</v>
      </c>
    </row>
    <row r="5818" spans="1:13" ht="15" customHeight="1" thickTop="1" thickBot="1" x14ac:dyDescent="0.25">
      <c r="A5818" s="16" t="s">
        <v>32</v>
      </c>
      <c r="B5818" s="17"/>
      <c r="C5818" s="17"/>
      <c r="D5818" s="17"/>
      <c r="E5818" s="17"/>
      <c r="F5818" s="17">
        <v>25</v>
      </c>
      <c r="G5818" s="18">
        <f t="shared" si="2153"/>
        <v>25</v>
      </c>
      <c r="H5818" s="19">
        <f t="shared" si="2154"/>
        <v>0</v>
      </c>
      <c r="I5818" s="19">
        <f t="shared" si="2154"/>
        <v>0</v>
      </c>
      <c r="J5818" s="19">
        <f t="shared" si="2154"/>
        <v>0</v>
      </c>
      <c r="K5818" s="19">
        <f t="shared" si="2154"/>
        <v>0</v>
      </c>
      <c r="L5818" s="19">
        <f t="shared" si="2154"/>
        <v>1</v>
      </c>
      <c r="M5818" s="21"/>
    </row>
    <row r="5819" spans="1:13" ht="15" customHeight="1" thickTop="1" thickBot="1" x14ac:dyDescent="0.25">
      <c r="A5819" s="22" t="s">
        <v>33</v>
      </c>
      <c r="B5819" s="23">
        <f t="shared" ref="B5819:F5819" si="2155">IFERROR(AVERAGE(B5814:B5818),0)</f>
        <v>0</v>
      </c>
      <c r="C5819" s="23">
        <f t="shared" si="2155"/>
        <v>0</v>
      </c>
      <c r="D5819" s="23">
        <f t="shared" si="2155"/>
        <v>0</v>
      </c>
      <c r="E5819" s="23">
        <f t="shared" si="2155"/>
        <v>0</v>
      </c>
      <c r="F5819" s="23">
        <f t="shared" si="2155"/>
        <v>25</v>
      </c>
      <c r="G5819" s="23">
        <f>SUM(AVERAGE(G5814:G5818))</f>
        <v>25</v>
      </c>
      <c r="H5819" s="25">
        <f>AVERAGE(H5814:H5818)*0.2</f>
        <v>0</v>
      </c>
      <c r="I5819" s="25">
        <f>AVERAGE(I5814:I5818)*0.4</f>
        <v>0</v>
      </c>
      <c r="J5819" s="25">
        <f>AVERAGE(J5814:J5818)*0.6</f>
        <v>0</v>
      </c>
      <c r="K5819" s="25">
        <f>AVERAGE(K5814:K5818)*0.8</f>
        <v>0</v>
      </c>
      <c r="L5819" s="30">
        <f>AVERAGE(L5814:L5818)*1</f>
        <v>1</v>
      </c>
      <c r="M5819" s="25">
        <f>SUM(H5819:L5819)</f>
        <v>1</v>
      </c>
    </row>
    <row r="5820" spans="1:13" ht="15" customHeight="1" thickTop="1" thickBot="1" x14ac:dyDescent="0.25">
      <c r="A5820" s="28" t="s">
        <v>34</v>
      </c>
      <c r="B5820" s="12" t="s">
        <v>16</v>
      </c>
      <c r="C5820" s="12" t="s">
        <v>17</v>
      </c>
      <c r="D5820" s="12" t="s">
        <v>18</v>
      </c>
      <c r="E5820" s="12" t="s">
        <v>19</v>
      </c>
      <c r="F5820" s="12" t="s">
        <v>20</v>
      </c>
      <c r="G5820" s="13" t="s">
        <v>21</v>
      </c>
      <c r="H5820" s="12" t="s">
        <v>16</v>
      </c>
      <c r="I5820" s="12" t="s">
        <v>17</v>
      </c>
      <c r="J5820" s="12" t="s">
        <v>18</v>
      </c>
      <c r="K5820" s="12" t="s">
        <v>19</v>
      </c>
      <c r="L5820" s="29" t="s">
        <v>20</v>
      </c>
      <c r="M5820" s="13" t="s">
        <v>21</v>
      </c>
    </row>
    <row r="5821" spans="1:13" ht="15" customHeight="1" thickTop="1" thickBot="1" x14ac:dyDescent="0.25">
      <c r="A5821" s="16" t="s">
        <v>35</v>
      </c>
      <c r="B5821" s="17"/>
      <c r="C5821" s="17"/>
      <c r="D5821" s="17"/>
      <c r="E5821" s="17"/>
      <c r="F5821" s="17">
        <v>25</v>
      </c>
      <c r="G5821" s="18">
        <f t="shared" ref="G5821:G5823" si="2156">SUM(B5821:F5821)</f>
        <v>25</v>
      </c>
      <c r="H5821" s="19">
        <f t="shared" ref="H5821:L5823" si="2157">IFERROR(B5821/$G$5821,0)</f>
        <v>0</v>
      </c>
      <c r="I5821" s="19">
        <f t="shared" si="2157"/>
        <v>0</v>
      </c>
      <c r="J5821" s="19">
        <f t="shared" si="2157"/>
        <v>0</v>
      </c>
      <c r="K5821" s="19">
        <f t="shared" si="2157"/>
        <v>0</v>
      </c>
      <c r="L5821" s="19">
        <f t="shared" si="2157"/>
        <v>1</v>
      </c>
      <c r="M5821" s="21" t="s">
        <v>23</v>
      </c>
    </row>
    <row r="5822" spans="1:13" ht="15" customHeight="1" thickTop="1" thickBot="1" x14ac:dyDescent="0.25">
      <c r="A5822" s="16" t="s">
        <v>36</v>
      </c>
      <c r="B5822" s="17"/>
      <c r="C5822" s="17"/>
      <c r="D5822" s="17"/>
      <c r="E5822" s="17"/>
      <c r="F5822" s="17">
        <v>25</v>
      </c>
      <c r="G5822" s="18">
        <f t="shared" si="2156"/>
        <v>25</v>
      </c>
      <c r="H5822" s="19">
        <f t="shared" si="2157"/>
        <v>0</v>
      </c>
      <c r="I5822" s="19">
        <f t="shared" si="2157"/>
        <v>0</v>
      </c>
      <c r="J5822" s="19">
        <f t="shared" si="2157"/>
        <v>0</v>
      </c>
      <c r="K5822" s="19">
        <f t="shared" si="2157"/>
        <v>0</v>
      </c>
      <c r="L5822" s="19">
        <f t="shared" si="2157"/>
        <v>1</v>
      </c>
      <c r="M5822" s="21" t="s">
        <v>23</v>
      </c>
    </row>
    <row r="5823" spans="1:13" ht="15" customHeight="1" thickTop="1" thickBot="1" x14ac:dyDescent="0.25">
      <c r="A5823" s="16" t="s">
        <v>37</v>
      </c>
      <c r="B5823" s="17"/>
      <c r="C5823" s="17"/>
      <c r="D5823" s="17"/>
      <c r="E5823" s="17"/>
      <c r="F5823" s="17">
        <v>25</v>
      </c>
      <c r="G5823" s="18">
        <f t="shared" si="2156"/>
        <v>25</v>
      </c>
      <c r="H5823" s="19">
        <f t="shared" si="2157"/>
        <v>0</v>
      </c>
      <c r="I5823" s="19">
        <f t="shared" si="2157"/>
        <v>0</v>
      </c>
      <c r="J5823" s="19">
        <f t="shared" si="2157"/>
        <v>0</v>
      </c>
      <c r="K5823" s="19">
        <f>IFERROR(E5823/$G$5821,0)</f>
        <v>0</v>
      </c>
      <c r="L5823" s="19">
        <f>IFERROR(F5823/$G$5821,0)</f>
        <v>1</v>
      </c>
      <c r="M5823" s="21" t="s">
        <v>23</v>
      </c>
    </row>
    <row r="5824" spans="1:13" ht="15" customHeight="1" thickTop="1" thickBot="1" x14ac:dyDescent="0.25">
      <c r="A5824" s="22" t="s">
        <v>33</v>
      </c>
      <c r="B5824" s="23">
        <f t="shared" ref="B5824:F5824" si="2158">IFERROR(AVERAGE(B5821:B5823),0)</f>
        <v>0</v>
      </c>
      <c r="C5824" s="23">
        <f t="shared" si="2158"/>
        <v>0</v>
      </c>
      <c r="D5824" s="31">
        <f t="shared" si="2158"/>
        <v>0</v>
      </c>
      <c r="E5824" s="31">
        <f t="shared" si="2158"/>
        <v>0</v>
      </c>
      <c r="F5824" s="31">
        <f t="shared" si="2158"/>
        <v>25</v>
      </c>
      <c r="G5824" s="31">
        <f>SUM(AVERAGE(G5821:G5823))</f>
        <v>25</v>
      </c>
      <c r="H5824" s="25">
        <f>AVERAGE(H5821:H5823)*0.2</f>
        <v>0</v>
      </c>
      <c r="I5824" s="25">
        <f>AVERAGE(I5821:I5823)*0.4</f>
        <v>0</v>
      </c>
      <c r="J5824" s="25">
        <f>AVERAGE(J5821:J5823)*0.6</f>
        <v>0</v>
      </c>
      <c r="K5824" s="25">
        <f>AVERAGE(K5821:K5823)*0.8</f>
        <v>0</v>
      </c>
      <c r="L5824" s="30">
        <f>AVERAGE(L5821:L5823)*1</f>
        <v>1</v>
      </c>
      <c r="M5824" s="32">
        <f>SUM(H5824:L5824)</f>
        <v>1</v>
      </c>
    </row>
    <row r="5825" spans="1:13" ht="15" customHeight="1" thickTop="1" thickBot="1" x14ac:dyDescent="0.25">
      <c r="A5825" s="11" t="s">
        <v>38</v>
      </c>
      <c r="B5825" s="12" t="s">
        <v>16</v>
      </c>
      <c r="C5825" s="12" t="s">
        <v>17</v>
      </c>
      <c r="D5825" s="12" t="s">
        <v>18</v>
      </c>
      <c r="E5825" s="12" t="s">
        <v>19</v>
      </c>
      <c r="F5825" s="12" t="s">
        <v>20</v>
      </c>
      <c r="G5825" s="13" t="s">
        <v>21</v>
      </c>
      <c r="H5825" s="12" t="s">
        <v>16</v>
      </c>
      <c r="I5825" s="12" t="s">
        <v>17</v>
      </c>
      <c r="J5825" s="12" t="s">
        <v>18</v>
      </c>
      <c r="K5825" s="12" t="s">
        <v>19</v>
      </c>
      <c r="L5825" s="29" t="s">
        <v>20</v>
      </c>
      <c r="M5825" s="13" t="s">
        <v>21</v>
      </c>
    </row>
    <row r="5826" spans="1:13" ht="15" customHeight="1" thickTop="1" thickBot="1" x14ac:dyDescent="0.25">
      <c r="A5826" s="35" t="s">
        <v>39</v>
      </c>
      <c r="B5826" s="36"/>
      <c r="C5826" s="36"/>
      <c r="D5826" s="36"/>
      <c r="E5826" s="17"/>
      <c r="F5826" s="17">
        <v>25</v>
      </c>
      <c r="G5826" s="37">
        <f t="shared" ref="G5826:G5829" si="2159">SUM(B5826:F5826)</f>
        <v>25</v>
      </c>
      <c r="H5826" s="38">
        <f t="shared" ref="H5826:L5829" si="2160">IFERROR(B5826/$G$5826,0)</f>
        <v>0</v>
      </c>
      <c r="I5826" s="38">
        <f t="shared" si="2160"/>
        <v>0</v>
      </c>
      <c r="J5826" s="38">
        <f t="shared" si="2160"/>
        <v>0</v>
      </c>
      <c r="K5826" s="38">
        <f t="shared" si="2160"/>
        <v>0</v>
      </c>
      <c r="L5826" s="38">
        <f>IFERROR(F5826/$G$5826,0)</f>
        <v>1</v>
      </c>
      <c r="M5826" s="21" t="s">
        <v>23</v>
      </c>
    </row>
    <row r="5827" spans="1:13" ht="15" customHeight="1" thickTop="1" thickBot="1" x14ac:dyDescent="0.25">
      <c r="A5827" s="35" t="s">
        <v>40</v>
      </c>
      <c r="B5827" s="36"/>
      <c r="C5827" s="36"/>
      <c r="D5827" s="36"/>
      <c r="E5827" s="17"/>
      <c r="F5827" s="17">
        <v>25</v>
      </c>
      <c r="G5827" s="37">
        <f t="shared" si="2159"/>
        <v>25</v>
      </c>
      <c r="H5827" s="38">
        <f t="shared" si="2160"/>
        <v>0</v>
      </c>
      <c r="I5827" s="38">
        <f t="shared" si="2160"/>
        <v>0</v>
      </c>
      <c r="J5827" s="38">
        <f t="shared" si="2160"/>
        <v>0</v>
      </c>
      <c r="K5827" s="38">
        <f t="shared" si="2160"/>
        <v>0</v>
      </c>
      <c r="L5827" s="38">
        <f t="shared" si="2160"/>
        <v>1</v>
      </c>
      <c r="M5827" s="21" t="s">
        <v>23</v>
      </c>
    </row>
    <row r="5828" spans="1:13" ht="15" customHeight="1" thickTop="1" thickBot="1" x14ac:dyDescent="0.25">
      <c r="A5828" s="35" t="s">
        <v>41</v>
      </c>
      <c r="B5828" s="36"/>
      <c r="C5828" s="36"/>
      <c r="D5828" s="36"/>
      <c r="E5828" s="17"/>
      <c r="F5828" s="17">
        <v>25</v>
      </c>
      <c r="G5828" s="37">
        <f t="shared" si="2159"/>
        <v>25</v>
      </c>
      <c r="H5828" s="38">
        <f t="shared" si="2160"/>
        <v>0</v>
      </c>
      <c r="I5828" s="38">
        <f t="shared" si="2160"/>
        <v>0</v>
      </c>
      <c r="J5828" s="38">
        <f t="shared" si="2160"/>
        <v>0</v>
      </c>
      <c r="K5828" s="38">
        <f t="shared" si="2160"/>
        <v>0</v>
      </c>
      <c r="L5828" s="38">
        <f t="shared" si="2160"/>
        <v>1</v>
      </c>
      <c r="M5828" s="21" t="s">
        <v>23</v>
      </c>
    </row>
    <row r="5829" spans="1:13" ht="15" customHeight="1" thickTop="1" thickBot="1" x14ac:dyDescent="0.25">
      <c r="A5829" s="35" t="s">
        <v>42</v>
      </c>
      <c r="B5829" s="36"/>
      <c r="C5829" s="36"/>
      <c r="D5829" s="36"/>
      <c r="E5829" s="17"/>
      <c r="F5829" s="17">
        <v>25</v>
      </c>
      <c r="G5829" s="37">
        <f t="shared" si="2159"/>
        <v>25</v>
      </c>
      <c r="H5829" s="38">
        <f t="shared" si="2160"/>
        <v>0</v>
      </c>
      <c r="I5829" s="38">
        <f t="shared" si="2160"/>
        <v>0</v>
      </c>
      <c r="J5829" s="38">
        <f t="shared" si="2160"/>
        <v>0</v>
      </c>
      <c r="K5829" s="38">
        <f t="shared" si="2160"/>
        <v>0</v>
      </c>
      <c r="L5829" s="38">
        <f t="shared" si="2160"/>
        <v>1</v>
      </c>
      <c r="M5829" s="21" t="s">
        <v>23</v>
      </c>
    </row>
    <row r="5830" spans="1:13" ht="15" customHeight="1" thickTop="1" thickBot="1" x14ac:dyDescent="0.25">
      <c r="A5830" s="39" t="s">
        <v>33</v>
      </c>
      <c r="B5830" s="40">
        <f t="shared" ref="B5830:D5830" si="2161">IFERROR(AVERAGE(B5826:B5829),0)</f>
        <v>0</v>
      </c>
      <c r="C5830" s="40">
        <f t="shared" si="2161"/>
        <v>0</v>
      </c>
      <c r="D5830" s="40">
        <f t="shared" si="2161"/>
        <v>0</v>
      </c>
      <c r="E5830" s="40">
        <f>IFERROR(AVERAGE(E5826:E5829),0)</f>
        <v>0</v>
      </c>
      <c r="F5830" s="40">
        <f>IFERROR(AVERAGE(F5826:F5829),0)</f>
        <v>25</v>
      </c>
      <c r="G5830" s="40">
        <f>SUM(AVERAGE(G5826:G5829))</f>
        <v>25</v>
      </c>
      <c r="H5830" s="32">
        <f>AVERAGE(H5826:H5829)*0.2</f>
        <v>0</v>
      </c>
      <c r="I5830" s="32">
        <f>AVERAGE(I5826:I5829)*0.4</f>
        <v>0</v>
      </c>
      <c r="J5830" s="32">
        <f>AVERAGE(J5826:J5829)*0.6</f>
        <v>0</v>
      </c>
      <c r="K5830" s="32">
        <f>AVERAGE(K5826:K5829)*0.8</f>
        <v>0</v>
      </c>
      <c r="L5830" s="41">
        <f>AVERAGE(L5826:L5829)*1</f>
        <v>1</v>
      </c>
      <c r="M5830" s="32">
        <f>SUM(H5830:L5830)</f>
        <v>1</v>
      </c>
    </row>
    <row r="5831" spans="1:13" ht="15" customHeight="1" thickTop="1" thickBot="1" x14ac:dyDescent="0.25">
      <c r="A5831" s="42" t="s">
        <v>43</v>
      </c>
      <c r="B5831" s="43"/>
      <c r="C5831" s="43"/>
      <c r="D5831" s="43"/>
      <c r="E5831" s="43"/>
      <c r="F5831" s="43"/>
      <c r="G5831" s="44">
        <f>SUM(B5831:F5831)</f>
        <v>0</v>
      </c>
      <c r="H5831" s="45">
        <f t="shared" ref="H5831:L5831" si="2162">IFERROR(B5831/$G$5831,0)</f>
        <v>0</v>
      </c>
      <c r="I5831" s="45">
        <f t="shared" si="2162"/>
        <v>0</v>
      </c>
      <c r="J5831" s="45">
        <f t="shared" si="2162"/>
        <v>0</v>
      </c>
      <c r="K5831" s="45">
        <f t="shared" si="2162"/>
        <v>0</v>
      </c>
      <c r="L5831" s="45">
        <f t="shared" si="2162"/>
        <v>0</v>
      </c>
      <c r="M5831" s="21" t="s">
        <v>23</v>
      </c>
    </row>
    <row r="5832" spans="1:13" ht="15" customHeight="1" thickTop="1" thickBot="1" x14ac:dyDescent="0.25">
      <c r="A5832" s="83" t="s">
        <v>44</v>
      </c>
      <c r="B5832" s="84"/>
      <c r="C5832" s="84"/>
      <c r="D5832" s="84"/>
      <c r="E5832" s="84"/>
      <c r="F5832" s="85"/>
      <c r="G5832" s="46">
        <v>25</v>
      </c>
      <c r="H5832" s="32" t="s">
        <v>23</v>
      </c>
      <c r="I5832" s="32" t="s">
        <v>23</v>
      </c>
      <c r="J5832" s="32" t="s">
        <v>23</v>
      </c>
      <c r="K5832" s="32" t="s">
        <v>23</v>
      </c>
      <c r="L5832" s="32" t="s">
        <v>23</v>
      </c>
      <c r="M5832" s="32">
        <f>(M5812+M5819+M5824+M5830)/4</f>
        <v>1</v>
      </c>
    </row>
    <row r="5833" spans="1:13" ht="15" customHeight="1" thickTop="1" x14ac:dyDescent="0.2">
      <c r="A5833" s="1"/>
      <c r="B5833" s="1"/>
      <c r="C5833" s="1"/>
      <c r="D5833" s="1"/>
      <c r="E5833" s="1"/>
      <c r="F5833" s="1"/>
      <c r="G5833" s="1"/>
      <c r="H5833" s="1"/>
      <c r="I5833" s="1"/>
      <c r="J5833" s="1"/>
      <c r="K5833" s="1"/>
      <c r="L5833" s="1"/>
      <c r="M5833" s="1"/>
    </row>
    <row r="5834" spans="1:13" ht="15" customHeight="1" thickBot="1" x14ac:dyDescent="0.25">
      <c r="A5834" s="1"/>
      <c r="B5834" s="1"/>
      <c r="C5834" s="1"/>
      <c r="D5834" s="1"/>
      <c r="E5834" s="1"/>
      <c r="F5834" s="1"/>
      <c r="G5834" s="1"/>
      <c r="H5834" s="1"/>
      <c r="I5834" s="1"/>
      <c r="J5834" s="1"/>
      <c r="K5834" s="1"/>
      <c r="L5834" s="1"/>
      <c r="M5834" s="1"/>
    </row>
    <row r="5835" spans="1:13" ht="15" customHeight="1" thickTop="1" thickBot="1" x14ac:dyDescent="0.25">
      <c r="A5835" s="3" t="s">
        <v>0</v>
      </c>
      <c r="B5835" s="86" t="s">
        <v>68</v>
      </c>
      <c r="C5835" s="87"/>
      <c r="D5835" s="87"/>
      <c r="E5835" s="87"/>
      <c r="F5835" s="87"/>
      <c r="G5835" s="88"/>
      <c r="H5835" s="89" t="s">
        <v>1</v>
      </c>
      <c r="I5835" s="90"/>
      <c r="J5835" s="91"/>
      <c r="K5835" s="4" t="s">
        <v>2</v>
      </c>
      <c r="L5835" s="92">
        <v>45703</v>
      </c>
      <c r="M5835" s="93"/>
    </row>
    <row r="5836" spans="1:13" ht="15" customHeight="1" thickBot="1" x14ac:dyDescent="0.25">
      <c r="A5836" s="94" t="s">
        <v>10</v>
      </c>
      <c r="B5836" s="95"/>
      <c r="C5836" s="95"/>
      <c r="D5836" s="95"/>
      <c r="E5836" s="95"/>
      <c r="F5836" s="95"/>
      <c r="G5836" s="96"/>
      <c r="H5836" s="5" t="s">
        <v>11</v>
      </c>
      <c r="I5836" s="100">
        <v>21</v>
      </c>
      <c r="J5836" s="88"/>
      <c r="K5836" s="6"/>
      <c r="L5836" s="5"/>
      <c r="M5836" s="5"/>
    </row>
    <row r="5837" spans="1:13" ht="15" customHeight="1" thickBot="1" x14ac:dyDescent="0.25">
      <c r="A5837" s="97"/>
      <c r="B5837" s="98"/>
      <c r="C5837" s="98"/>
      <c r="D5837" s="98"/>
      <c r="E5837" s="98"/>
      <c r="F5837" s="98"/>
      <c r="G5837" s="99"/>
      <c r="H5837" s="5" t="s">
        <v>12</v>
      </c>
      <c r="I5837" s="100">
        <v>3</v>
      </c>
      <c r="J5837" s="88"/>
      <c r="K5837" s="5"/>
      <c r="L5837" s="5"/>
      <c r="M5837" s="5"/>
    </row>
    <row r="5838" spans="1:13" ht="15" customHeight="1" thickBot="1" x14ac:dyDescent="0.25">
      <c r="A5838" s="10" t="s">
        <v>13</v>
      </c>
      <c r="B5838" s="80" t="s">
        <v>14</v>
      </c>
      <c r="C5838" s="81"/>
      <c r="D5838" s="81"/>
      <c r="E5838" s="81"/>
      <c r="F5838" s="81"/>
      <c r="G5838" s="82"/>
      <c r="H5838" s="100" t="s">
        <v>14</v>
      </c>
      <c r="I5838" s="87"/>
      <c r="J5838" s="87"/>
      <c r="K5838" s="87"/>
      <c r="L5838" s="87"/>
      <c r="M5838" s="88"/>
    </row>
    <row r="5839" spans="1:13" ht="15" customHeight="1" thickTop="1" thickBot="1" x14ac:dyDescent="0.25">
      <c r="A5839" s="11" t="s">
        <v>15</v>
      </c>
      <c r="B5839" s="12" t="s">
        <v>16</v>
      </c>
      <c r="C5839" s="12" t="s">
        <v>17</v>
      </c>
      <c r="D5839" s="12" t="s">
        <v>18</v>
      </c>
      <c r="E5839" s="12" t="s">
        <v>19</v>
      </c>
      <c r="F5839" s="12" t="s">
        <v>20</v>
      </c>
      <c r="G5839" s="13" t="s">
        <v>21</v>
      </c>
      <c r="H5839" s="14" t="s">
        <v>16</v>
      </c>
      <c r="I5839" s="14" t="s">
        <v>17</v>
      </c>
      <c r="J5839" s="14" t="s">
        <v>18</v>
      </c>
      <c r="K5839" s="14" t="s">
        <v>19</v>
      </c>
      <c r="L5839" s="14" t="s">
        <v>20</v>
      </c>
      <c r="M5839" s="15" t="s">
        <v>21</v>
      </c>
    </row>
    <row r="5840" spans="1:13" ht="15" customHeight="1" thickTop="1" thickBot="1" x14ac:dyDescent="0.25">
      <c r="A5840" s="16" t="s">
        <v>22</v>
      </c>
      <c r="B5840" s="17"/>
      <c r="C5840" s="17"/>
      <c r="D5840" s="17"/>
      <c r="E5840" s="17"/>
      <c r="F5840" s="17">
        <v>24</v>
      </c>
      <c r="G5840" s="18">
        <f>SUM(B5840:F5840)</f>
        <v>24</v>
      </c>
      <c r="H5840" s="19">
        <f>IFERROR(B5840/$G$5840,0)</f>
        <v>0</v>
      </c>
      <c r="I5840" s="19">
        <f t="shared" ref="I5840:L5840" si="2163">IFERROR(C5840/$G$5840,0)</f>
        <v>0</v>
      </c>
      <c r="J5840" s="19">
        <f t="shared" si="2163"/>
        <v>0</v>
      </c>
      <c r="K5840" s="19">
        <f t="shared" si="2163"/>
        <v>0</v>
      </c>
      <c r="L5840" s="19">
        <f t="shared" si="2163"/>
        <v>1</v>
      </c>
      <c r="M5840" s="20" t="s">
        <v>23</v>
      </c>
    </row>
    <row r="5841" spans="1:13" ht="15" customHeight="1" thickTop="1" thickBot="1" x14ac:dyDescent="0.25">
      <c r="A5841" s="16" t="s">
        <v>24</v>
      </c>
      <c r="B5841" s="17"/>
      <c r="C5841" s="17"/>
      <c r="D5841" s="17"/>
      <c r="E5841" s="17"/>
      <c r="F5841" s="17">
        <v>24</v>
      </c>
      <c r="G5841" s="18">
        <f t="shared" ref="G5841:G5842" si="2164">SUM(B5841:F5841)</f>
        <v>24</v>
      </c>
      <c r="H5841" s="19">
        <f t="shared" ref="H5841:L5842" si="2165">IFERROR(B5841/$G$5840,0)</f>
        <v>0</v>
      </c>
      <c r="I5841" s="19">
        <f t="shared" si="2165"/>
        <v>0</v>
      </c>
      <c r="J5841" s="19">
        <f t="shared" si="2165"/>
        <v>0</v>
      </c>
      <c r="K5841" s="19">
        <f t="shared" si="2165"/>
        <v>0</v>
      </c>
      <c r="L5841" s="19">
        <f t="shared" si="2165"/>
        <v>1</v>
      </c>
      <c r="M5841" s="21" t="s">
        <v>23</v>
      </c>
    </row>
    <row r="5842" spans="1:13" ht="15" customHeight="1" thickTop="1" thickBot="1" x14ac:dyDescent="0.25">
      <c r="A5842" s="16" t="s">
        <v>25</v>
      </c>
      <c r="B5842" s="17"/>
      <c r="C5842" s="17"/>
      <c r="D5842" s="17"/>
      <c r="E5842" s="17"/>
      <c r="F5842" s="17">
        <v>24</v>
      </c>
      <c r="G5842" s="18">
        <f t="shared" si="2164"/>
        <v>24</v>
      </c>
      <c r="H5842" s="19">
        <f t="shared" si="2165"/>
        <v>0</v>
      </c>
      <c r="I5842" s="19">
        <f t="shared" si="2165"/>
        <v>0</v>
      </c>
      <c r="J5842" s="19">
        <f t="shared" si="2165"/>
        <v>0</v>
      </c>
      <c r="K5842" s="19">
        <f t="shared" si="2165"/>
        <v>0</v>
      </c>
      <c r="L5842" s="19">
        <f t="shared" si="2165"/>
        <v>1</v>
      </c>
      <c r="M5842" s="21" t="s">
        <v>23</v>
      </c>
    </row>
    <row r="5843" spans="1:13" ht="15" customHeight="1" thickTop="1" thickBot="1" x14ac:dyDescent="0.25">
      <c r="A5843" s="22" t="s">
        <v>26</v>
      </c>
      <c r="B5843" s="23">
        <f>IFERROR(AVERAGE(B5840:B5842),0)</f>
        <v>0</v>
      </c>
      <c r="C5843" s="23">
        <f>IFERROR(AVERAGE(C5840:C5842),0)</f>
        <v>0</v>
      </c>
      <c r="D5843" s="23">
        <f>IFERROR(AVERAGE(D5840:D5842),0)</f>
        <v>0</v>
      </c>
      <c r="E5843" s="23">
        <f>IFERROR(AVERAGE(E5840:E5842),0)</f>
        <v>0</v>
      </c>
      <c r="F5843" s="23">
        <f>IFERROR(AVERAGE(F5840:F5842),0)</f>
        <v>24</v>
      </c>
      <c r="G5843" s="23">
        <f>SUM(AVERAGE(G5840:G5842))</f>
        <v>24</v>
      </c>
      <c r="H5843" s="24">
        <f>AVERAGE(H5840:H5842)*0.2</f>
        <v>0</v>
      </c>
      <c r="I5843" s="24">
        <f>AVERAGE(I5840:I5842)*0.4</f>
        <v>0</v>
      </c>
      <c r="J5843" s="24">
        <f>AVERAGE(J5840:J5842)*0.6</f>
        <v>0</v>
      </c>
      <c r="K5843" s="24">
        <f>AVERAGE(K5840:K5842)*0.8</f>
        <v>0</v>
      </c>
      <c r="L5843" s="24">
        <f>AVERAGE(L5840:L5842)*1</f>
        <v>1</v>
      </c>
      <c r="M5843" s="25">
        <f>SUM(H5843:L5843)</f>
        <v>1</v>
      </c>
    </row>
    <row r="5844" spans="1:13" ht="15" customHeight="1" thickTop="1" thickBot="1" x14ac:dyDescent="0.25">
      <c r="A5844" s="28" t="s">
        <v>27</v>
      </c>
      <c r="B5844" s="12" t="s">
        <v>16</v>
      </c>
      <c r="C5844" s="12" t="s">
        <v>17</v>
      </c>
      <c r="D5844" s="12" t="s">
        <v>18</v>
      </c>
      <c r="E5844" s="12" t="s">
        <v>19</v>
      </c>
      <c r="F5844" s="12" t="s">
        <v>20</v>
      </c>
      <c r="G5844" s="13" t="s">
        <v>21</v>
      </c>
      <c r="H5844" s="12" t="s">
        <v>16</v>
      </c>
      <c r="I5844" s="12" t="s">
        <v>17</v>
      </c>
      <c r="J5844" s="12" t="s">
        <v>18</v>
      </c>
      <c r="K5844" s="12" t="s">
        <v>19</v>
      </c>
      <c r="L5844" s="29" t="s">
        <v>20</v>
      </c>
      <c r="M5844" s="13" t="s">
        <v>21</v>
      </c>
    </row>
    <row r="5845" spans="1:13" ht="15" customHeight="1" thickTop="1" thickBot="1" x14ac:dyDescent="0.25">
      <c r="A5845" s="16" t="s">
        <v>28</v>
      </c>
      <c r="B5845" s="17"/>
      <c r="C5845" s="17"/>
      <c r="D5845" s="17"/>
      <c r="E5845" s="17"/>
      <c r="F5845" s="17">
        <v>24</v>
      </c>
      <c r="G5845" s="18">
        <f t="shared" ref="G5845:G5849" si="2166">SUM(B5845:F5845)</f>
        <v>24</v>
      </c>
      <c r="H5845" s="19">
        <f t="shared" ref="H5845:L5849" si="2167">IFERROR(B5845/$G$5845,0)</f>
        <v>0</v>
      </c>
      <c r="I5845" s="19">
        <f t="shared" si="2167"/>
        <v>0</v>
      </c>
      <c r="J5845" s="19">
        <f t="shared" si="2167"/>
        <v>0</v>
      </c>
      <c r="K5845" s="19">
        <f t="shared" si="2167"/>
        <v>0</v>
      </c>
      <c r="L5845" s="19">
        <f t="shared" si="2167"/>
        <v>1</v>
      </c>
      <c r="M5845" s="21" t="s">
        <v>23</v>
      </c>
    </row>
    <row r="5846" spans="1:13" ht="15" customHeight="1" thickTop="1" thickBot="1" x14ac:dyDescent="0.25">
      <c r="A5846" s="16" t="s">
        <v>29</v>
      </c>
      <c r="B5846" s="17"/>
      <c r="C5846" s="17"/>
      <c r="D5846" s="17"/>
      <c r="E5846" s="17"/>
      <c r="F5846" s="17">
        <v>24</v>
      </c>
      <c r="G5846" s="18">
        <f t="shared" si="2166"/>
        <v>24</v>
      </c>
      <c r="H5846" s="19">
        <f t="shared" si="2167"/>
        <v>0</v>
      </c>
      <c r="I5846" s="19">
        <f t="shared" si="2167"/>
        <v>0</v>
      </c>
      <c r="J5846" s="19">
        <f t="shared" si="2167"/>
        <v>0</v>
      </c>
      <c r="K5846" s="19">
        <f t="shared" si="2167"/>
        <v>0</v>
      </c>
      <c r="L5846" s="19">
        <f>IFERROR(F5846/$G$5845,0)</f>
        <v>1</v>
      </c>
      <c r="M5846" s="21" t="s">
        <v>23</v>
      </c>
    </row>
    <row r="5847" spans="1:13" ht="15" customHeight="1" thickTop="1" thickBot="1" x14ac:dyDescent="0.25">
      <c r="A5847" s="16" t="s">
        <v>30</v>
      </c>
      <c r="B5847" s="17"/>
      <c r="C5847" s="17"/>
      <c r="D5847" s="17"/>
      <c r="E5847" s="17"/>
      <c r="F5847" s="17">
        <v>24</v>
      </c>
      <c r="G5847" s="18">
        <f t="shared" si="2166"/>
        <v>24</v>
      </c>
      <c r="H5847" s="19">
        <f t="shared" si="2167"/>
        <v>0</v>
      </c>
      <c r="I5847" s="19">
        <f t="shared" si="2167"/>
        <v>0</v>
      </c>
      <c r="J5847" s="19">
        <f t="shared" si="2167"/>
        <v>0</v>
      </c>
      <c r="K5847" s="19">
        <f t="shared" si="2167"/>
        <v>0</v>
      </c>
      <c r="L5847" s="19">
        <f>IFERROR(F5847/$G$5845,0)</f>
        <v>1</v>
      </c>
      <c r="M5847" s="21" t="s">
        <v>23</v>
      </c>
    </row>
    <row r="5848" spans="1:13" ht="15" customHeight="1" thickTop="1" thickBot="1" x14ac:dyDescent="0.25">
      <c r="A5848" s="16" t="s">
        <v>31</v>
      </c>
      <c r="B5848" s="17"/>
      <c r="C5848" s="17"/>
      <c r="D5848" s="17"/>
      <c r="E5848" s="17"/>
      <c r="F5848" s="17">
        <v>24</v>
      </c>
      <c r="G5848" s="18">
        <f t="shared" si="2166"/>
        <v>24</v>
      </c>
      <c r="H5848" s="19">
        <f t="shared" si="2167"/>
        <v>0</v>
      </c>
      <c r="I5848" s="19">
        <f t="shared" si="2167"/>
        <v>0</v>
      </c>
      <c r="J5848" s="19">
        <f t="shared" si="2167"/>
        <v>0</v>
      </c>
      <c r="K5848" s="19">
        <f t="shared" si="2167"/>
        <v>0</v>
      </c>
      <c r="L5848" s="19">
        <f t="shared" si="2167"/>
        <v>1</v>
      </c>
      <c r="M5848" s="21" t="s">
        <v>23</v>
      </c>
    </row>
    <row r="5849" spans="1:13" ht="15" customHeight="1" thickTop="1" thickBot="1" x14ac:dyDescent="0.25">
      <c r="A5849" s="16" t="s">
        <v>32</v>
      </c>
      <c r="B5849" s="17"/>
      <c r="C5849" s="17"/>
      <c r="D5849" s="17"/>
      <c r="E5849" s="17"/>
      <c r="F5849" s="17">
        <v>24</v>
      </c>
      <c r="G5849" s="18">
        <f t="shared" si="2166"/>
        <v>24</v>
      </c>
      <c r="H5849" s="19">
        <f t="shared" si="2167"/>
        <v>0</v>
      </c>
      <c r="I5849" s="19">
        <f t="shared" si="2167"/>
        <v>0</v>
      </c>
      <c r="J5849" s="19">
        <f t="shared" si="2167"/>
        <v>0</v>
      </c>
      <c r="K5849" s="19">
        <f t="shared" si="2167"/>
        <v>0</v>
      </c>
      <c r="L5849" s="19">
        <f t="shared" si="2167"/>
        <v>1</v>
      </c>
      <c r="M5849" s="21"/>
    </row>
    <row r="5850" spans="1:13" ht="15" customHeight="1" thickTop="1" thickBot="1" x14ac:dyDescent="0.25">
      <c r="A5850" s="22" t="s">
        <v>33</v>
      </c>
      <c r="B5850" s="23">
        <f t="shared" ref="B5850:F5850" si="2168">IFERROR(AVERAGE(B5845:B5849),0)</f>
        <v>0</v>
      </c>
      <c r="C5850" s="23">
        <f t="shared" si="2168"/>
        <v>0</v>
      </c>
      <c r="D5850" s="23">
        <f t="shared" si="2168"/>
        <v>0</v>
      </c>
      <c r="E5850" s="23">
        <f t="shared" si="2168"/>
        <v>0</v>
      </c>
      <c r="F5850" s="23">
        <f t="shared" si="2168"/>
        <v>24</v>
      </c>
      <c r="G5850" s="23">
        <f>SUM(AVERAGE(G5845:G5849))</f>
        <v>24</v>
      </c>
      <c r="H5850" s="25">
        <f>AVERAGE(H5845:H5849)*0.2</f>
        <v>0</v>
      </c>
      <c r="I5850" s="25">
        <f>AVERAGE(I5845:I5849)*0.4</f>
        <v>0</v>
      </c>
      <c r="J5850" s="25">
        <f>AVERAGE(J5845:J5849)*0.6</f>
        <v>0</v>
      </c>
      <c r="K5850" s="25">
        <f>AVERAGE(K5845:K5849)*0.8</f>
        <v>0</v>
      </c>
      <c r="L5850" s="30">
        <f>AVERAGE(L5845:L5849)*1</f>
        <v>1</v>
      </c>
      <c r="M5850" s="25">
        <f>SUM(H5850:L5850)</f>
        <v>1</v>
      </c>
    </row>
    <row r="5851" spans="1:13" ht="15" customHeight="1" thickTop="1" thickBot="1" x14ac:dyDescent="0.25">
      <c r="A5851" s="28" t="s">
        <v>34</v>
      </c>
      <c r="B5851" s="12" t="s">
        <v>16</v>
      </c>
      <c r="C5851" s="12" t="s">
        <v>17</v>
      </c>
      <c r="D5851" s="12" t="s">
        <v>18</v>
      </c>
      <c r="E5851" s="12" t="s">
        <v>19</v>
      </c>
      <c r="F5851" s="12" t="s">
        <v>20</v>
      </c>
      <c r="G5851" s="13" t="s">
        <v>21</v>
      </c>
      <c r="H5851" s="12" t="s">
        <v>16</v>
      </c>
      <c r="I5851" s="12" t="s">
        <v>17</v>
      </c>
      <c r="J5851" s="12" t="s">
        <v>18</v>
      </c>
      <c r="K5851" s="12" t="s">
        <v>19</v>
      </c>
      <c r="L5851" s="29" t="s">
        <v>20</v>
      </c>
      <c r="M5851" s="13" t="s">
        <v>21</v>
      </c>
    </row>
    <row r="5852" spans="1:13" ht="15" customHeight="1" thickTop="1" thickBot="1" x14ac:dyDescent="0.25">
      <c r="A5852" s="16" t="s">
        <v>35</v>
      </c>
      <c r="B5852" s="17"/>
      <c r="C5852" s="17"/>
      <c r="D5852" s="17"/>
      <c r="E5852" s="17"/>
      <c r="F5852" s="17">
        <v>24</v>
      </c>
      <c r="G5852" s="18">
        <f t="shared" ref="G5852:G5854" si="2169">SUM(B5852:F5852)</f>
        <v>24</v>
      </c>
      <c r="H5852" s="19">
        <f t="shared" ref="H5852:L5854" si="2170">IFERROR(B5852/$G$5852,0)</f>
        <v>0</v>
      </c>
      <c r="I5852" s="19">
        <f t="shared" si="2170"/>
        <v>0</v>
      </c>
      <c r="J5852" s="19">
        <f t="shared" si="2170"/>
        <v>0</v>
      </c>
      <c r="K5852" s="19">
        <f t="shared" si="2170"/>
        <v>0</v>
      </c>
      <c r="L5852" s="19">
        <f t="shared" si="2170"/>
        <v>1</v>
      </c>
      <c r="M5852" s="21" t="s">
        <v>23</v>
      </c>
    </row>
    <row r="5853" spans="1:13" ht="15" customHeight="1" thickTop="1" thickBot="1" x14ac:dyDescent="0.25">
      <c r="A5853" s="16" t="s">
        <v>36</v>
      </c>
      <c r="B5853" s="17"/>
      <c r="C5853" s="17"/>
      <c r="D5853" s="17"/>
      <c r="E5853" s="17"/>
      <c r="F5853" s="17">
        <v>24</v>
      </c>
      <c r="G5853" s="18">
        <f t="shared" si="2169"/>
        <v>24</v>
      </c>
      <c r="H5853" s="19">
        <f t="shared" si="2170"/>
        <v>0</v>
      </c>
      <c r="I5853" s="19">
        <f t="shared" si="2170"/>
        <v>0</v>
      </c>
      <c r="J5853" s="19">
        <f t="shared" si="2170"/>
        <v>0</v>
      </c>
      <c r="K5853" s="19">
        <f t="shared" si="2170"/>
        <v>0</v>
      </c>
      <c r="L5853" s="19">
        <f t="shared" si="2170"/>
        <v>1</v>
      </c>
      <c r="M5853" s="21" t="s">
        <v>23</v>
      </c>
    </row>
    <row r="5854" spans="1:13" ht="15" customHeight="1" thickTop="1" thickBot="1" x14ac:dyDescent="0.25">
      <c r="A5854" s="16" t="s">
        <v>37</v>
      </c>
      <c r="B5854" s="17"/>
      <c r="C5854" s="17"/>
      <c r="D5854" s="17"/>
      <c r="E5854" s="17"/>
      <c r="F5854" s="17">
        <v>24</v>
      </c>
      <c r="G5854" s="18">
        <f t="shared" si="2169"/>
        <v>24</v>
      </c>
      <c r="H5854" s="19">
        <f t="shared" si="2170"/>
        <v>0</v>
      </c>
      <c r="I5854" s="19">
        <f t="shared" si="2170"/>
        <v>0</v>
      </c>
      <c r="J5854" s="19">
        <f t="shared" si="2170"/>
        <v>0</v>
      </c>
      <c r="K5854" s="19">
        <f>IFERROR(E5854/$G$5852,0)</f>
        <v>0</v>
      </c>
      <c r="L5854" s="19">
        <f>IFERROR(F5854/$G$5852,0)</f>
        <v>1</v>
      </c>
      <c r="M5854" s="21" t="s">
        <v>23</v>
      </c>
    </row>
    <row r="5855" spans="1:13" ht="15" customHeight="1" thickTop="1" thickBot="1" x14ac:dyDescent="0.25">
      <c r="A5855" s="22" t="s">
        <v>33</v>
      </c>
      <c r="B5855" s="23">
        <f t="shared" ref="B5855:F5855" si="2171">IFERROR(AVERAGE(B5852:B5854),0)</f>
        <v>0</v>
      </c>
      <c r="C5855" s="23">
        <f t="shared" si="2171"/>
        <v>0</v>
      </c>
      <c r="D5855" s="31">
        <f t="shared" si="2171"/>
        <v>0</v>
      </c>
      <c r="E5855" s="31">
        <f t="shared" si="2171"/>
        <v>0</v>
      </c>
      <c r="F5855" s="31">
        <f t="shared" si="2171"/>
        <v>24</v>
      </c>
      <c r="G5855" s="31">
        <f>SUM(AVERAGE(G5852:G5854))</f>
        <v>24</v>
      </c>
      <c r="H5855" s="25">
        <f>AVERAGE(H5852:H5854)*0.2</f>
        <v>0</v>
      </c>
      <c r="I5855" s="25">
        <f>AVERAGE(I5852:I5854)*0.4</f>
        <v>0</v>
      </c>
      <c r="J5855" s="25">
        <f>AVERAGE(J5852:J5854)*0.6</f>
        <v>0</v>
      </c>
      <c r="K5855" s="25">
        <f>AVERAGE(K5852:K5854)*0.8</f>
        <v>0</v>
      </c>
      <c r="L5855" s="30">
        <f>AVERAGE(L5852:L5854)*1</f>
        <v>1</v>
      </c>
      <c r="M5855" s="32">
        <f>SUM(H5855:L5855)</f>
        <v>1</v>
      </c>
    </row>
    <row r="5856" spans="1:13" ht="15" customHeight="1" thickTop="1" thickBot="1" x14ac:dyDescent="0.25">
      <c r="A5856" s="11" t="s">
        <v>38</v>
      </c>
      <c r="B5856" s="12" t="s">
        <v>16</v>
      </c>
      <c r="C5856" s="12" t="s">
        <v>17</v>
      </c>
      <c r="D5856" s="12" t="s">
        <v>18</v>
      </c>
      <c r="E5856" s="12" t="s">
        <v>19</v>
      </c>
      <c r="F5856" s="12" t="s">
        <v>20</v>
      </c>
      <c r="G5856" s="13" t="s">
        <v>21</v>
      </c>
      <c r="H5856" s="12" t="s">
        <v>16</v>
      </c>
      <c r="I5856" s="12" t="s">
        <v>17</v>
      </c>
      <c r="J5856" s="12" t="s">
        <v>18</v>
      </c>
      <c r="K5856" s="12" t="s">
        <v>19</v>
      </c>
      <c r="L5856" s="29" t="s">
        <v>20</v>
      </c>
      <c r="M5856" s="13" t="s">
        <v>21</v>
      </c>
    </row>
    <row r="5857" spans="1:13" ht="15" customHeight="1" thickTop="1" thickBot="1" x14ac:dyDescent="0.25">
      <c r="A5857" s="35" t="s">
        <v>39</v>
      </c>
      <c r="B5857" s="36"/>
      <c r="C5857" s="36"/>
      <c r="D5857" s="36"/>
      <c r="E5857" s="17"/>
      <c r="F5857" s="17">
        <v>24</v>
      </c>
      <c r="G5857" s="37">
        <f t="shared" ref="G5857:G5860" si="2172">SUM(B5857:F5857)</f>
        <v>24</v>
      </c>
      <c r="H5857" s="38">
        <f t="shared" ref="H5857:L5860" si="2173">IFERROR(B5857/$G$5857,0)</f>
        <v>0</v>
      </c>
      <c r="I5857" s="38">
        <f t="shared" si="2173"/>
        <v>0</v>
      </c>
      <c r="J5857" s="38">
        <f t="shared" si="2173"/>
        <v>0</v>
      </c>
      <c r="K5857" s="38">
        <f t="shared" si="2173"/>
        <v>0</v>
      </c>
      <c r="L5857" s="38">
        <f>IFERROR(F5857/$G$5857,0)</f>
        <v>1</v>
      </c>
      <c r="M5857" s="21" t="s">
        <v>23</v>
      </c>
    </row>
    <row r="5858" spans="1:13" ht="15" customHeight="1" thickTop="1" thickBot="1" x14ac:dyDescent="0.25">
      <c r="A5858" s="35" t="s">
        <v>40</v>
      </c>
      <c r="B5858" s="36"/>
      <c r="C5858" s="36"/>
      <c r="D5858" s="36"/>
      <c r="E5858" s="17"/>
      <c r="F5858" s="17">
        <v>24</v>
      </c>
      <c r="G5858" s="37">
        <f t="shared" si="2172"/>
        <v>24</v>
      </c>
      <c r="H5858" s="38">
        <f t="shared" si="2173"/>
        <v>0</v>
      </c>
      <c r="I5858" s="38">
        <f t="shared" si="2173"/>
        <v>0</v>
      </c>
      <c r="J5858" s="38">
        <f t="shared" si="2173"/>
        <v>0</v>
      </c>
      <c r="K5858" s="38">
        <f t="shared" si="2173"/>
        <v>0</v>
      </c>
      <c r="L5858" s="38">
        <f t="shared" si="2173"/>
        <v>1</v>
      </c>
      <c r="M5858" s="21" t="s">
        <v>23</v>
      </c>
    </row>
    <row r="5859" spans="1:13" ht="15" customHeight="1" thickTop="1" thickBot="1" x14ac:dyDescent="0.25">
      <c r="A5859" s="35" t="s">
        <v>41</v>
      </c>
      <c r="B5859" s="36"/>
      <c r="C5859" s="36"/>
      <c r="D5859" s="36"/>
      <c r="E5859" s="17"/>
      <c r="F5859" s="17">
        <v>24</v>
      </c>
      <c r="G5859" s="37">
        <f t="shared" si="2172"/>
        <v>24</v>
      </c>
      <c r="H5859" s="38">
        <f t="shared" si="2173"/>
        <v>0</v>
      </c>
      <c r="I5859" s="38">
        <f t="shared" si="2173"/>
        <v>0</v>
      </c>
      <c r="J5859" s="38">
        <f t="shared" si="2173"/>
        <v>0</v>
      </c>
      <c r="K5859" s="38">
        <f t="shared" si="2173"/>
        <v>0</v>
      </c>
      <c r="L5859" s="38">
        <f t="shared" si="2173"/>
        <v>1</v>
      </c>
      <c r="M5859" s="21" t="s">
        <v>23</v>
      </c>
    </row>
    <row r="5860" spans="1:13" ht="15" customHeight="1" thickTop="1" thickBot="1" x14ac:dyDescent="0.25">
      <c r="A5860" s="35" t="s">
        <v>42</v>
      </c>
      <c r="B5860" s="36"/>
      <c r="C5860" s="36"/>
      <c r="D5860" s="36"/>
      <c r="E5860" s="17"/>
      <c r="F5860" s="17">
        <v>24</v>
      </c>
      <c r="G5860" s="37">
        <f t="shared" si="2172"/>
        <v>24</v>
      </c>
      <c r="H5860" s="38">
        <f t="shared" si="2173"/>
        <v>0</v>
      </c>
      <c r="I5860" s="38">
        <f t="shared" si="2173"/>
        <v>0</v>
      </c>
      <c r="J5860" s="38">
        <f t="shared" si="2173"/>
        <v>0</v>
      </c>
      <c r="K5860" s="38">
        <f t="shared" si="2173"/>
        <v>0</v>
      </c>
      <c r="L5860" s="38">
        <f t="shared" si="2173"/>
        <v>1</v>
      </c>
      <c r="M5860" s="21" t="s">
        <v>23</v>
      </c>
    </row>
    <row r="5861" spans="1:13" ht="15" customHeight="1" thickTop="1" thickBot="1" x14ac:dyDescent="0.25">
      <c r="A5861" s="39" t="s">
        <v>33</v>
      </c>
      <c r="B5861" s="40">
        <f t="shared" ref="B5861:D5861" si="2174">IFERROR(AVERAGE(B5857:B5860),0)</f>
        <v>0</v>
      </c>
      <c r="C5861" s="40">
        <f t="shared" si="2174"/>
        <v>0</v>
      </c>
      <c r="D5861" s="40">
        <f t="shared" si="2174"/>
        <v>0</v>
      </c>
      <c r="E5861" s="40">
        <f>IFERROR(AVERAGE(E5857:E5860),0)</f>
        <v>0</v>
      </c>
      <c r="F5861" s="40">
        <f>IFERROR(AVERAGE(F5857:F5860),0)</f>
        <v>24</v>
      </c>
      <c r="G5861" s="40">
        <f>SUM(AVERAGE(G5857:G5860))</f>
        <v>24</v>
      </c>
      <c r="H5861" s="32">
        <f>AVERAGE(H5857:H5860)*0.2</f>
        <v>0</v>
      </c>
      <c r="I5861" s="32">
        <f>AVERAGE(I5857:I5860)*0.4</f>
        <v>0</v>
      </c>
      <c r="J5861" s="32">
        <f>AVERAGE(J5857:J5860)*0.6</f>
        <v>0</v>
      </c>
      <c r="K5861" s="32">
        <f>AVERAGE(K5857:K5860)*0.8</f>
        <v>0</v>
      </c>
      <c r="L5861" s="41">
        <f>AVERAGE(L5857:L5860)*1</f>
        <v>1</v>
      </c>
      <c r="M5861" s="32">
        <f>SUM(H5861:L5861)</f>
        <v>1</v>
      </c>
    </row>
    <row r="5862" spans="1:13" ht="15" customHeight="1" thickTop="1" thickBot="1" x14ac:dyDescent="0.25">
      <c r="A5862" s="42" t="s">
        <v>43</v>
      </c>
      <c r="B5862" s="43"/>
      <c r="C5862" s="43"/>
      <c r="D5862" s="43"/>
      <c r="E5862" s="43"/>
      <c r="F5862" s="43"/>
      <c r="G5862" s="44">
        <f>SUM(B5862:F5862)</f>
        <v>0</v>
      </c>
      <c r="H5862" s="45">
        <f t="shared" ref="H5862:L5862" si="2175">IFERROR(B5862/$G$5862,0)</f>
        <v>0</v>
      </c>
      <c r="I5862" s="45">
        <f t="shared" si="2175"/>
        <v>0</v>
      </c>
      <c r="J5862" s="45">
        <f t="shared" si="2175"/>
        <v>0</v>
      </c>
      <c r="K5862" s="45">
        <f t="shared" si="2175"/>
        <v>0</v>
      </c>
      <c r="L5862" s="45">
        <f t="shared" si="2175"/>
        <v>0</v>
      </c>
      <c r="M5862" s="21" t="s">
        <v>23</v>
      </c>
    </row>
    <row r="5863" spans="1:13" ht="15" customHeight="1" thickTop="1" thickBot="1" x14ac:dyDescent="0.25">
      <c r="A5863" s="83" t="s">
        <v>44</v>
      </c>
      <c r="B5863" s="84"/>
      <c r="C5863" s="84"/>
      <c r="D5863" s="84"/>
      <c r="E5863" s="84"/>
      <c r="F5863" s="85"/>
      <c r="G5863" s="46">
        <v>24</v>
      </c>
      <c r="H5863" s="32" t="s">
        <v>23</v>
      </c>
      <c r="I5863" s="32" t="s">
        <v>23</v>
      </c>
      <c r="J5863" s="32" t="s">
        <v>23</v>
      </c>
      <c r="K5863" s="32" t="s">
        <v>23</v>
      </c>
      <c r="L5863" s="32" t="s">
        <v>23</v>
      </c>
      <c r="M5863" s="32">
        <f>(M5843+M5850+M5855+M5861)/4</f>
        <v>1</v>
      </c>
    </row>
    <row r="5864" spans="1:13" ht="15" customHeight="1" thickTop="1" x14ac:dyDescent="0.2">
      <c r="A5864" s="1"/>
      <c r="B5864" s="1"/>
      <c r="C5864" s="1"/>
      <c r="D5864" s="1"/>
      <c r="E5864" s="1"/>
      <c r="F5864" s="1"/>
      <c r="G5864" s="1"/>
      <c r="H5864" s="1"/>
      <c r="I5864" s="1"/>
      <c r="J5864" s="1"/>
      <c r="K5864" s="1"/>
      <c r="L5864" s="1"/>
      <c r="M5864" s="1"/>
    </row>
    <row r="5865" spans="1:13" ht="15" customHeight="1" thickBot="1" x14ac:dyDescent="0.25">
      <c r="A5865" s="1"/>
      <c r="B5865" s="1"/>
      <c r="C5865" s="1"/>
      <c r="D5865" s="1"/>
      <c r="E5865" s="1"/>
      <c r="F5865" s="1"/>
      <c r="G5865" s="1"/>
      <c r="H5865" s="1"/>
      <c r="I5865" s="1"/>
      <c r="J5865" s="1"/>
      <c r="K5865" s="1"/>
      <c r="L5865" s="1"/>
      <c r="M5865" s="1"/>
    </row>
    <row r="5866" spans="1:13" ht="15" customHeight="1" thickTop="1" thickBot="1" x14ac:dyDescent="0.25">
      <c r="A5866" s="3" t="s">
        <v>0</v>
      </c>
      <c r="B5866" s="86" t="s">
        <v>62</v>
      </c>
      <c r="C5866" s="87"/>
      <c r="D5866" s="87"/>
      <c r="E5866" s="87"/>
      <c r="F5866" s="87"/>
      <c r="G5866" s="88"/>
      <c r="H5866" s="89" t="s">
        <v>1</v>
      </c>
      <c r="I5866" s="90"/>
      <c r="J5866" s="91"/>
      <c r="K5866" s="4" t="s">
        <v>2</v>
      </c>
      <c r="L5866" s="92">
        <v>45696</v>
      </c>
      <c r="M5866" s="93"/>
    </row>
    <row r="5867" spans="1:13" ht="15" customHeight="1" thickBot="1" x14ac:dyDescent="0.25">
      <c r="A5867" s="94" t="s">
        <v>10</v>
      </c>
      <c r="B5867" s="95"/>
      <c r="C5867" s="95"/>
      <c r="D5867" s="95"/>
      <c r="E5867" s="95"/>
      <c r="F5867" s="95"/>
      <c r="G5867" s="96"/>
      <c r="H5867" s="5" t="s">
        <v>11</v>
      </c>
      <c r="I5867" s="100">
        <v>21</v>
      </c>
      <c r="J5867" s="88"/>
      <c r="K5867" s="6"/>
      <c r="L5867" s="5"/>
      <c r="M5867" s="5"/>
    </row>
    <row r="5868" spans="1:13" ht="15" customHeight="1" thickBot="1" x14ac:dyDescent="0.25">
      <c r="A5868" s="97"/>
      <c r="B5868" s="98"/>
      <c r="C5868" s="98"/>
      <c r="D5868" s="98"/>
      <c r="E5868" s="98"/>
      <c r="F5868" s="98"/>
      <c r="G5868" s="99"/>
      <c r="H5868" s="5" t="s">
        <v>12</v>
      </c>
      <c r="I5868" s="100">
        <v>3</v>
      </c>
      <c r="J5868" s="88"/>
      <c r="K5868" s="5"/>
      <c r="L5868" s="5"/>
      <c r="M5868" s="5"/>
    </row>
    <row r="5869" spans="1:13" ht="15" customHeight="1" thickBot="1" x14ac:dyDescent="0.25">
      <c r="A5869" s="10" t="s">
        <v>13</v>
      </c>
      <c r="B5869" s="80" t="s">
        <v>14</v>
      </c>
      <c r="C5869" s="81"/>
      <c r="D5869" s="81"/>
      <c r="E5869" s="81"/>
      <c r="F5869" s="81"/>
      <c r="G5869" s="82"/>
      <c r="H5869" s="100" t="s">
        <v>14</v>
      </c>
      <c r="I5869" s="87"/>
      <c r="J5869" s="87"/>
      <c r="K5869" s="87"/>
      <c r="L5869" s="87"/>
      <c r="M5869" s="88"/>
    </row>
    <row r="5870" spans="1:13" ht="15" customHeight="1" thickTop="1" thickBot="1" x14ac:dyDescent="0.25">
      <c r="A5870" s="11" t="s">
        <v>15</v>
      </c>
      <c r="B5870" s="12" t="s">
        <v>16</v>
      </c>
      <c r="C5870" s="12" t="s">
        <v>17</v>
      </c>
      <c r="D5870" s="12" t="s">
        <v>18</v>
      </c>
      <c r="E5870" s="12" t="s">
        <v>19</v>
      </c>
      <c r="F5870" s="12" t="s">
        <v>20</v>
      </c>
      <c r="G5870" s="13" t="s">
        <v>21</v>
      </c>
      <c r="H5870" s="14" t="s">
        <v>16</v>
      </c>
      <c r="I5870" s="14" t="s">
        <v>17</v>
      </c>
      <c r="J5870" s="14" t="s">
        <v>18</v>
      </c>
      <c r="K5870" s="14" t="s">
        <v>19</v>
      </c>
      <c r="L5870" s="14" t="s">
        <v>20</v>
      </c>
      <c r="M5870" s="15" t="s">
        <v>21</v>
      </c>
    </row>
    <row r="5871" spans="1:13" ht="15" customHeight="1" thickTop="1" thickBot="1" x14ac:dyDescent="0.25">
      <c r="A5871" s="16" t="s">
        <v>22</v>
      </c>
      <c r="B5871" s="17"/>
      <c r="C5871" s="17"/>
      <c r="D5871" s="17"/>
      <c r="E5871" s="17"/>
      <c r="F5871" s="17">
        <v>24</v>
      </c>
      <c r="G5871" s="18">
        <f>SUM(B5871:F5871)</f>
        <v>24</v>
      </c>
      <c r="H5871" s="19">
        <f>IFERROR(B5871/$G$5871,0)</f>
        <v>0</v>
      </c>
      <c r="I5871" s="19">
        <f t="shared" ref="I5871:L5871" si="2176">IFERROR(C5871/$G$5871,0)</f>
        <v>0</v>
      </c>
      <c r="J5871" s="19">
        <f t="shared" si="2176"/>
        <v>0</v>
      </c>
      <c r="K5871" s="19">
        <f t="shared" si="2176"/>
        <v>0</v>
      </c>
      <c r="L5871" s="19">
        <f t="shared" si="2176"/>
        <v>1</v>
      </c>
      <c r="M5871" s="20" t="s">
        <v>23</v>
      </c>
    </row>
    <row r="5872" spans="1:13" ht="15" customHeight="1" thickTop="1" thickBot="1" x14ac:dyDescent="0.25">
      <c r="A5872" s="16" t="s">
        <v>24</v>
      </c>
      <c r="B5872" s="17"/>
      <c r="C5872" s="17"/>
      <c r="D5872" s="17"/>
      <c r="E5872" s="17"/>
      <c r="F5872" s="17">
        <v>24</v>
      </c>
      <c r="G5872" s="18">
        <f t="shared" ref="G5872:G5873" si="2177">SUM(B5872:F5872)</f>
        <v>24</v>
      </c>
      <c r="H5872" s="19">
        <f t="shared" ref="H5872:L5873" si="2178">IFERROR(B5872/$G$5871,0)</f>
        <v>0</v>
      </c>
      <c r="I5872" s="19">
        <f t="shared" si="2178"/>
        <v>0</v>
      </c>
      <c r="J5872" s="19">
        <f t="shared" si="2178"/>
        <v>0</v>
      </c>
      <c r="K5872" s="19">
        <f t="shared" si="2178"/>
        <v>0</v>
      </c>
      <c r="L5872" s="19">
        <f t="shared" si="2178"/>
        <v>1</v>
      </c>
      <c r="M5872" s="21" t="s">
        <v>23</v>
      </c>
    </row>
    <row r="5873" spans="1:13" ht="15" customHeight="1" thickTop="1" thickBot="1" x14ac:dyDescent="0.25">
      <c r="A5873" s="16" t="s">
        <v>25</v>
      </c>
      <c r="B5873" s="17"/>
      <c r="C5873" s="17"/>
      <c r="D5873" s="17"/>
      <c r="E5873" s="17"/>
      <c r="F5873" s="17">
        <v>24</v>
      </c>
      <c r="G5873" s="18">
        <f t="shared" si="2177"/>
        <v>24</v>
      </c>
      <c r="H5873" s="19">
        <f t="shared" si="2178"/>
        <v>0</v>
      </c>
      <c r="I5873" s="19">
        <f t="shared" si="2178"/>
        <v>0</v>
      </c>
      <c r="J5873" s="19">
        <f t="shared" si="2178"/>
        <v>0</v>
      </c>
      <c r="K5873" s="19">
        <f t="shared" si="2178"/>
        <v>0</v>
      </c>
      <c r="L5873" s="19">
        <f t="shared" si="2178"/>
        <v>1</v>
      </c>
      <c r="M5873" s="21" t="s">
        <v>23</v>
      </c>
    </row>
    <row r="5874" spans="1:13" ht="15" customHeight="1" thickTop="1" thickBot="1" x14ac:dyDescent="0.25">
      <c r="A5874" s="22" t="s">
        <v>26</v>
      </c>
      <c r="B5874" s="23">
        <f>IFERROR(AVERAGE(B5871:B5873),0)</f>
        <v>0</v>
      </c>
      <c r="C5874" s="23">
        <f>IFERROR(AVERAGE(C5871:C5873),0)</f>
        <v>0</v>
      </c>
      <c r="D5874" s="23">
        <f>IFERROR(AVERAGE(D5871:D5873),0)</f>
        <v>0</v>
      </c>
      <c r="E5874" s="23">
        <f>IFERROR(AVERAGE(E5871:E5873),0)</f>
        <v>0</v>
      </c>
      <c r="F5874" s="23">
        <f>IFERROR(AVERAGE(F5871:F5873),0)</f>
        <v>24</v>
      </c>
      <c r="G5874" s="23">
        <f>SUM(AVERAGE(G5871:G5873))</f>
        <v>24</v>
      </c>
      <c r="H5874" s="24">
        <f>AVERAGE(H5871:H5873)*0.2</f>
        <v>0</v>
      </c>
      <c r="I5874" s="24">
        <f>AVERAGE(I5871:I5873)*0.4</f>
        <v>0</v>
      </c>
      <c r="J5874" s="24">
        <f>AVERAGE(J5871:J5873)*0.6</f>
        <v>0</v>
      </c>
      <c r="K5874" s="24">
        <f>AVERAGE(K5871:K5873)*0.8</f>
        <v>0</v>
      </c>
      <c r="L5874" s="24">
        <f>AVERAGE(L5871:L5873)*1</f>
        <v>1</v>
      </c>
      <c r="M5874" s="25">
        <f>SUM(H5874:L5874)</f>
        <v>1</v>
      </c>
    </row>
    <row r="5875" spans="1:13" ht="15" customHeight="1" thickTop="1" thickBot="1" x14ac:dyDescent="0.25">
      <c r="A5875" s="28" t="s">
        <v>27</v>
      </c>
      <c r="B5875" s="12" t="s">
        <v>16</v>
      </c>
      <c r="C5875" s="12" t="s">
        <v>17</v>
      </c>
      <c r="D5875" s="12" t="s">
        <v>18</v>
      </c>
      <c r="E5875" s="12" t="s">
        <v>19</v>
      </c>
      <c r="F5875" s="12" t="s">
        <v>20</v>
      </c>
      <c r="G5875" s="13" t="s">
        <v>21</v>
      </c>
      <c r="H5875" s="12" t="s">
        <v>16</v>
      </c>
      <c r="I5875" s="12" t="s">
        <v>17</v>
      </c>
      <c r="J5875" s="12" t="s">
        <v>18</v>
      </c>
      <c r="K5875" s="12" t="s">
        <v>19</v>
      </c>
      <c r="L5875" s="29" t="s">
        <v>20</v>
      </c>
      <c r="M5875" s="13" t="s">
        <v>21</v>
      </c>
    </row>
    <row r="5876" spans="1:13" ht="15" customHeight="1" thickTop="1" thickBot="1" x14ac:dyDescent="0.25">
      <c r="A5876" s="16" t="s">
        <v>28</v>
      </c>
      <c r="B5876" s="17"/>
      <c r="C5876" s="17"/>
      <c r="D5876" s="17"/>
      <c r="E5876" s="17"/>
      <c r="F5876" s="17">
        <v>24</v>
      </c>
      <c r="G5876" s="18">
        <f t="shared" ref="G5876:G5880" si="2179">SUM(B5876:F5876)</f>
        <v>24</v>
      </c>
      <c r="H5876" s="19">
        <f t="shared" ref="H5876:L5880" si="2180">IFERROR(B5876/$G$5876,0)</f>
        <v>0</v>
      </c>
      <c r="I5876" s="19">
        <f t="shared" si="2180"/>
        <v>0</v>
      </c>
      <c r="J5876" s="19">
        <f t="shared" si="2180"/>
        <v>0</v>
      </c>
      <c r="K5876" s="19">
        <f t="shared" si="2180"/>
        <v>0</v>
      </c>
      <c r="L5876" s="19">
        <f t="shared" si="2180"/>
        <v>1</v>
      </c>
      <c r="M5876" s="21" t="s">
        <v>23</v>
      </c>
    </row>
    <row r="5877" spans="1:13" ht="15" customHeight="1" thickTop="1" thickBot="1" x14ac:dyDescent="0.25">
      <c r="A5877" s="16" t="s">
        <v>29</v>
      </c>
      <c r="B5877" s="17"/>
      <c r="C5877" s="17"/>
      <c r="D5877" s="17"/>
      <c r="E5877" s="17"/>
      <c r="F5877" s="17">
        <v>24</v>
      </c>
      <c r="G5877" s="18">
        <f t="shared" si="2179"/>
        <v>24</v>
      </c>
      <c r="H5877" s="19">
        <f t="shared" si="2180"/>
        <v>0</v>
      </c>
      <c r="I5877" s="19">
        <f t="shared" si="2180"/>
        <v>0</v>
      </c>
      <c r="J5877" s="19">
        <f t="shared" si="2180"/>
        <v>0</v>
      </c>
      <c r="K5877" s="19">
        <f t="shared" si="2180"/>
        <v>0</v>
      </c>
      <c r="L5877" s="19">
        <f>IFERROR(F5877/$G$5876,0)</f>
        <v>1</v>
      </c>
      <c r="M5877" s="21" t="s">
        <v>23</v>
      </c>
    </row>
    <row r="5878" spans="1:13" ht="15" customHeight="1" thickTop="1" thickBot="1" x14ac:dyDescent="0.25">
      <c r="A5878" s="16" t="s">
        <v>30</v>
      </c>
      <c r="B5878" s="17"/>
      <c r="C5878" s="17"/>
      <c r="D5878" s="17"/>
      <c r="E5878" s="17"/>
      <c r="F5878" s="17">
        <v>24</v>
      </c>
      <c r="G5878" s="18">
        <f t="shared" si="2179"/>
        <v>24</v>
      </c>
      <c r="H5878" s="19">
        <f t="shared" si="2180"/>
        <v>0</v>
      </c>
      <c r="I5878" s="19">
        <f t="shared" si="2180"/>
        <v>0</v>
      </c>
      <c r="J5878" s="19">
        <f t="shared" si="2180"/>
        <v>0</v>
      </c>
      <c r="K5878" s="19">
        <f t="shared" si="2180"/>
        <v>0</v>
      </c>
      <c r="L5878" s="19">
        <f>IFERROR(F5878/$G$5876,0)</f>
        <v>1</v>
      </c>
      <c r="M5878" s="21" t="s">
        <v>23</v>
      </c>
    </row>
    <row r="5879" spans="1:13" ht="15" customHeight="1" thickTop="1" thickBot="1" x14ac:dyDescent="0.25">
      <c r="A5879" s="16" t="s">
        <v>31</v>
      </c>
      <c r="B5879" s="17"/>
      <c r="C5879" s="17"/>
      <c r="D5879" s="17"/>
      <c r="E5879" s="17"/>
      <c r="F5879" s="17">
        <v>24</v>
      </c>
      <c r="G5879" s="18">
        <f t="shared" si="2179"/>
        <v>24</v>
      </c>
      <c r="H5879" s="19">
        <f t="shared" si="2180"/>
        <v>0</v>
      </c>
      <c r="I5879" s="19">
        <f t="shared" si="2180"/>
        <v>0</v>
      </c>
      <c r="J5879" s="19">
        <f t="shared" si="2180"/>
        <v>0</v>
      </c>
      <c r="K5879" s="19">
        <f t="shared" si="2180"/>
        <v>0</v>
      </c>
      <c r="L5879" s="19">
        <f t="shared" si="2180"/>
        <v>1</v>
      </c>
      <c r="M5879" s="21" t="s">
        <v>23</v>
      </c>
    </row>
    <row r="5880" spans="1:13" ht="15" customHeight="1" thickTop="1" thickBot="1" x14ac:dyDescent="0.25">
      <c r="A5880" s="16" t="s">
        <v>32</v>
      </c>
      <c r="B5880" s="17"/>
      <c r="C5880" s="17"/>
      <c r="D5880" s="17"/>
      <c r="E5880" s="17"/>
      <c r="F5880" s="17">
        <v>24</v>
      </c>
      <c r="G5880" s="18">
        <f t="shared" si="2179"/>
        <v>24</v>
      </c>
      <c r="H5880" s="19">
        <f t="shared" si="2180"/>
        <v>0</v>
      </c>
      <c r="I5880" s="19">
        <f t="shared" si="2180"/>
        <v>0</v>
      </c>
      <c r="J5880" s="19">
        <f t="shared" si="2180"/>
        <v>0</v>
      </c>
      <c r="K5880" s="19">
        <f t="shared" si="2180"/>
        <v>0</v>
      </c>
      <c r="L5880" s="19">
        <f t="shared" si="2180"/>
        <v>1</v>
      </c>
      <c r="M5880" s="21"/>
    </row>
    <row r="5881" spans="1:13" ht="15" customHeight="1" thickTop="1" thickBot="1" x14ac:dyDescent="0.25">
      <c r="A5881" s="22" t="s">
        <v>33</v>
      </c>
      <c r="B5881" s="23">
        <f t="shared" ref="B5881:F5881" si="2181">IFERROR(AVERAGE(B5876:B5880),0)</f>
        <v>0</v>
      </c>
      <c r="C5881" s="23">
        <f t="shared" si="2181"/>
        <v>0</v>
      </c>
      <c r="D5881" s="23">
        <f t="shared" si="2181"/>
        <v>0</v>
      </c>
      <c r="E5881" s="23">
        <f t="shared" si="2181"/>
        <v>0</v>
      </c>
      <c r="F5881" s="23">
        <f t="shared" si="2181"/>
        <v>24</v>
      </c>
      <c r="G5881" s="23">
        <f>SUM(AVERAGE(G5876:G5880))</f>
        <v>24</v>
      </c>
      <c r="H5881" s="25">
        <f>AVERAGE(H5876:H5880)*0.2</f>
        <v>0</v>
      </c>
      <c r="I5881" s="25">
        <f>AVERAGE(I5876:I5880)*0.4</f>
        <v>0</v>
      </c>
      <c r="J5881" s="25">
        <f>AVERAGE(J5876:J5880)*0.6</f>
        <v>0</v>
      </c>
      <c r="K5881" s="25">
        <f>AVERAGE(K5876:K5880)*0.8</f>
        <v>0</v>
      </c>
      <c r="L5881" s="30">
        <f>AVERAGE(L5876:L5880)*1</f>
        <v>1</v>
      </c>
      <c r="M5881" s="25">
        <f>SUM(H5881:L5881)</f>
        <v>1</v>
      </c>
    </row>
    <row r="5882" spans="1:13" ht="15" customHeight="1" thickTop="1" thickBot="1" x14ac:dyDescent="0.25">
      <c r="A5882" s="28" t="s">
        <v>34</v>
      </c>
      <c r="B5882" s="12" t="s">
        <v>16</v>
      </c>
      <c r="C5882" s="12" t="s">
        <v>17</v>
      </c>
      <c r="D5882" s="12" t="s">
        <v>18</v>
      </c>
      <c r="E5882" s="12" t="s">
        <v>19</v>
      </c>
      <c r="F5882" s="12" t="s">
        <v>20</v>
      </c>
      <c r="G5882" s="13" t="s">
        <v>21</v>
      </c>
      <c r="H5882" s="12" t="s">
        <v>16</v>
      </c>
      <c r="I5882" s="12" t="s">
        <v>17</v>
      </c>
      <c r="J5882" s="12" t="s">
        <v>18</v>
      </c>
      <c r="K5882" s="12" t="s">
        <v>19</v>
      </c>
      <c r="L5882" s="29" t="s">
        <v>20</v>
      </c>
      <c r="M5882" s="13" t="s">
        <v>21</v>
      </c>
    </row>
    <row r="5883" spans="1:13" ht="15" customHeight="1" thickTop="1" thickBot="1" x14ac:dyDescent="0.25">
      <c r="A5883" s="16" t="s">
        <v>35</v>
      </c>
      <c r="B5883" s="17"/>
      <c r="C5883" s="17"/>
      <c r="D5883" s="17"/>
      <c r="E5883" s="17"/>
      <c r="F5883" s="17">
        <v>24</v>
      </c>
      <c r="G5883" s="18">
        <f t="shared" ref="G5883:G5885" si="2182">SUM(B5883:F5883)</f>
        <v>24</v>
      </c>
      <c r="H5883" s="19">
        <f t="shared" ref="H5883:L5885" si="2183">IFERROR(B5883/$G$5883,0)</f>
        <v>0</v>
      </c>
      <c r="I5883" s="19">
        <f t="shared" si="2183"/>
        <v>0</v>
      </c>
      <c r="J5883" s="19">
        <f t="shared" si="2183"/>
        <v>0</v>
      </c>
      <c r="K5883" s="19">
        <f t="shared" si="2183"/>
        <v>0</v>
      </c>
      <c r="L5883" s="19">
        <f t="shared" si="2183"/>
        <v>1</v>
      </c>
      <c r="M5883" s="21" t="s">
        <v>23</v>
      </c>
    </row>
    <row r="5884" spans="1:13" ht="15" customHeight="1" thickTop="1" thickBot="1" x14ac:dyDescent="0.25">
      <c r="A5884" s="16" t="s">
        <v>36</v>
      </c>
      <c r="B5884" s="17"/>
      <c r="C5884" s="17"/>
      <c r="D5884" s="17"/>
      <c r="E5884" s="17"/>
      <c r="F5884" s="17">
        <v>24</v>
      </c>
      <c r="G5884" s="18">
        <f t="shared" si="2182"/>
        <v>24</v>
      </c>
      <c r="H5884" s="19">
        <f t="shared" si="2183"/>
        <v>0</v>
      </c>
      <c r="I5884" s="19">
        <f t="shared" si="2183"/>
        <v>0</v>
      </c>
      <c r="J5884" s="19">
        <f t="shared" si="2183"/>
        <v>0</v>
      </c>
      <c r="K5884" s="19">
        <f t="shared" si="2183"/>
        <v>0</v>
      </c>
      <c r="L5884" s="19">
        <f t="shared" si="2183"/>
        <v>1</v>
      </c>
      <c r="M5884" s="21" t="s">
        <v>23</v>
      </c>
    </row>
    <row r="5885" spans="1:13" ht="15" customHeight="1" thickTop="1" thickBot="1" x14ac:dyDescent="0.25">
      <c r="A5885" s="16" t="s">
        <v>37</v>
      </c>
      <c r="B5885" s="17"/>
      <c r="C5885" s="17"/>
      <c r="D5885" s="17"/>
      <c r="E5885" s="17"/>
      <c r="F5885" s="17">
        <v>24</v>
      </c>
      <c r="G5885" s="18">
        <f t="shared" si="2182"/>
        <v>24</v>
      </c>
      <c r="H5885" s="19">
        <f t="shared" si="2183"/>
        <v>0</v>
      </c>
      <c r="I5885" s="19">
        <f t="shared" si="2183"/>
        <v>0</v>
      </c>
      <c r="J5885" s="19">
        <f t="shared" si="2183"/>
        <v>0</v>
      </c>
      <c r="K5885" s="19">
        <f>IFERROR(E5885/$G$5883,0)</f>
        <v>0</v>
      </c>
      <c r="L5885" s="19">
        <f>IFERROR(F5885/$G$5883,0)</f>
        <v>1</v>
      </c>
      <c r="M5885" s="21" t="s">
        <v>23</v>
      </c>
    </row>
    <row r="5886" spans="1:13" ht="15" customHeight="1" thickTop="1" thickBot="1" x14ac:dyDescent="0.25">
      <c r="A5886" s="22" t="s">
        <v>33</v>
      </c>
      <c r="B5886" s="23">
        <f t="shared" ref="B5886:F5886" si="2184">IFERROR(AVERAGE(B5883:B5885),0)</f>
        <v>0</v>
      </c>
      <c r="C5886" s="23">
        <f t="shared" si="2184"/>
        <v>0</v>
      </c>
      <c r="D5886" s="31">
        <f t="shared" si="2184"/>
        <v>0</v>
      </c>
      <c r="E5886" s="31">
        <f t="shared" si="2184"/>
        <v>0</v>
      </c>
      <c r="F5886" s="31">
        <f t="shared" si="2184"/>
        <v>24</v>
      </c>
      <c r="G5886" s="31">
        <f>SUM(AVERAGE(G5883:G5885))</f>
        <v>24</v>
      </c>
      <c r="H5886" s="25">
        <f>AVERAGE(H5883:H5885)*0.2</f>
        <v>0</v>
      </c>
      <c r="I5886" s="25">
        <f>AVERAGE(I5883:I5885)*0.4</f>
        <v>0</v>
      </c>
      <c r="J5886" s="25">
        <f>AVERAGE(J5883:J5885)*0.6</f>
        <v>0</v>
      </c>
      <c r="K5886" s="25">
        <f>AVERAGE(K5883:K5885)*0.8</f>
        <v>0</v>
      </c>
      <c r="L5886" s="30">
        <f>AVERAGE(L5883:L5885)*1</f>
        <v>1</v>
      </c>
      <c r="M5886" s="32">
        <f>SUM(H5886:L5886)</f>
        <v>1</v>
      </c>
    </row>
    <row r="5887" spans="1:13" ht="15" customHeight="1" thickTop="1" thickBot="1" x14ac:dyDescent="0.25">
      <c r="A5887" s="11" t="s">
        <v>38</v>
      </c>
      <c r="B5887" s="12" t="s">
        <v>16</v>
      </c>
      <c r="C5887" s="12" t="s">
        <v>17</v>
      </c>
      <c r="D5887" s="12" t="s">
        <v>18</v>
      </c>
      <c r="E5887" s="12" t="s">
        <v>19</v>
      </c>
      <c r="F5887" s="12" t="s">
        <v>20</v>
      </c>
      <c r="G5887" s="13" t="s">
        <v>21</v>
      </c>
      <c r="H5887" s="12" t="s">
        <v>16</v>
      </c>
      <c r="I5887" s="12" t="s">
        <v>17</v>
      </c>
      <c r="J5887" s="12" t="s">
        <v>18</v>
      </c>
      <c r="K5887" s="12" t="s">
        <v>19</v>
      </c>
      <c r="L5887" s="29" t="s">
        <v>20</v>
      </c>
      <c r="M5887" s="13" t="s">
        <v>21</v>
      </c>
    </row>
    <row r="5888" spans="1:13" ht="15" customHeight="1" thickTop="1" thickBot="1" x14ac:dyDescent="0.25">
      <c r="A5888" s="35" t="s">
        <v>39</v>
      </c>
      <c r="B5888" s="36"/>
      <c r="C5888" s="36"/>
      <c r="D5888" s="36"/>
      <c r="E5888" s="17"/>
      <c r="F5888" s="17">
        <v>24</v>
      </c>
      <c r="G5888" s="37">
        <f t="shared" ref="G5888:G5891" si="2185">SUM(B5888:F5888)</f>
        <v>24</v>
      </c>
      <c r="H5888" s="38">
        <f t="shared" ref="H5888:L5891" si="2186">IFERROR(B5888/$G$5888,0)</f>
        <v>0</v>
      </c>
      <c r="I5888" s="38">
        <f t="shared" si="2186"/>
        <v>0</v>
      </c>
      <c r="J5888" s="38">
        <f t="shared" si="2186"/>
        <v>0</v>
      </c>
      <c r="K5888" s="38">
        <f t="shared" si="2186"/>
        <v>0</v>
      </c>
      <c r="L5888" s="38">
        <f>IFERROR(F5888/$G$5888,0)</f>
        <v>1</v>
      </c>
      <c r="M5888" s="21" t="s">
        <v>23</v>
      </c>
    </row>
    <row r="5889" spans="1:13" ht="15" customHeight="1" thickTop="1" thickBot="1" x14ac:dyDescent="0.25">
      <c r="A5889" s="35" t="s">
        <v>40</v>
      </c>
      <c r="B5889" s="36"/>
      <c r="C5889" s="36"/>
      <c r="D5889" s="36"/>
      <c r="E5889" s="17"/>
      <c r="F5889" s="17">
        <v>24</v>
      </c>
      <c r="G5889" s="37">
        <f t="shared" si="2185"/>
        <v>24</v>
      </c>
      <c r="H5889" s="38">
        <f t="shared" si="2186"/>
        <v>0</v>
      </c>
      <c r="I5889" s="38">
        <f t="shared" si="2186"/>
        <v>0</v>
      </c>
      <c r="J5889" s="38">
        <f t="shared" si="2186"/>
        <v>0</v>
      </c>
      <c r="K5889" s="38">
        <f t="shared" si="2186"/>
        <v>0</v>
      </c>
      <c r="L5889" s="38">
        <f t="shared" si="2186"/>
        <v>1</v>
      </c>
      <c r="M5889" s="21" t="s">
        <v>23</v>
      </c>
    </row>
    <row r="5890" spans="1:13" ht="15" customHeight="1" thickTop="1" thickBot="1" x14ac:dyDescent="0.25">
      <c r="A5890" s="35" t="s">
        <v>41</v>
      </c>
      <c r="B5890" s="36"/>
      <c r="C5890" s="36"/>
      <c r="D5890" s="36"/>
      <c r="E5890" s="17"/>
      <c r="F5890" s="17">
        <v>24</v>
      </c>
      <c r="G5890" s="37">
        <f t="shared" si="2185"/>
        <v>24</v>
      </c>
      <c r="H5890" s="38">
        <f t="shared" si="2186"/>
        <v>0</v>
      </c>
      <c r="I5890" s="38">
        <f t="shared" si="2186"/>
        <v>0</v>
      </c>
      <c r="J5890" s="38">
        <f t="shared" si="2186"/>
        <v>0</v>
      </c>
      <c r="K5890" s="38">
        <f t="shared" si="2186"/>
        <v>0</v>
      </c>
      <c r="L5890" s="38">
        <f t="shared" si="2186"/>
        <v>1</v>
      </c>
      <c r="M5890" s="21" t="s">
        <v>23</v>
      </c>
    </row>
    <row r="5891" spans="1:13" ht="15" customHeight="1" thickTop="1" thickBot="1" x14ac:dyDescent="0.25">
      <c r="A5891" s="35" t="s">
        <v>42</v>
      </c>
      <c r="B5891" s="36"/>
      <c r="C5891" s="36"/>
      <c r="D5891" s="36"/>
      <c r="E5891" s="17"/>
      <c r="F5891" s="17">
        <v>24</v>
      </c>
      <c r="G5891" s="37">
        <f t="shared" si="2185"/>
        <v>24</v>
      </c>
      <c r="H5891" s="38">
        <f t="shared" si="2186"/>
        <v>0</v>
      </c>
      <c r="I5891" s="38">
        <f t="shared" si="2186"/>
        <v>0</v>
      </c>
      <c r="J5891" s="38">
        <f t="shared" si="2186"/>
        <v>0</v>
      </c>
      <c r="K5891" s="38">
        <f t="shared" si="2186"/>
        <v>0</v>
      </c>
      <c r="L5891" s="38">
        <f t="shared" si="2186"/>
        <v>1</v>
      </c>
      <c r="M5891" s="21" t="s">
        <v>23</v>
      </c>
    </row>
    <row r="5892" spans="1:13" ht="15" customHeight="1" thickTop="1" thickBot="1" x14ac:dyDescent="0.25">
      <c r="A5892" s="39" t="s">
        <v>33</v>
      </c>
      <c r="B5892" s="40">
        <f t="shared" ref="B5892:D5892" si="2187">IFERROR(AVERAGE(B5888:B5891),0)</f>
        <v>0</v>
      </c>
      <c r="C5892" s="40">
        <f t="shared" si="2187"/>
        <v>0</v>
      </c>
      <c r="D5892" s="40">
        <f t="shared" si="2187"/>
        <v>0</v>
      </c>
      <c r="E5892" s="40">
        <f>IFERROR(AVERAGE(E5888:E5891),0)</f>
        <v>0</v>
      </c>
      <c r="F5892" s="40">
        <f>IFERROR(AVERAGE(F5888:F5891),0)</f>
        <v>24</v>
      </c>
      <c r="G5892" s="40">
        <f>SUM(AVERAGE(G5888:G5891))</f>
        <v>24</v>
      </c>
      <c r="H5892" s="32">
        <f>AVERAGE(H5888:H5891)*0.2</f>
        <v>0</v>
      </c>
      <c r="I5892" s="32">
        <f>AVERAGE(I5888:I5891)*0.4</f>
        <v>0</v>
      </c>
      <c r="J5892" s="32">
        <f>AVERAGE(J5888:J5891)*0.6</f>
        <v>0</v>
      </c>
      <c r="K5892" s="32">
        <f>AVERAGE(K5888:K5891)*0.8</f>
        <v>0</v>
      </c>
      <c r="L5892" s="41">
        <f>AVERAGE(L5888:L5891)*1</f>
        <v>1</v>
      </c>
      <c r="M5892" s="32">
        <f>SUM(H5892:L5892)</f>
        <v>1</v>
      </c>
    </row>
    <row r="5893" spans="1:13" ht="15" customHeight="1" thickTop="1" thickBot="1" x14ac:dyDescent="0.25">
      <c r="A5893" s="42" t="s">
        <v>43</v>
      </c>
      <c r="B5893" s="43"/>
      <c r="C5893" s="43"/>
      <c r="D5893" s="43"/>
      <c r="E5893" s="43"/>
      <c r="F5893" s="43"/>
      <c r="G5893" s="44">
        <f>SUM(B5893:F5893)</f>
        <v>0</v>
      </c>
      <c r="H5893" s="45">
        <f t="shared" ref="H5893:L5893" si="2188">IFERROR(B5893/$G$5893,0)</f>
        <v>0</v>
      </c>
      <c r="I5893" s="45">
        <f t="shared" si="2188"/>
        <v>0</v>
      </c>
      <c r="J5893" s="45">
        <f t="shared" si="2188"/>
        <v>0</v>
      </c>
      <c r="K5893" s="45">
        <f t="shared" si="2188"/>
        <v>0</v>
      </c>
      <c r="L5893" s="45">
        <f t="shared" si="2188"/>
        <v>0</v>
      </c>
      <c r="M5893" s="21" t="s">
        <v>23</v>
      </c>
    </row>
    <row r="5894" spans="1:13" ht="15" customHeight="1" thickTop="1" thickBot="1" x14ac:dyDescent="0.25">
      <c r="A5894" s="83" t="s">
        <v>44</v>
      </c>
      <c r="B5894" s="84"/>
      <c r="C5894" s="84"/>
      <c r="D5894" s="84"/>
      <c r="E5894" s="84"/>
      <c r="F5894" s="85"/>
      <c r="G5894" s="46">
        <v>24</v>
      </c>
      <c r="H5894" s="32" t="s">
        <v>23</v>
      </c>
      <c r="I5894" s="32" t="s">
        <v>23</v>
      </c>
      <c r="J5894" s="32" t="s">
        <v>23</v>
      </c>
      <c r="K5894" s="32" t="s">
        <v>23</v>
      </c>
      <c r="L5894" s="32" t="s">
        <v>23</v>
      </c>
      <c r="M5894" s="32">
        <f>(M5874+M5881+M5886+M5892)/4</f>
        <v>1</v>
      </c>
    </row>
    <row r="5895" spans="1:13" ht="15" customHeight="1" thickTop="1" x14ac:dyDescent="0.2">
      <c r="A5895" s="1"/>
      <c r="B5895" s="1"/>
      <c r="C5895" s="1"/>
      <c r="D5895" s="1"/>
      <c r="E5895" s="1"/>
      <c r="F5895" s="1"/>
      <c r="G5895" s="1"/>
      <c r="H5895" s="1"/>
      <c r="I5895" s="1"/>
      <c r="J5895" s="1"/>
      <c r="K5895" s="1"/>
      <c r="L5895" s="1"/>
      <c r="M5895" s="1"/>
    </row>
    <row r="5896" spans="1:13" ht="15" customHeight="1" thickBot="1" x14ac:dyDescent="0.25">
      <c r="A5896" s="1"/>
      <c r="B5896" s="1"/>
      <c r="C5896" s="1"/>
      <c r="D5896" s="1"/>
      <c r="E5896" s="1"/>
      <c r="F5896" s="1"/>
      <c r="G5896" s="1"/>
      <c r="H5896" s="1"/>
      <c r="I5896" s="1"/>
      <c r="J5896" s="1"/>
      <c r="K5896" s="1"/>
      <c r="L5896" s="1"/>
      <c r="M5896" s="1"/>
    </row>
    <row r="5897" spans="1:13" ht="15" customHeight="1" thickTop="1" thickBot="1" x14ac:dyDescent="0.25">
      <c r="A5897" s="3" t="s">
        <v>0</v>
      </c>
      <c r="B5897" s="86" t="s">
        <v>444</v>
      </c>
      <c r="C5897" s="87"/>
      <c r="D5897" s="87"/>
      <c r="E5897" s="87"/>
      <c r="F5897" s="87"/>
      <c r="G5897" s="88"/>
      <c r="H5897" s="89" t="s">
        <v>1</v>
      </c>
      <c r="I5897" s="90"/>
      <c r="J5897" s="91"/>
      <c r="K5897" s="4" t="s">
        <v>2</v>
      </c>
      <c r="L5897" s="92">
        <v>45689</v>
      </c>
      <c r="M5897" s="93"/>
    </row>
    <row r="5898" spans="1:13" ht="15" customHeight="1" thickBot="1" x14ac:dyDescent="0.25">
      <c r="A5898" s="94" t="s">
        <v>10</v>
      </c>
      <c r="B5898" s="95"/>
      <c r="C5898" s="95"/>
      <c r="D5898" s="95"/>
      <c r="E5898" s="95"/>
      <c r="F5898" s="95"/>
      <c r="G5898" s="96"/>
      <c r="H5898" s="5" t="s">
        <v>11</v>
      </c>
      <c r="I5898" s="100">
        <v>20</v>
      </c>
      <c r="J5898" s="88"/>
      <c r="K5898" s="6"/>
      <c r="L5898" s="5"/>
      <c r="M5898" s="5"/>
    </row>
    <row r="5899" spans="1:13" ht="15" customHeight="1" thickBot="1" x14ac:dyDescent="0.25">
      <c r="A5899" s="97"/>
      <c r="B5899" s="98"/>
      <c r="C5899" s="98"/>
      <c r="D5899" s="98"/>
      <c r="E5899" s="98"/>
      <c r="F5899" s="98"/>
      <c r="G5899" s="99"/>
      <c r="H5899" s="5" t="s">
        <v>12</v>
      </c>
      <c r="I5899" s="100">
        <v>3</v>
      </c>
      <c r="J5899" s="88"/>
      <c r="K5899" s="5"/>
      <c r="L5899" s="5"/>
      <c r="M5899" s="5"/>
    </row>
    <row r="5900" spans="1:13" ht="15" customHeight="1" thickBot="1" x14ac:dyDescent="0.25">
      <c r="A5900" s="10" t="s">
        <v>13</v>
      </c>
      <c r="B5900" s="80" t="s">
        <v>14</v>
      </c>
      <c r="C5900" s="81"/>
      <c r="D5900" s="81"/>
      <c r="E5900" s="81"/>
      <c r="F5900" s="81"/>
      <c r="G5900" s="82"/>
      <c r="H5900" s="100" t="s">
        <v>14</v>
      </c>
      <c r="I5900" s="87"/>
      <c r="J5900" s="87"/>
      <c r="K5900" s="87"/>
      <c r="L5900" s="87"/>
      <c r="M5900" s="88"/>
    </row>
    <row r="5901" spans="1:13" ht="15" customHeight="1" thickTop="1" thickBot="1" x14ac:dyDescent="0.25">
      <c r="A5901" s="11" t="s">
        <v>15</v>
      </c>
      <c r="B5901" s="12" t="s">
        <v>16</v>
      </c>
      <c r="C5901" s="12" t="s">
        <v>17</v>
      </c>
      <c r="D5901" s="12" t="s">
        <v>18</v>
      </c>
      <c r="E5901" s="12" t="s">
        <v>19</v>
      </c>
      <c r="F5901" s="12" t="s">
        <v>20</v>
      </c>
      <c r="G5901" s="13" t="s">
        <v>21</v>
      </c>
      <c r="H5901" s="14" t="s">
        <v>16</v>
      </c>
      <c r="I5901" s="14" t="s">
        <v>17</v>
      </c>
      <c r="J5901" s="14" t="s">
        <v>18</v>
      </c>
      <c r="K5901" s="14" t="s">
        <v>19</v>
      </c>
      <c r="L5901" s="14" t="s">
        <v>20</v>
      </c>
      <c r="M5901" s="15" t="s">
        <v>21</v>
      </c>
    </row>
    <row r="5902" spans="1:13" ht="15" customHeight="1" thickTop="1" thickBot="1" x14ac:dyDescent="0.25">
      <c r="A5902" s="16" t="s">
        <v>22</v>
      </c>
      <c r="B5902" s="17"/>
      <c r="C5902" s="17"/>
      <c r="D5902" s="17"/>
      <c r="E5902" s="17"/>
      <c r="F5902" s="17">
        <v>23</v>
      </c>
      <c r="G5902" s="18">
        <f>SUM(B5902:F5902)</f>
        <v>23</v>
      </c>
      <c r="H5902" s="19">
        <f>IFERROR(B5902/$G$5902,0)</f>
        <v>0</v>
      </c>
      <c r="I5902" s="19">
        <f t="shared" ref="I5902:L5902" si="2189">IFERROR(C5902/$G$5902,0)</f>
        <v>0</v>
      </c>
      <c r="J5902" s="19">
        <f t="shared" si="2189"/>
        <v>0</v>
      </c>
      <c r="K5902" s="19">
        <f t="shared" si="2189"/>
        <v>0</v>
      </c>
      <c r="L5902" s="19">
        <f t="shared" si="2189"/>
        <v>1</v>
      </c>
      <c r="M5902" s="20" t="s">
        <v>23</v>
      </c>
    </row>
    <row r="5903" spans="1:13" ht="15" customHeight="1" thickTop="1" thickBot="1" x14ac:dyDescent="0.25">
      <c r="A5903" s="16" t="s">
        <v>24</v>
      </c>
      <c r="B5903" s="17"/>
      <c r="C5903" s="17"/>
      <c r="D5903" s="17"/>
      <c r="E5903" s="17"/>
      <c r="F5903" s="17">
        <v>23</v>
      </c>
      <c r="G5903" s="18">
        <f t="shared" ref="G5903:G5904" si="2190">SUM(B5903:F5903)</f>
        <v>23</v>
      </c>
      <c r="H5903" s="19">
        <f t="shared" ref="H5903:L5904" si="2191">IFERROR(B5903/$G$5902,0)</f>
        <v>0</v>
      </c>
      <c r="I5903" s="19">
        <f t="shared" si="2191"/>
        <v>0</v>
      </c>
      <c r="J5903" s="19">
        <f t="shared" si="2191"/>
        <v>0</v>
      </c>
      <c r="K5903" s="19">
        <f t="shared" si="2191"/>
        <v>0</v>
      </c>
      <c r="L5903" s="19">
        <f t="shared" si="2191"/>
        <v>1</v>
      </c>
      <c r="M5903" s="21" t="s">
        <v>23</v>
      </c>
    </row>
    <row r="5904" spans="1:13" ht="15" customHeight="1" thickTop="1" thickBot="1" x14ac:dyDescent="0.25">
      <c r="A5904" s="16" t="s">
        <v>25</v>
      </c>
      <c r="B5904" s="17"/>
      <c r="C5904" s="17"/>
      <c r="D5904" s="17"/>
      <c r="E5904" s="17"/>
      <c r="F5904" s="17">
        <v>23</v>
      </c>
      <c r="G5904" s="18">
        <f t="shared" si="2190"/>
        <v>23</v>
      </c>
      <c r="H5904" s="19">
        <f t="shared" si="2191"/>
        <v>0</v>
      </c>
      <c r="I5904" s="19">
        <f t="shared" si="2191"/>
        <v>0</v>
      </c>
      <c r="J5904" s="19">
        <f t="shared" si="2191"/>
        <v>0</v>
      </c>
      <c r="K5904" s="19">
        <f t="shared" si="2191"/>
        <v>0</v>
      </c>
      <c r="L5904" s="19">
        <f t="shared" si="2191"/>
        <v>1</v>
      </c>
      <c r="M5904" s="21" t="s">
        <v>23</v>
      </c>
    </row>
    <row r="5905" spans="1:13" ht="15" customHeight="1" thickTop="1" thickBot="1" x14ac:dyDescent="0.25">
      <c r="A5905" s="22" t="s">
        <v>26</v>
      </c>
      <c r="B5905" s="23">
        <f>IFERROR(AVERAGE(B5902:B5904),0)</f>
        <v>0</v>
      </c>
      <c r="C5905" s="23">
        <f>IFERROR(AVERAGE(C5902:C5904),0)</f>
        <v>0</v>
      </c>
      <c r="D5905" s="23">
        <f>IFERROR(AVERAGE(D5902:D5904),0)</f>
        <v>0</v>
      </c>
      <c r="E5905" s="23">
        <f>IFERROR(AVERAGE(E5902:E5904),0)</f>
        <v>0</v>
      </c>
      <c r="F5905" s="23">
        <f>IFERROR(AVERAGE(F5902:F5904),0)</f>
        <v>23</v>
      </c>
      <c r="G5905" s="23">
        <f>SUM(AVERAGE(G5902:G5904))</f>
        <v>23</v>
      </c>
      <c r="H5905" s="24">
        <f>AVERAGE(H5902:H5904)*0.2</f>
        <v>0</v>
      </c>
      <c r="I5905" s="24">
        <f>AVERAGE(I5902:I5904)*0.4</f>
        <v>0</v>
      </c>
      <c r="J5905" s="24">
        <f>AVERAGE(J5902:J5904)*0.6</f>
        <v>0</v>
      </c>
      <c r="K5905" s="24">
        <f>AVERAGE(K5902:K5904)*0.8</f>
        <v>0</v>
      </c>
      <c r="L5905" s="24">
        <f>AVERAGE(L5902:L5904)*1</f>
        <v>1</v>
      </c>
      <c r="M5905" s="25">
        <f>SUM(H5905:L5905)</f>
        <v>1</v>
      </c>
    </row>
    <row r="5906" spans="1:13" ht="15" customHeight="1" thickTop="1" thickBot="1" x14ac:dyDescent="0.25">
      <c r="A5906" s="28" t="s">
        <v>27</v>
      </c>
      <c r="B5906" s="12" t="s">
        <v>16</v>
      </c>
      <c r="C5906" s="12" t="s">
        <v>17</v>
      </c>
      <c r="D5906" s="12" t="s">
        <v>18</v>
      </c>
      <c r="E5906" s="12" t="s">
        <v>19</v>
      </c>
      <c r="F5906" s="12" t="s">
        <v>20</v>
      </c>
      <c r="G5906" s="13" t="s">
        <v>21</v>
      </c>
      <c r="H5906" s="12" t="s">
        <v>16</v>
      </c>
      <c r="I5906" s="12" t="s">
        <v>17</v>
      </c>
      <c r="J5906" s="12" t="s">
        <v>18</v>
      </c>
      <c r="K5906" s="12" t="s">
        <v>19</v>
      </c>
      <c r="L5906" s="29" t="s">
        <v>20</v>
      </c>
      <c r="M5906" s="13" t="s">
        <v>21</v>
      </c>
    </row>
    <row r="5907" spans="1:13" ht="15" customHeight="1" thickTop="1" thickBot="1" x14ac:dyDescent="0.25">
      <c r="A5907" s="16" t="s">
        <v>28</v>
      </c>
      <c r="B5907" s="17"/>
      <c r="C5907" s="17"/>
      <c r="D5907" s="17"/>
      <c r="E5907" s="17"/>
      <c r="F5907" s="17">
        <v>23</v>
      </c>
      <c r="G5907" s="18">
        <f t="shared" ref="G5907:G5911" si="2192">SUM(B5907:F5907)</f>
        <v>23</v>
      </c>
      <c r="H5907" s="19">
        <f t="shared" ref="H5907:L5911" si="2193">IFERROR(B5907/$G$5907,0)</f>
        <v>0</v>
      </c>
      <c r="I5907" s="19">
        <f t="shared" si="2193"/>
        <v>0</v>
      </c>
      <c r="J5907" s="19">
        <f t="shared" si="2193"/>
        <v>0</v>
      </c>
      <c r="K5907" s="19">
        <f t="shared" si="2193"/>
        <v>0</v>
      </c>
      <c r="L5907" s="19">
        <f t="shared" si="2193"/>
        <v>1</v>
      </c>
      <c r="M5907" s="21" t="s">
        <v>23</v>
      </c>
    </row>
    <row r="5908" spans="1:13" ht="15" customHeight="1" thickTop="1" thickBot="1" x14ac:dyDescent="0.25">
      <c r="A5908" s="16" t="s">
        <v>29</v>
      </c>
      <c r="B5908" s="17"/>
      <c r="C5908" s="17"/>
      <c r="D5908" s="17"/>
      <c r="E5908" s="17"/>
      <c r="F5908" s="17">
        <v>23</v>
      </c>
      <c r="G5908" s="18">
        <f t="shared" si="2192"/>
        <v>23</v>
      </c>
      <c r="H5908" s="19">
        <f t="shared" si="2193"/>
        <v>0</v>
      </c>
      <c r="I5908" s="19">
        <f t="shared" si="2193"/>
        <v>0</v>
      </c>
      <c r="J5908" s="19">
        <f t="shared" si="2193"/>
        <v>0</v>
      </c>
      <c r="K5908" s="19">
        <f t="shared" si="2193"/>
        <v>0</v>
      </c>
      <c r="L5908" s="19">
        <f>IFERROR(F5908/$G$5907,0)</f>
        <v>1</v>
      </c>
      <c r="M5908" s="21" t="s">
        <v>23</v>
      </c>
    </row>
    <row r="5909" spans="1:13" ht="15" customHeight="1" thickTop="1" thickBot="1" x14ac:dyDescent="0.25">
      <c r="A5909" s="16" t="s">
        <v>30</v>
      </c>
      <c r="B5909" s="17"/>
      <c r="C5909" s="17"/>
      <c r="D5909" s="17"/>
      <c r="E5909" s="17"/>
      <c r="F5909" s="17">
        <v>23</v>
      </c>
      <c r="G5909" s="18">
        <f t="shared" si="2192"/>
        <v>23</v>
      </c>
      <c r="H5909" s="19">
        <f t="shared" si="2193"/>
        <v>0</v>
      </c>
      <c r="I5909" s="19">
        <f t="shared" si="2193"/>
        <v>0</v>
      </c>
      <c r="J5909" s="19">
        <f t="shared" si="2193"/>
        <v>0</v>
      </c>
      <c r="K5909" s="19">
        <f t="shared" si="2193"/>
        <v>0</v>
      </c>
      <c r="L5909" s="19">
        <f>IFERROR(F5909/$G$5907,0)</f>
        <v>1</v>
      </c>
      <c r="M5909" s="21" t="s">
        <v>23</v>
      </c>
    </row>
    <row r="5910" spans="1:13" ht="15" customHeight="1" thickTop="1" thickBot="1" x14ac:dyDescent="0.25">
      <c r="A5910" s="16" t="s">
        <v>31</v>
      </c>
      <c r="B5910" s="17"/>
      <c r="C5910" s="17"/>
      <c r="D5910" s="17"/>
      <c r="E5910" s="17"/>
      <c r="F5910" s="17">
        <v>23</v>
      </c>
      <c r="G5910" s="18">
        <f t="shared" si="2192"/>
        <v>23</v>
      </c>
      <c r="H5910" s="19">
        <f t="shared" si="2193"/>
        <v>0</v>
      </c>
      <c r="I5910" s="19">
        <f t="shared" si="2193"/>
        <v>0</v>
      </c>
      <c r="J5910" s="19">
        <f t="shared" si="2193"/>
        <v>0</v>
      </c>
      <c r="K5910" s="19">
        <f t="shared" si="2193"/>
        <v>0</v>
      </c>
      <c r="L5910" s="19">
        <f t="shared" si="2193"/>
        <v>1</v>
      </c>
      <c r="M5910" s="21" t="s">
        <v>23</v>
      </c>
    </row>
    <row r="5911" spans="1:13" ht="15" customHeight="1" thickTop="1" thickBot="1" x14ac:dyDescent="0.25">
      <c r="A5911" s="16" t="s">
        <v>32</v>
      </c>
      <c r="B5911" s="17"/>
      <c r="C5911" s="17"/>
      <c r="D5911" s="17"/>
      <c r="E5911" s="17"/>
      <c r="F5911" s="17">
        <v>23</v>
      </c>
      <c r="G5911" s="18">
        <f t="shared" si="2192"/>
        <v>23</v>
      </c>
      <c r="H5911" s="19">
        <f t="shared" si="2193"/>
        <v>0</v>
      </c>
      <c r="I5911" s="19">
        <f t="shared" si="2193"/>
        <v>0</v>
      </c>
      <c r="J5911" s="19">
        <f t="shared" si="2193"/>
        <v>0</v>
      </c>
      <c r="K5911" s="19">
        <f t="shared" si="2193"/>
        <v>0</v>
      </c>
      <c r="L5911" s="19">
        <f t="shared" si="2193"/>
        <v>1</v>
      </c>
      <c r="M5911" s="21"/>
    </row>
    <row r="5912" spans="1:13" ht="15" customHeight="1" thickTop="1" thickBot="1" x14ac:dyDescent="0.25">
      <c r="A5912" s="22" t="s">
        <v>33</v>
      </c>
      <c r="B5912" s="23">
        <f t="shared" ref="B5912:F5912" si="2194">IFERROR(AVERAGE(B5907:B5911),0)</f>
        <v>0</v>
      </c>
      <c r="C5912" s="23">
        <f t="shared" si="2194"/>
        <v>0</v>
      </c>
      <c r="D5912" s="23">
        <f t="shared" si="2194"/>
        <v>0</v>
      </c>
      <c r="E5912" s="23">
        <f t="shared" si="2194"/>
        <v>0</v>
      </c>
      <c r="F5912" s="23">
        <f t="shared" si="2194"/>
        <v>23</v>
      </c>
      <c r="G5912" s="23">
        <f>SUM(AVERAGE(G5907:G5911))</f>
        <v>23</v>
      </c>
      <c r="H5912" s="25">
        <f>AVERAGE(H5907:H5911)*0.2</f>
        <v>0</v>
      </c>
      <c r="I5912" s="25">
        <f>AVERAGE(I5907:I5911)*0.4</f>
        <v>0</v>
      </c>
      <c r="J5912" s="25">
        <f>AVERAGE(J5907:J5911)*0.6</f>
        <v>0</v>
      </c>
      <c r="K5912" s="25">
        <f>AVERAGE(K5907:K5911)*0.8</f>
        <v>0</v>
      </c>
      <c r="L5912" s="30">
        <f>AVERAGE(L5907:L5911)*1</f>
        <v>1</v>
      </c>
      <c r="M5912" s="25">
        <f>SUM(H5912:L5912)</f>
        <v>1</v>
      </c>
    </row>
    <row r="5913" spans="1:13" ht="15" customHeight="1" thickTop="1" thickBot="1" x14ac:dyDescent="0.25">
      <c r="A5913" s="28" t="s">
        <v>34</v>
      </c>
      <c r="B5913" s="12" t="s">
        <v>16</v>
      </c>
      <c r="C5913" s="12" t="s">
        <v>17</v>
      </c>
      <c r="D5913" s="12" t="s">
        <v>18</v>
      </c>
      <c r="E5913" s="12" t="s">
        <v>19</v>
      </c>
      <c r="F5913" s="12" t="s">
        <v>20</v>
      </c>
      <c r="G5913" s="13" t="s">
        <v>21</v>
      </c>
      <c r="H5913" s="12" t="s">
        <v>16</v>
      </c>
      <c r="I5913" s="12" t="s">
        <v>17</v>
      </c>
      <c r="J5913" s="12" t="s">
        <v>18</v>
      </c>
      <c r="K5913" s="12" t="s">
        <v>19</v>
      </c>
      <c r="L5913" s="29" t="s">
        <v>20</v>
      </c>
      <c r="M5913" s="13" t="s">
        <v>21</v>
      </c>
    </row>
    <row r="5914" spans="1:13" ht="15" customHeight="1" thickTop="1" thickBot="1" x14ac:dyDescent="0.25">
      <c r="A5914" s="16" t="s">
        <v>35</v>
      </c>
      <c r="B5914" s="17"/>
      <c r="C5914" s="17"/>
      <c r="D5914" s="17"/>
      <c r="E5914" s="17"/>
      <c r="F5914" s="17">
        <v>23</v>
      </c>
      <c r="G5914" s="18">
        <f t="shared" ref="G5914:G5916" si="2195">SUM(B5914:F5914)</f>
        <v>23</v>
      </c>
      <c r="H5914" s="19">
        <f t="shared" ref="H5914:L5916" si="2196">IFERROR(B5914/$G$5914,0)</f>
        <v>0</v>
      </c>
      <c r="I5914" s="19">
        <f t="shared" si="2196"/>
        <v>0</v>
      </c>
      <c r="J5914" s="19">
        <f t="shared" si="2196"/>
        <v>0</v>
      </c>
      <c r="K5914" s="19">
        <f t="shared" si="2196"/>
        <v>0</v>
      </c>
      <c r="L5914" s="19">
        <f t="shared" si="2196"/>
        <v>1</v>
      </c>
      <c r="M5914" s="21" t="s">
        <v>23</v>
      </c>
    </row>
    <row r="5915" spans="1:13" ht="15" customHeight="1" thickTop="1" thickBot="1" x14ac:dyDescent="0.25">
      <c r="A5915" s="16" t="s">
        <v>36</v>
      </c>
      <c r="B5915" s="17"/>
      <c r="C5915" s="17"/>
      <c r="D5915" s="17"/>
      <c r="E5915" s="17"/>
      <c r="F5915" s="17">
        <v>23</v>
      </c>
      <c r="G5915" s="18">
        <f t="shared" si="2195"/>
        <v>23</v>
      </c>
      <c r="H5915" s="19">
        <f t="shared" si="2196"/>
        <v>0</v>
      </c>
      <c r="I5915" s="19">
        <f t="shared" si="2196"/>
        <v>0</v>
      </c>
      <c r="J5915" s="19">
        <f t="shared" si="2196"/>
        <v>0</v>
      </c>
      <c r="K5915" s="19">
        <f t="shared" si="2196"/>
        <v>0</v>
      </c>
      <c r="L5915" s="19">
        <f t="shared" si="2196"/>
        <v>1</v>
      </c>
      <c r="M5915" s="21" t="s">
        <v>23</v>
      </c>
    </row>
    <row r="5916" spans="1:13" ht="15" customHeight="1" thickTop="1" thickBot="1" x14ac:dyDescent="0.25">
      <c r="A5916" s="16" t="s">
        <v>37</v>
      </c>
      <c r="B5916" s="17"/>
      <c r="C5916" s="17"/>
      <c r="D5916" s="17"/>
      <c r="E5916" s="17"/>
      <c r="F5916" s="17">
        <v>23</v>
      </c>
      <c r="G5916" s="18">
        <f t="shared" si="2195"/>
        <v>23</v>
      </c>
      <c r="H5916" s="19">
        <f t="shared" si="2196"/>
        <v>0</v>
      </c>
      <c r="I5916" s="19">
        <f t="shared" si="2196"/>
        <v>0</v>
      </c>
      <c r="J5916" s="19">
        <f t="shared" si="2196"/>
        <v>0</v>
      </c>
      <c r="K5916" s="19">
        <f>IFERROR(E5916/$G$5914,0)</f>
        <v>0</v>
      </c>
      <c r="L5916" s="19">
        <f>IFERROR(F5916/$G$5914,0)</f>
        <v>1</v>
      </c>
      <c r="M5916" s="21" t="s">
        <v>23</v>
      </c>
    </row>
    <row r="5917" spans="1:13" ht="15" customHeight="1" thickTop="1" thickBot="1" x14ac:dyDescent="0.25">
      <c r="A5917" s="22" t="s">
        <v>33</v>
      </c>
      <c r="B5917" s="23">
        <f t="shared" ref="B5917:F5917" si="2197">IFERROR(AVERAGE(B5914:B5916),0)</f>
        <v>0</v>
      </c>
      <c r="C5917" s="23">
        <f t="shared" si="2197"/>
        <v>0</v>
      </c>
      <c r="D5917" s="31">
        <f t="shared" si="2197"/>
        <v>0</v>
      </c>
      <c r="E5917" s="31">
        <f t="shared" si="2197"/>
        <v>0</v>
      </c>
      <c r="F5917" s="31">
        <f t="shared" si="2197"/>
        <v>23</v>
      </c>
      <c r="G5917" s="31">
        <f>SUM(AVERAGE(G5914:G5916))</f>
        <v>23</v>
      </c>
      <c r="H5917" s="25">
        <f>AVERAGE(H5914:H5916)*0.2</f>
        <v>0</v>
      </c>
      <c r="I5917" s="25">
        <f>AVERAGE(I5914:I5916)*0.4</f>
        <v>0</v>
      </c>
      <c r="J5917" s="25">
        <f>AVERAGE(J5914:J5916)*0.6</f>
        <v>0</v>
      </c>
      <c r="K5917" s="25">
        <f>AVERAGE(K5914:K5916)*0.8</f>
        <v>0</v>
      </c>
      <c r="L5917" s="30">
        <f>AVERAGE(L5914:L5916)*1</f>
        <v>1</v>
      </c>
      <c r="M5917" s="32">
        <f>SUM(H5917:L5917)</f>
        <v>1</v>
      </c>
    </row>
    <row r="5918" spans="1:13" ht="15" customHeight="1" thickTop="1" thickBot="1" x14ac:dyDescent="0.25">
      <c r="A5918" s="11" t="s">
        <v>38</v>
      </c>
      <c r="B5918" s="12" t="s">
        <v>16</v>
      </c>
      <c r="C5918" s="12" t="s">
        <v>17</v>
      </c>
      <c r="D5918" s="12" t="s">
        <v>18</v>
      </c>
      <c r="E5918" s="12" t="s">
        <v>19</v>
      </c>
      <c r="F5918" s="12" t="s">
        <v>20</v>
      </c>
      <c r="G5918" s="13" t="s">
        <v>21</v>
      </c>
      <c r="H5918" s="12" t="s">
        <v>16</v>
      </c>
      <c r="I5918" s="12" t="s">
        <v>17</v>
      </c>
      <c r="J5918" s="12" t="s">
        <v>18</v>
      </c>
      <c r="K5918" s="12" t="s">
        <v>19</v>
      </c>
      <c r="L5918" s="29" t="s">
        <v>20</v>
      </c>
      <c r="M5918" s="13" t="s">
        <v>21</v>
      </c>
    </row>
    <row r="5919" spans="1:13" ht="15" customHeight="1" thickTop="1" thickBot="1" x14ac:dyDescent="0.25">
      <c r="A5919" s="35" t="s">
        <v>39</v>
      </c>
      <c r="B5919" s="36"/>
      <c r="C5919" s="36"/>
      <c r="D5919" s="36"/>
      <c r="E5919" s="17"/>
      <c r="F5919" s="17">
        <v>23</v>
      </c>
      <c r="G5919" s="37">
        <f t="shared" ref="G5919:G5922" si="2198">SUM(B5919:F5919)</f>
        <v>23</v>
      </c>
      <c r="H5919" s="38">
        <f t="shared" ref="H5919:L5922" si="2199">IFERROR(B5919/$G$5919,0)</f>
        <v>0</v>
      </c>
      <c r="I5919" s="38">
        <f t="shared" si="2199"/>
        <v>0</v>
      </c>
      <c r="J5919" s="38">
        <f t="shared" si="2199"/>
        <v>0</v>
      </c>
      <c r="K5919" s="38">
        <f t="shared" si="2199"/>
        <v>0</v>
      </c>
      <c r="L5919" s="38">
        <f>IFERROR(F5919/$G$5919,0)</f>
        <v>1</v>
      </c>
      <c r="M5919" s="21" t="s">
        <v>23</v>
      </c>
    </row>
    <row r="5920" spans="1:13" ht="15" customHeight="1" thickTop="1" thickBot="1" x14ac:dyDescent="0.25">
      <c r="A5920" s="35" t="s">
        <v>40</v>
      </c>
      <c r="B5920" s="36"/>
      <c r="C5920" s="36"/>
      <c r="D5920" s="36"/>
      <c r="E5920" s="17"/>
      <c r="F5920" s="17">
        <v>23</v>
      </c>
      <c r="G5920" s="37">
        <f t="shared" si="2198"/>
        <v>23</v>
      </c>
      <c r="H5920" s="38">
        <f t="shared" si="2199"/>
        <v>0</v>
      </c>
      <c r="I5920" s="38">
        <f t="shared" si="2199"/>
        <v>0</v>
      </c>
      <c r="J5920" s="38">
        <f t="shared" si="2199"/>
        <v>0</v>
      </c>
      <c r="K5920" s="38">
        <f t="shared" si="2199"/>
        <v>0</v>
      </c>
      <c r="L5920" s="38">
        <f t="shared" si="2199"/>
        <v>1</v>
      </c>
      <c r="M5920" s="21" t="s">
        <v>23</v>
      </c>
    </row>
    <row r="5921" spans="1:13" ht="15" customHeight="1" thickTop="1" thickBot="1" x14ac:dyDescent="0.25">
      <c r="A5921" s="35" t="s">
        <v>41</v>
      </c>
      <c r="B5921" s="36"/>
      <c r="C5921" s="36"/>
      <c r="D5921" s="36"/>
      <c r="E5921" s="17"/>
      <c r="F5921" s="17">
        <v>23</v>
      </c>
      <c r="G5921" s="37">
        <f t="shared" si="2198"/>
        <v>23</v>
      </c>
      <c r="H5921" s="38">
        <f t="shared" si="2199"/>
        <v>0</v>
      </c>
      <c r="I5921" s="38">
        <f t="shared" si="2199"/>
        <v>0</v>
      </c>
      <c r="J5921" s="38">
        <f t="shared" si="2199"/>
        <v>0</v>
      </c>
      <c r="K5921" s="38">
        <f t="shared" si="2199"/>
        <v>0</v>
      </c>
      <c r="L5921" s="38">
        <f t="shared" si="2199"/>
        <v>1</v>
      </c>
      <c r="M5921" s="21" t="s">
        <v>23</v>
      </c>
    </row>
    <row r="5922" spans="1:13" ht="15" customHeight="1" thickTop="1" thickBot="1" x14ac:dyDescent="0.25">
      <c r="A5922" s="35" t="s">
        <v>42</v>
      </c>
      <c r="B5922" s="36"/>
      <c r="C5922" s="36"/>
      <c r="D5922" s="36"/>
      <c r="E5922" s="17"/>
      <c r="F5922" s="17">
        <v>23</v>
      </c>
      <c r="G5922" s="37">
        <f t="shared" si="2198"/>
        <v>23</v>
      </c>
      <c r="H5922" s="38">
        <f t="shared" si="2199"/>
        <v>0</v>
      </c>
      <c r="I5922" s="38">
        <f t="shared" si="2199"/>
        <v>0</v>
      </c>
      <c r="J5922" s="38">
        <f t="shared" si="2199"/>
        <v>0</v>
      </c>
      <c r="K5922" s="38">
        <f t="shared" si="2199"/>
        <v>0</v>
      </c>
      <c r="L5922" s="38">
        <f t="shared" si="2199"/>
        <v>1</v>
      </c>
      <c r="M5922" s="21" t="s">
        <v>23</v>
      </c>
    </row>
    <row r="5923" spans="1:13" ht="15" customHeight="1" thickTop="1" thickBot="1" x14ac:dyDescent="0.25">
      <c r="A5923" s="39" t="s">
        <v>33</v>
      </c>
      <c r="B5923" s="40">
        <f t="shared" ref="B5923:D5923" si="2200">IFERROR(AVERAGE(B5919:B5922),0)</f>
        <v>0</v>
      </c>
      <c r="C5923" s="40">
        <f t="shared" si="2200"/>
        <v>0</v>
      </c>
      <c r="D5923" s="40">
        <f t="shared" si="2200"/>
        <v>0</v>
      </c>
      <c r="E5923" s="40">
        <f>IFERROR(AVERAGE(E5919:E5922),0)</f>
        <v>0</v>
      </c>
      <c r="F5923" s="40">
        <f>IFERROR(AVERAGE(F5919:F5922),0)</f>
        <v>23</v>
      </c>
      <c r="G5923" s="40">
        <f>SUM(AVERAGE(G5919:G5922))</f>
        <v>23</v>
      </c>
      <c r="H5923" s="32">
        <f>AVERAGE(H5919:H5922)*0.2</f>
        <v>0</v>
      </c>
      <c r="I5923" s="32">
        <f>AVERAGE(I5919:I5922)*0.4</f>
        <v>0</v>
      </c>
      <c r="J5923" s="32">
        <f>AVERAGE(J5919:J5922)*0.6</f>
        <v>0</v>
      </c>
      <c r="K5923" s="32">
        <f>AVERAGE(K5919:K5922)*0.8</f>
        <v>0</v>
      </c>
      <c r="L5923" s="41">
        <f>AVERAGE(L5919:L5922)*1</f>
        <v>1</v>
      </c>
      <c r="M5923" s="32">
        <f>SUM(H5923:L5923)</f>
        <v>1</v>
      </c>
    </row>
    <row r="5924" spans="1:13" ht="15" customHeight="1" thickTop="1" thickBot="1" x14ac:dyDescent="0.25">
      <c r="A5924" s="42" t="s">
        <v>43</v>
      </c>
      <c r="B5924" s="43"/>
      <c r="C5924" s="43"/>
      <c r="D5924" s="43"/>
      <c r="E5924" s="43"/>
      <c r="F5924" s="43"/>
      <c r="G5924" s="44">
        <f>SUM(B5924:F5924)</f>
        <v>0</v>
      </c>
      <c r="H5924" s="45">
        <f t="shared" ref="H5924:L5924" si="2201">IFERROR(B5924/$G$5924,0)</f>
        <v>0</v>
      </c>
      <c r="I5924" s="45">
        <f t="shared" si="2201"/>
        <v>0</v>
      </c>
      <c r="J5924" s="45">
        <f t="shared" si="2201"/>
        <v>0</v>
      </c>
      <c r="K5924" s="45">
        <f t="shared" si="2201"/>
        <v>0</v>
      </c>
      <c r="L5924" s="45">
        <f t="shared" si="2201"/>
        <v>0</v>
      </c>
      <c r="M5924" s="21" t="s">
        <v>23</v>
      </c>
    </row>
    <row r="5925" spans="1:13" ht="15" customHeight="1" thickTop="1" thickBot="1" x14ac:dyDescent="0.25">
      <c r="A5925" s="83" t="s">
        <v>44</v>
      </c>
      <c r="B5925" s="84"/>
      <c r="C5925" s="84"/>
      <c r="D5925" s="84"/>
      <c r="E5925" s="84"/>
      <c r="F5925" s="85"/>
      <c r="G5925" s="46">
        <v>23</v>
      </c>
      <c r="H5925" s="32" t="s">
        <v>23</v>
      </c>
      <c r="I5925" s="32" t="s">
        <v>23</v>
      </c>
      <c r="J5925" s="32" t="s">
        <v>23</v>
      </c>
      <c r="K5925" s="32" t="s">
        <v>23</v>
      </c>
      <c r="L5925" s="32" t="s">
        <v>23</v>
      </c>
      <c r="M5925" s="32">
        <f>(M5905+M5912+M5917+M5923)/4</f>
        <v>1</v>
      </c>
    </row>
    <row r="5926" spans="1:13" ht="15" customHeight="1" thickTop="1" x14ac:dyDescent="0.2">
      <c r="A5926" s="1"/>
      <c r="B5926" s="1"/>
      <c r="C5926" s="1"/>
      <c r="D5926" s="1"/>
      <c r="E5926" s="1"/>
      <c r="F5926" s="1"/>
      <c r="G5926" s="1"/>
      <c r="H5926" s="1"/>
      <c r="I5926" s="1"/>
      <c r="J5926" s="1"/>
      <c r="K5926" s="1"/>
      <c r="L5926" s="1"/>
      <c r="M5926" s="1"/>
    </row>
    <row r="5927" spans="1:13" ht="15" customHeight="1" thickBot="1" x14ac:dyDescent="0.25">
      <c r="A5927" s="1"/>
      <c r="B5927" s="1"/>
      <c r="C5927" s="1"/>
      <c r="D5927" s="1"/>
      <c r="E5927" s="1"/>
      <c r="F5927" s="1"/>
      <c r="G5927" s="1"/>
      <c r="H5927" s="1"/>
      <c r="I5927" s="1"/>
      <c r="J5927" s="1"/>
      <c r="K5927" s="1"/>
      <c r="L5927" s="1"/>
      <c r="M5927" s="1"/>
    </row>
    <row r="5928" spans="1:13" ht="15" customHeight="1" thickTop="1" thickBot="1" x14ac:dyDescent="0.25">
      <c r="A5928" s="3" t="s">
        <v>0</v>
      </c>
      <c r="B5928" s="86" t="s">
        <v>61</v>
      </c>
      <c r="C5928" s="87"/>
      <c r="D5928" s="87"/>
      <c r="E5928" s="87"/>
      <c r="F5928" s="87"/>
      <c r="G5928" s="88"/>
      <c r="H5928" s="89" t="s">
        <v>1</v>
      </c>
      <c r="I5928" s="90"/>
      <c r="J5928" s="91"/>
      <c r="K5928" s="4" t="s">
        <v>2</v>
      </c>
      <c r="L5928" s="92">
        <v>45682</v>
      </c>
      <c r="M5928" s="93"/>
    </row>
    <row r="5929" spans="1:13" ht="15" customHeight="1" thickBot="1" x14ac:dyDescent="0.25">
      <c r="A5929" s="94" t="s">
        <v>10</v>
      </c>
      <c r="B5929" s="95"/>
      <c r="C5929" s="95"/>
      <c r="D5929" s="95"/>
      <c r="E5929" s="95"/>
      <c r="F5929" s="95"/>
      <c r="G5929" s="96"/>
      <c r="H5929" s="5" t="s">
        <v>11</v>
      </c>
      <c r="I5929" s="100">
        <v>22</v>
      </c>
      <c r="J5929" s="88"/>
      <c r="K5929" s="6"/>
      <c r="L5929" s="5"/>
      <c r="M5929" s="5"/>
    </row>
    <row r="5930" spans="1:13" ht="15" customHeight="1" thickBot="1" x14ac:dyDescent="0.25">
      <c r="A5930" s="97"/>
      <c r="B5930" s="98"/>
      <c r="C5930" s="98"/>
      <c r="D5930" s="98"/>
      <c r="E5930" s="98"/>
      <c r="F5930" s="98"/>
      <c r="G5930" s="99"/>
      <c r="H5930" s="5" t="s">
        <v>12</v>
      </c>
      <c r="I5930" s="100">
        <v>2</v>
      </c>
      <c r="J5930" s="88"/>
      <c r="K5930" s="5"/>
      <c r="L5930" s="5"/>
      <c r="M5930" s="5"/>
    </row>
    <row r="5931" spans="1:13" ht="15" customHeight="1" thickBot="1" x14ac:dyDescent="0.25">
      <c r="A5931" s="10" t="s">
        <v>13</v>
      </c>
      <c r="B5931" s="80" t="s">
        <v>14</v>
      </c>
      <c r="C5931" s="81"/>
      <c r="D5931" s="81"/>
      <c r="E5931" s="81"/>
      <c r="F5931" s="81"/>
      <c r="G5931" s="82"/>
      <c r="H5931" s="100" t="s">
        <v>14</v>
      </c>
      <c r="I5931" s="87"/>
      <c r="J5931" s="87"/>
      <c r="K5931" s="87"/>
      <c r="L5931" s="87"/>
      <c r="M5931" s="88"/>
    </row>
    <row r="5932" spans="1:13" ht="15" customHeight="1" thickTop="1" thickBot="1" x14ac:dyDescent="0.25">
      <c r="A5932" s="11" t="s">
        <v>15</v>
      </c>
      <c r="B5932" s="12" t="s">
        <v>16</v>
      </c>
      <c r="C5932" s="12" t="s">
        <v>17</v>
      </c>
      <c r="D5932" s="12" t="s">
        <v>18</v>
      </c>
      <c r="E5932" s="12" t="s">
        <v>19</v>
      </c>
      <c r="F5932" s="12" t="s">
        <v>20</v>
      </c>
      <c r="G5932" s="13" t="s">
        <v>21</v>
      </c>
      <c r="H5932" s="14" t="s">
        <v>16</v>
      </c>
      <c r="I5932" s="14" t="s">
        <v>17</v>
      </c>
      <c r="J5932" s="14" t="s">
        <v>18</v>
      </c>
      <c r="K5932" s="14" t="s">
        <v>19</v>
      </c>
      <c r="L5932" s="14" t="s">
        <v>20</v>
      </c>
      <c r="M5932" s="15" t="s">
        <v>21</v>
      </c>
    </row>
    <row r="5933" spans="1:13" ht="15" customHeight="1" thickTop="1" thickBot="1" x14ac:dyDescent="0.25">
      <c r="A5933" s="16" t="s">
        <v>22</v>
      </c>
      <c r="B5933" s="17"/>
      <c r="C5933" s="17"/>
      <c r="D5933" s="17"/>
      <c r="E5933" s="17"/>
      <c r="F5933" s="17">
        <v>24</v>
      </c>
      <c r="G5933" s="18">
        <f>SUM(B5933:F5933)</f>
        <v>24</v>
      </c>
      <c r="H5933" s="19">
        <f>IFERROR(B5933/$G$5933,0)</f>
        <v>0</v>
      </c>
      <c r="I5933" s="19">
        <f t="shared" ref="I5933:L5933" si="2202">IFERROR(C5933/$G$5933,0)</f>
        <v>0</v>
      </c>
      <c r="J5933" s="19">
        <f t="shared" si="2202"/>
        <v>0</v>
      </c>
      <c r="K5933" s="19">
        <f t="shared" si="2202"/>
        <v>0</v>
      </c>
      <c r="L5933" s="19">
        <f t="shared" si="2202"/>
        <v>1</v>
      </c>
      <c r="M5933" s="20" t="s">
        <v>23</v>
      </c>
    </row>
    <row r="5934" spans="1:13" ht="15" customHeight="1" thickTop="1" thickBot="1" x14ac:dyDescent="0.25">
      <c r="A5934" s="16" t="s">
        <v>24</v>
      </c>
      <c r="B5934" s="17"/>
      <c r="C5934" s="17"/>
      <c r="D5934" s="17"/>
      <c r="E5934" s="17"/>
      <c r="F5934" s="17">
        <v>24</v>
      </c>
      <c r="G5934" s="18">
        <f t="shared" ref="G5934:G5935" si="2203">SUM(B5934:F5934)</f>
        <v>24</v>
      </c>
      <c r="H5934" s="19">
        <f t="shared" ref="H5934:L5935" si="2204">IFERROR(B5934/$G$5933,0)</f>
        <v>0</v>
      </c>
      <c r="I5934" s="19">
        <f t="shared" si="2204"/>
        <v>0</v>
      </c>
      <c r="J5934" s="19">
        <f t="shared" si="2204"/>
        <v>0</v>
      </c>
      <c r="K5934" s="19">
        <f t="shared" si="2204"/>
        <v>0</v>
      </c>
      <c r="L5934" s="19">
        <f t="shared" si="2204"/>
        <v>1</v>
      </c>
      <c r="M5934" s="21" t="s">
        <v>23</v>
      </c>
    </row>
    <row r="5935" spans="1:13" ht="15" customHeight="1" thickTop="1" thickBot="1" x14ac:dyDescent="0.25">
      <c r="A5935" s="16" t="s">
        <v>25</v>
      </c>
      <c r="B5935" s="17"/>
      <c r="C5935" s="17"/>
      <c r="D5935" s="17"/>
      <c r="E5935" s="17"/>
      <c r="F5935" s="17">
        <v>24</v>
      </c>
      <c r="G5935" s="18">
        <f t="shared" si="2203"/>
        <v>24</v>
      </c>
      <c r="H5935" s="19">
        <f t="shared" si="2204"/>
        <v>0</v>
      </c>
      <c r="I5935" s="19">
        <f t="shared" si="2204"/>
        <v>0</v>
      </c>
      <c r="J5935" s="19">
        <f t="shared" si="2204"/>
        <v>0</v>
      </c>
      <c r="K5935" s="19">
        <f t="shared" si="2204"/>
        <v>0</v>
      </c>
      <c r="L5935" s="19">
        <f t="shared" si="2204"/>
        <v>1</v>
      </c>
      <c r="M5935" s="21" t="s">
        <v>23</v>
      </c>
    </row>
    <row r="5936" spans="1:13" ht="15" customHeight="1" thickTop="1" thickBot="1" x14ac:dyDescent="0.25">
      <c r="A5936" s="22" t="s">
        <v>26</v>
      </c>
      <c r="B5936" s="23">
        <f>IFERROR(AVERAGE(B5933:B5935),0)</f>
        <v>0</v>
      </c>
      <c r="C5936" s="23">
        <f>IFERROR(AVERAGE(C5933:C5935),0)</f>
        <v>0</v>
      </c>
      <c r="D5936" s="23">
        <f>IFERROR(AVERAGE(D5933:D5935),0)</f>
        <v>0</v>
      </c>
      <c r="E5936" s="23">
        <f>IFERROR(AVERAGE(E5933:E5935),0)</f>
        <v>0</v>
      </c>
      <c r="F5936" s="23">
        <f>IFERROR(AVERAGE(F5933:F5935),0)</f>
        <v>24</v>
      </c>
      <c r="G5936" s="23">
        <f>SUM(AVERAGE(G5933:G5935))</f>
        <v>24</v>
      </c>
      <c r="H5936" s="24">
        <f>AVERAGE(H5933:H5935)*0.2</f>
        <v>0</v>
      </c>
      <c r="I5936" s="24">
        <f>AVERAGE(I5933:I5935)*0.4</f>
        <v>0</v>
      </c>
      <c r="J5936" s="24">
        <f>AVERAGE(J5933:J5935)*0.6</f>
        <v>0</v>
      </c>
      <c r="K5936" s="24">
        <f>AVERAGE(K5933:K5935)*0.8</f>
        <v>0</v>
      </c>
      <c r="L5936" s="24">
        <f>AVERAGE(L5933:L5935)*1</f>
        <v>1</v>
      </c>
      <c r="M5936" s="25">
        <f>SUM(H5936:L5936)</f>
        <v>1</v>
      </c>
    </row>
    <row r="5937" spans="1:13" ht="15" customHeight="1" thickTop="1" thickBot="1" x14ac:dyDescent="0.25">
      <c r="A5937" s="28" t="s">
        <v>27</v>
      </c>
      <c r="B5937" s="12" t="s">
        <v>16</v>
      </c>
      <c r="C5937" s="12" t="s">
        <v>17</v>
      </c>
      <c r="D5937" s="12" t="s">
        <v>18</v>
      </c>
      <c r="E5937" s="12" t="s">
        <v>19</v>
      </c>
      <c r="F5937" s="12" t="s">
        <v>20</v>
      </c>
      <c r="G5937" s="13" t="s">
        <v>21</v>
      </c>
      <c r="H5937" s="12" t="s">
        <v>16</v>
      </c>
      <c r="I5937" s="12" t="s">
        <v>17</v>
      </c>
      <c r="J5937" s="12" t="s">
        <v>18</v>
      </c>
      <c r="K5937" s="12" t="s">
        <v>19</v>
      </c>
      <c r="L5937" s="29" t="s">
        <v>20</v>
      </c>
      <c r="M5937" s="13" t="s">
        <v>21</v>
      </c>
    </row>
    <row r="5938" spans="1:13" ht="15" customHeight="1" thickTop="1" thickBot="1" x14ac:dyDescent="0.25">
      <c r="A5938" s="16" t="s">
        <v>28</v>
      </c>
      <c r="B5938" s="17"/>
      <c r="C5938" s="17"/>
      <c r="D5938" s="17"/>
      <c r="E5938" s="17"/>
      <c r="F5938" s="17">
        <v>24</v>
      </c>
      <c r="G5938" s="18">
        <f t="shared" ref="G5938:G5942" si="2205">SUM(B5938:F5938)</f>
        <v>24</v>
      </c>
      <c r="H5938" s="19">
        <f t="shared" ref="H5938:L5942" si="2206">IFERROR(B5938/$G$5938,0)</f>
        <v>0</v>
      </c>
      <c r="I5938" s="19">
        <f t="shared" si="2206"/>
        <v>0</v>
      </c>
      <c r="J5938" s="19">
        <f t="shared" si="2206"/>
        <v>0</v>
      </c>
      <c r="K5938" s="19">
        <f t="shared" si="2206"/>
        <v>0</v>
      </c>
      <c r="L5938" s="19">
        <f t="shared" si="2206"/>
        <v>1</v>
      </c>
      <c r="M5938" s="21" t="s">
        <v>23</v>
      </c>
    </row>
    <row r="5939" spans="1:13" ht="15" customHeight="1" thickTop="1" thickBot="1" x14ac:dyDescent="0.25">
      <c r="A5939" s="16" t="s">
        <v>29</v>
      </c>
      <c r="B5939" s="17"/>
      <c r="C5939" s="17"/>
      <c r="D5939" s="17"/>
      <c r="E5939" s="17"/>
      <c r="F5939" s="17">
        <v>24</v>
      </c>
      <c r="G5939" s="18">
        <f t="shared" si="2205"/>
        <v>24</v>
      </c>
      <c r="H5939" s="19">
        <f t="shared" si="2206"/>
        <v>0</v>
      </c>
      <c r="I5939" s="19">
        <f t="shared" si="2206"/>
        <v>0</v>
      </c>
      <c r="J5939" s="19">
        <f t="shared" si="2206"/>
        <v>0</v>
      </c>
      <c r="K5939" s="19">
        <f t="shared" si="2206"/>
        <v>0</v>
      </c>
      <c r="L5939" s="19">
        <f>IFERROR(F5939/$G$5938,0)</f>
        <v>1</v>
      </c>
      <c r="M5939" s="21" t="s">
        <v>23</v>
      </c>
    </row>
    <row r="5940" spans="1:13" ht="15" customHeight="1" thickTop="1" thickBot="1" x14ac:dyDescent="0.25">
      <c r="A5940" s="16" t="s">
        <v>30</v>
      </c>
      <c r="B5940" s="17"/>
      <c r="C5940" s="17"/>
      <c r="D5940" s="17"/>
      <c r="E5940" s="17"/>
      <c r="F5940" s="17">
        <v>24</v>
      </c>
      <c r="G5940" s="18">
        <f t="shared" si="2205"/>
        <v>24</v>
      </c>
      <c r="H5940" s="19">
        <f t="shared" si="2206"/>
        <v>0</v>
      </c>
      <c r="I5940" s="19">
        <f t="shared" si="2206"/>
        <v>0</v>
      </c>
      <c r="J5940" s="19">
        <f t="shared" si="2206"/>
        <v>0</v>
      </c>
      <c r="K5940" s="19">
        <f t="shared" si="2206"/>
        <v>0</v>
      </c>
      <c r="L5940" s="19">
        <f>IFERROR(F5940/$G$5938,0)</f>
        <v>1</v>
      </c>
      <c r="M5940" s="21" t="s">
        <v>23</v>
      </c>
    </row>
    <row r="5941" spans="1:13" ht="15" customHeight="1" thickTop="1" thickBot="1" x14ac:dyDescent="0.25">
      <c r="A5941" s="16" t="s">
        <v>31</v>
      </c>
      <c r="B5941" s="17"/>
      <c r="C5941" s="17"/>
      <c r="D5941" s="17"/>
      <c r="E5941" s="17"/>
      <c r="F5941" s="17">
        <v>24</v>
      </c>
      <c r="G5941" s="18">
        <f t="shared" si="2205"/>
        <v>24</v>
      </c>
      <c r="H5941" s="19">
        <f t="shared" si="2206"/>
        <v>0</v>
      </c>
      <c r="I5941" s="19">
        <f t="shared" si="2206"/>
        <v>0</v>
      </c>
      <c r="J5941" s="19">
        <f t="shared" si="2206"/>
        <v>0</v>
      </c>
      <c r="K5941" s="19">
        <f t="shared" si="2206"/>
        <v>0</v>
      </c>
      <c r="L5941" s="19">
        <f t="shared" si="2206"/>
        <v>1</v>
      </c>
      <c r="M5941" s="21" t="s">
        <v>23</v>
      </c>
    </row>
    <row r="5942" spans="1:13" ht="15" customHeight="1" thickTop="1" thickBot="1" x14ac:dyDescent="0.25">
      <c r="A5942" s="16" t="s">
        <v>32</v>
      </c>
      <c r="B5942" s="17"/>
      <c r="C5942" s="17"/>
      <c r="D5942" s="17"/>
      <c r="E5942" s="17"/>
      <c r="F5942" s="17">
        <v>24</v>
      </c>
      <c r="G5942" s="18">
        <f t="shared" si="2205"/>
        <v>24</v>
      </c>
      <c r="H5942" s="19">
        <f t="shared" si="2206"/>
        <v>0</v>
      </c>
      <c r="I5942" s="19">
        <f t="shared" si="2206"/>
        <v>0</v>
      </c>
      <c r="J5942" s="19">
        <f t="shared" si="2206"/>
        <v>0</v>
      </c>
      <c r="K5942" s="19">
        <f t="shared" si="2206"/>
        <v>0</v>
      </c>
      <c r="L5942" s="19">
        <f t="shared" si="2206"/>
        <v>1</v>
      </c>
      <c r="M5942" s="21"/>
    </row>
    <row r="5943" spans="1:13" ht="15" customHeight="1" thickTop="1" thickBot="1" x14ac:dyDescent="0.25">
      <c r="A5943" s="22" t="s">
        <v>33</v>
      </c>
      <c r="B5943" s="23">
        <f t="shared" ref="B5943:F5943" si="2207">IFERROR(AVERAGE(B5938:B5942),0)</f>
        <v>0</v>
      </c>
      <c r="C5943" s="23">
        <f t="shared" si="2207"/>
        <v>0</v>
      </c>
      <c r="D5943" s="23">
        <f t="shared" si="2207"/>
        <v>0</v>
      </c>
      <c r="E5943" s="23">
        <f t="shared" si="2207"/>
        <v>0</v>
      </c>
      <c r="F5943" s="23">
        <f t="shared" si="2207"/>
        <v>24</v>
      </c>
      <c r="G5943" s="23">
        <f>SUM(AVERAGE(G5938:G5942))</f>
        <v>24</v>
      </c>
      <c r="H5943" s="25">
        <f>AVERAGE(H5938:H5942)*0.2</f>
        <v>0</v>
      </c>
      <c r="I5943" s="25">
        <f>AVERAGE(I5938:I5942)*0.4</f>
        <v>0</v>
      </c>
      <c r="J5943" s="25">
        <f>AVERAGE(J5938:J5942)*0.6</f>
        <v>0</v>
      </c>
      <c r="K5943" s="25">
        <f>AVERAGE(K5938:K5942)*0.8</f>
        <v>0</v>
      </c>
      <c r="L5943" s="30">
        <f>AVERAGE(L5938:L5942)*1</f>
        <v>1</v>
      </c>
      <c r="M5943" s="25">
        <f>SUM(H5943:L5943)</f>
        <v>1</v>
      </c>
    </row>
    <row r="5944" spans="1:13" ht="15" customHeight="1" thickTop="1" thickBot="1" x14ac:dyDescent="0.25">
      <c r="A5944" s="28" t="s">
        <v>34</v>
      </c>
      <c r="B5944" s="12" t="s">
        <v>16</v>
      </c>
      <c r="C5944" s="12" t="s">
        <v>17</v>
      </c>
      <c r="D5944" s="12" t="s">
        <v>18</v>
      </c>
      <c r="E5944" s="12" t="s">
        <v>19</v>
      </c>
      <c r="F5944" s="12" t="s">
        <v>20</v>
      </c>
      <c r="G5944" s="13" t="s">
        <v>21</v>
      </c>
      <c r="H5944" s="12" t="s">
        <v>16</v>
      </c>
      <c r="I5944" s="12" t="s">
        <v>17</v>
      </c>
      <c r="J5944" s="12" t="s">
        <v>18</v>
      </c>
      <c r="K5944" s="12" t="s">
        <v>19</v>
      </c>
      <c r="L5944" s="29" t="s">
        <v>20</v>
      </c>
      <c r="M5944" s="13" t="s">
        <v>21</v>
      </c>
    </row>
    <row r="5945" spans="1:13" ht="15" customHeight="1" thickTop="1" thickBot="1" x14ac:dyDescent="0.25">
      <c r="A5945" s="16" t="s">
        <v>35</v>
      </c>
      <c r="B5945" s="17"/>
      <c r="C5945" s="17"/>
      <c r="D5945" s="17"/>
      <c r="E5945" s="17"/>
      <c r="F5945" s="17">
        <v>24</v>
      </c>
      <c r="G5945" s="18">
        <f t="shared" ref="G5945:G5947" si="2208">SUM(B5945:F5945)</f>
        <v>24</v>
      </c>
      <c r="H5945" s="19">
        <f t="shared" ref="H5945:L5947" si="2209">IFERROR(B5945/$G$5945,0)</f>
        <v>0</v>
      </c>
      <c r="I5945" s="19">
        <f t="shared" si="2209"/>
        <v>0</v>
      </c>
      <c r="J5945" s="19">
        <f t="shared" si="2209"/>
        <v>0</v>
      </c>
      <c r="K5945" s="19">
        <f t="shared" si="2209"/>
        <v>0</v>
      </c>
      <c r="L5945" s="19">
        <f t="shared" si="2209"/>
        <v>1</v>
      </c>
      <c r="M5945" s="21" t="s">
        <v>23</v>
      </c>
    </row>
    <row r="5946" spans="1:13" ht="15" customHeight="1" thickTop="1" thickBot="1" x14ac:dyDescent="0.25">
      <c r="A5946" s="16" t="s">
        <v>36</v>
      </c>
      <c r="B5946" s="17"/>
      <c r="C5946" s="17"/>
      <c r="D5946" s="17"/>
      <c r="E5946" s="17"/>
      <c r="F5946" s="17">
        <v>24</v>
      </c>
      <c r="G5946" s="18">
        <f t="shared" si="2208"/>
        <v>24</v>
      </c>
      <c r="H5946" s="19">
        <f t="shared" si="2209"/>
        <v>0</v>
      </c>
      <c r="I5946" s="19">
        <f t="shared" si="2209"/>
        <v>0</v>
      </c>
      <c r="J5946" s="19">
        <f t="shared" si="2209"/>
        <v>0</v>
      </c>
      <c r="K5946" s="19">
        <f t="shared" si="2209"/>
        <v>0</v>
      </c>
      <c r="L5946" s="19">
        <f t="shared" si="2209"/>
        <v>1</v>
      </c>
      <c r="M5946" s="21" t="s">
        <v>23</v>
      </c>
    </row>
    <row r="5947" spans="1:13" ht="15" customHeight="1" thickTop="1" thickBot="1" x14ac:dyDescent="0.25">
      <c r="A5947" s="16" t="s">
        <v>37</v>
      </c>
      <c r="B5947" s="17"/>
      <c r="C5947" s="17"/>
      <c r="D5947" s="17"/>
      <c r="E5947" s="17"/>
      <c r="F5947" s="17">
        <v>24</v>
      </c>
      <c r="G5947" s="18">
        <f t="shared" si="2208"/>
        <v>24</v>
      </c>
      <c r="H5947" s="19">
        <f t="shared" si="2209"/>
        <v>0</v>
      </c>
      <c r="I5947" s="19">
        <f t="shared" si="2209"/>
        <v>0</v>
      </c>
      <c r="J5947" s="19">
        <f t="shared" si="2209"/>
        <v>0</v>
      </c>
      <c r="K5947" s="19">
        <f>IFERROR(E5947/$G$5945,0)</f>
        <v>0</v>
      </c>
      <c r="L5947" s="19">
        <f>IFERROR(F5947/$G$5945,0)</f>
        <v>1</v>
      </c>
      <c r="M5947" s="21" t="s">
        <v>23</v>
      </c>
    </row>
    <row r="5948" spans="1:13" ht="15" customHeight="1" thickTop="1" thickBot="1" x14ac:dyDescent="0.25">
      <c r="A5948" s="22" t="s">
        <v>33</v>
      </c>
      <c r="B5948" s="23">
        <f t="shared" ref="B5948:F5948" si="2210">IFERROR(AVERAGE(B5945:B5947),0)</f>
        <v>0</v>
      </c>
      <c r="C5948" s="23">
        <f t="shared" si="2210"/>
        <v>0</v>
      </c>
      <c r="D5948" s="31">
        <f t="shared" si="2210"/>
        <v>0</v>
      </c>
      <c r="E5948" s="31">
        <f t="shared" si="2210"/>
        <v>0</v>
      </c>
      <c r="F5948" s="31">
        <f t="shared" si="2210"/>
        <v>24</v>
      </c>
      <c r="G5948" s="31">
        <f>SUM(AVERAGE(G5945:G5947))</f>
        <v>24</v>
      </c>
      <c r="H5948" s="25">
        <f>AVERAGE(H5945:H5947)*0.2</f>
        <v>0</v>
      </c>
      <c r="I5948" s="25">
        <f>AVERAGE(I5945:I5947)*0.4</f>
        <v>0</v>
      </c>
      <c r="J5948" s="25">
        <f>AVERAGE(J5945:J5947)*0.6</f>
        <v>0</v>
      </c>
      <c r="K5948" s="25">
        <f>AVERAGE(K5945:K5947)*0.8</f>
        <v>0</v>
      </c>
      <c r="L5948" s="30">
        <f>AVERAGE(L5945:L5947)*1</f>
        <v>1</v>
      </c>
      <c r="M5948" s="32">
        <f>SUM(H5948:L5948)</f>
        <v>1</v>
      </c>
    </row>
    <row r="5949" spans="1:13" ht="15" customHeight="1" thickTop="1" thickBot="1" x14ac:dyDescent="0.25">
      <c r="A5949" s="11" t="s">
        <v>38</v>
      </c>
      <c r="B5949" s="12" t="s">
        <v>16</v>
      </c>
      <c r="C5949" s="12" t="s">
        <v>17</v>
      </c>
      <c r="D5949" s="12" t="s">
        <v>18</v>
      </c>
      <c r="E5949" s="12" t="s">
        <v>19</v>
      </c>
      <c r="F5949" s="12" t="s">
        <v>20</v>
      </c>
      <c r="G5949" s="13" t="s">
        <v>21</v>
      </c>
      <c r="H5949" s="12" t="s">
        <v>16</v>
      </c>
      <c r="I5949" s="12" t="s">
        <v>17</v>
      </c>
      <c r="J5949" s="12" t="s">
        <v>18</v>
      </c>
      <c r="K5949" s="12" t="s">
        <v>19</v>
      </c>
      <c r="L5949" s="29" t="s">
        <v>20</v>
      </c>
      <c r="M5949" s="13" t="s">
        <v>21</v>
      </c>
    </row>
    <row r="5950" spans="1:13" ht="15" customHeight="1" thickTop="1" thickBot="1" x14ac:dyDescent="0.25">
      <c r="A5950" s="35" t="s">
        <v>39</v>
      </c>
      <c r="B5950" s="36"/>
      <c r="C5950" s="36"/>
      <c r="D5950" s="36"/>
      <c r="E5950" s="17"/>
      <c r="F5950" s="17">
        <v>24</v>
      </c>
      <c r="G5950" s="37">
        <f t="shared" ref="G5950:G5953" si="2211">SUM(B5950:F5950)</f>
        <v>24</v>
      </c>
      <c r="H5950" s="38">
        <f t="shared" ref="H5950:L5953" si="2212">IFERROR(B5950/$G$5950,0)</f>
        <v>0</v>
      </c>
      <c r="I5950" s="38">
        <f t="shared" si="2212"/>
        <v>0</v>
      </c>
      <c r="J5950" s="38">
        <f t="shared" si="2212"/>
        <v>0</v>
      </c>
      <c r="K5950" s="38">
        <f t="shared" si="2212"/>
        <v>0</v>
      </c>
      <c r="L5950" s="38">
        <f>IFERROR(F5950/$G$5950,0)</f>
        <v>1</v>
      </c>
      <c r="M5950" s="21" t="s">
        <v>23</v>
      </c>
    </row>
    <row r="5951" spans="1:13" ht="15" customHeight="1" thickTop="1" thickBot="1" x14ac:dyDescent="0.25">
      <c r="A5951" s="35" t="s">
        <v>40</v>
      </c>
      <c r="B5951" s="36"/>
      <c r="C5951" s="36"/>
      <c r="D5951" s="36"/>
      <c r="E5951" s="17"/>
      <c r="F5951" s="17">
        <v>24</v>
      </c>
      <c r="G5951" s="37">
        <f t="shared" si="2211"/>
        <v>24</v>
      </c>
      <c r="H5951" s="38">
        <f t="shared" si="2212"/>
        <v>0</v>
      </c>
      <c r="I5951" s="38">
        <f t="shared" si="2212"/>
        <v>0</v>
      </c>
      <c r="J5951" s="38">
        <f t="shared" si="2212"/>
        <v>0</v>
      </c>
      <c r="K5951" s="38">
        <f t="shared" si="2212"/>
        <v>0</v>
      </c>
      <c r="L5951" s="38">
        <f t="shared" si="2212"/>
        <v>1</v>
      </c>
      <c r="M5951" s="21" t="s">
        <v>23</v>
      </c>
    </row>
    <row r="5952" spans="1:13" ht="15" customHeight="1" thickTop="1" thickBot="1" x14ac:dyDescent="0.25">
      <c r="A5952" s="35" t="s">
        <v>41</v>
      </c>
      <c r="B5952" s="36"/>
      <c r="C5952" s="36"/>
      <c r="D5952" s="36"/>
      <c r="E5952" s="17"/>
      <c r="F5952" s="17">
        <v>24</v>
      </c>
      <c r="G5952" s="37">
        <f t="shared" si="2211"/>
        <v>24</v>
      </c>
      <c r="H5952" s="38">
        <f t="shared" si="2212"/>
        <v>0</v>
      </c>
      <c r="I5952" s="38">
        <f t="shared" si="2212"/>
        <v>0</v>
      </c>
      <c r="J5952" s="38">
        <f t="shared" si="2212"/>
        <v>0</v>
      </c>
      <c r="K5952" s="38">
        <f t="shared" si="2212"/>
        <v>0</v>
      </c>
      <c r="L5952" s="38">
        <f t="shared" si="2212"/>
        <v>1</v>
      </c>
      <c r="M5952" s="21" t="s">
        <v>23</v>
      </c>
    </row>
    <row r="5953" spans="1:13" ht="15" customHeight="1" thickTop="1" thickBot="1" x14ac:dyDescent="0.25">
      <c r="A5953" s="35" t="s">
        <v>42</v>
      </c>
      <c r="B5953" s="36"/>
      <c r="C5953" s="36"/>
      <c r="D5953" s="36"/>
      <c r="E5953" s="17"/>
      <c r="F5953" s="17">
        <v>24</v>
      </c>
      <c r="G5953" s="37">
        <f t="shared" si="2211"/>
        <v>24</v>
      </c>
      <c r="H5953" s="38">
        <f t="shared" si="2212"/>
        <v>0</v>
      </c>
      <c r="I5953" s="38">
        <f t="shared" si="2212"/>
        <v>0</v>
      </c>
      <c r="J5953" s="38">
        <f t="shared" si="2212"/>
        <v>0</v>
      </c>
      <c r="K5953" s="38">
        <f t="shared" si="2212"/>
        <v>0</v>
      </c>
      <c r="L5953" s="38">
        <f t="shared" si="2212"/>
        <v>1</v>
      </c>
      <c r="M5953" s="21" t="s">
        <v>23</v>
      </c>
    </row>
    <row r="5954" spans="1:13" ht="15" customHeight="1" thickTop="1" thickBot="1" x14ac:dyDescent="0.25">
      <c r="A5954" s="39" t="s">
        <v>33</v>
      </c>
      <c r="B5954" s="40">
        <f t="shared" ref="B5954:D5954" si="2213">IFERROR(AVERAGE(B5950:B5953),0)</f>
        <v>0</v>
      </c>
      <c r="C5954" s="40">
        <f t="shared" si="2213"/>
        <v>0</v>
      </c>
      <c r="D5954" s="40">
        <f t="shared" si="2213"/>
        <v>0</v>
      </c>
      <c r="E5954" s="40">
        <f>IFERROR(AVERAGE(E5950:E5953),0)</f>
        <v>0</v>
      </c>
      <c r="F5954" s="40">
        <f>IFERROR(AVERAGE(F5950:F5953),0)</f>
        <v>24</v>
      </c>
      <c r="G5954" s="40">
        <f>SUM(AVERAGE(G5950:G5953))</f>
        <v>24</v>
      </c>
      <c r="H5954" s="32">
        <f>AVERAGE(H5950:H5953)*0.2</f>
        <v>0</v>
      </c>
      <c r="I5954" s="32">
        <f>AVERAGE(I5950:I5953)*0.4</f>
        <v>0</v>
      </c>
      <c r="J5954" s="32">
        <f>AVERAGE(J5950:J5953)*0.6</f>
        <v>0</v>
      </c>
      <c r="K5954" s="32">
        <f>AVERAGE(K5950:K5953)*0.8</f>
        <v>0</v>
      </c>
      <c r="L5954" s="41">
        <f>AVERAGE(L5950:L5953)*1</f>
        <v>1</v>
      </c>
      <c r="M5954" s="32">
        <f>SUM(H5954:L5954)</f>
        <v>1</v>
      </c>
    </row>
    <row r="5955" spans="1:13" ht="15" customHeight="1" thickTop="1" thickBot="1" x14ac:dyDescent="0.25">
      <c r="A5955" s="42" t="s">
        <v>43</v>
      </c>
      <c r="B5955" s="43"/>
      <c r="C5955" s="43"/>
      <c r="D5955" s="43"/>
      <c r="E5955" s="43"/>
      <c r="F5955" s="43"/>
      <c r="G5955" s="44">
        <f>SUM(B5955:F5955)</f>
        <v>0</v>
      </c>
      <c r="H5955" s="45">
        <f t="shared" ref="H5955:L5955" si="2214">IFERROR(B5955/$G$5955,0)</f>
        <v>0</v>
      </c>
      <c r="I5955" s="45">
        <f t="shared" si="2214"/>
        <v>0</v>
      </c>
      <c r="J5955" s="45">
        <f t="shared" si="2214"/>
        <v>0</v>
      </c>
      <c r="K5955" s="45">
        <f t="shared" si="2214"/>
        <v>0</v>
      </c>
      <c r="L5955" s="45">
        <f t="shared" si="2214"/>
        <v>0</v>
      </c>
      <c r="M5955" s="21" t="s">
        <v>23</v>
      </c>
    </row>
    <row r="5956" spans="1:13" ht="15" customHeight="1" thickTop="1" thickBot="1" x14ac:dyDescent="0.25">
      <c r="A5956" s="83" t="s">
        <v>44</v>
      </c>
      <c r="B5956" s="84"/>
      <c r="C5956" s="84"/>
      <c r="D5956" s="84"/>
      <c r="E5956" s="84"/>
      <c r="F5956" s="85"/>
      <c r="G5956" s="46">
        <v>24</v>
      </c>
      <c r="H5956" s="32" t="s">
        <v>23</v>
      </c>
      <c r="I5956" s="32" t="s">
        <v>23</v>
      </c>
      <c r="J5956" s="32" t="s">
        <v>23</v>
      </c>
      <c r="K5956" s="32" t="s">
        <v>23</v>
      </c>
      <c r="L5956" s="32" t="s">
        <v>23</v>
      </c>
      <c r="M5956" s="32">
        <f>(M5936+M5943+M5948+M5954)/4</f>
        <v>1</v>
      </c>
    </row>
    <row r="5957" spans="1:13" ht="15" customHeight="1" thickTop="1" x14ac:dyDescent="0.2">
      <c r="A5957" s="1"/>
      <c r="B5957" s="1"/>
      <c r="C5957" s="1"/>
      <c r="D5957" s="1"/>
      <c r="E5957" s="1"/>
      <c r="F5957" s="1"/>
      <c r="G5957" s="1"/>
      <c r="H5957" s="1"/>
      <c r="I5957" s="1"/>
      <c r="J5957" s="1"/>
      <c r="K5957" s="1"/>
      <c r="L5957" s="1"/>
      <c r="M5957" s="1"/>
    </row>
    <row r="5958" spans="1:13" ht="15" customHeight="1" thickBot="1" x14ac:dyDescent="0.25">
      <c r="A5958" s="1"/>
      <c r="B5958" s="1"/>
      <c r="C5958" s="1"/>
      <c r="D5958" s="1"/>
      <c r="E5958" s="1"/>
      <c r="F5958" s="1"/>
      <c r="G5958" s="1"/>
      <c r="H5958" s="1"/>
      <c r="I5958" s="1"/>
      <c r="J5958" s="1"/>
      <c r="K5958" s="1"/>
      <c r="L5958" s="1"/>
      <c r="M5958" s="1"/>
    </row>
    <row r="5959" spans="1:13" ht="15" customHeight="1" thickTop="1" thickBot="1" x14ac:dyDescent="0.25">
      <c r="A5959" s="3" t="s">
        <v>0</v>
      </c>
      <c r="B5959" s="86" t="s">
        <v>58</v>
      </c>
      <c r="C5959" s="87"/>
      <c r="D5959" s="87"/>
      <c r="E5959" s="87"/>
      <c r="F5959" s="87"/>
      <c r="G5959" s="88"/>
      <c r="H5959" s="89" t="s">
        <v>1</v>
      </c>
      <c r="I5959" s="90"/>
      <c r="J5959" s="91"/>
      <c r="K5959" s="4" t="s">
        <v>2</v>
      </c>
      <c r="L5959" s="92">
        <v>45675</v>
      </c>
      <c r="M5959" s="93"/>
    </row>
    <row r="5960" spans="1:13" ht="15" customHeight="1" thickBot="1" x14ac:dyDescent="0.25">
      <c r="A5960" s="94" t="s">
        <v>10</v>
      </c>
      <c r="B5960" s="95"/>
      <c r="C5960" s="95"/>
      <c r="D5960" s="95"/>
      <c r="E5960" s="95"/>
      <c r="F5960" s="95"/>
      <c r="G5960" s="96"/>
      <c r="H5960" s="5" t="s">
        <v>11</v>
      </c>
      <c r="I5960" s="100">
        <v>22</v>
      </c>
      <c r="J5960" s="88"/>
      <c r="K5960" s="6"/>
      <c r="L5960" s="5"/>
      <c r="M5960" s="5"/>
    </row>
    <row r="5961" spans="1:13" ht="15" customHeight="1" thickBot="1" x14ac:dyDescent="0.25">
      <c r="A5961" s="97"/>
      <c r="B5961" s="98"/>
      <c r="C5961" s="98"/>
      <c r="D5961" s="98"/>
      <c r="E5961" s="98"/>
      <c r="F5961" s="98"/>
      <c r="G5961" s="99"/>
      <c r="H5961" s="5" t="s">
        <v>12</v>
      </c>
      <c r="I5961" s="100">
        <v>5</v>
      </c>
      <c r="J5961" s="88"/>
      <c r="K5961" s="5"/>
      <c r="L5961" s="5"/>
      <c r="M5961" s="5"/>
    </row>
    <row r="5962" spans="1:13" ht="15" customHeight="1" thickBot="1" x14ac:dyDescent="0.25">
      <c r="A5962" s="10" t="s">
        <v>13</v>
      </c>
      <c r="B5962" s="80" t="s">
        <v>14</v>
      </c>
      <c r="C5962" s="81"/>
      <c r="D5962" s="81"/>
      <c r="E5962" s="81"/>
      <c r="F5962" s="81"/>
      <c r="G5962" s="82"/>
      <c r="H5962" s="100" t="s">
        <v>14</v>
      </c>
      <c r="I5962" s="87"/>
      <c r="J5962" s="87"/>
      <c r="K5962" s="87"/>
      <c r="L5962" s="87"/>
      <c r="M5962" s="88"/>
    </row>
    <row r="5963" spans="1:13" ht="15" customHeight="1" thickTop="1" thickBot="1" x14ac:dyDescent="0.25">
      <c r="A5963" s="11" t="s">
        <v>15</v>
      </c>
      <c r="B5963" s="12" t="s">
        <v>16</v>
      </c>
      <c r="C5963" s="12" t="s">
        <v>17</v>
      </c>
      <c r="D5963" s="12" t="s">
        <v>18</v>
      </c>
      <c r="E5963" s="12" t="s">
        <v>19</v>
      </c>
      <c r="F5963" s="12" t="s">
        <v>20</v>
      </c>
      <c r="G5963" s="13" t="s">
        <v>21</v>
      </c>
      <c r="H5963" s="14" t="s">
        <v>16</v>
      </c>
      <c r="I5963" s="14" t="s">
        <v>17</v>
      </c>
      <c r="J5963" s="14" t="s">
        <v>18</v>
      </c>
      <c r="K5963" s="14" t="s">
        <v>19</v>
      </c>
      <c r="L5963" s="14" t="s">
        <v>20</v>
      </c>
      <c r="M5963" s="15" t="s">
        <v>21</v>
      </c>
    </row>
    <row r="5964" spans="1:13" ht="15" customHeight="1" thickTop="1" thickBot="1" x14ac:dyDescent="0.25">
      <c r="A5964" s="16" t="s">
        <v>22</v>
      </c>
      <c r="B5964" s="17"/>
      <c r="C5964" s="17"/>
      <c r="D5964" s="17"/>
      <c r="E5964" s="17"/>
      <c r="F5964" s="17">
        <v>27</v>
      </c>
      <c r="G5964" s="18">
        <f>SUM(B5964:F5964)</f>
        <v>27</v>
      </c>
      <c r="H5964" s="19">
        <f>IFERROR(B5964/$G$5964,0)</f>
        <v>0</v>
      </c>
      <c r="I5964" s="19">
        <f t="shared" ref="I5964:L5964" si="2215">IFERROR(C5964/$G$5964,0)</f>
        <v>0</v>
      </c>
      <c r="J5964" s="19">
        <f t="shared" si="2215"/>
        <v>0</v>
      </c>
      <c r="K5964" s="19">
        <f t="shared" si="2215"/>
        <v>0</v>
      </c>
      <c r="L5964" s="19">
        <f t="shared" si="2215"/>
        <v>1</v>
      </c>
      <c r="M5964" s="20" t="s">
        <v>23</v>
      </c>
    </row>
    <row r="5965" spans="1:13" ht="15" customHeight="1" thickTop="1" thickBot="1" x14ac:dyDescent="0.25">
      <c r="A5965" s="16" t="s">
        <v>24</v>
      </c>
      <c r="B5965" s="17"/>
      <c r="C5965" s="17"/>
      <c r="D5965" s="17"/>
      <c r="E5965" s="17"/>
      <c r="F5965" s="17">
        <v>27</v>
      </c>
      <c r="G5965" s="18">
        <f t="shared" ref="G5965:G5966" si="2216">SUM(B5965:F5965)</f>
        <v>27</v>
      </c>
      <c r="H5965" s="19">
        <f t="shared" ref="H5965:L5966" si="2217">IFERROR(B5965/$G$5964,0)</f>
        <v>0</v>
      </c>
      <c r="I5965" s="19">
        <f t="shared" si="2217"/>
        <v>0</v>
      </c>
      <c r="J5965" s="19">
        <f t="shared" si="2217"/>
        <v>0</v>
      </c>
      <c r="K5965" s="19">
        <f t="shared" si="2217"/>
        <v>0</v>
      </c>
      <c r="L5965" s="19">
        <f t="shared" si="2217"/>
        <v>1</v>
      </c>
      <c r="M5965" s="21" t="s">
        <v>23</v>
      </c>
    </row>
    <row r="5966" spans="1:13" ht="15" customHeight="1" thickTop="1" thickBot="1" x14ac:dyDescent="0.25">
      <c r="A5966" s="16" t="s">
        <v>25</v>
      </c>
      <c r="B5966" s="17"/>
      <c r="C5966" s="17"/>
      <c r="D5966" s="17"/>
      <c r="E5966" s="17"/>
      <c r="F5966" s="17">
        <v>27</v>
      </c>
      <c r="G5966" s="18">
        <f t="shared" si="2216"/>
        <v>27</v>
      </c>
      <c r="H5966" s="19">
        <f t="shared" si="2217"/>
        <v>0</v>
      </c>
      <c r="I5966" s="19">
        <f t="shared" si="2217"/>
        <v>0</v>
      </c>
      <c r="J5966" s="19">
        <f t="shared" si="2217"/>
        <v>0</v>
      </c>
      <c r="K5966" s="19">
        <f t="shared" si="2217"/>
        <v>0</v>
      </c>
      <c r="L5966" s="19">
        <f t="shared" si="2217"/>
        <v>1</v>
      </c>
      <c r="M5966" s="21" t="s">
        <v>23</v>
      </c>
    </row>
    <row r="5967" spans="1:13" ht="15" customHeight="1" thickTop="1" thickBot="1" x14ac:dyDescent="0.25">
      <c r="A5967" s="22" t="s">
        <v>26</v>
      </c>
      <c r="B5967" s="23">
        <f>IFERROR(AVERAGE(B5964:B5966),0)</f>
        <v>0</v>
      </c>
      <c r="C5967" s="23">
        <f>IFERROR(AVERAGE(C5964:C5966),0)</f>
        <v>0</v>
      </c>
      <c r="D5967" s="23">
        <f>IFERROR(AVERAGE(D5964:D5966),0)</f>
        <v>0</v>
      </c>
      <c r="E5967" s="23">
        <f>IFERROR(AVERAGE(E5964:E5966),0)</f>
        <v>0</v>
      </c>
      <c r="F5967" s="23">
        <f>IFERROR(AVERAGE(F5964:F5966),0)</f>
        <v>27</v>
      </c>
      <c r="G5967" s="23">
        <f>SUM(AVERAGE(G5964:G5966))</f>
        <v>27</v>
      </c>
      <c r="H5967" s="24">
        <f>AVERAGE(H5964:H5966)*0.2</f>
        <v>0</v>
      </c>
      <c r="I5967" s="24">
        <f>AVERAGE(I5964:I5966)*0.4</f>
        <v>0</v>
      </c>
      <c r="J5967" s="24">
        <f>AVERAGE(J5964:J5966)*0.6</f>
        <v>0</v>
      </c>
      <c r="K5967" s="24">
        <f>AVERAGE(K5964:K5966)*0.8</f>
        <v>0</v>
      </c>
      <c r="L5967" s="24">
        <f>AVERAGE(L5964:L5966)*1</f>
        <v>1</v>
      </c>
      <c r="M5967" s="25">
        <f>SUM(H5967:L5967)</f>
        <v>1</v>
      </c>
    </row>
    <row r="5968" spans="1:13" ht="15" customHeight="1" thickTop="1" thickBot="1" x14ac:dyDescent="0.25">
      <c r="A5968" s="28" t="s">
        <v>27</v>
      </c>
      <c r="B5968" s="12" t="s">
        <v>16</v>
      </c>
      <c r="C5968" s="12" t="s">
        <v>17</v>
      </c>
      <c r="D5968" s="12" t="s">
        <v>18</v>
      </c>
      <c r="E5968" s="12" t="s">
        <v>19</v>
      </c>
      <c r="F5968" s="12" t="s">
        <v>20</v>
      </c>
      <c r="G5968" s="13" t="s">
        <v>21</v>
      </c>
      <c r="H5968" s="12" t="s">
        <v>16</v>
      </c>
      <c r="I5968" s="12" t="s">
        <v>17</v>
      </c>
      <c r="J5968" s="12" t="s">
        <v>18</v>
      </c>
      <c r="K5968" s="12" t="s">
        <v>19</v>
      </c>
      <c r="L5968" s="29" t="s">
        <v>20</v>
      </c>
      <c r="M5968" s="13" t="s">
        <v>21</v>
      </c>
    </row>
    <row r="5969" spans="1:13" ht="15" customHeight="1" thickTop="1" thickBot="1" x14ac:dyDescent="0.25">
      <c r="A5969" s="16" t="s">
        <v>28</v>
      </c>
      <c r="B5969" s="17"/>
      <c r="C5969" s="17"/>
      <c r="D5969" s="17"/>
      <c r="E5969" s="17"/>
      <c r="F5969" s="17">
        <v>27</v>
      </c>
      <c r="G5969" s="18">
        <f t="shared" ref="G5969:G5973" si="2218">SUM(B5969:F5969)</f>
        <v>27</v>
      </c>
      <c r="H5969" s="19">
        <f t="shared" ref="H5969:L5973" si="2219">IFERROR(B5969/$G$5969,0)</f>
        <v>0</v>
      </c>
      <c r="I5969" s="19">
        <f t="shared" si="2219"/>
        <v>0</v>
      </c>
      <c r="J5969" s="19">
        <f t="shared" si="2219"/>
        <v>0</v>
      </c>
      <c r="K5969" s="19">
        <f t="shared" si="2219"/>
        <v>0</v>
      </c>
      <c r="L5969" s="19">
        <f t="shared" si="2219"/>
        <v>1</v>
      </c>
      <c r="M5969" s="21" t="s">
        <v>23</v>
      </c>
    </row>
    <row r="5970" spans="1:13" ht="15" customHeight="1" thickTop="1" thickBot="1" x14ac:dyDescent="0.25">
      <c r="A5970" s="16" t="s">
        <v>29</v>
      </c>
      <c r="B5970" s="17"/>
      <c r="C5970" s="17"/>
      <c r="D5970" s="17"/>
      <c r="E5970" s="17"/>
      <c r="F5970" s="17">
        <v>27</v>
      </c>
      <c r="G5970" s="18">
        <f t="shared" si="2218"/>
        <v>27</v>
      </c>
      <c r="H5970" s="19">
        <f t="shared" si="2219"/>
        <v>0</v>
      </c>
      <c r="I5970" s="19">
        <f t="shared" si="2219"/>
        <v>0</v>
      </c>
      <c r="J5970" s="19">
        <f t="shared" si="2219"/>
        <v>0</v>
      </c>
      <c r="K5970" s="19">
        <f t="shared" si="2219"/>
        <v>0</v>
      </c>
      <c r="L5970" s="19">
        <f>IFERROR(F5970/$G$5969,0)</f>
        <v>1</v>
      </c>
      <c r="M5970" s="21" t="s">
        <v>23</v>
      </c>
    </row>
    <row r="5971" spans="1:13" ht="15" customHeight="1" thickTop="1" thickBot="1" x14ac:dyDescent="0.25">
      <c r="A5971" s="16" t="s">
        <v>30</v>
      </c>
      <c r="B5971" s="17"/>
      <c r="C5971" s="17"/>
      <c r="D5971" s="17"/>
      <c r="E5971" s="17"/>
      <c r="F5971" s="17">
        <v>27</v>
      </c>
      <c r="G5971" s="18">
        <f t="shared" si="2218"/>
        <v>27</v>
      </c>
      <c r="H5971" s="19">
        <f t="shared" si="2219"/>
        <v>0</v>
      </c>
      <c r="I5971" s="19">
        <f t="shared" si="2219"/>
        <v>0</v>
      </c>
      <c r="J5971" s="19">
        <f t="shared" si="2219"/>
        <v>0</v>
      </c>
      <c r="K5971" s="19">
        <f t="shared" si="2219"/>
        <v>0</v>
      </c>
      <c r="L5971" s="19">
        <f>IFERROR(F5971/$G$5969,0)</f>
        <v>1</v>
      </c>
      <c r="M5971" s="21" t="s">
        <v>23</v>
      </c>
    </row>
    <row r="5972" spans="1:13" ht="15" customHeight="1" thickTop="1" thickBot="1" x14ac:dyDescent="0.25">
      <c r="A5972" s="16" t="s">
        <v>31</v>
      </c>
      <c r="B5972" s="17"/>
      <c r="C5972" s="17"/>
      <c r="D5972" s="17"/>
      <c r="E5972" s="17"/>
      <c r="F5972" s="17">
        <v>27</v>
      </c>
      <c r="G5972" s="18">
        <f t="shared" si="2218"/>
        <v>27</v>
      </c>
      <c r="H5972" s="19">
        <f t="shared" si="2219"/>
        <v>0</v>
      </c>
      <c r="I5972" s="19">
        <f t="shared" si="2219"/>
        <v>0</v>
      </c>
      <c r="J5972" s="19">
        <f t="shared" si="2219"/>
        <v>0</v>
      </c>
      <c r="K5972" s="19">
        <f t="shared" si="2219"/>
        <v>0</v>
      </c>
      <c r="L5972" s="19">
        <f t="shared" si="2219"/>
        <v>1</v>
      </c>
      <c r="M5972" s="21" t="s">
        <v>23</v>
      </c>
    </row>
    <row r="5973" spans="1:13" ht="15" customHeight="1" thickTop="1" thickBot="1" x14ac:dyDescent="0.25">
      <c r="A5973" s="16" t="s">
        <v>32</v>
      </c>
      <c r="B5973" s="17"/>
      <c r="C5973" s="17"/>
      <c r="D5973" s="17"/>
      <c r="E5973" s="17"/>
      <c r="F5973" s="17">
        <v>27</v>
      </c>
      <c r="G5973" s="18">
        <f t="shared" si="2218"/>
        <v>27</v>
      </c>
      <c r="H5973" s="19">
        <f t="shared" si="2219"/>
        <v>0</v>
      </c>
      <c r="I5973" s="19">
        <f t="shared" si="2219"/>
        <v>0</v>
      </c>
      <c r="J5973" s="19">
        <f t="shared" si="2219"/>
        <v>0</v>
      </c>
      <c r="K5973" s="19">
        <f t="shared" si="2219"/>
        <v>0</v>
      </c>
      <c r="L5973" s="19">
        <f t="shared" si="2219"/>
        <v>1</v>
      </c>
      <c r="M5973" s="21"/>
    </row>
    <row r="5974" spans="1:13" ht="15" customHeight="1" thickTop="1" thickBot="1" x14ac:dyDescent="0.25">
      <c r="A5974" s="22" t="s">
        <v>33</v>
      </c>
      <c r="B5974" s="23">
        <f t="shared" ref="B5974:F5974" si="2220">IFERROR(AVERAGE(B5969:B5973),0)</f>
        <v>0</v>
      </c>
      <c r="C5974" s="23">
        <f t="shared" si="2220"/>
        <v>0</v>
      </c>
      <c r="D5974" s="23">
        <f t="shared" si="2220"/>
        <v>0</v>
      </c>
      <c r="E5974" s="23">
        <f t="shared" si="2220"/>
        <v>0</v>
      </c>
      <c r="F5974" s="23">
        <f t="shared" si="2220"/>
        <v>27</v>
      </c>
      <c r="G5974" s="23">
        <f>SUM(AVERAGE(G5969:G5973))</f>
        <v>27</v>
      </c>
      <c r="H5974" s="25">
        <f>AVERAGE(H5969:H5973)*0.2</f>
        <v>0</v>
      </c>
      <c r="I5974" s="25">
        <f>AVERAGE(I5969:I5973)*0.4</f>
        <v>0</v>
      </c>
      <c r="J5974" s="25">
        <f>AVERAGE(J5969:J5973)*0.6</f>
        <v>0</v>
      </c>
      <c r="K5974" s="25">
        <f>AVERAGE(K5969:K5973)*0.8</f>
        <v>0</v>
      </c>
      <c r="L5974" s="30">
        <f>AVERAGE(L5969:L5973)*1</f>
        <v>1</v>
      </c>
      <c r="M5974" s="25">
        <f>SUM(H5974:L5974)</f>
        <v>1</v>
      </c>
    </row>
    <row r="5975" spans="1:13" ht="15" customHeight="1" thickTop="1" thickBot="1" x14ac:dyDescent="0.25">
      <c r="A5975" s="28" t="s">
        <v>34</v>
      </c>
      <c r="B5975" s="12" t="s">
        <v>16</v>
      </c>
      <c r="C5975" s="12" t="s">
        <v>17</v>
      </c>
      <c r="D5975" s="12" t="s">
        <v>18</v>
      </c>
      <c r="E5975" s="12" t="s">
        <v>19</v>
      </c>
      <c r="F5975" s="12" t="s">
        <v>20</v>
      </c>
      <c r="G5975" s="13" t="s">
        <v>21</v>
      </c>
      <c r="H5975" s="12" t="s">
        <v>16</v>
      </c>
      <c r="I5975" s="12" t="s">
        <v>17</v>
      </c>
      <c r="J5975" s="12" t="s">
        <v>18</v>
      </c>
      <c r="K5975" s="12" t="s">
        <v>19</v>
      </c>
      <c r="L5975" s="29" t="s">
        <v>20</v>
      </c>
      <c r="M5975" s="13" t="s">
        <v>21</v>
      </c>
    </row>
    <row r="5976" spans="1:13" ht="15" customHeight="1" thickTop="1" thickBot="1" x14ac:dyDescent="0.25">
      <c r="A5976" s="16" t="s">
        <v>35</v>
      </c>
      <c r="B5976" s="17"/>
      <c r="C5976" s="17"/>
      <c r="D5976" s="17"/>
      <c r="E5976" s="17"/>
      <c r="F5976" s="17">
        <v>27</v>
      </c>
      <c r="G5976" s="18">
        <f t="shared" ref="G5976:G5978" si="2221">SUM(B5976:F5976)</f>
        <v>27</v>
      </c>
      <c r="H5976" s="19">
        <f t="shared" ref="H5976:L5978" si="2222">IFERROR(B5976/$G$5976,0)</f>
        <v>0</v>
      </c>
      <c r="I5976" s="19">
        <f t="shared" si="2222"/>
        <v>0</v>
      </c>
      <c r="J5976" s="19">
        <f t="shared" si="2222"/>
        <v>0</v>
      </c>
      <c r="K5976" s="19">
        <f t="shared" si="2222"/>
        <v>0</v>
      </c>
      <c r="L5976" s="19">
        <f t="shared" si="2222"/>
        <v>1</v>
      </c>
      <c r="M5976" s="21" t="s">
        <v>23</v>
      </c>
    </row>
    <row r="5977" spans="1:13" ht="15" customHeight="1" thickTop="1" thickBot="1" x14ac:dyDescent="0.25">
      <c r="A5977" s="16" t="s">
        <v>36</v>
      </c>
      <c r="B5977" s="17"/>
      <c r="C5977" s="17"/>
      <c r="D5977" s="17"/>
      <c r="E5977" s="17"/>
      <c r="F5977" s="17">
        <v>27</v>
      </c>
      <c r="G5977" s="18">
        <f t="shared" si="2221"/>
        <v>27</v>
      </c>
      <c r="H5977" s="19">
        <f t="shared" si="2222"/>
        <v>0</v>
      </c>
      <c r="I5977" s="19">
        <f t="shared" si="2222"/>
        <v>0</v>
      </c>
      <c r="J5977" s="19">
        <f t="shared" si="2222"/>
        <v>0</v>
      </c>
      <c r="K5977" s="19">
        <f t="shared" si="2222"/>
        <v>0</v>
      </c>
      <c r="L5977" s="19">
        <f t="shared" si="2222"/>
        <v>1</v>
      </c>
      <c r="M5977" s="21" t="s">
        <v>23</v>
      </c>
    </row>
    <row r="5978" spans="1:13" ht="15" customHeight="1" thickTop="1" thickBot="1" x14ac:dyDescent="0.25">
      <c r="A5978" s="16" t="s">
        <v>37</v>
      </c>
      <c r="B5978" s="17"/>
      <c r="C5978" s="17"/>
      <c r="D5978" s="17"/>
      <c r="E5978" s="17"/>
      <c r="F5978" s="17">
        <v>27</v>
      </c>
      <c r="G5978" s="18">
        <f t="shared" si="2221"/>
        <v>27</v>
      </c>
      <c r="H5978" s="19">
        <f t="shared" si="2222"/>
        <v>0</v>
      </c>
      <c r="I5978" s="19">
        <f t="shared" si="2222"/>
        <v>0</v>
      </c>
      <c r="J5978" s="19">
        <f t="shared" si="2222"/>
        <v>0</v>
      </c>
      <c r="K5978" s="19">
        <f>IFERROR(E5978/$G$5976,0)</f>
        <v>0</v>
      </c>
      <c r="L5978" s="19">
        <f>IFERROR(F5978/$G$5976,0)</f>
        <v>1</v>
      </c>
      <c r="M5978" s="21" t="s">
        <v>23</v>
      </c>
    </row>
    <row r="5979" spans="1:13" ht="15" customHeight="1" thickTop="1" thickBot="1" x14ac:dyDescent="0.25">
      <c r="A5979" s="22" t="s">
        <v>33</v>
      </c>
      <c r="B5979" s="23">
        <f t="shared" ref="B5979:F5979" si="2223">IFERROR(AVERAGE(B5976:B5978),0)</f>
        <v>0</v>
      </c>
      <c r="C5979" s="23">
        <f t="shared" si="2223"/>
        <v>0</v>
      </c>
      <c r="D5979" s="31">
        <f t="shared" si="2223"/>
        <v>0</v>
      </c>
      <c r="E5979" s="31">
        <f t="shared" si="2223"/>
        <v>0</v>
      </c>
      <c r="F5979" s="31">
        <f t="shared" si="2223"/>
        <v>27</v>
      </c>
      <c r="G5979" s="31">
        <f>SUM(AVERAGE(G5976:G5978))</f>
        <v>27</v>
      </c>
      <c r="H5979" s="25">
        <f>AVERAGE(H5976:H5978)*0.2</f>
        <v>0</v>
      </c>
      <c r="I5979" s="25">
        <f>AVERAGE(I5976:I5978)*0.4</f>
        <v>0</v>
      </c>
      <c r="J5979" s="25">
        <f>AVERAGE(J5976:J5978)*0.6</f>
        <v>0</v>
      </c>
      <c r="K5979" s="25">
        <f>AVERAGE(K5976:K5978)*0.8</f>
        <v>0</v>
      </c>
      <c r="L5979" s="30">
        <f>AVERAGE(L5976:L5978)*1</f>
        <v>1</v>
      </c>
      <c r="M5979" s="32">
        <f>SUM(H5979:L5979)</f>
        <v>1</v>
      </c>
    </row>
    <row r="5980" spans="1:13" ht="15" customHeight="1" thickTop="1" thickBot="1" x14ac:dyDescent="0.25">
      <c r="A5980" s="11" t="s">
        <v>38</v>
      </c>
      <c r="B5980" s="12" t="s">
        <v>16</v>
      </c>
      <c r="C5980" s="12" t="s">
        <v>17</v>
      </c>
      <c r="D5980" s="12" t="s">
        <v>18</v>
      </c>
      <c r="E5980" s="12" t="s">
        <v>19</v>
      </c>
      <c r="F5980" s="12" t="s">
        <v>20</v>
      </c>
      <c r="G5980" s="13" t="s">
        <v>21</v>
      </c>
      <c r="H5980" s="12" t="s">
        <v>16</v>
      </c>
      <c r="I5980" s="12" t="s">
        <v>17</v>
      </c>
      <c r="J5980" s="12" t="s">
        <v>18</v>
      </c>
      <c r="K5980" s="12" t="s">
        <v>19</v>
      </c>
      <c r="L5980" s="29" t="s">
        <v>20</v>
      </c>
      <c r="M5980" s="13" t="s">
        <v>21</v>
      </c>
    </row>
    <row r="5981" spans="1:13" ht="15" customHeight="1" thickTop="1" thickBot="1" x14ac:dyDescent="0.25">
      <c r="A5981" s="35" t="s">
        <v>39</v>
      </c>
      <c r="B5981" s="36"/>
      <c r="C5981" s="36"/>
      <c r="D5981" s="36"/>
      <c r="E5981" s="17"/>
      <c r="F5981" s="17">
        <v>27</v>
      </c>
      <c r="G5981" s="37">
        <f t="shared" ref="G5981:G5984" si="2224">SUM(B5981:F5981)</f>
        <v>27</v>
      </c>
      <c r="H5981" s="38">
        <f t="shared" ref="H5981:L5984" si="2225">IFERROR(B5981/$G$5981,0)</f>
        <v>0</v>
      </c>
      <c r="I5981" s="38">
        <f t="shared" si="2225"/>
        <v>0</v>
      </c>
      <c r="J5981" s="38">
        <f t="shared" si="2225"/>
        <v>0</v>
      </c>
      <c r="K5981" s="38">
        <f t="shared" si="2225"/>
        <v>0</v>
      </c>
      <c r="L5981" s="38">
        <f>IFERROR(F5981/$G$5981,0)</f>
        <v>1</v>
      </c>
      <c r="M5981" s="21" t="s">
        <v>23</v>
      </c>
    </row>
    <row r="5982" spans="1:13" ht="15" customHeight="1" thickTop="1" thickBot="1" x14ac:dyDescent="0.25">
      <c r="A5982" s="35" t="s">
        <v>40</v>
      </c>
      <c r="B5982" s="36"/>
      <c r="C5982" s="36"/>
      <c r="D5982" s="36"/>
      <c r="E5982" s="17"/>
      <c r="F5982" s="17">
        <v>27</v>
      </c>
      <c r="G5982" s="37">
        <f t="shared" si="2224"/>
        <v>27</v>
      </c>
      <c r="H5982" s="38">
        <f t="shared" si="2225"/>
        <v>0</v>
      </c>
      <c r="I5982" s="38">
        <f t="shared" si="2225"/>
        <v>0</v>
      </c>
      <c r="J5982" s="38">
        <f t="shared" si="2225"/>
        <v>0</v>
      </c>
      <c r="K5982" s="38">
        <f t="shared" si="2225"/>
        <v>0</v>
      </c>
      <c r="L5982" s="38">
        <f t="shared" si="2225"/>
        <v>1</v>
      </c>
      <c r="M5982" s="21" t="s">
        <v>23</v>
      </c>
    </row>
    <row r="5983" spans="1:13" ht="15" customHeight="1" thickTop="1" thickBot="1" x14ac:dyDescent="0.25">
      <c r="A5983" s="35" t="s">
        <v>41</v>
      </c>
      <c r="B5983" s="36"/>
      <c r="C5983" s="36"/>
      <c r="D5983" s="36"/>
      <c r="E5983" s="17"/>
      <c r="F5983" s="17">
        <v>27</v>
      </c>
      <c r="G5983" s="37">
        <f t="shared" si="2224"/>
        <v>27</v>
      </c>
      <c r="H5983" s="38">
        <f t="shared" si="2225"/>
        <v>0</v>
      </c>
      <c r="I5983" s="38">
        <f t="shared" si="2225"/>
        <v>0</v>
      </c>
      <c r="J5983" s="38">
        <f t="shared" si="2225"/>
        <v>0</v>
      </c>
      <c r="K5983" s="38">
        <f t="shared" si="2225"/>
        <v>0</v>
      </c>
      <c r="L5983" s="38">
        <f t="shared" si="2225"/>
        <v>1</v>
      </c>
      <c r="M5983" s="21" t="s">
        <v>23</v>
      </c>
    </row>
    <row r="5984" spans="1:13" ht="15" customHeight="1" thickTop="1" thickBot="1" x14ac:dyDescent="0.25">
      <c r="A5984" s="35" t="s">
        <v>42</v>
      </c>
      <c r="B5984" s="36"/>
      <c r="C5984" s="36"/>
      <c r="D5984" s="36"/>
      <c r="E5984" s="17"/>
      <c r="F5984" s="17">
        <v>27</v>
      </c>
      <c r="G5984" s="37">
        <f t="shared" si="2224"/>
        <v>27</v>
      </c>
      <c r="H5984" s="38">
        <f t="shared" si="2225"/>
        <v>0</v>
      </c>
      <c r="I5984" s="38">
        <f t="shared" si="2225"/>
        <v>0</v>
      </c>
      <c r="J5984" s="38">
        <f t="shared" si="2225"/>
        <v>0</v>
      </c>
      <c r="K5984" s="38">
        <f t="shared" si="2225"/>
        <v>0</v>
      </c>
      <c r="L5984" s="38">
        <f t="shared" si="2225"/>
        <v>1</v>
      </c>
      <c r="M5984" s="21" t="s">
        <v>23</v>
      </c>
    </row>
    <row r="5985" spans="1:13" ht="15" customHeight="1" thickTop="1" thickBot="1" x14ac:dyDescent="0.25">
      <c r="A5985" s="39" t="s">
        <v>33</v>
      </c>
      <c r="B5985" s="40">
        <f t="shared" ref="B5985:D5985" si="2226">IFERROR(AVERAGE(B5981:B5984),0)</f>
        <v>0</v>
      </c>
      <c r="C5985" s="40">
        <f t="shared" si="2226"/>
        <v>0</v>
      </c>
      <c r="D5985" s="40">
        <f t="shared" si="2226"/>
        <v>0</v>
      </c>
      <c r="E5985" s="40">
        <f>IFERROR(AVERAGE(E5981:E5984),0)</f>
        <v>0</v>
      </c>
      <c r="F5985" s="40">
        <f>IFERROR(AVERAGE(F5981:F5984),0)</f>
        <v>27</v>
      </c>
      <c r="G5985" s="40">
        <f>SUM(AVERAGE(G5981:G5984))</f>
        <v>27</v>
      </c>
      <c r="H5985" s="32">
        <f>AVERAGE(H5981:H5984)*0.2</f>
        <v>0</v>
      </c>
      <c r="I5985" s="32">
        <f>AVERAGE(I5981:I5984)*0.4</f>
        <v>0</v>
      </c>
      <c r="J5985" s="32">
        <f>AVERAGE(J5981:J5984)*0.6</f>
        <v>0</v>
      </c>
      <c r="K5985" s="32">
        <f>AVERAGE(K5981:K5984)*0.8</f>
        <v>0</v>
      </c>
      <c r="L5985" s="41">
        <f>AVERAGE(L5981:L5984)*1</f>
        <v>1</v>
      </c>
      <c r="M5985" s="32">
        <f>SUM(H5985:L5985)</f>
        <v>1</v>
      </c>
    </row>
    <row r="5986" spans="1:13" ht="15" customHeight="1" thickTop="1" thickBot="1" x14ac:dyDescent="0.25">
      <c r="A5986" s="42" t="s">
        <v>43</v>
      </c>
      <c r="B5986" s="43"/>
      <c r="C5986" s="43"/>
      <c r="D5986" s="43"/>
      <c r="E5986" s="43"/>
      <c r="F5986" s="43"/>
      <c r="G5986" s="44">
        <f>SUM(B5986:F5986)</f>
        <v>0</v>
      </c>
      <c r="H5986" s="45">
        <f t="shared" ref="H5986:L5986" si="2227">IFERROR(B5986/$G$5986,0)</f>
        <v>0</v>
      </c>
      <c r="I5986" s="45">
        <f t="shared" si="2227"/>
        <v>0</v>
      </c>
      <c r="J5986" s="45">
        <f t="shared" si="2227"/>
        <v>0</v>
      </c>
      <c r="K5986" s="45">
        <f t="shared" si="2227"/>
        <v>0</v>
      </c>
      <c r="L5986" s="45">
        <f t="shared" si="2227"/>
        <v>0</v>
      </c>
      <c r="M5986" s="21" t="s">
        <v>23</v>
      </c>
    </row>
    <row r="5987" spans="1:13" ht="15" customHeight="1" thickTop="1" thickBot="1" x14ac:dyDescent="0.25">
      <c r="A5987" s="83" t="s">
        <v>44</v>
      </c>
      <c r="B5987" s="84"/>
      <c r="C5987" s="84"/>
      <c r="D5987" s="84"/>
      <c r="E5987" s="84"/>
      <c r="F5987" s="85"/>
      <c r="G5987" s="46">
        <v>27</v>
      </c>
      <c r="H5987" s="32" t="s">
        <v>23</v>
      </c>
      <c r="I5987" s="32" t="s">
        <v>23</v>
      </c>
      <c r="J5987" s="32" t="s">
        <v>23</v>
      </c>
      <c r="K5987" s="32" t="s">
        <v>23</v>
      </c>
      <c r="L5987" s="32" t="s">
        <v>23</v>
      </c>
      <c r="M5987" s="32">
        <f>(M5967+M5974+M5979+M5985)/4</f>
        <v>1</v>
      </c>
    </row>
    <row r="5988" spans="1:13" ht="15" customHeight="1" thickTop="1" x14ac:dyDescent="0.2">
      <c r="A5988" s="1"/>
      <c r="B5988" s="1"/>
      <c r="C5988" s="1"/>
      <c r="D5988" s="1"/>
      <c r="E5988" s="1"/>
      <c r="F5988" s="1"/>
      <c r="G5988" s="1"/>
      <c r="H5988" s="1"/>
      <c r="I5988" s="1"/>
      <c r="J5988" s="1"/>
      <c r="K5988" s="1"/>
      <c r="L5988" s="1"/>
      <c r="M5988" s="1"/>
    </row>
    <row r="5989" spans="1:13" ht="15" customHeight="1" thickBot="1" x14ac:dyDescent="0.25">
      <c r="A5989" s="1"/>
      <c r="B5989" s="1"/>
      <c r="C5989" s="1"/>
      <c r="D5989" s="1"/>
      <c r="E5989" s="1"/>
      <c r="F5989" s="1"/>
      <c r="G5989" s="1"/>
      <c r="H5989" s="1"/>
      <c r="I5989" s="1"/>
      <c r="J5989" s="1"/>
      <c r="K5989" s="1"/>
      <c r="L5989" s="1"/>
      <c r="M5989" s="1"/>
    </row>
    <row r="5990" spans="1:13" ht="15" customHeight="1" thickTop="1" thickBot="1" x14ac:dyDescent="0.25">
      <c r="A5990" s="3" t="s">
        <v>0</v>
      </c>
      <c r="B5990" s="86" t="s">
        <v>59</v>
      </c>
      <c r="C5990" s="87"/>
      <c r="D5990" s="87"/>
      <c r="E5990" s="87"/>
      <c r="F5990" s="87"/>
      <c r="G5990" s="88"/>
      <c r="H5990" s="89" t="s">
        <v>1</v>
      </c>
      <c r="I5990" s="90"/>
      <c r="J5990" s="91"/>
      <c r="K5990" s="4" t="s">
        <v>2</v>
      </c>
      <c r="L5990" s="92">
        <v>45668</v>
      </c>
      <c r="M5990" s="93"/>
    </row>
    <row r="5991" spans="1:13" ht="15" customHeight="1" thickBot="1" x14ac:dyDescent="0.25">
      <c r="A5991" s="94" t="s">
        <v>10</v>
      </c>
      <c r="B5991" s="95"/>
      <c r="C5991" s="95"/>
      <c r="D5991" s="95"/>
      <c r="E5991" s="95"/>
      <c r="F5991" s="95"/>
      <c r="G5991" s="96"/>
      <c r="H5991" s="5" t="s">
        <v>11</v>
      </c>
      <c r="I5991" s="100">
        <v>21</v>
      </c>
      <c r="J5991" s="88"/>
      <c r="K5991" s="6"/>
      <c r="L5991" s="5"/>
      <c r="M5991" s="5"/>
    </row>
    <row r="5992" spans="1:13" ht="15" customHeight="1" thickBot="1" x14ac:dyDescent="0.25">
      <c r="A5992" s="97"/>
      <c r="B5992" s="98"/>
      <c r="C5992" s="98"/>
      <c r="D5992" s="98"/>
      <c r="E5992" s="98"/>
      <c r="F5992" s="98"/>
      <c r="G5992" s="99"/>
      <c r="H5992" s="5" t="s">
        <v>12</v>
      </c>
      <c r="I5992" s="100">
        <v>3</v>
      </c>
      <c r="J5992" s="88"/>
      <c r="K5992" s="5"/>
      <c r="L5992" s="5"/>
      <c r="M5992" s="5"/>
    </row>
    <row r="5993" spans="1:13" ht="15" customHeight="1" thickBot="1" x14ac:dyDescent="0.25">
      <c r="A5993" s="10" t="s">
        <v>13</v>
      </c>
      <c r="B5993" s="80" t="s">
        <v>14</v>
      </c>
      <c r="C5993" s="81"/>
      <c r="D5993" s="81"/>
      <c r="E5993" s="81"/>
      <c r="F5993" s="81"/>
      <c r="G5993" s="82"/>
      <c r="H5993" s="100" t="s">
        <v>14</v>
      </c>
      <c r="I5993" s="87"/>
      <c r="J5993" s="87"/>
      <c r="K5993" s="87"/>
      <c r="L5993" s="87"/>
      <c r="M5993" s="88"/>
    </row>
    <row r="5994" spans="1:13" ht="15" customHeight="1" thickTop="1" thickBot="1" x14ac:dyDescent="0.25">
      <c r="A5994" s="11" t="s">
        <v>15</v>
      </c>
      <c r="B5994" s="12" t="s">
        <v>16</v>
      </c>
      <c r="C5994" s="12" t="s">
        <v>17</v>
      </c>
      <c r="D5994" s="12" t="s">
        <v>18</v>
      </c>
      <c r="E5994" s="12" t="s">
        <v>19</v>
      </c>
      <c r="F5994" s="12" t="s">
        <v>20</v>
      </c>
      <c r="G5994" s="13" t="s">
        <v>21</v>
      </c>
      <c r="H5994" s="14" t="s">
        <v>16</v>
      </c>
      <c r="I5994" s="14" t="s">
        <v>17</v>
      </c>
      <c r="J5994" s="14" t="s">
        <v>18</v>
      </c>
      <c r="K5994" s="14" t="s">
        <v>19</v>
      </c>
      <c r="L5994" s="14" t="s">
        <v>20</v>
      </c>
      <c r="M5994" s="15" t="s">
        <v>21</v>
      </c>
    </row>
    <row r="5995" spans="1:13" ht="15" customHeight="1" thickTop="1" thickBot="1" x14ac:dyDescent="0.25">
      <c r="A5995" s="16" t="s">
        <v>22</v>
      </c>
      <c r="B5995" s="17"/>
      <c r="C5995" s="17"/>
      <c r="D5995" s="17"/>
      <c r="E5995" s="17"/>
      <c r="F5995" s="17">
        <v>24</v>
      </c>
      <c r="G5995" s="18">
        <f>SUM(B5995:F5995)</f>
        <v>24</v>
      </c>
      <c r="H5995" s="19">
        <f>IFERROR(B5995/$G$5995,0)</f>
        <v>0</v>
      </c>
      <c r="I5995" s="19">
        <f t="shared" ref="I5995:L5995" si="2228">IFERROR(C5995/$G$5995,0)</f>
        <v>0</v>
      </c>
      <c r="J5995" s="19">
        <f t="shared" si="2228"/>
        <v>0</v>
      </c>
      <c r="K5995" s="19">
        <f t="shared" si="2228"/>
        <v>0</v>
      </c>
      <c r="L5995" s="19">
        <f t="shared" si="2228"/>
        <v>1</v>
      </c>
      <c r="M5995" s="20" t="s">
        <v>23</v>
      </c>
    </row>
    <row r="5996" spans="1:13" ht="15" customHeight="1" thickTop="1" thickBot="1" x14ac:dyDescent="0.25">
      <c r="A5996" s="16" t="s">
        <v>24</v>
      </c>
      <c r="B5996" s="17"/>
      <c r="C5996" s="17"/>
      <c r="D5996" s="17"/>
      <c r="E5996" s="17"/>
      <c r="F5996" s="17">
        <v>24</v>
      </c>
      <c r="G5996" s="18">
        <f t="shared" ref="G5996:G5997" si="2229">SUM(B5996:F5996)</f>
        <v>24</v>
      </c>
      <c r="H5996" s="19">
        <f t="shared" ref="H5996:L5997" si="2230">IFERROR(B5996/$G$5995,0)</f>
        <v>0</v>
      </c>
      <c r="I5996" s="19">
        <f t="shared" si="2230"/>
        <v>0</v>
      </c>
      <c r="J5996" s="19">
        <f t="shared" si="2230"/>
        <v>0</v>
      </c>
      <c r="K5996" s="19">
        <f t="shared" si="2230"/>
        <v>0</v>
      </c>
      <c r="L5996" s="19">
        <f t="shared" si="2230"/>
        <v>1</v>
      </c>
      <c r="M5996" s="21" t="s">
        <v>23</v>
      </c>
    </row>
    <row r="5997" spans="1:13" ht="15" customHeight="1" thickTop="1" thickBot="1" x14ac:dyDescent="0.25">
      <c r="A5997" s="16" t="s">
        <v>25</v>
      </c>
      <c r="B5997" s="17"/>
      <c r="C5997" s="17"/>
      <c r="D5997" s="17"/>
      <c r="E5997" s="17"/>
      <c r="F5997" s="17">
        <v>24</v>
      </c>
      <c r="G5997" s="18">
        <f t="shared" si="2229"/>
        <v>24</v>
      </c>
      <c r="H5997" s="19">
        <f t="shared" si="2230"/>
        <v>0</v>
      </c>
      <c r="I5997" s="19">
        <f t="shared" si="2230"/>
        <v>0</v>
      </c>
      <c r="J5997" s="19">
        <f t="shared" si="2230"/>
        <v>0</v>
      </c>
      <c r="K5997" s="19">
        <f t="shared" si="2230"/>
        <v>0</v>
      </c>
      <c r="L5997" s="19">
        <f t="shared" si="2230"/>
        <v>1</v>
      </c>
      <c r="M5997" s="21" t="s">
        <v>23</v>
      </c>
    </row>
    <row r="5998" spans="1:13" ht="15" customHeight="1" thickTop="1" thickBot="1" x14ac:dyDescent="0.25">
      <c r="A5998" s="22" t="s">
        <v>26</v>
      </c>
      <c r="B5998" s="23">
        <f>IFERROR(AVERAGE(B5995:B5997),0)</f>
        <v>0</v>
      </c>
      <c r="C5998" s="23">
        <f>IFERROR(AVERAGE(C5995:C5997),0)</f>
        <v>0</v>
      </c>
      <c r="D5998" s="23">
        <f>IFERROR(AVERAGE(D5995:D5997),0)</f>
        <v>0</v>
      </c>
      <c r="E5998" s="23">
        <f>IFERROR(AVERAGE(E5995:E5997),0)</f>
        <v>0</v>
      </c>
      <c r="F5998" s="23">
        <f>IFERROR(AVERAGE(F5995:F5997),0)</f>
        <v>24</v>
      </c>
      <c r="G5998" s="23">
        <f>SUM(AVERAGE(G5995:G5997))</f>
        <v>24</v>
      </c>
      <c r="H5998" s="24">
        <f>AVERAGE(H5995:H5997)*0.2</f>
        <v>0</v>
      </c>
      <c r="I5998" s="24">
        <f>AVERAGE(I5995:I5997)*0.4</f>
        <v>0</v>
      </c>
      <c r="J5998" s="24">
        <f>AVERAGE(J5995:J5997)*0.6</f>
        <v>0</v>
      </c>
      <c r="K5998" s="24">
        <f>AVERAGE(K5995:K5997)*0.8</f>
        <v>0</v>
      </c>
      <c r="L5998" s="24">
        <f>AVERAGE(L5995:L5997)*1</f>
        <v>1</v>
      </c>
      <c r="M5998" s="25">
        <f>SUM(H5998:L5998)</f>
        <v>1</v>
      </c>
    </row>
    <row r="5999" spans="1:13" ht="15" customHeight="1" thickTop="1" thickBot="1" x14ac:dyDescent="0.25">
      <c r="A5999" s="28" t="s">
        <v>27</v>
      </c>
      <c r="B5999" s="12" t="s">
        <v>16</v>
      </c>
      <c r="C5999" s="12" t="s">
        <v>17</v>
      </c>
      <c r="D5999" s="12" t="s">
        <v>18</v>
      </c>
      <c r="E5999" s="12" t="s">
        <v>19</v>
      </c>
      <c r="F5999" s="12" t="s">
        <v>20</v>
      </c>
      <c r="G5999" s="13" t="s">
        <v>21</v>
      </c>
      <c r="H5999" s="12" t="s">
        <v>16</v>
      </c>
      <c r="I5999" s="12" t="s">
        <v>17</v>
      </c>
      <c r="J5999" s="12" t="s">
        <v>18</v>
      </c>
      <c r="K5999" s="12" t="s">
        <v>19</v>
      </c>
      <c r="L5999" s="29" t="s">
        <v>20</v>
      </c>
      <c r="M5999" s="13" t="s">
        <v>21</v>
      </c>
    </row>
    <row r="6000" spans="1:13" ht="15" customHeight="1" thickTop="1" thickBot="1" x14ac:dyDescent="0.25">
      <c r="A6000" s="16" t="s">
        <v>28</v>
      </c>
      <c r="B6000" s="17"/>
      <c r="C6000" s="17"/>
      <c r="D6000" s="17"/>
      <c r="E6000" s="17"/>
      <c r="F6000" s="17">
        <v>24</v>
      </c>
      <c r="G6000" s="18">
        <f t="shared" ref="G6000:G6004" si="2231">SUM(B6000:F6000)</f>
        <v>24</v>
      </c>
      <c r="H6000" s="19">
        <f t="shared" ref="H6000:L6004" si="2232">IFERROR(B6000/$G$6000,0)</f>
        <v>0</v>
      </c>
      <c r="I6000" s="19">
        <f t="shared" si="2232"/>
        <v>0</v>
      </c>
      <c r="J6000" s="19">
        <f t="shared" si="2232"/>
        <v>0</v>
      </c>
      <c r="K6000" s="19">
        <f t="shared" si="2232"/>
        <v>0</v>
      </c>
      <c r="L6000" s="19">
        <f t="shared" si="2232"/>
        <v>1</v>
      </c>
      <c r="M6000" s="21" t="s">
        <v>23</v>
      </c>
    </row>
    <row r="6001" spans="1:13" ht="15" customHeight="1" thickTop="1" thickBot="1" x14ac:dyDescent="0.25">
      <c r="A6001" s="16" t="s">
        <v>29</v>
      </c>
      <c r="B6001" s="17"/>
      <c r="C6001" s="17"/>
      <c r="D6001" s="17"/>
      <c r="E6001" s="17"/>
      <c r="F6001" s="17">
        <v>24</v>
      </c>
      <c r="G6001" s="18">
        <f t="shared" si="2231"/>
        <v>24</v>
      </c>
      <c r="H6001" s="19">
        <f t="shared" si="2232"/>
        <v>0</v>
      </c>
      <c r="I6001" s="19">
        <f t="shared" si="2232"/>
        <v>0</v>
      </c>
      <c r="J6001" s="19">
        <f t="shared" si="2232"/>
        <v>0</v>
      </c>
      <c r="K6001" s="19">
        <f t="shared" si="2232"/>
        <v>0</v>
      </c>
      <c r="L6001" s="19">
        <f>IFERROR(F6001/$G$6000,0)</f>
        <v>1</v>
      </c>
      <c r="M6001" s="21" t="s">
        <v>23</v>
      </c>
    </row>
    <row r="6002" spans="1:13" ht="15" customHeight="1" thickTop="1" thickBot="1" x14ac:dyDescent="0.25">
      <c r="A6002" s="16" t="s">
        <v>30</v>
      </c>
      <c r="B6002" s="17"/>
      <c r="C6002" s="17"/>
      <c r="D6002" s="17"/>
      <c r="E6002" s="17"/>
      <c r="F6002" s="17">
        <v>24</v>
      </c>
      <c r="G6002" s="18">
        <f t="shared" si="2231"/>
        <v>24</v>
      </c>
      <c r="H6002" s="19">
        <f t="shared" si="2232"/>
        <v>0</v>
      </c>
      <c r="I6002" s="19">
        <f t="shared" si="2232"/>
        <v>0</v>
      </c>
      <c r="J6002" s="19">
        <f t="shared" si="2232"/>
        <v>0</v>
      </c>
      <c r="K6002" s="19">
        <f t="shared" si="2232"/>
        <v>0</v>
      </c>
      <c r="L6002" s="19">
        <f>IFERROR(F6002/$G$6000,0)</f>
        <v>1</v>
      </c>
      <c r="M6002" s="21" t="s">
        <v>23</v>
      </c>
    </row>
    <row r="6003" spans="1:13" ht="15" customHeight="1" thickTop="1" thickBot="1" x14ac:dyDescent="0.25">
      <c r="A6003" s="16" t="s">
        <v>31</v>
      </c>
      <c r="B6003" s="17"/>
      <c r="C6003" s="17"/>
      <c r="D6003" s="17"/>
      <c r="E6003" s="17"/>
      <c r="F6003" s="17">
        <v>24</v>
      </c>
      <c r="G6003" s="18">
        <f t="shared" si="2231"/>
        <v>24</v>
      </c>
      <c r="H6003" s="19">
        <f t="shared" si="2232"/>
        <v>0</v>
      </c>
      <c r="I6003" s="19">
        <f t="shared" si="2232"/>
        <v>0</v>
      </c>
      <c r="J6003" s="19">
        <f t="shared" si="2232"/>
        <v>0</v>
      </c>
      <c r="K6003" s="19">
        <f t="shared" si="2232"/>
        <v>0</v>
      </c>
      <c r="L6003" s="19">
        <f t="shared" si="2232"/>
        <v>1</v>
      </c>
      <c r="M6003" s="21" t="s">
        <v>23</v>
      </c>
    </row>
    <row r="6004" spans="1:13" ht="15" customHeight="1" thickTop="1" thickBot="1" x14ac:dyDescent="0.25">
      <c r="A6004" s="16" t="s">
        <v>32</v>
      </c>
      <c r="B6004" s="17"/>
      <c r="C6004" s="17"/>
      <c r="D6004" s="17"/>
      <c r="E6004" s="17"/>
      <c r="F6004" s="17">
        <v>24</v>
      </c>
      <c r="G6004" s="18">
        <f t="shared" si="2231"/>
        <v>24</v>
      </c>
      <c r="H6004" s="19">
        <f t="shared" si="2232"/>
        <v>0</v>
      </c>
      <c r="I6004" s="19">
        <f t="shared" si="2232"/>
        <v>0</v>
      </c>
      <c r="J6004" s="19">
        <f t="shared" si="2232"/>
        <v>0</v>
      </c>
      <c r="K6004" s="19">
        <f t="shared" si="2232"/>
        <v>0</v>
      </c>
      <c r="L6004" s="19">
        <f t="shared" si="2232"/>
        <v>1</v>
      </c>
      <c r="M6004" s="21"/>
    </row>
    <row r="6005" spans="1:13" ht="15" customHeight="1" thickTop="1" thickBot="1" x14ac:dyDescent="0.25">
      <c r="A6005" s="22" t="s">
        <v>33</v>
      </c>
      <c r="B6005" s="23">
        <f t="shared" ref="B6005:F6005" si="2233">IFERROR(AVERAGE(B6000:B6004),0)</f>
        <v>0</v>
      </c>
      <c r="C6005" s="23">
        <f t="shared" si="2233"/>
        <v>0</v>
      </c>
      <c r="D6005" s="23">
        <f t="shared" si="2233"/>
        <v>0</v>
      </c>
      <c r="E6005" s="23">
        <f t="shared" si="2233"/>
        <v>0</v>
      </c>
      <c r="F6005" s="23">
        <f t="shared" si="2233"/>
        <v>24</v>
      </c>
      <c r="G6005" s="23">
        <f>SUM(AVERAGE(G6000:G6004))</f>
        <v>24</v>
      </c>
      <c r="H6005" s="25">
        <f>AVERAGE(H6000:H6004)*0.2</f>
        <v>0</v>
      </c>
      <c r="I6005" s="25">
        <f>AVERAGE(I6000:I6004)*0.4</f>
        <v>0</v>
      </c>
      <c r="J6005" s="25">
        <f>AVERAGE(J6000:J6004)*0.6</f>
        <v>0</v>
      </c>
      <c r="K6005" s="25">
        <f>AVERAGE(K6000:K6004)*0.8</f>
        <v>0</v>
      </c>
      <c r="L6005" s="30">
        <f>AVERAGE(L6000:L6004)*1</f>
        <v>1</v>
      </c>
      <c r="M6005" s="25">
        <f>SUM(H6005:L6005)</f>
        <v>1</v>
      </c>
    </row>
    <row r="6006" spans="1:13" ht="15" customHeight="1" thickTop="1" thickBot="1" x14ac:dyDescent="0.25">
      <c r="A6006" s="28" t="s">
        <v>34</v>
      </c>
      <c r="B6006" s="12" t="s">
        <v>16</v>
      </c>
      <c r="C6006" s="12" t="s">
        <v>17</v>
      </c>
      <c r="D6006" s="12" t="s">
        <v>18</v>
      </c>
      <c r="E6006" s="12" t="s">
        <v>19</v>
      </c>
      <c r="F6006" s="12" t="s">
        <v>20</v>
      </c>
      <c r="G6006" s="13" t="s">
        <v>21</v>
      </c>
      <c r="H6006" s="12" t="s">
        <v>16</v>
      </c>
      <c r="I6006" s="12" t="s">
        <v>17</v>
      </c>
      <c r="J6006" s="12" t="s">
        <v>18</v>
      </c>
      <c r="K6006" s="12" t="s">
        <v>19</v>
      </c>
      <c r="L6006" s="29" t="s">
        <v>20</v>
      </c>
      <c r="M6006" s="13" t="s">
        <v>21</v>
      </c>
    </row>
    <row r="6007" spans="1:13" ht="15" customHeight="1" thickTop="1" thickBot="1" x14ac:dyDescent="0.25">
      <c r="A6007" s="16" t="s">
        <v>35</v>
      </c>
      <c r="B6007" s="17"/>
      <c r="C6007" s="17"/>
      <c r="D6007" s="17"/>
      <c r="E6007" s="17"/>
      <c r="F6007" s="17">
        <v>24</v>
      </c>
      <c r="G6007" s="18">
        <f t="shared" ref="G6007:G6009" si="2234">SUM(B6007:F6007)</f>
        <v>24</v>
      </c>
      <c r="H6007" s="19">
        <f t="shared" ref="H6007:L6009" si="2235">IFERROR(B6007/$G$6007,0)</f>
        <v>0</v>
      </c>
      <c r="I6007" s="19">
        <f t="shared" si="2235"/>
        <v>0</v>
      </c>
      <c r="J6007" s="19">
        <f t="shared" si="2235"/>
        <v>0</v>
      </c>
      <c r="K6007" s="19">
        <f t="shared" si="2235"/>
        <v>0</v>
      </c>
      <c r="L6007" s="19">
        <f t="shared" si="2235"/>
        <v>1</v>
      </c>
      <c r="M6007" s="21" t="s">
        <v>23</v>
      </c>
    </row>
    <row r="6008" spans="1:13" ht="15" customHeight="1" thickTop="1" thickBot="1" x14ac:dyDescent="0.25">
      <c r="A6008" s="16" t="s">
        <v>36</v>
      </c>
      <c r="B6008" s="17"/>
      <c r="C6008" s="17"/>
      <c r="D6008" s="17"/>
      <c r="E6008" s="17"/>
      <c r="F6008" s="17">
        <v>24</v>
      </c>
      <c r="G6008" s="18">
        <f t="shared" si="2234"/>
        <v>24</v>
      </c>
      <c r="H6008" s="19">
        <f t="shared" si="2235"/>
        <v>0</v>
      </c>
      <c r="I6008" s="19">
        <f t="shared" si="2235"/>
        <v>0</v>
      </c>
      <c r="J6008" s="19">
        <f t="shared" si="2235"/>
        <v>0</v>
      </c>
      <c r="K6008" s="19">
        <f t="shared" si="2235"/>
        <v>0</v>
      </c>
      <c r="L6008" s="19">
        <f t="shared" si="2235"/>
        <v>1</v>
      </c>
      <c r="M6008" s="21" t="s">
        <v>23</v>
      </c>
    </row>
    <row r="6009" spans="1:13" ht="15" customHeight="1" thickTop="1" thickBot="1" x14ac:dyDescent="0.25">
      <c r="A6009" s="16" t="s">
        <v>37</v>
      </c>
      <c r="B6009" s="17"/>
      <c r="C6009" s="17"/>
      <c r="D6009" s="17"/>
      <c r="E6009" s="17"/>
      <c r="F6009" s="17">
        <v>24</v>
      </c>
      <c r="G6009" s="18">
        <f t="shared" si="2234"/>
        <v>24</v>
      </c>
      <c r="H6009" s="19">
        <f t="shared" si="2235"/>
        <v>0</v>
      </c>
      <c r="I6009" s="19">
        <f t="shared" si="2235"/>
        <v>0</v>
      </c>
      <c r="J6009" s="19">
        <f t="shared" si="2235"/>
        <v>0</v>
      </c>
      <c r="K6009" s="19">
        <f>IFERROR(E6009/$G$6007,0)</f>
        <v>0</v>
      </c>
      <c r="L6009" s="19">
        <f>IFERROR(F6009/$G$6007,0)</f>
        <v>1</v>
      </c>
      <c r="M6009" s="21" t="s">
        <v>23</v>
      </c>
    </row>
    <row r="6010" spans="1:13" ht="15" customHeight="1" thickTop="1" thickBot="1" x14ac:dyDescent="0.25">
      <c r="A6010" s="22" t="s">
        <v>33</v>
      </c>
      <c r="B6010" s="23">
        <f t="shared" ref="B6010:F6010" si="2236">IFERROR(AVERAGE(B6007:B6009),0)</f>
        <v>0</v>
      </c>
      <c r="C6010" s="23">
        <f t="shared" si="2236"/>
        <v>0</v>
      </c>
      <c r="D6010" s="31">
        <f t="shared" si="2236"/>
        <v>0</v>
      </c>
      <c r="E6010" s="31">
        <f t="shared" si="2236"/>
        <v>0</v>
      </c>
      <c r="F6010" s="31">
        <f t="shared" si="2236"/>
        <v>24</v>
      </c>
      <c r="G6010" s="31">
        <f>SUM(AVERAGE(G6007:G6009))</f>
        <v>24</v>
      </c>
      <c r="H6010" s="25">
        <f>AVERAGE(H6007:H6009)*0.2</f>
        <v>0</v>
      </c>
      <c r="I6010" s="25">
        <f>AVERAGE(I6007:I6009)*0.4</f>
        <v>0</v>
      </c>
      <c r="J6010" s="25">
        <f>AVERAGE(J6007:J6009)*0.6</f>
        <v>0</v>
      </c>
      <c r="K6010" s="25">
        <f>AVERAGE(K6007:K6009)*0.8</f>
        <v>0</v>
      </c>
      <c r="L6010" s="30">
        <f>AVERAGE(L6007:L6009)*1</f>
        <v>1</v>
      </c>
      <c r="M6010" s="32">
        <f>SUM(H6010:L6010)</f>
        <v>1</v>
      </c>
    </row>
    <row r="6011" spans="1:13" ht="15" customHeight="1" thickTop="1" thickBot="1" x14ac:dyDescent="0.25">
      <c r="A6011" s="11" t="s">
        <v>38</v>
      </c>
      <c r="B6011" s="12" t="s">
        <v>16</v>
      </c>
      <c r="C6011" s="12" t="s">
        <v>17</v>
      </c>
      <c r="D6011" s="12" t="s">
        <v>18</v>
      </c>
      <c r="E6011" s="12" t="s">
        <v>19</v>
      </c>
      <c r="F6011" s="12" t="s">
        <v>20</v>
      </c>
      <c r="G6011" s="13" t="s">
        <v>21</v>
      </c>
      <c r="H6011" s="12" t="s">
        <v>16</v>
      </c>
      <c r="I6011" s="12" t="s">
        <v>17</v>
      </c>
      <c r="J6011" s="12" t="s">
        <v>18</v>
      </c>
      <c r="K6011" s="12" t="s">
        <v>19</v>
      </c>
      <c r="L6011" s="29" t="s">
        <v>20</v>
      </c>
      <c r="M6011" s="13" t="s">
        <v>21</v>
      </c>
    </row>
    <row r="6012" spans="1:13" ht="15" customHeight="1" thickTop="1" thickBot="1" x14ac:dyDescent="0.25">
      <c r="A6012" s="35" t="s">
        <v>39</v>
      </c>
      <c r="B6012" s="36"/>
      <c r="C6012" s="36"/>
      <c r="D6012" s="36"/>
      <c r="E6012" s="17"/>
      <c r="F6012" s="17">
        <v>24</v>
      </c>
      <c r="G6012" s="37">
        <f t="shared" ref="G6012:G6015" si="2237">SUM(B6012:F6012)</f>
        <v>24</v>
      </c>
      <c r="H6012" s="38">
        <f t="shared" ref="H6012:L6015" si="2238">IFERROR(B6012/$G$6012,0)</f>
        <v>0</v>
      </c>
      <c r="I6012" s="38">
        <f t="shared" si="2238"/>
        <v>0</v>
      </c>
      <c r="J6012" s="38">
        <f t="shared" si="2238"/>
        <v>0</v>
      </c>
      <c r="K6012" s="38">
        <f t="shared" si="2238"/>
        <v>0</v>
      </c>
      <c r="L6012" s="38">
        <f>IFERROR(F6012/$G$6012,0)</f>
        <v>1</v>
      </c>
      <c r="M6012" s="21" t="s">
        <v>23</v>
      </c>
    </row>
    <row r="6013" spans="1:13" ht="15" customHeight="1" thickTop="1" thickBot="1" x14ac:dyDescent="0.25">
      <c r="A6013" s="35" t="s">
        <v>40</v>
      </c>
      <c r="B6013" s="36"/>
      <c r="C6013" s="36"/>
      <c r="D6013" s="36"/>
      <c r="E6013" s="17"/>
      <c r="F6013" s="17">
        <v>24</v>
      </c>
      <c r="G6013" s="37">
        <f t="shared" si="2237"/>
        <v>24</v>
      </c>
      <c r="H6013" s="38">
        <f t="shared" si="2238"/>
        <v>0</v>
      </c>
      <c r="I6013" s="38">
        <f t="shared" si="2238"/>
        <v>0</v>
      </c>
      <c r="J6013" s="38">
        <f t="shared" si="2238"/>
        <v>0</v>
      </c>
      <c r="K6013" s="38">
        <f t="shared" si="2238"/>
        <v>0</v>
      </c>
      <c r="L6013" s="38">
        <f t="shared" si="2238"/>
        <v>1</v>
      </c>
      <c r="M6013" s="21" t="s">
        <v>23</v>
      </c>
    </row>
    <row r="6014" spans="1:13" ht="15" customHeight="1" thickTop="1" thickBot="1" x14ac:dyDescent="0.25">
      <c r="A6014" s="35" t="s">
        <v>41</v>
      </c>
      <c r="B6014" s="36"/>
      <c r="C6014" s="36"/>
      <c r="D6014" s="36"/>
      <c r="E6014" s="17"/>
      <c r="F6014" s="17">
        <v>24</v>
      </c>
      <c r="G6014" s="37">
        <f t="shared" si="2237"/>
        <v>24</v>
      </c>
      <c r="H6014" s="38">
        <f t="shared" si="2238"/>
        <v>0</v>
      </c>
      <c r="I6014" s="38">
        <f t="shared" si="2238"/>
        <v>0</v>
      </c>
      <c r="J6014" s="38">
        <f t="shared" si="2238"/>
        <v>0</v>
      </c>
      <c r="K6014" s="38">
        <f t="shared" si="2238"/>
        <v>0</v>
      </c>
      <c r="L6014" s="38">
        <f t="shared" si="2238"/>
        <v>1</v>
      </c>
      <c r="M6014" s="21" t="s">
        <v>23</v>
      </c>
    </row>
    <row r="6015" spans="1:13" ht="15" customHeight="1" thickTop="1" thickBot="1" x14ac:dyDescent="0.25">
      <c r="A6015" s="35" t="s">
        <v>42</v>
      </c>
      <c r="B6015" s="36"/>
      <c r="C6015" s="36"/>
      <c r="D6015" s="36"/>
      <c r="E6015" s="17"/>
      <c r="F6015" s="17">
        <v>24</v>
      </c>
      <c r="G6015" s="37">
        <f t="shared" si="2237"/>
        <v>24</v>
      </c>
      <c r="H6015" s="38">
        <f t="shared" si="2238"/>
        <v>0</v>
      </c>
      <c r="I6015" s="38">
        <f t="shared" si="2238"/>
        <v>0</v>
      </c>
      <c r="J6015" s="38">
        <f t="shared" si="2238"/>
        <v>0</v>
      </c>
      <c r="K6015" s="38">
        <f t="shared" si="2238"/>
        <v>0</v>
      </c>
      <c r="L6015" s="38">
        <f t="shared" si="2238"/>
        <v>1</v>
      </c>
      <c r="M6015" s="21" t="s">
        <v>23</v>
      </c>
    </row>
    <row r="6016" spans="1:13" ht="15" customHeight="1" thickTop="1" thickBot="1" x14ac:dyDescent="0.25">
      <c r="A6016" s="39" t="s">
        <v>33</v>
      </c>
      <c r="B6016" s="40">
        <f t="shared" ref="B6016:D6016" si="2239">IFERROR(AVERAGE(B6012:B6015),0)</f>
        <v>0</v>
      </c>
      <c r="C6016" s="40">
        <f t="shared" si="2239"/>
        <v>0</v>
      </c>
      <c r="D6016" s="40">
        <f t="shared" si="2239"/>
        <v>0</v>
      </c>
      <c r="E6016" s="40">
        <f>IFERROR(AVERAGE(E6012:E6015),0)</f>
        <v>0</v>
      </c>
      <c r="F6016" s="40">
        <f>IFERROR(AVERAGE(F6012:F6015),0)</f>
        <v>24</v>
      </c>
      <c r="G6016" s="40">
        <f>SUM(AVERAGE(G6012:G6015))</f>
        <v>24</v>
      </c>
      <c r="H6016" s="32">
        <f>AVERAGE(H6012:H6015)*0.2</f>
        <v>0</v>
      </c>
      <c r="I6016" s="32">
        <f>AVERAGE(I6012:I6015)*0.4</f>
        <v>0</v>
      </c>
      <c r="J6016" s="32">
        <f>AVERAGE(J6012:J6015)*0.6</f>
        <v>0</v>
      </c>
      <c r="K6016" s="32">
        <f>AVERAGE(K6012:K6015)*0.8</f>
        <v>0</v>
      </c>
      <c r="L6016" s="41">
        <f>AVERAGE(L6012:L6015)*1</f>
        <v>1</v>
      </c>
      <c r="M6016" s="32">
        <f>SUM(H6016:L6016)</f>
        <v>1</v>
      </c>
    </row>
    <row r="6017" spans="1:13" ht="15" customHeight="1" thickTop="1" thickBot="1" x14ac:dyDescent="0.25">
      <c r="A6017" s="42" t="s">
        <v>43</v>
      </c>
      <c r="B6017" s="43"/>
      <c r="C6017" s="43"/>
      <c r="D6017" s="43"/>
      <c r="E6017" s="43"/>
      <c r="F6017" s="43"/>
      <c r="G6017" s="44">
        <f>SUM(B6017:F6017)</f>
        <v>0</v>
      </c>
      <c r="H6017" s="45">
        <f t="shared" ref="H6017:L6017" si="2240">IFERROR(B6017/$G$6017,0)</f>
        <v>0</v>
      </c>
      <c r="I6017" s="45">
        <f t="shared" si="2240"/>
        <v>0</v>
      </c>
      <c r="J6017" s="45">
        <f t="shared" si="2240"/>
        <v>0</v>
      </c>
      <c r="K6017" s="45">
        <f t="shared" si="2240"/>
        <v>0</v>
      </c>
      <c r="L6017" s="45">
        <f t="shared" si="2240"/>
        <v>0</v>
      </c>
      <c r="M6017" s="21" t="s">
        <v>23</v>
      </c>
    </row>
    <row r="6018" spans="1:13" ht="15" customHeight="1" thickTop="1" thickBot="1" x14ac:dyDescent="0.25">
      <c r="A6018" s="83" t="s">
        <v>44</v>
      </c>
      <c r="B6018" s="84"/>
      <c r="C6018" s="84"/>
      <c r="D6018" s="84"/>
      <c r="E6018" s="84"/>
      <c r="F6018" s="85"/>
      <c r="G6018" s="46">
        <v>24</v>
      </c>
      <c r="H6018" s="32" t="s">
        <v>23</v>
      </c>
      <c r="I6018" s="32" t="s">
        <v>23</v>
      </c>
      <c r="J6018" s="32" t="s">
        <v>23</v>
      </c>
      <c r="K6018" s="32" t="s">
        <v>23</v>
      </c>
      <c r="L6018" s="32" t="s">
        <v>23</v>
      </c>
      <c r="M6018" s="32">
        <f>(M5998+M6005+M6010+M6016)/4</f>
        <v>1</v>
      </c>
    </row>
    <row r="6019" spans="1:13" ht="15" customHeight="1" thickTop="1" x14ac:dyDescent="0.2">
      <c r="A6019" s="1"/>
      <c r="B6019" s="1"/>
      <c r="C6019" s="1"/>
      <c r="D6019" s="1"/>
      <c r="E6019" s="1"/>
      <c r="F6019" s="1"/>
      <c r="G6019" s="1"/>
      <c r="H6019" s="1"/>
      <c r="I6019" s="1"/>
      <c r="J6019" s="1"/>
      <c r="K6019" s="1"/>
      <c r="L6019" s="1"/>
      <c r="M6019" s="1"/>
    </row>
    <row r="6020" spans="1:13" ht="15" customHeight="1" thickBot="1" x14ac:dyDescent="0.25">
      <c r="A6020" s="1"/>
      <c r="B6020" s="1"/>
      <c r="C6020" s="1"/>
      <c r="D6020" s="1"/>
      <c r="E6020" s="1"/>
      <c r="F6020" s="1"/>
      <c r="G6020" s="1"/>
      <c r="H6020" s="1"/>
      <c r="I6020" s="1"/>
      <c r="J6020" s="1"/>
      <c r="K6020" s="1"/>
      <c r="L6020" s="1"/>
      <c r="M6020" s="1"/>
    </row>
    <row r="6021" spans="1:13" ht="15" customHeight="1" thickTop="1" thickBot="1" x14ac:dyDescent="0.25">
      <c r="A6021" s="3" t="s">
        <v>0</v>
      </c>
      <c r="B6021" s="86" t="s">
        <v>63</v>
      </c>
      <c r="C6021" s="87"/>
      <c r="D6021" s="87"/>
      <c r="E6021" s="87"/>
      <c r="F6021" s="87"/>
      <c r="G6021" s="88"/>
      <c r="H6021" s="89" t="s">
        <v>1</v>
      </c>
      <c r="I6021" s="90"/>
      <c r="J6021" s="91"/>
      <c r="K6021" s="4" t="s">
        <v>2</v>
      </c>
      <c r="L6021" s="92">
        <v>45661</v>
      </c>
      <c r="M6021" s="93"/>
    </row>
    <row r="6022" spans="1:13" ht="15" customHeight="1" thickBot="1" x14ac:dyDescent="0.25">
      <c r="A6022" s="94" t="s">
        <v>10</v>
      </c>
      <c r="B6022" s="95"/>
      <c r="C6022" s="95"/>
      <c r="D6022" s="95"/>
      <c r="E6022" s="95"/>
      <c r="F6022" s="95"/>
      <c r="G6022" s="96"/>
      <c r="H6022" s="5" t="s">
        <v>11</v>
      </c>
      <c r="I6022" s="100">
        <v>22</v>
      </c>
      <c r="J6022" s="88"/>
      <c r="K6022" s="6"/>
      <c r="L6022" s="5"/>
      <c r="M6022" s="5"/>
    </row>
    <row r="6023" spans="1:13" ht="15" customHeight="1" thickBot="1" x14ac:dyDescent="0.25">
      <c r="A6023" s="97"/>
      <c r="B6023" s="98"/>
      <c r="C6023" s="98"/>
      <c r="D6023" s="98"/>
      <c r="E6023" s="98"/>
      <c r="F6023" s="98"/>
      <c r="G6023" s="99"/>
      <c r="H6023" s="5" t="s">
        <v>12</v>
      </c>
      <c r="I6023" s="100">
        <v>5</v>
      </c>
      <c r="J6023" s="88"/>
      <c r="K6023" s="5"/>
      <c r="L6023" s="5"/>
      <c r="M6023" s="5"/>
    </row>
    <row r="6024" spans="1:13" ht="15" customHeight="1" thickBot="1" x14ac:dyDescent="0.25">
      <c r="A6024" s="10" t="s">
        <v>13</v>
      </c>
      <c r="B6024" s="80" t="s">
        <v>14</v>
      </c>
      <c r="C6024" s="81"/>
      <c r="D6024" s="81"/>
      <c r="E6024" s="81"/>
      <c r="F6024" s="81"/>
      <c r="G6024" s="82"/>
      <c r="H6024" s="100" t="s">
        <v>14</v>
      </c>
      <c r="I6024" s="87"/>
      <c r="J6024" s="87"/>
      <c r="K6024" s="87"/>
      <c r="L6024" s="87"/>
      <c r="M6024" s="88"/>
    </row>
    <row r="6025" spans="1:13" ht="15" customHeight="1" thickTop="1" thickBot="1" x14ac:dyDescent="0.25">
      <c r="A6025" s="11" t="s">
        <v>15</v>
      </c>
      <c r="B6025" s="12" t="s">
        <v>16</v>
      </c>
      <c r="C6025" s="12" t="s">
        <v>17</v>
      </c>
      <c r="D6025" s="12" t="s">
        <v>18</v>
      </c>
      <c r="E6025" s="12" t="s">
        <v>19</v>
      </c>
      <c r="F6025" s="12" t="s">
        <v>20</v>
      </c>
      <c r="G6025" s="13" t="s">
        <v>21</v>
      </c>
      <c r="H6025" s="14" t="s">
        <v>16</v>
      </c>
      <c r="I6025" s="14" t="s">
        <v>17</v>
      </c>
      <c r="J6025" s="14" t="s">
        <v>18</v>
      </c>
      <c r="K6025" s="14" t="s">
        <v>19</v>
      </c>
      <c r="L6025" s="14" t="s">
        <v>20</v>
      </c>
      <c r="M6025" s="15" t="s">
        <v>21</v>
      </c>
    </row>
    <row r="6026" spans="1:13" ht="15" customHeight="1" thickTop="1" thickBot="1" x14ac:dyDescent="0.25">
      <c r="A6026" s="16" t="s">
        <v>22</v>
      </c>
      <c r="B6026" s="17"/>
      <c r="C6026" s="17"/>
      <c r="D6026" s="17"/>
      <c r="E6026" s="17"/>
      <c r="F6026" s="17">
        <v>27</v>
      </c>
      <c r="G6026" s="18">
        <f>SUM(B6026:F6026)</f>
        <v>27</v>
      </c>
      <c r="H6026" s="19">
        <f>IFERROR(B6026/$G$6026,0)</f>
        <v>0</v>
      </c>
      <c r="I6026" s="19">
        <f t="shared" ref="I6026:L6026" si="2241">IFERROR(C6026/$G$6026,0)</f>
        <v>0</v>
      </c>
      <c r="J6026" s="19">
        <f t="shared" si="2241"/>
        <v>0</v>
      </c>
      <c r="K6026" s="19">
        <f t="shared" si="2241"/>
        <v>0</v>
      </c>
      <c r="L6026" s="19">
        <f t="shared" si="2241"/>
        <v>1</v>
      </c>
      <c r="M6026" s="20" t="s">
        <v>23</v>
      </c>
    </row>
    <row r="6027" spans="1:13" ht="15" customHeight="1" thickTop="1" thickBot="1" x14ac:dyDescent="0.25">
      <c r="A6027" s="16" t="s">
        <v>24</v>
      </c>
      <c r="B6027" s="17"/>
      <c r="C6027" s="17"/>
      <c r="D6027" s="17"/>
      <c r="E6027" s="17"/>
      <c r="F6027" s="17">
        <v>27</v>
      </c>
      <c r="G6027" s="18">
        <f t="shared" ref="G6027:G6028" si="2242">SUM(B6027:F6027)</f>
        <v>27</v>
      </c>
      <c r="H6027" s="19">
        <f t="shared" ref="H6027:L6028" si="2243">IFERROR(B6027/$G$6026,0)</f>
        <v>0</v>
      </c>
      <c r="I6027" s="19">
        <f t="shared" si="2243"/>
        <v>0</v>
      </c>
      <c r="J6027" s="19">
        <f t="shared" si="2243"/>
        <v>0</v>
      </c>
      <c r="K6027" s="19">
        <f t="shared" si="2243"/>
        <v>0</v>
      </c>
      <c r="L6027" s="19">
        <f t="shared" si="2243"/>
        <v>1</v>
      </c>
      <c r="M6027" s="21" t="s">
        <v>23</v>
      </c>
    </row>
    <row r="6028" spans="1:13" ht="15" customHeight="1" thickTop="1" thickBot="1" x14ac:dyDescent="0.25">
      <c r="A6028" s="16" t="s">
        <v>25</v>
      </c>
      <c r="B6028" s="17"/>
      <c r="C6028" s="17"/>
      <c r="D6028" s="17"/>
      <c r="E6028" s="17"/>
      <c r="F6028" s="17">
        <v>27</v>
      </c>
      <c r="G6028" s="18">
        <f t="shared" si="2242"/>
        <v>27</v>
      </c>
      <c r="H6028" s="19">
        <f t="shared" si="2243"/>
        <v>0</v>
      </c>
      <c r="I6028" s="19">
        <f t="shared" si="2243"/>
        <v>0</v>
      </c>
      <c r="J6028" s="19">
        <f t="shared" si="2243"/>
        <v>0</v>
      </c>
      <c r="K6028" s="19">
        <f t="shared" si="2243"/>
        <v>0</v>
      </c>
      <c r="L6028" s="19">
        <f t="shared" si="2243"/>
        <v>1</v>
      </c>
      <c r="M6028" s="21" t="s">
        <v>23</v>
      </c>
    </row>
    <row r="6029" spans="1:13" ht="15" customHeight="1" thickTop="1" thickBot="1" x14ac:dyDescent="0.25">
      <c r="A6029" s="22" t="s">
        <v>26</v>
      </c>
      <c r="B6029" s="23">
        <f>IFERROR(AVERAGE(B6026:B6028),0)</f>
        <v>0</v>
      </c>
      <c r="C6029" s="23">
        <f>IFERROR(AVERAGE(C6026:C6028),0)</f>
        <v>0</v>
      </c>
      <c r="D6029" s="23">
        <f>IFERROR(AVERAGE(D6026:D6028),0)</f>
        <v>0</v>
      </c>
      <c r="E6029" s="23">
        <f>IFERROR(AVERAGE(E6026:E6028),0)</f>
        <v>0</v>
      </c>
      <c r="F6029" s="23">
        <f>IFERROR(AVERAGE(F6026:F6028),0)</f>
        <v>27</v>
      </c>
      <c r="G6029" s="23">
        <f>SUM(AVERAGE(G6026:G6028))</f>
        <v>27</v>
      </c>
      <c r="H6029" s="24">
        <f>AVERAGE(H6026:H6028)*0.2</f>
        <v>0</v>
      </c>
      <c r="I6029" s="24">
        <f>AVERAGE(I6026:I6028)*0.4</f>
        <v>0</v>
      </c>
      <c r="J6029" s="24">
        <f>AVERAGE(J6026:J6028)*0.6</f>
        <v>0</v>
      </c>
      <c r="K6029" s="24">
        <f>AVERAGE(K6026:K6028)*0.8</f>
        <v>0</v>
      </c>
      <c r="L6029" s="24">
        <f>AVERAGE(L6026:L6028)*1</f>
        <v>1</v>
      </c>
      <c r="M6029" s="25">
        <f>SUM(H6029:L6029)</f>
        <v>1</v>
      </c>
    </row>
    <row r="6030" spans="1:13" ht="15" customHeight="1" thickTop="1" thickBot="1" x14ac:dyDescent="0.25">
      <c r="A6030" s="28" t="s">
        <v>27</v>
      </c>
      <c r="B6030" s="12" t="s">
        <v>16</v>
      </c>
      <c r="C6030" s="12" t="s">
        <v>17</v>
      </c>
      <c r="D6030" s="12" t="s">
        <v>18</v>
      </c>
      <c r="E6030" s="12" t="s">
        <v>19</v>
      </c>
      <c r="F6030" s="12" t="s">
        <v>20</v>
      </c>
      <c r="G6030" s="13" t="s">
        <v>21</v>
      </c>
      <c r="H6030" s="12" t="s">
        <v>16</v>
      </c>
      <c r="I6030" s="12" t="s">
        <v>17</v>
      </c>
      <c r="J6030" s="12" t="s">
        <v>18</v>
      </c>
      <c r="K6030" s="12" t="s">
        <v>19</v>
      </c>
      <c r="L6030" s="29" t="s">
        <v>20</v>
      </c>
      <c r="M6030" s="13" t="s">
        <v>21</v>
      </c>
    </row>
    <row r="6031" spans="1:13" ht="15" customHeight="1" thickTop="1" thickBot="1" x14ac:dyDescent="0.25">
      <c r="A6031" s="16" t="s">
        <v>28</v>
      </c>
      <c r="B6031" s="17"/>
      <c r="C6031" s="17"/>
      <c r="D6031" s="17"/>
      <c r="E6031" s="17"/>
      <c r="F6031" s="17">
        <v>27</v>
      </c>
      <c r="G6031" s="18">
        <f t="shared" ref="G6031:G6035" si="2244">SUM(B6031:F6031)</f>
        <v>27</v>
      </c>
      <c r="H6031" s="19">
        <f t="shared" ref="H6031:L6035" si="2245">IFERROR(B6031/$G$6031,0)</f>
        <v>0</v>
      </c>
      <c r="I6031" s="19">
        <f t="shared" si="2245"/>
        <v>0</v>
      </c>
      <c r="J6031" s="19">
        <f t="shared" si="2245"/>
        <v>0</v>
      </c>
      <c r="K6031" s="19">
        <f t="shared" si="2245"/>
        <v>0</v>
      </c>
      <c r="L6031" s="19">
        <f t="shared" si="2245"/>
        <v>1</v>
      </c>
      <c r="M6031" s="21" t="s">
        <v>23</v>
      </c>
    </row>
    <row r="6032" spans="1:13" ht="15" customHeight="1" thickTop="1" thickBot="1" x14ac:dyDescent="0.25">
      <c r="A6032" s="16" t="s">
        <v>29</v>
      </c>
      <c r="B6032" s="17"/>
      <c r="C6032" s="17"/>
      <c r="D6032" s="17"/>
      <c r="E6032" s="17"/>
      <c r="F6032" s="17">
        <v>27</v>
      </c>
      <c r="G6032" s="18">
        <f t="shared" si="2244"/>
        <v>27</v>
      </c>
      <c r="H6032" s="19">
        <f t="shared" si="2245"/>
        <v>0</v>
      </c>
      <c r="I6032" s="19">
        <f t="shared" si="2245"/>
        <v>0</v>
      </c>
      <c r="J6032" s="19">
        <f t="shared" si="2245"/>
        <v>0</v>
      </c>
      <c r="K6032" s="19">
        <f t="shared" si="2245"/>
        <v>0</v>
      </c>
      <c r="L6032" s="19">
        <f>IFERROR(F6032/$G$6031,0)</f>
        <v>1</v>
      </c>
      <c r="M6032" s="21" t="s">
        <v>23</v>
      </c>
    </row>
    <row r="6033" spans="1:13" ht="15" customHeight="1" thickTop="1" thickBot="1" x14ac:dyDescent="0.25">
      <c r="A6033" s="16" t="s">
        <v>30</v>
      </c>
      <c r="B6033" s="17"/>
      <c r="C6033" s="17"/>
      <c r="D6033" s="17"/>
      <c r="E6033" s="17"/>
      <c r="F6033" s="17">
        <v>27</v>
      </c>
      <c r="G6033" s="18">
        <f t="shared" si="2244"/>
        <v>27</v>
      </c>
      <c r="H6033" s="19">
        <f t="shared" si="2245"/>
        <v>0</v>
      </c>
      <c r="I6033" s="19">
        <f t="shared" si="2245"/>
        <v>0</v>
      </c>
      <c r="J6033" s="19">
        <f t="shared" si="2245"/>
        <v>0</v>
      </c>
      <c r="K6033" s="19">
        <f t="shared" si="2245"/>
        <v>0</v>
      </c>
      <c r="L6033" s="19">
        <f>IFERROR(F6033/$G$6031,0)</f>
        <v>1</v>
      </c>
      <c r="M6033" s="21" t="s">
        <v>23</v>
      </c>
    </row>
    <row r="6034" spans="1:13" ht="15" customHeight="1" thickTop="1" thickBot="1" x14ac:dyDescent="0.25">
      <c r="A6034" s="16" t="s">
        <v>31</v>
      </c>
      <c r="B6034" s="17"/>
      <c r="C6034" s="17"/>
      <c r="D6034" s="17"/>
      <c r="E6034" s="17"/>
      <c r="F6034" s="17">
        <v>27</v>
      </c>
      <c r="G6034" s="18">
        <f t="shared" si="2244"/>
        <v>27</v>
      </c>
      <c r="H6034" s="19">
        <f t="shared" si="2245"/>
        <v>0</v>
      </c>
      <c r="I6034" s="19">
        <f t="shared" si="2245"/>
        <v>0</v>
      </c>
      <c r="J6034" s="19">
        <f t="shared" si="2245"/>
        <v>0</v>
      </c>
      <c r="K6034" s="19">
        <f t="shared" si="2245"/>
        <v>0</v>
      </c>
      <c r="L6034" s="19">
        <f t="shared" si="2245"/>
        <v>1</v>
      </c>
      <c r="M6034" s="21" t="s">
        <v>23</v>
      </c>
    </row>
    <row r="6035" spans="1:13" ht="15" customHeight="1" thickTop="1" thickBot="1" x14ac:dyDescent="0.25">
      <c r="A6035" s="16" t="s">
        <v>32</v>
      </c>
      <c r="B6035" s="17"/>
      <c r="C6035" s="17"/>
      <c r="D6035" s="17"/>
      <c r="E6035" s="17"/>
      <c r="F6035" s="17">
        <v>27</v>
      </c>
      <c r="G6035" s="18">
        <f t="shared" si="2244"/>
        <v>27</v>
      </c>
      <c r="H6035" s="19">
        <f t="shared" si="2245"/>
        <v>0</v>
      </c>
      <c r="I6035" s="19">
        <f t="shared" si="2245"/>
        <v>0</v>
      </c>
      <c r="J6035" s="19">
        <f t="shared" si="2245"/>
        <v>0</v>
      </c>
      <c r="K6035" s="19">
        <f t="shared" si="2245"/>
        <v>0</v>
      </c>
      <c r="L6035" s="19">
        <f t="shared" si="2245"/>
        <v>1</v>
      </c>
      <c r="M6035" s="21"/>
    </row>
    <row r="6036" spans="1:13" ht="15" customHeight="1" thickTop="1" thickBot="1" x14ac:dyDescent="0.25">
      <c r="A6036" s="22" t="s">
        <v>33</v>
      </c>
      <c r="B6036" s="23">
        <f t="shared" ref="B6036:F6036" si="2246">IFERROR(AVERAGE(B6031:B6035),0)</f>
        <v>0</v>
      </c>
      <c r="C6036" s="23">
        <f t="shared" si="2246"/>
        <v>0</v>
      </c>
      <c r="D6036" s="23">
        <f t="shared" si="2246"/>
        <v>0</v>
      </c>
      <c r="E6036" s="23">
        <f t="shared" si="2246"/>
        <v>0</v>
      </c>
      <c r="F6036" s="23">
        <f t="shared" si="2246"/>
        <v>27</v>
      </c>
      <c r="G6036" s="23">
        <f>SUM(AVERAGE(G6031:G6035))</f>
        <v>27</v>
      </c>
      <c r="H6036" s="25">
        <f>AVERAGE(H6031:H6035)*0.2</f>
        <v>0</v>
      </c>
      <c r="I6036" s="25">
        <f>AVERAGE(I6031:I6035)*0.4</f>
        <v>0</v>
      </c>
      <c r="J6036" s="25">
        <f>AVERAGE(J6031:J6035)*0.6</f>
        <v>0</v>
      </c>
      <c r="K6036" s="25">
        <f>AVERAGE(K6031:K6035)*0.8</f>
        <v>0</v>
      </c>
      <c r="L6036" s="30">
        <f>AVERAGE(L6031:L6035)*1</f>
        <v>1</v>
      </c>
      <c r="M6036" s="25">
        <f>SUM(H6036:L6036)</f>
        <v>1</v>
      </c>
    </row>
    <row r="6037" spans="1:13" ht="15" customHeight="1" thickTop="1" thickBot="1" x14ac:dyDescent="0.25">
      <c r="A6037" s="28" t="s">
        <v>34</v>
      </c>
      <c r="B6037" s="12" t="s">
        <v>16</v>
      </c>
      <c r="C6037" s="12" t="s">
        <v>17</v>
      </c>
      <c r="D6037" s="12" t="s">
        <v>18</v>
      </c>
      <c r="E6037" s="12" t="s">
        <v>19</v>
      </c>
      <c r="F6037" s="12" t="s">
        <v>20</v>
      </c>
      <c r="G6037" s="13" t="s">
        <v>21</v>
      </c>
      <c r="H6037" s="12" t="s">
        <v>16</v>
      </c>
      <c r="I6037" s="12" t="s">
        <v>17</v>
      </c>
      <c r="J6037" s="12" t="s">
        <v>18</v>
      </c>
      <c r="K6037" s="12" t="s">
        <v>19</v>
      </c>
      <c r="L6037" s="29" t="s">
        <v>20</v>
      </c>
      <c r="M6037" s="13" t="s">
        <v>21</v>
      </c>
    </row>
    <row r="6038" spans="1:13" ht="15" customHeight="1" thickTop="1" thickBot="1" x14ac:dyDescent="0.25">
      <c r="A6038" s="16" t="s">
        <v>35</v>
      </c>
      <c r="B6038" s="17"/>
      <c r="C6038" s="17"/>
      <c r="D6038" s="17"/>
      <c r="E6038" s="17"/>
      <c r="F6038" s="17">
        <v>27</v>
      </c>
      <c r="G6038" s="18">
        <f t="shared" ref="G6038:G6040" si="2247">SUM(B6038:F6038)</f>
        <v>27</v>
      </c>
      <c r="H6038" s="19">
        <f t="shared" ref="H6038:L6040" si="2248">IFERROR(B6038/$G$6038,0)</f>
        <v>0</v>
      </c>
      <c r="I6038" s="19">
        <f t="shared" si="2248"/>
        <v>0</v>
      </c>
      <c r="J6038" s="19">
        <f t="shared" si="2248"/>
        <v>0</v>
      </c>
      <c r="K6038" s="19">
        <f t="shared" si="2248"/>
        <v>0</v>
      </c>
      <c r="L6038" s="19">
        <f t="shared" si="2248"/>
        <v>1</v>
      </c>
      <c r="M6038" s="21" t="s">
        <v>23</v>
      </c>
    </row>
    <row r="6039" spans="1:13" ht="15" customHeight="1" thickTop="1" thickBot="1" x14ac:dyDescent="0.25">
      <c r="A6039" s="16" t="s">
        <v>36</v>
      </c>
      <c r="B6039" s="17"/>
      <c r="C6039" s="17"/>
      <c r="D6039" s="17"/>
      <c r="E6039" s="17"/>
      <c r="F6039" s="17">
        <v>27</v>
      </c>
      <c r="G6039" s="18">
        <f t="shared" si="2247"/>
        <v>27</v>
      </c>
      <c r="H6039" s="19">
        <f t="shared" si="2248"/>
        <v>0</v>
      </c>
      <c r="I6039" s="19">
        <f t="shared" si="2248"/>
        <v>0</v>
      </c>
      <c r="J6039" s="19">
        <f t="shared" si="2248"/>
        <v>0</v>
      </c>
      <c r="K6039" s="19">
        <f t="shared" si="2248"/>
        <v>0</v>
      </c>
      <c r="L6039" s="19">
        <f t="shared" si="2248"/>
        <v>1</v>
      </c>
      <c r="M6039" s="21" t="s">
        <v>23</v>
      </c>
    </row>
    <row r="6040" spans="1:13" ht="15" customHeight="1" thickTop="1" thickBot="1" x14ac:dyDescent="0.25">
      <c r="A6040" s="16" t="s">
        <v>37</v>
      </c>
      <c r="B6040" s="17"/>
      <c r="C6040" s="17"/>
      <c r="D6040" s="17"/>
      <c r="E6040" s="17"/>
      <c r="F6040" s="17">
        <v>27</v>
      </c>
      <c r="G6040" s="18">
        <f t="shared" si="2247"/>
        <v>27</v>
      </c>
      <c r="H6040" s="19">
        <f t="shared" si="2248"/>
        <v>0</v>
      </c>
      <c r="I6040" s="19">
        <f t="shared" si="2248"/>
        <v>0</v>
      </c>
      <c r="J6040" s="19">
        <f t="shared" si="2248"/>
        <v>0</v>
      </c>
      <c r="K6040" s="19">
        <f>IFERROR(E6040/$G$6038,0)</f>
        <v>0</v>
      </c>
      <c r="L6040" s="19">
        <f>IFERROR(F6040/$G$6038,0)</f>
        <v>1</v>
      </c>
      <c r="M6040" s="21" t="s">
        <v>23</v>
      </c>
    </row>
    <row r="6041" spans="1:13" ht="15" customHeight="1" thickTop="1" thickBot="1" x14ac:dyDescent="0.25">
      <c r="A6041" s="22" t="s">
        <v>33</v>
      </c>
      <c r="B6041" s="23">
        <f t="shared" ref="B6041:F6041" si="2249">IFERROR(AVERAGE(B6038:B6040),0)</f>
        <v>0</v>
      </c>
      <c r="C6041" s="23">
        <f t="shared" si="2249"/>
        <v>0</v>
      </c>
      <c r="D6041" s="31">
        <f t="shared" si="2249"/>
        <v>0</v>
      </c>
      <c r="E6041" s="31">
        <f t="shared" si="2249"/>
        <v>0</v>
      </c>
      <c r="F6041" s="31">
        <f t="shared" si="2249"/>
        <v>27</v>
      </c>
      <c r="G6041" s="31">
        <f>SUM(AVERAGE(G6038:G6040))</f>
        <v>27</v>
      </c>
      <c r="H6041" s="25">
        <f>AVERAGE(H6038:H6040)*0.2</f>
        <v>0</v>
      </c>
      <c r="I6041" s="25">
        <f>AVERAGE(I6038:I6040)*0.4</f>
        <v>0</v>
      </c>
      <c r="J6041" s="25">
        <f>AVERAGE(J6038:J6040)*0.6</f>
        <v>0</v>
      </c>
      <c r="K6041" s="25">
        <f>AVERAGE(K6038:K6040)*0.8</f>
        <v>0</v>
      </c>
      <c r="L6041" s="30">
        <f>AVERAGE(L6038:L6040)*1</f>
        <v>1</v>
      </c>
      <c r="M6041" s="32">
        <f>SUM(H6041:L6041)</f>
        <v>1</v>
      </c>
    </row>
    <row r="6042" spans="1:13" ht="15" customHeight="1" thickTop="1" thickBot="1" x14ac:dyDescent="0.25">
      <c r="A6042" s="11" t="s">
        <v>38</v>
      </c>
      <c r="B6042" s="12" t="s">
        <v>16</v>
      </c>
      <c r="C6042" s="12" t="s">
        <v>17</v>
      </c>
      <c r="D6042" s="12" t="s">
        <v>18</v>
      </c>
      <c r="E6042" s="12" t="s">
        <v>19</v>
      </c>
      <c r="F6042" s="12" t="s">
        <v>20</v>
      </c>
      <c r="G6042" s="13" t="s">
        <v>21</v>
      </c>
      <c r="H6042" s="12" t="s">
        <v>16</v>
      </c>
      <c r="I6042" s="12" t="s">
        <v>17</v>
      </c>
      <c r="J6042" s="12" t="s">
        <v>18</v>
      </c>
      <c r="K6042" s="12" t="s">
        <v>19</v>
      </c>
      <c r="L6042" s="29" t="s">
        <v>20</v>
      </c>
      <c r="M6042" s="13" t="s">
        <v>21</v>
      </c>
    </row>
    <row r="6043" spans="1:13" ht="15" customHeight="1" thickTop="1" thickBot="1" x14ac:dyDescent="0.25">
      <c r="A6043" s="35" t="s">
        <v>39</v>
      </c>
      <c r="B6043" s="36"/>
      <c r="C6043" s="36"/>
      <c r="D6043" s="36"/>
      <c r="E6043" s="17"/>
      <c r="F6043" s="17">
        <v>27</v>
      </c>
      <c r="G6043" s="37">
        <f t="shared" ref="G6043:G6046" si="2250">SUM(B6043:F6043)</f>
        <v>27</v>
      </c>
      <c r="H6043" s="38">
        <f t="shared" ref="H6043:L6046" si="2251">IFERROR(B6043/$G$6043,0)</f>
        <v>0</v>
      </c>
      <c r="I6043" s="38">
        <f t="shared" si="2251"/>
        <v>0</v>
      </c>
      <c r="J6043" s="38">
        <f t="shared" si="2251"/>
        <v>0</v>
      </c>
      <c r="K6043" s="38">
        <f t="shared" si="2251"/>
        <v>0</v>
      </c>
      <c r="L6043" s="38">
        <f>IFERROR(F6043/$G$6043,0)</f>
        <v>1</v>
      </c>
      <c r="M6043" s="21" t="s">
        <v>23</v>
      </c>
    </row>
    <row r="6044" spans="1:13" ht="15" customHeight="1" thickTop="1" thickBot="1" x14ac:dyDescent="0.25">
      <c r="A6044" s="35" t="s">
        <v>40</v>
      </c>
      <c r="B6044" s="36"/>
      <c r="C6044" s="36"/>
      <c r="D6044" s="36"/>
      <c r="E6044" s="17"/>
      <c r="F6044" s="17">
        <v>27</v>
      </c>
      <c r="G6044" s="37">
        <f t="shared" si="2250"/>
        <v>27</v>
      </c>
      <c r="H6044" s="38">
        <f t="shared" si="2251"/>
        <v>0</v>
      </c>
      <c r="I6044" s="38">
        <f t="shared" si="2251"/>
        <v>0</v>
      </c>
      <c r="J6044" s="38">
        <f t="shared" si="2251"/>
        <v>0</v>
      </c>
      <c r="K6044" s="38">
        <f t="shared" si="2251"/>
        <v>0</v>
      </c>
      <c r="L6044" s="38">
        <f t="shared" si="2251"/>
        <v>1</v>
      </c>
      <c r="M6044" s="21" t="s">
        <v>23</v>
      </c>
    </row>
    <row r="6045" spans="1:13" ht="15" customHeight="1" thickTop="1" thickBot="1" x14ac:dyDescent="0.25">
      <c r="A6045" s="35" t="s">
        <v>41</v>
      </c>
      <c r="B6045" s="36"/>
      <c r="C6045" s="36"/>
      <c r="D6045" s="36"/>
      <c r="E6045" s="17"/>
      <c r="F6045" s="17">
        <v>27</v>
      </c>
      <c r="G6045" s="37">
        <f t="shared" si="2250"/>
        <v>27</v>
      </c>
      <c r="H6045" s="38">
        <f t="shared" si="2251"/>
        <v>0</v>
      </c>
      <c r="I6045" s="38">
        <f t="shared" si="2251"/>
        <v>0</v>
      </c>
      <c r="J6045" s="38">
        <f t="shared" si="2251"/>
        <v>0</v>
      </c>
      <c r="K6045" s="38">
        <f t="shared" si="2251"/>
        <v>0</v>
      </c>
      <c r="L6045" s="38">
        <f t="shared" si="2251"/>
        <v>1</v>
      </c>
      <c r="M6045" s="21" t="s">
        <v>23</v>
      </c>
    </row>
    <row r="6046" spans="1:13" ht="15" customHeight="1" thickTop="1" thickBot="1" x14ac:dyDescent="0.25">
      <c r="A6046" s="35" t="s">
        <v>42</v>
      </c>
      <c r="B6046" s="36"/>
      <c r="C6046" s="36"/>
      <c r="D6046" s="36"/>
      <c r="E6046" s="17"/>
      <c r="F6046" s="17">
        <v>27</v>
      </c>
      <c r="G6046" s="37">
        <f t="shared" si="2250"/>
        <v>27</v>
      </c>
      <c r="H6046" s="38">
        <f t="shared" si="2251"/>
        <v>0</v>
      </c>
      <c r="I6046" s="38">
        <f t="shared" si="2251"/>
        <v>0</v>
      </c>
      <c r="J6046" s="38">
        <f t="shared" si="2251"/>
        <v>0</v>
      </c>
      <c r="K6046" s="38">
        <f t="shared" si="2251"/>
        <v>0</v>
      </c>
      <c r="L6046" s="38">
        <f t="shared" si="2251"/>
        <v>1</v>
      </c>
      <c r="M6046" s="21" t="s">
        <v>23</v>
      </c>
    </row>
    <row r="6047" spans="1:13" ht="15" customHeight="1" thickTop="1" thickBot="1" x14ac:dyDescent="0.25">
      <c r="A6047" s="39" t="s">
        <v>33</v>
      </c>
      <c r="B6047" s="40">
        <f t="shared" ref="B6047:D6047" si="2252">IFERROR(AVERAGE(B6043:B6046),0)</f>
        <v>0</v>
      </c>
      <c r="C6047" s="40">
        <f t="shared" si="2252"/>
        <v>0</v>
      </c>
      <c r="D6047" s="40">
        <f t="shared" si="2252"/>
        <v>0</v>
      </c>
      <c r="E6047" s="40">
        <f>IFERROR(AVERAGE(E6043:E6046),0)</f>
        <v>0</v>
      </c>
      <c r="F6047" s="40">
        <f>IFERROR(AVERAGE(F6043:F6046),0)</f>
        <v>27</v>
      </c>
      <c r="G6047" s="40">
        <f>SUM(AVERAGE(G6043:G6046))</f>
        <v>27</v>
      </c>
      <c r="H6047" s="32">
        <f>AVERAGE(H6043:H6046)*0.2</f>
        <v>0</v>
      </c>
      <c r="I6047" s="32">
        <f>AVERAGE(I6043:I6046)*0.4</f>
        <v>0</v>
      </c>
      <c r="J6047" s="32">
        <f>AVERAGE(J6043:J6046)*0.6</f>
        <v>0</v>
      </c>
      <c r="K6047" s="32">
        <f>AVERAGE(K6043:K6046)*0.8</f>
        <v>0</v>
      </c>
      <c r="L6047" s="41">
        <f>AVERAGE(L6043:L6046)*1</f>
        <v>1</v>
      </c>
      <c r="M6047" s="32">
        <f>SUM(H6047:L6047)</f>
        <v>1</v>
      </c>
    </row>
    <row r="6048" spans="1:13" ht="15" customHeight="1" thickTop="1" thickBot="1" x14ac:dyDescent="0.25">
      <c r="A6048" s="42" t="s">
        <v>43</v>
      </c>
      <c r="B6048" s="43"/>
      <c r="C6048" s="43"/>
      <c r="D6048" s="43"/>
      <c r="E6048" s="43"/>
      <c r="F6048" s="43"/>
      <c r="G6048" s="44">
        <f>SUM(B6048:F6048)</f>
        <v>0</v>
      </c>
      <c r="H6048" s="45">
        <f t="shared" ref="H6048:L6048" si="2253">IFERROR(B6048/$G$6048,0)</f>
        <v>0</v>
      </c>
      <c r="I6048" s="45">
        <f t="shared" si="2253"/>
        <v>0</v>
      </c>
      <c r="J6048" s="45">
        <f t="shared" si="2253"/>
        <v>0</v>
      </c>
      <c r="K6048" s="45">
        <f t="shared" si="2253"/>
        <v>0</v>
      </c>
      <c r="L6048" s="45">
        <f t="shared" si="2253"/>
        <v>0</v>
      </c>
      <c r="M6048" s="21" t="s">
        <v>23</v>
      </c>
    </row>
    <row r="6049" spans="1:13" ht="15" customHeight="1" thickTop="1" thickBot="1" x14ac:dyDescent="0.25">
      <c r="A6049" s="83" t="s">
        <v>44</v>
      </c>
      <c r="B6049" s="84"/>
      <c r="C6049" s="84"/>
      <c r="D6049" s="84"/>
      <c r="E6049" s="84"/>
      <c r="F6049" s="85"/>
      <c r="G6049" s="46">
        <v>27</v>
      </c>
      <c r="H6049" s="32" t="s">
        <v>23</v>
      </c>
      <c r="I6049" s="32" t="s">
        <v>23</v>
      </c>
      <c r="J6049" s="32" t="s">
        <v>23</v>
      </c>
      <c r="K6049" s="32" t="s">
        <v>23</v>
      </c>
      <c r="L6049" s="32" t="s">
        <v>23</v>
      </c>
      <c r="M6049" s="32">
        <f>(M6029+M6036+M6041+M6047)/4</f>
        <v>1</v>
      </c>
    </row>
    <row r="6050" spans="1:13" ht="15" customHeight="1" thickTop="1" x14ac:dyDescent="0.2">
      <c r="A6050" s="1"/>
      <c r="B6050" s="1"/>
      <c r="C6050" s="1"/>
      <c r="D6050" s="1"/>
      <c r="E6050" s="1"/>
      <c r="F6050" s="1"/>
      <c r="G6050" s="1"/>
      <c r="H6050" s="1"/>
      <c r="I6050" s="1"/>
      <c r="J6050" s="1"/>
      <c r="K6050" s="1"/>
      <c r="L6050" s="1"/>
      <c r="M6050" s="1"/>
    </row>
    <row r="6051" spans="1:13" ht="15" customHeight="1" thickBot="1" x14ac:dyDescent="0.25">
      <c r="A6051" s="1"/>
      <c r="B6051" s="1"/>
      <c r="C6051" s="1"/>
      <c r="D6051" s="1"/>
      <c r="E6051" s="1"/>
      <c r="F6051" s="1"/>
      <c r="G6051" s="1"/>
      <c r="H6051" s="1"/>
      <c r="I6051" s="1"/>
      <c r="J6051" s="1"/>
      <c r="K6051" s="1"/>
      <c r="L6051" s="1"/>
      <c r="M6051" s="1"/>
    </row>
    <row r="6052" spans="1:13" ht="15" customHeight="1" thickTop="1" thickBot="1" x14ac:dyDescent="0.25">
      <c r="A6052" s="3" t="s">
        <v>0</v>
      </c>
      <c r="B6052" s="86" t="s">
        <v>95</v>
      </c>
      <c r="C6052" s="87"/>
      <c r="D6052" s="87"/>
      <c r="E6052" s="87"/>
      <c r="F6052" s="87"/>
      <c r="G6052" s="88"/>
      <c r="H6052" s="89" t="s">
        <v>1</v>
      </c>
      <c r="I6052" s="90"/>
      <c r="J6052" s="91"/>
      <c r="K6052" s="4" t="s">
        <v>2</v>
      </c>
      <c r="L6052" s="92">
        <v>45724</v>
      </c>
      <c r="M6052" s="93"/>
    </row>
    <row r="6053" spans="1:13" ht="15" customHeight="1" thickBot="1" x14ac:dyDescent="0.25">
      <c r="A6053" s="94" t="s">
        <v>10</v>
      </c>
      <c r="B6053" s="95"/>
      <c r="C6053" s="95"/>
      <c r="D6053" s="95"/>
      <c r="E6053" s="95"/>
      <c r="F6053" s="95"/>
      <c r="G6053" s="96"/>
      <c r="H6053" s="5" t="s">
        <v>11</v>
      </c>
      <c r="I6053" s="100">
        <v>25</v>
      </c>
      <c r="J6053" s="88"/>
      <c r="K6053" s="6"/>
      <c r="L6053" s="5"/>
      <c r="M6053" s="5"/>
    </row>
    <row r="6054" spans="1:13" ht="15" customHeight="1" thickBot="1" x14ac:dyDescent="0.25">
      <c r="A6054" s="97"/>
      <c r="B6054" s="98"/>
      <c r="C6054" s="98"/>
      <c r="D6054" s="98"/>
      <c r="E6054" s="98"/>
      <c r="F6054" s="98"/>
      <c r="G6054" s="99"/>
      <c r="H6054" s="5" t="s">
        <v>12</v>
      </c>
      <c r="I6054" s="100">
        <v>1</v>
      </c>
      <c r="J6054" s="88"/>
      <c r="K6054" s="5"/>
      <c r="L6054" s="5"/>
      <c r="M6054" s="5"/>
    </row>
    <row r="6055" spans="1:13" ht="15" customHeight="1" thickBot="1" x14ac:dyDescent="0.25">
      <c r="A6055" s="10" t="s">
        <v>13</v>
      </c>
      <c r="B6055" s="80" t="s">
        <v>14</v>
      </c>
      <c r="C6055" s="81"/>
      <c r="D6055" s="81"/>
      <c r="E6055" s="81"/>
      <c r="F6055" s="81"/>
      <c r="G6055" s="82"/>
      <c r="H6055" s="100" t="s">
        <v>14</v>
      </c>
      <c r="I6055" s="87"/>
      <c r="J6055" s="87"/>
      <c r="K6055" s="87"/>
      <c r="L6055" s="87"/>
      <c r="M6055" s="88"/>
    </row>
    <row r="6056" spans="1:13" ht="15" customHeight="1" thickTop="1" thickBot="1" x14ac:dyDescent="0.25">
      <c r="A6056" s="11" t="s">
        <v>15</v>
      </c>
      <c r="B6056" s="12" t="s">
        <v>16</v>
      </c>
      <c r="C6056" s="12" t="s">
        <v>17</v>
      </c>
      <c r="D6056" s="12" t="s">
        <v>18</v>
      </c>
      <c r="E6056" s="12" t="s">
        <v>19</v>
      </c>
      <c r="F6056" s="12" t="s">
        <v>20</v>
      </c>
      <c r="G6056" s="13" t="s">
        <v>21</v>
      </c>
      <c r="H6056" s="14" t="s">
        <v>16</v>
      </c>
      <c r="I6056" s="14" t="s">
        <v>17</v>
      </c>
      <c r="J6056" s="14" t="s">
        <v>18</v>
      </c>
      <c r="K6056" s="14" t="s">
        <v>19</v>
      </c>
      <c r="L6056" s="14" t="s">
        <v>20</v>
      </c>
      <c r="M6056" s="15" t="s">
        <v>21</v>
      </c>
    </row>
    <row r="6057" spans="1:13" ht="15" customHeight="1" thickTop="1" thickBot="1" x14ac:dyDescent="0.25">
      <c r="A6057" s="16" t="s">
        <v>22</v>
      </c>
      <c r="B6057" s="17"/>
      <c r="C6057" s="17"/>
      <c r="D6057" s="17"/>
      <c r="E6057" s="17"/>
      <c r="F6057" s="17">
        <v>26</v>
      </c>
      <c r="G6057" s="18">
        <f>SUM(B6057:F6057)</f>
        <v>26</v>
      </c>
      <c r="H6057" s="19">
        <f>IFERROR(B6057/$G$6057,0)</f>
        <v>0</v>
      </c>
      <c r="I6057" s="19">
        <f t="shared" ref="I6057:L6057" si="2254">IFERROR(C6057/$G$6057,0)</f>
        <v>0</v>
      </c>
      <c r="J6057" s="19">
        <f t="shared" si="2254"/>
        <v>0</v>
      </c>
      <c r="K6057" s="19">
        <f t="shared" si="2254"/>
        <v>0</v>
      </c>
      <c r="L6057" s="19">
        <f t="shared" si="2254"/>
        <v>1</v>
      </c>
      <c r="M6057" s="20" t="s">
        <v>23</v>
      </c>
    </row>
    <row r="6058" spans="1:13" ht="15" customHeight="1" thickTop="1" thickBot="1" x14ac:dyDescent="0.25">
      <c r="A6058" s="16" t="s">
        <v>24</v>
      </c>
      <c r="B6058" s="17"/>
      <c r="C6058" s="17"/>
      <c r="D6058" s="17"/>
      <c r="E6058" s="17"/>
      <c r="F6058" s="17">
        <v>26</v>
      </c>
      <c r="G6058" s="18">
        <f t="shared" ref="G6058:G6059" si="2255">SUM(B6058:F6058)</f>
        <v>26</v>
      </c>
      <c r="H6058" s="19">
        <f t="shared" ref="H6058:L6059" si="2256">IFERROR(B6058/$G$6057,0)</f>
        <v>0</v>
      </c>
      <c r="I6058" s="19">
        <f t="shared" si="2256"/>
        <v>0</v>
      </c>
      <c r="J6058" s="19">
        <f t="shared" si="2256"/>
        <v>0</v>
      </c>
      <c r="K6058" s="19">
        <f t="shared" si="2256"/>
        <v>0</v>
      </c>
      <c r="L6058" s="19">
        <f t="shared" si="2256"/>
        <v>1</v>
      </c>
      <c r="M6058" s="21" t="s">
        <v>23</v>
      </c>
    </row>
    <row r="6059" spans="1:13" ht="15" customHeight="1" thickTop="1" thickBot="1" x14ac:dyDescent="0.25">
      <c r="A6059" s="16" t="s">
        <v>25</v>
      </c>
      <c r="B6059" s="17"/>
      <c r="C6059" s="17"/>
      <c r="D6059" s="17"/>
      <c r="E6059" s="17"/>
      <c r="F6059" s="17">
        <v>26</v>
      </c>
      <c r="G6059" s="18">
        <f t="shared" si="2255"/>
        <v>26</v>
      </c>
      <c r="H6059" s="19">
        <f t="shared" si="2256"/>
        <v>0</v>
      </c>
      <c r="I6059" s="19">
        <f t="shared" si="2256"/>
        <v>0</v>
      </c>
      <c r="J6059" s="19">
        <f t="shared" si="2256"/>
        <v>0</v>
      </c>
      <c r="K6059" s="19">
        <f t="shared" si="2256"/>
        <v>0</v>
      </c>
      <c r="L6059" s="19">
        <f t="shared" si="2256"/>
        <v>1</v>
      </c>
      <c r="M6059" s="21" t="s">
        <v>23</v>
      </c>
    </row>
    <row r="6060" spans="1:13" ht="15" customHeight="1" thickTop="1" thickBot="1" x14ac:dyDescent="0.25">
      <c r="A6060" s="22" t="s">
        <v>26</v>
      </c>
      <c r="B6060" s="23">
        <f>IFERROR(AVERAGE(B6057:B6059),0)</f>
        <v>0</v>
      </c>
      <c r="C6060" s="23">
        <f>IFERROR(AVERAGE(C6057:C6059),0)</f>
        <v>0</v>
      </c>
      <c r="D6060" s="23">
        <f>IFERROR(AVERAGE(D6057:D6059),0)</f>
        <v>0</v>
      </c>
      <c r="E6060" s="23">
        <f>IFERROR(AVERAGE(E6057:E6059),0)</f>
        <v>0</v>
      </c>
      <c r="F6060" s="23">
        <f>IFERROR(AVERAGE(F6057:F6059),0)</f>
        <v>26</v>
      </c>
      <c r="G6060" s="23">
        <f>SUM(AVERAGE(G6057:G6059))</f>
        <v>26</v>
      </c>
      <c r="H6060" s="24">
        <f>AVERAGE(H6057:H6059)*0.2</f>
        <v>0</v>
      </c>
      <c r="I6060" s="24">
        <f>AVERAGE(I6057:I6059)*0.4</f>
        <v>0</v>
      </c>
      <c r="J6060" s="24">
        <f>AVERAGE(J6057:J6059)*0.6</f>
        <v>0</v>
      </c>
      <c r="K6060" s="24">
        <f>AVERAGE(K6057:K6059)*0.8</f>
        <v>0</v>
      </c>
      <c r="L6060" s="24">
        <f>AVERAGE(L6057:L6059)*1</f>
        <v>1</v>
      </c>
      <c r="M6060" s="25">
        <f>SUM(H6060:L6060)</f>
        <v>1</v>
      </c>
    </row>
    <row r="6061" spans="1:13" ht="15" customHeight="1" thickTop="1" thickBot="1" x14ac:dyDescent="0.25">
      <c r="A6061" s="28" t="s">
        <v>27</v>
      </c>
      <c r="B6061" s="12" t="s">
        <v>16</v>
      </c>
      <c r="C6061" s="12" t="s">
        <v>17</v>
      </c>
      <c r="D6061" s="12" t="s">
        <v>18</v>
      </c>
      <c r="E6061" s="12" t="s">
        <v>19</v>
      </c>
      <c r="F6061" s="12" t="s">
        <v>20</v>
      </c>
      <c r="G6061" s="13" t="s">
        <v>21</v>
      </c>
      <c r="H6061" s="12" t="s">
        <v>16</v>
      </c>
      <c r="I6061" s="12" t="s">
        <v>17</v>
      </c>
      <c r="J6061" s="12" t="s">
        <v>18</v>
      </c>
      <c r="K6061" s="12" t="s">
        <v>19</v>
      </c>
      <c r="L6061" s="29" t="s">
        <v>20</v>
      </c>
      <c r="M6061" s="13" t="s">
        <v>21</v>
      </c>
    </row>
    <row r="6062" spans="1:13" ht="15" customHeight="1" thickTop="1" thickBot="1" x14ac:dyDescent="0.25">
      <c r="A6062" s="16" t="s">
        <v>28</v>
      </c>
      <c r="B6062" s="17"/>
      <c r="C6062" s="17"/>
      <c r="D6062" s="17"/>
      <c r="E6062" s="17"/>
      <c r="F6062" s="17">
        <v>26</v>
      </c>
      <c r="G6062" s="18">
        <f t="shared" ref="G6062:G6066" si="2257">SUM(B6062:F6062)</f>
        <v>26</v>
      </c>
      <c r="H6062" s="19">
        <f t="shared" ref="H6062:L6066" si="2258">IFERROR(B6062/$G$6062,0)</f>
        <v>0</v>
      </c>
      <c r="I6062" s="19">
        <f t="shared" si="2258"/>
        <v>0</v>
      </c>
      <c r="J6062" s="19">
        <f t="shared" si="2258"/>
        <v>0</v>
      </c>
      <c r="K6062" s="19">
        <f t="shared" si="2258"/>
        <v>0</v>
      </c>
      <c r="L6062" s="19">
        <f t="shared" si="2258"/>
        <v>1</v>
      </c>
      <c r="M6062" s="21" t="s">
        <v>23</v>
      </c>
    </row>
    <row r="6063" spans="1:13" ht="15" customHeight="1" thickTop="1" thickBot="1" x14ac:dyDescent="0.25">
      <c r="A6063" s="16" t="s">
        <v>29</v>
      </c>
      <c r="B6063" s="17"/>
      <c r="C6063" s="17"/>
      <c r="D6063" s="17"/>
      <c r="E6063" s="17"/>
      <c r="F6063" s="17">
        <v>26</v>
      </c>
      <c r="G6063" s="18">
        <f t="shared" si="2257"/>
        <v>26</v>
      </c>
      <c r="H6063" s="19">
        <f t="shared" si="2258"/>
        <v>0</v>
      </c>
      <c r="I6063" s="19">
        <f t="shared" si="2258"/>
        <v>0</v>
      </c>
      <c r="J6063" s="19">
        <f t="shared" si="2258"/>
        <v>0</v>
      </c>
      <c r="K6063" s="19">
        <f t="shared" si="2258"/>
        <v>0</v>
      </c>
      <c r="L6063" s="19">
        <f>IFERROR(F6063/$G$6062,0)</f>
        <v>1</v>
      </c>
      <c r="M6063" s="21" t="s">
        <v>23</v>
      </c>
    </row>
    <row r="6064" spans="1:13" ht="15" customHeight="1" thickTop="1" thickBot="1" x14ac:dyDescent="0.25">
      <c r="A6064" s="16" t="s">
        <v>30</v>
      </c>
      <c r="B6064" s="17"/>
      <c r="C6064" s="17"/>
      <c r="D6064" s="17"/>
      <c r="E6064" s="17"/>
      <c r="F6064" s="17">
        <v>26</v>
      </c>
      <c r="G6064" s="18">
        <f t="shared" si="2257"/>
        <v>26</v>
      </c>
      <c r="H6064" s="19">
        <f t="shared" si="2258"/>
        <v>0</v>
      </c>
      <c r="I6064" s="19">
        <f t="shared" si="2258"/>
        <v>0</v>
      </c>
      <c r="J6064" s="19">
        <f t="shared" si="2258"/>
        <v>0</v>
      </c>
      <c r="K6064" s="19">
        <f t="shared" si="2258"/>
        <v>0</v>
      </c>
      <c r="L6064" s="19">
        <f>IFERROR(F6064/$G$6062,0)</f>
        <v>1</v>
      </c>
      <c r="M6064" s="21" t="s">
        <v>23</v>
      </c>
    </row>
    <row r="6065" spans="1:13" ht="15" customHeight="1" thickTop="1" thickBot="1" x14ac:dyDescent="0.25">
      <c r="A6065" s="16" t="s">
        <v>31</v>
      </c>
      <c r="B6065" s="17"/>
      <c r="C6065" s="17"/>
      <c r="D6065" s="17"/>
      <c r="E6065" s="17"/>
      <c r="F6065" s="17">
        <v>26</v>
      </c>
      <c r="G6065" s="18">
        <f t="shared" si="2257"/>
        <v>26</v>
      </c>
      <c r="H6065" s="19">
        <f t="shared" si="2258"/>
        <v>0</v>
      </c>
      <c r="I6065" s="19">
        <f t="shared" si="2258"/>
        <v>0</v>
      </c>
      <c r="J6065" s="19">
        <f t="shared" si="2258"/>
        <v>0</v>
      </c>
      <c r="K6065" s="19">
        <f t="shared" si="2258"/>
        <v>0</v>
      </c>
      <c r="L6065" s="19">
        <f t="shared" si="2258"/>
        <v>1</v>
      </c>
      <c r="M6065" s="21" t="s">
        <v>23</v>
      </c>
    </row>
    <row r="6066" spans="1:13" ht="15" customHeight="1" thickTop="1" thickBot="1" x14ac:dyDescent="0.25">
      <c r="A6066" s="16" t="s">
        <v>32</v>
      </c>
      <c r="B6066" s="17"/>
      <c r="C6066" s="17"/>
      <c r="D6066" s="17"/>
      <c r="E6066" s="17"/>
      <c r="F6066" s="17">
        <v>26</v>
      </c>
      <c r="G6066" s="18">
        <f t="shared" si="2257"/>
        <v>26</v>
      </c>
      <c r="H6066" s="19">
        <f t="shared" si="2258"/>
        <v>0</v>
      </c>
      <c r="I6066" s="19">
        <f t="shared" si="2258"/>
        <v>0</v>
      </c>
      <c r="J6066" s="19">
        <f t="shared" si="2258"/>
        <v>0</v>
      </c>
      <c r="K6066" s="19">
        <f t="shared" si="2258"/>
        <v>0</v>
      </c>
      <c r="L6066" s="19">
        <f t="shared" si="2258"/>
        <v>1</v>
      </c>
      <c r="M6066" s="21"/>
    </row>
    <row r="6067" spans="1:13" ht="15" customHeight="1" thickTop="1" thickBot="1" x14ac:dyDescent="0.25">
      <c r="A6067" s="22" t="s">
        <v>33</v>
      </c>
      <c r="B6067" s="23">
        <f t="shared" ref="B6067:F6067" si="2259">IFERROR(AVERAGE(B6062:B6066),0)</f>
        <v>0</v>
      </c>
      <c r="C6067" s="23">
        <f t="shared" si="2259"/>
        <v>0</v>
      </c>
      <c r="D6067" s="23">
        <f t="shared" si="2259"/>
        <v>0</v>
      </c>
      <c r="E6067" s="23">
        <f t="shared" si="2259"/>
        <v>0</v>
      </c>
      <c r="F6067" s="23">
        <f t="shared" si="2259"/>
        <v>26</v>
      </c>
      <c r="G6067" s="23">
        <f>SUM(AVERAGE(G6062:G6066))</f>
        <v>26</v>
      </c>
      <c r="H6067" s="25">
        <f>AVERAGE(H6062:H6066)*0.2</f>
        <v>0</v>
      </c>
      <c r="I6067" s="25">
        <f>AVERAGE(I6062:I6066)*0.4</f>
        <v>0</v>
      </c>
      <c r="J6067" s="25">
        <f>AVERAGE(J6062:J6066)*0.6</f>
        <v>0</v>
      </c>
      <c r="K6067" s="25">
        <f>AVERAGE(K6062:K6066)*0.8</f>
        <v>0</v>
      </c>
      <c r="L6067" s="30">
        <f>AVERAGE(L6062:L6066)*1</f>
        <v>1</v>
      </c>
      <c r="M6067" s="25">
        <f>SUM(H6067:L6067)</f>
        <v>1</v>
      </c>
    </row>
    <row r="6068" spans="1:13" ht="15" customHeight="1" thickTop="1" thickBot="1" x14ac:dyDescent="0.25">
      <c r="A6068" s="28" t="s">
        <v>34</v>
      </c>
      <c r="B6068" s="12" t="s">
        <v>16</v>
      </c>
      <c r="C6068" s="12" t="s">
        <v>17</v>
      </c>
      <c r="D6068" s="12" t="s">
        <v>18</v>
      </c>
      <c r="E6068" s="12" t="s">
        <v>19</v>
      </c>
      <c r="F6068" s="12" t="s">
        <v>20</v>
      </c>
      <c r="G6068" s="13" t="s">
        <v>21</v>
      </c>
      <c r="H6068" s="12" t="s">
        <v>16</v>
      </c>
      <c r="I6068" s="12" t="s">
        <v>17</v>
      </c>
      <c r="J6068" s="12" t="s">
        <v>18</v>
      </c>
      <c r="K6068" s="12" t="s">
        <v>19</v>
      </c>
      <c r="L6068" s="29" t="s">
        <v>20</v>
      </c>
      <c r="M6068" s="13" t="s">
        <v>21</v>
      </c>
    </row>
    <row r="6069" spans="1:13" ht="15" customHeight="1" thickTop="1" thickBot="1" x14ac:dyDescent="0.25">
      <c r="A6069" s="16" t="s">
        <v>35</v>
      </c>
      <c r="B6069" s="17"/>
      <c r="C6069" s="17"/>
      <c r="D6069" s="17"/>
      <c r="E6069" s="17"/>
      <c r="F6069" s="17">
        <v>26</v>
      </c>
      <c r="G6069" s="18">
        <f t="shared" ref="G6069:G6071" si="2260">SUM(B6069:F6069)</f>
        <v>26</v>
      </c>
      <c r="H6069" s="19">
        <f t="shared" ref="H6069:L6071" si="2261">IFERROR(B6069/$G$6069,0)</f>
        <v>0</v>
      </c>
      <c r="I6069" s="19">
        <f t="shared" si="2261"/>
        <v>0</v>
      </c>
      <c r="J6069" s="19">
        <f t="shared" si="2261"/>
        <v>0</v>
      </c>
      <c r="K6069" s="19">
        <f t="shared" si="2261"/>
        <v>0</v>
      </c>
      <c r="L6069" s="19">
        <f t="shared" si="2261"/>
        <v>1</v>
      </c>
      <c r="M6069" s="21" t="s">
        <v>23</v>
      </c>
    </row>
    <row r="6070" spans="1:13" ht="15" customHeight="1" thickTop="1" thickBot="1" x14ac:dyDescent="0.25">
      <c r="A6070" s="16" t="s">
        <v>36</v>
      </c>
      <c r="B6070" s="17"/>
      <c r="C6070" s="17"/>
      <c r="D6070" s="17"/>
      <c r="E6070" s="17"/>
      <c r="F6070" s="17">
        <v>26</v>
      </c>
      <c r="G6070" s="18">
        <f t="shared" si="2260"/>
        <v>26</v>
      </c>
      <c r="H6070" s="19">
        <f t="shared" si="2261"/>
        <v>0</v>
      </c>
      <c r="I6070" s="19">
        <f t="shared" si="2261"/>
        <v>0</v>
      </c>
      <c r="J6070" s="19">
        <f t="shared" si="2261"/>
        <v>0</v>
      </c>
      <c r="K6070" s="19">
        <f t="shared" si="2261"/>
        <v>0</v>
      </c>
      <c r="L6070" s="19">
        <f t="shared" si="2261"/>
        <v>1</v>
      </c>
      <c r="M6070" s="21" t="s">
        <v>23</v>
      </c>
    </row>
    <row r="6071" spans="1:13" ht="15" customHeight="1" thickTop="1" thickBot="1" x14ac:dyDescent="0.25">
      <c r="A6071" s="16" t="s">
        <v>37</v>
      </c>
      <c r="B6071" s="17"/>
      <c r="C6071" s="17"/>
      <c r="D6071" s="17"/>
      <c r="E6071" s="17"/>
      <c r="F6071" s="17">
        <v>26</v>
      </c>
      <c r="G6071" s="18">
        <f t="shared" si="2260"/>
        <v>26</v>
      </c>
      <c r="H6071" s="19">
        <f t="shared" si="2261"/>
        <v>0</v>
      </c>
      <c r="I6071" s="19">
        <f t="shared" si="2261"/>
        <v>0</v>
      </c>
      <c r="J6071" s="19">
        <f t="shared" si="2261"/>
        <v>0</v>
      </c>
      <c r="K6071" s="19">
        <f>IFERROR(E6071/$G$6069,0)</f>
        <v>0</v>
      </c>
      <c r="L6071" s="19">
        <f>IFERROR(F6071/$G$6069,0)</f>
        <v>1</v>
      </c>
      <c r="M6071" s="21" t="s">
        <v>23</v>
      </c>
    </row>
    <row r="6072" spans="1:13" ht="15" customHeight="1" thickTop="1" thickBot="1" x14ac:dyDescent="0.25">
      <c r="A6072" s="22" t="s">
        <v>33</v>
      </c>
      <c r="B6072" s="23">
        <f t="shared" ref="B6072:F6072" si="2262">IFERROR(AVERAGE(B6069:B6071),0)</f>
        <v>0</v>
      </c>
      <c r="C6072" s="23">
        <f t="shared" si="2262"/>
        <v>0</v>
      </c>
      <c r="D6072" s="31">
        <f t="shared" si="2262"/>
        <v>0</v>
      </c>
      <c r="E6072" s="31">
        <f t="shared" si="2262"/>
        <v>0</v>
      </c>
      <c r="F6072" s="31">
        <f t="shared" si="2262"/>
        <v>26</v>
      </c>
      <c r="G6072" s="31">
        <f>SUM(AVERAGE(G6069:G6071))</f>
        <v>26</v>
      </c>
      <c r="H6072" s="25">
        <f>AVERAGE(H6069:H6071)*0.2</f>
        <v>0</v>
      </c>
      <c r="I6072" s="25">
        <f>AVERAGE(I6069:I6071)*0.4</f>
        <v>0</v>
      </c>
      <c r="J6072" s="25">
        <f>AVERAGE(J6069:J6071)*0.6</f>
        <v>0</v>
      </c>
      <c r="K6072" s="25">
        <f>AVERAGE(K6069:K6071)*0.8</f>
        <v>0</v>
      </c>
      <c r="L6072" s="30">
        <f>AVERAGE(L6069:L6071)*1</f>
        <v>1</v>
      </c>
      <c r="M6072" s="32">
        <f>SUM(H6072:L6072)</f>
        <v>1</v>
      </c>
    </row>
    <row r="6073" spans="1:13" ht="15" customHeight="1" thickTop="1" thickBot="1" x14ac:dyDescent="0.25">
      <c r="A6073" s="11" t="s">
        <v>38</v>
      </c>
      <c r="B6073" s="12" t="s">
        <v>16</v>
      </c>
      <c r="C6073" s="12" t="s">
        <v>17</v>
      </c>
      <c r="D6073" s="12" t="s">
        <v>18</v>
      </c>
      <c r="E6073" s="12" t="s">
        <v>19</v>
      </c>
      <c r="F6073" s="12" t="s">
        <v>20</v>
      </c>
      <c r="G6073" s="13" t="s">
        <v>21</v>
      </c>
      <c r="H6073" s="12" t="s">
        <v>16</v>
      </c>
      <c r="I6073" s="12" t="s">
        <v>17</v>
      </c>
      <c r="J6073" s="12" t="s">
        <v>18</v>
      </c>
      <c r="K6073" s="12" t="s">
        <v>19</v>
      </c>
      <c r="L6073" s="29" t="s">
        <v>20</v>
      </c>
      <c r="M6073" s="13" t="s">
        <v>21</v>
      </c>
    </row>
    <row r="6074" spans="1:13" ht="15" customHeight="1" thickTop="1" thickBot="1" x14ac:dyDescent="0.25">
      <c r="A6074" s="35" t="s">
        <v>39</v>
      </c>
      <c r="B6074" s="36"/>
      <c r="C6074" s="36"/>
      <c r="D6074" s="36"/>
      <c r="E6074" s="17"/>
      <c r="F6074" s="17">
        <v>26</v>
      </c>
      <c r="G6074" s="37">
        <f t="shared" ref="G6074:G6077" si="2263">SUM(B6074:F6074)</f>
        <v>26</v>
      </c>
      <c r="H6074" s="38">
        <f t="shared" ref="H6074:L6077" si="2264">IFERROR(B6074/$G$6074,0)</f>
        <v>0</v>
      </c>
      <c r="I6074" s="38">
        <f t="shared" si="2264"/>
        <v>0</v>
      </c>
      <c r="J6074" s="38">
        <f t="shared" si="2264"/>
        <v>0</v>
      </c>
      <c r="K6074" s="38">
        <f t="shared" si="2264"/>
        <v>0</v>
      </c>
      <c r="L6074" s="38">
        <f>IFERROR(F6074/$G$6074,0)</f>
        <v>1</v>
      </c>
      <c r="M6074" s="21" t="s">
        <v>23</v>
      </c>
    </row>
    <row r="6075" spans="1:13" ht="15" customHeight="1" thickTop="1" thickBot="1" x14ac:dyDescent="0.25">
      <c r="A6075" s="35" t="s">
        <v>40</v>
      </c>
      <c r="B6075" s="36"/>
      <c r="C6075" s="36"/>
      <c r="D6075" s="36"/>
      <c r="E6075" s="17"/>
      <c r="F6075" s="17">
        <v>26</v>
      </c>
      <c r="G6075" s="37">
        <f t="shared" si="2263"/>
        <v>26</v>
      </c>
      <c r="H6075" s="38">
        <f t="shared" si="2264"/>
        <v>0</v>
      </c>
      <c r="I6075" s="38">
        <f t="shared" si="2264"/>
        <v>0</v>
      </c>
      <c r="J6075" s="38">
        <f t="shared" si="2264"/>
        <v>0</v>
      </c>
      <c r="K6075" s="38">
        <f t="shared" si="2264"/>
        <v>0</v>
      </c>
      <c r="L6075" s="38">
        <f t="shared" si="2264"/>
        <v>1</v>
      </c>
      <c r="M6075" s="21" t="s">
        <v>23</v>
      </c>
    </row>
    <row r="6076" spans="1:13" ht="15" customHeight="1" thickTop="1" thickBot="1" x14ac:dyDescent="0.25">
      <c r="A6076" s="35" t="s">
        <v>41</v>
      </c>
      <c r="B6076" s="36"/>
      <c r="C6076" s="36"/>
      <c r="D6076" s="36"/>
      <c r="E6076" s="17"/>
      <c r="F6076" s="17">
        <v>26</v>
      </c>
      <c r="G6076" s="37">
        <f t="shared" si="2263"/>
        <v>26</v>
      </c>
      <c r="H6076" s="38">
        <f t="shared" si="2264"/>
        <v>0</v>
      </c>
      <c r="I6076" s="38">
        <f t="shared" si="2264"/>
        <v>0</v>
      </c>
      <c r="J6076" s="38">
        <f t="shared" si="2264"/>
        <v>0</v>
      </c>
      <c r="K6076" s="38">
        <f t="shared" si="2264"/>
        <v>0</v>
      </c>
      <c r="L6076" s="38">
        <f t="shared" si="2264"/>
        <v>1</v>
      </c>
      <c r="M6076" s="21" t="s">
        <v>23</v>
      </c>
    </row>
    <row r="6077" spans="1:13" ht="15" customHeight="1" thickTop="1" thickBot="1" x14ac:dyDescent="0.25">
      <c r="A6077" s="35" t="s">
        <v>42</v>
      </c>
      <c r="B6077" s="36"/>
      <c r="C6077" s="36"/>
      <c r="D6077" s="36"/>
      <c r="E6077" s="17"/>
      <c r="F6077" s="17">
        <v>26</v>
      </c>
      <c r="G6077" s="37">
        <f t="shared" si="2263"/>
        <v>26</v>
      </c>
      <c r="H6077" s="38">
        <f t="shared" si="2264"/>
        <v>0</v>
      </c>
      <c r="I6077" s="38">
        <f t="shared" si="2264"/>
        <v>0</v>
      </c>
      <c r="J6077" s="38">
        <f t="shared" si="2264"/>
        <v>0</v>
      </c>
      <c r="K6077" s="38">
        <f t="shared" si="2264"/>
        <v>0</v>
      </c>
      <c r="L6077" s="38">
        <f t="shared" si="2264"/>
        <v>1</v>
      </c>
      <c r="M6077" s="21" t="s">
        <v>23</v>
      </c>
    </row>
    <row r="6078" spans="1:13" ht="15" customHeight="1" thickTop="1" thickBot="1" x14ac:dyDescent="0.25">
      <c r="A6078" s="39" t="s">
        <v>33</v>
      </c>
      <c r="B6078" s="40">
        <f t="shared" ref="B6078:D6078" si="2265">IFERROR(AVERAGE(B6074:B6077),0)</f>
        <v>0</v>
      </c>
      <c r="C6078" s="40">
        <f t="shared" si="2265"/>
        <v>0</v>
      </c>
      <c r="D6078" s="40">
        <f t="shared" si="2265"/>
        <v>0</v>
      </c>
      <c r="E6078" s="40">
        <f>IFERROR(AVERAGE(E6074:E6077),0)</f>
        <v>0</v>
      </c>
      <c r="F6078" s="40">
        <f>IFERROR(AVERAGE(F6074:F6077),0)</f>
        <v>26</v>
      </c>
      <c r="G6078" s="40">
        <f>SUM(AVERAGE(G6074:G6077))</f>
        <v>26</v>
      </c>
      <c r="H6078" s="32">
        <f>AVERAGE(H6074:H6077)*0.2</f>
        <v>0</v>
      </c>
      <c r="I6078" s="32">
        <f>AVERAGE(I6074:I6077)*0.4</f>
        <v>0</v>
      </c>
      <c r="J6078" s="32">
        <f>AVERAGE(J6074:J6077)*0.6</f>
        <v>0</v>
      </c>
      <c r="K6078" s="32">
        <f>AVERAGE(K6074:K6077)*0.8</f>
        <v>0</v>
      </c>
      <c r="L6078" s="41">
        <f>AVERAGE(L6074:L6077)*1</f>
        <v>1</v>
      </c>
      <c r="M6078" s="32">
        <f>SUM(H6078:L6078)</f>
        <v>1</v>
      </c>
    </row>
    <row r="6079" spans="1:13" ht="15" customHeight="1" thickTop="1" thickBot="1" x14ac:dyDescent="0.25">
      <c r="A6079" s="42" t="s">
        <v>43</v>
      </c>
      <c r="B6079" s="43"/>
      <c r="C6079" s="43"/>
      <c r="D6079" s="43"/>
      <c r="E6079" s="43"/>
      <c r="F6079" s="43"/>
      <c r="G6079" s="44">
        <f>SUM(B6079:F6079)</f>
        <v>0</v>
      </c>
      <c r="H6079" s="45">
        <f t="shared" ref="H6079:L6079" si="2266">IFERROR(B6079/$G$6079,0)</f>
        <v>0</v>
      </c>
      <c r="I6079" s="45">
        <f t="shared" si="2266"/>
        <v>0</v>
      </c>
      <c r="J6079" s="45">
        <f t="shared" si="2266"/>
        <v>0</v>
      </c>
      <c r="K6079" s="45">
        <f t="shared" si="2266"/>
        <v>0</v>
      </c>
      <c r="L6079" s="45">
        <f t="shared" si="2266"/>
        <v>0</v>
      </c>
      <c r="M6079" s="21" t="s">
        <v>23</v>
      </c>
    </row>
    <row r="6080" spans="1:13" ht="15" customHeight="1" thickTop="1" thickBot="1" x14ac:dyDescent="0.25">
      <c r="A6080" s="83" t="s">
        <v>44</v>
      </c>
      <c r="B6080" s="84"/>
      <c r="C6080" s="84"/>
      <c r="D6080" s="84"/>
      <c r="E6080" s="84"/>
      <c r="F6080" s="85"/>
      <c r="G6080" s="46">
        <v>26</v>
      </c>
      <c r="H6080" s="32" t="s">
        <v>23</v>
      </c>
      <c r="I6080" s="32" t="s">
        <v>23</v>
      </c>
      <c r="J6080" s="32" t="s">
        <v>23</v>
      </c>
      <c r="K6080" s="32" t="s">
        <v>23</v>
      </c>
      <c r="L6080" s="32" t="s">
        <v>23</v>
      </c>
      <c r="M6080" s="32">
        <f>(M6060+M6067+M6072+M6078)/4</f>
        <v>1</v>
      </c>
    </row>
    <row r="6081" spans="1:13" ht="15" customHeight="1" thickTop="1" x14ac:dyDescent="0.2">
      <c r="A6081" s="1"/>
      <c r="B6081" s="1"/>
      <c r="C6081" s="1"/>
      <c r="D6081" s="1"/>
      <c r="E6081" s="1"/>
      <c r="F6081" s="1"/>
      <c r="G6081" s="1"/>
      <c r="H6081" s="1"/>
      <c r="I6081" s="1"/>
      <c r="J6081" s="1"/>
      <c r="K6081" s="1"/>
      <c r="L6081" s="1"/>
      <c r="M6081" s="1"/>
    </row>
    <row r="6082" spans="1:13" ht="15" customHeight="1" thickBot="1" x14ac:dyDescent="0.25">
      <c r="A6082" s="1"/>
      <c r="B6082" s="1"/>
      <c r="C6082" s="1"/>
      <c r="D6082" s="1"/>
      <c r="E6082" s="1"/>
      <c r="F6082" s="1"/>
      <c r="G6082" s="1"/>
      <c r="H6082" s="1"/>
      <c r="I6082" s="1"/>
      <c r="J6082" s="1"/>
      <c r="K6082" s="1"/>
      <c r="L6082" s="1"/>
      <c r="M6082" s="1"/>
    </row>
    <row r="6083" spans="1:13" ht="15" customHeight="1" thickTop="1" thickBot="1" x14ac:dyDescent="0.25">
      <c r="A6083" s="3" t="s">
        <v>0</v>
      </c>
      <c r="B6083" s="86" t="s">
        <v>443</v>
      </c>
      <c r="C6083" s="87"/>
      <c r="D6083" s="87"/>
      <c r="E6083" s="87"/>
      <c r="F6083" s="87"/>
      <c r="G6083" s="88"/>
      <c r="H6083" s="89" t="s">
        <v>1</v>
      </c>
      <c r="I6083" s="90"/>
      <c r="J6083" s="91"/>
      <c r="K6083" s="4" t="s">
        <v>2</v>
      </c>
      <c r="L6083" s="92">
        <v>45717</v>
      </c>
      <c r="M6083" s="93"/>
    </row>
    <row r="6084" spans="1:13" ht="15" customHeight="1" thickBot="1" x14ac:dyDescent="0.25">
      <c r="A6084" s="94" t="s">
        <v>10</v>
      </c>
      <c r="B6084" s="95"/>
      <c r="C6084" s="95"/>
      <c r="D6084" s="95"/>
      <c r="E6084" s="95"/>
      <c r="F6084" s="95"/>
      <c r="G6084" s="96"/>
      <c r="H6084" s="5" t="s">
        <v>11</v>
      </c>
      <c r="I6084" s="100">
        <v>22</v>
      </c>
      <c r="J6084" s="88"/>
      <c r="K6084" s="6"/>
      <c r="L6084" s="5"/>
      <c r="M6084" s="5"/>
    </row>
    <row r="6085" spans="1:13" ht="15" customHeight="1" thickBot="1" x14ac:dyDescent="0.25">
      <c r="A6085" s="97"/>
      <c r="B6085" s="98"/>
      <c r="C6085" s="98"/>
      <c r="D6085" s="98"/>
      <c r="E6085" s="98"/>
      <c r="F6085" s="98"/>
      <c r="G6085" s="99"/>
      <c r="H6085" s="5" t="s">
        <v>12</v>
      </c>
      <c r="I6085" s="100">
        <v>1</v>
      </c>
      <c r="J6085" s="88"/>
      <c r="K6085" s="5"/>
      <c r="L6085" s="5"/>
      <c r="M6085" s="5"/>
    </row>
    <row r="6086" spans="1:13" ht="15" customHeight="1" thickBot="1" x14ac:dyDescent="0.25">
      <c r="A6086" s="10" t="s">
        <v>13</v>
      </c>
      <c r="B6086" s="80" t="s">
        <v>14</v>
      </c>
      <c r="C6086" s="81"/>
      <c r="D6086" s="81"/>
      <c r="E6086" s="81"/>
      <c r="F6086" s="81"/>
      <c r="G6086" s="82"/>
      <c r="H6086" s="100" t="s">
        <v>14</v>
      </c>
      <c r="I6086" s="87"/>
      <c r="J6086" s="87"/>
      <c r="K6086" s="87"/>
      <c r="L6086" s="87"/>
      <c r="M6086" s="88"/>
    </row>
    <row r="6087" spans="1:13" ht="15" customHeight="1" thickTop="1" thickBot="1" x14ac:dyDescent="0.25">
      <c r="A6087" s="11" t="s">
        <v>15</v>
      </c>
      <c r="B6087" s="12" t="s">
        <v>16</v>
      </c>
      <c r="C6087" s="12" t="s">
        <v>17</v>
      </c>
      <c r="D6087" s="12" t="s">
        <v>18</v>
      </c>
      <c r="E6087" s="12" t="s">
        <v>19</v>
      </c>
      <c r="F6087" s="12" t="s">
        <v>20</v>
      </c>
      <c r="G6087" s="13" t="s">
        <v>21</v>
      </c>
      <c r="H6087" s="14" t="s">
        <v>16</v>
      </c>
      <c r="I6087" s="14" t="s">
        <v>17</v>
      </c>
      <c r="J6087" s="14" t="s">
        <v>18</v>
      </c>
      <c r="K6087" s="14" t="s">
        <v>19</v>
      </c>
      <c r="L6087" s="14" t="s">
        <v>20</v>
      </c>
      <c r="M6087" s="15" t="s">
        <v>21</v>
      </c>
    </row>
    <row r="6088" spans="1:13" ht="15" customHeight="1" thickTop="1" thickBot="1" x14ac:dyDescent="0.25">
      <c r="A6088" s="16" t="s">
        <v>22</v>
      </c>
      <c r="B6088" s="17"/>
      <c r="C6088" s="17"/>
      <c r="D6088" s="17"/>
      <c r="E6088" s="17"/>
      <c r="F6088" s="17">
        <v>23</v>
      </c>
      <c r="G6088" s="18">
        <f>SUM(B6088:F6088)</f>
        <v>23</v>
      </c>
      <c r="H6088" s="19">
        <f>IFERROR(B6088/$G$6088,0)</f>
        <v>0</v>
      </c>
      <c r="I6088" s="19">
        <f t="shared" ref="I6088:L6088" si="2267">IFERROR(C6088/$G$6088,0)</f>
        <v>0</v>
      </c>
      <c r="J6088" s="19">
        <f t="shared" si="2267"/>
        <v>0</v>
      </c>
      <c r="K6088" s="19">
        <f t="shared" si="2267"/>
        <v>0</v>
      </c>
      <c r="L6088" s="19">
        <f t="shared" si="2267"/>
        <v>1</v>
      </c>
      <c r="M6088" s="20" t="s">
        <v>23</v>
      </c>
    </row>
    <row r="6089" spans="1:13" ht="15" customHeight="1" thickTop="1" thickBot="1" x14ac:dyDescent="0.25">
      <c r="A6089" s="16" t="s">
        <v>24</v>
      </c>
      <c r="B6089" s="17"/>
      <c r="C6089" s="17"/>
      <c r="D6089" s="17"/>
      <c r="E6089" s="17"/>
      <c r="F6089" s="17">
        <v>23</v>
      </c>
      <c r="G6089" s="18">
        <f t="shared" ref="G6089:G6090" si="2268">SUM(B6089:F6089)</f>
        <v>23</v>
      </c>
      <c r="H6089" s="19">
        <f t="shared" ref="H6089:L6090" si="2269">IFERROR(B6089/$G$6088,0)</f>
        <v>0</v>
      </c>
      <c r="I6089" s="19">
        <f t="shared" si="2269"/>
        <v>0</v>
      </c>
      <c r="J6089" s="19">
        <f t="shared" si="2269"/>
        <v>0</v>
      </c>
      <c r="K6089" s="19">
        <f t="shared" si="2269"/>
        <v>0</v>
      </c>
      <c r="L6089" s="19">
        <f t="shared" si="2269"/>
        <v>1</v>
      </c>
      <c r="M6089" s="21" t="s">
        <v>23</v>
      </c>
    </row>
    <row r="6090" spans="1:13" ht="15" customHeight="1" thickTop="1" thickBot="1" x14ac:dyDescent="0.25">
      <c r="A6090" s="16" t="s">
        <v>25</v>
      </c>
      <c r="B6090" s="17"/>
      <c r="C6090" s="17"/>
      <c r="D6090" s="17"/>
      <c r="E6090" s="17"/>
      <c r="F6090" s="17">
        <v>23</v>
      </c>
      <c r="G6090" s="18">
        <f t="shared" si="2268"/>
        <v>23</v>
      </c>
      <c r="H6090" s="19">
        <f t="shared" si="2269"/>
        <v>0</v>
      </c>
      <c r="I6090" s="19">
        <f t="shared" si="2269"/>
        <v>0</v>
      </c>
      <c r="J6090" s="19">
        <f t="shared" si="2269"/>
        <v>0</v>
      </c>
      <c r="K6090" s="19">
        <f t="shared" si="2269"/>
        <v>0</v>
      </c>
      <c r="L6090" s="19">
        <f t="shared" si="2269"/>
        <v>1</v>
      </c>
      <c r="M6090" s="21" t="s">
        <v>23</v>
      </c>
    </row>
    <row r="6091" spans="1:13" ht="15" customHeight="1" thickTop="1" thickBot="1" x14ac:dyDescent="0.25">
      <c r="A6091" s="22" t="s">
        <v>26</v>
      </c>
      <c r="B6091" s="23">
        <f>IFERROR(AVERAGE(B6088:B6090),0)</f>
        <v>0</v>
      </c>
      <c r="C6091" s="23">
        <f>IFERROR(AVERAGE(C6088:C6090),0)</f>
        <v>0</v>
      </c>
      <c r="D6091" s="23">
        <f>IFERROR(AVERAGE(D6088:D6090),0)</f>
        <v>0</v>
      </c>
      <c r="E6091" s="23">
        <f>IFERROR(AVERAGE(E6088:E6090),0)</f>
        <v>0</v>
      </c>
      <c r="F6091" s="23">
        <f>IFERROR(AVERAGE(F6088:F6090),0)</f>
        <v>23</v>
      </c>
      <c r="G6091" s="23">
        <f>SUM(AVERAGE(G6088:G6090))</f>
        <v>23</v>
      </c>
      <c r="H6091" s="24">
        <f>AVERAGE(H6088:H6090)*0.2</f>
        <v>0</v>
      </c>
      <c r="I6091" s="24">
        <f>AVERAGE(I6088:I6090)*0.4</f>
        <v>0</v>
      </c>
      <c r="J6091" s="24">
        <f>AVERAGE(J6088:J6090)*0.6</f>
        <v>0</v>
      </c>
      <c r="K6091" s="24">
        <f>AVERAGE(K6088:K6090)*0.8</f>
        <v>0</v>
      </c>
      <c r="L6091" s="24">
        <f>AVERAGE(L6088:L6090)*1</f>
        <v>1</v>
      </c>
      <c r="M6091" s="25">
        <f>SUM(H6091:L6091)</f>
        <v>1</v>
      </c>
    </row>
    <row r="6092" spans="1:13" ht="15" customHeight="1" thickTop="1" thickBot="1" x14ac:dyDescent="0.25">
      <c r="A6092" s="28" t="s">
        <v>27</v>
      </c>
      <c r="B6092" s="12" t="s">
        <v>16</v>
      </c>
      <c r="C6092" s="12" t="s">
        <v>17</v>
      </c>
      <c r="D6092" s="12" t="s">
        <v>18</v>
      </c>
      <c r="E6092" s="12" t="s">
        <v>19</v>
      </c>
      <c r="F6092" s="12" t="s">
        <v>20</v>
      </c>
      <c r="G6092" s="13" t="s">
        <v>21</v>
      </c>
      <c r="H6092" s="12" t="s">
        <v>16</v>
      </c>
      <c r="I6092" s="12" t="s">
        <v>17</v>
      </c>
      <c r="J6092" s="12" t="s">
        <v>18</v>
      </c>
      <c r="K6092" s="12" t="s">
        <v>19</v>
      </c>
      <c r="L6092" s="29" t="s">
        <v>20</v>
      </c>
      <c r="M6092" s="13" t="s">
        <v>21</v>
      </c>
    </row>
    <row r="6093" spans="1:13" ht="15" customHeight="1" thickTop="1" thickBot="1" x14ac:dyDescent="0.25">
      <c r="A6093" s="16" t="s">
        <v>28</v>
      </c>
      <c r="B6093" s="17"/>
      <c r="C6093" s="17"/>
      <c r="D6093" s="17"/>
      <c r="E6093" s="17"/>
      <c r="F6093" s="17">
        <v>23</v>
      </c>
      <c r="G6093" s="18">
        <f t="shared" ref="G6093:G6097" si="2270">SUM(B6093:F6093)</f>
        <v>23</v>
      </c>
      <c r="H6093" s="19">
        <f t="shared" ref="H6093:L6097" si="2271">IFERROR(B6093/$G$6093,0)</f>
        <v>0</v>
      </c>
      <c r="I6093" s="19">
        <f t="shared" si="2271"/>
        <v>0</v>
      </c>
      <c r="J6093" s="19">
        <f t="shared" si="2271"/>
        <v>0</v>
      </c>
      <c r="K6093" s="19">
        <f t="shared" si="2271"/>
        <v>0</v>
      </c>
      <c r="L6093" s="19">
        <f t="shared" si="2271"/>
        <v>1</v>
      </c>
      <c r="M6093" s="21" t="s">
        <v>23</v>
      </c>
    </row>
    <row r="6094" spans="1:13" ht="15" customHeight="1" thickTop="1" thickBot="1" x14ac:dyDescent="0.25">
      <c r="A6094" s="16" t="s">
        <v>29</v>
      </c>
      <c r="B6094" s="17"/>
      <c r="C6094" s="17"/>
      <c r="D6094" s="17"/>
      <c r="E6094" s="17"/>
      <c r="F6094" s="17">
        <v>23</v>
      </c>
      <c r="G6094" s="18">
        <f t="shared" si="2270"/>
        <v>23</v>
      </c>
      <c r="H6094" s="19">
        <f t="shared" si="2271"/>
        <v>0</v>
      </c>
      <c r="I6094" s="19">
        <f t="shared" si="2271"/>
        <v>0</v>
      </c>
      <c r="J6094" s="19">
        <f t="shared" si="2271"/>
        <v>0</v>
      </c>
      <c r="K6094" s="19">
        <f t="shared" si="2271"/>
        <v>0</v>
      </c>
      <c r="L6094" s="19">
        <f>IFERROR(F6094/$G$6093,0)</f>
        <v>1</v>
      </c>
      <c r="M6094" s="21" t="s">
        <v>23</v>
      </c>
    </row>
    <row r="6095" spans="1:13" ht="15" customHeight="1" thickTop="1" thickBot="1" x14ac:dyDescent="0.25">
      <c r="A6095" s="16" t="s">
        <v>30</v>
      </c>
      <c r="B6095" s="17"/>
      <c r="C6095" s="17"/>
      <c r="D6095" s="17"/>
      <c r="E6095" s="17"/>
      <c r="F6095" s="17">
        <v>23</v>
      </c>
      <c r="G6095" s="18">
        <f t="shared" si="2270"/>
        <v>23</v>
      </c>
      <c r="H6095" s="19">
        <f t="shared" si="2271"/>
        <v>0</v>
      </c>
      <c r="I6095" s="19">
        <f t="shared" si="2271"/>
        <v>0</v>
      </c>
      <c r="J6095" s="19">
        <f t="shared" si="2271"/>
        <v>0</v>
      </c>
      <c r="K6095" s="19">
        <f t="shared" si="2271"/>
        <v>0</v>
      </c>
      <c r="L6095" s="19">
        <f>IFERROR(F6095/$G$6093,0)</f>
        <v>1</v>
      </c>
      <c r="M6095" s="21" t="s">
        <v>23</v>
      </c>
    </row>
    <row r="6096" spans="1:13" ht="15" customHeight="1" thickTop="1" thickBot="1" x14ac:dyDescent="0.25">
      <c r="A6096" s="16" t="s">
        <v>31</v>
      </c>
      <c r="B6096" s="17"/>
      <c r="C6096" s="17"/>
      <c r="D6096" s="17"/>
      <c r="E6096" s="17"/>
      <c r="F6096" s="17">
        <v>23</v>
      </c>
      <c r="G6096" s="18">
        <f t="shared" si="2270"/>
        <v>23</v>
      </c>
      <c r="H6096" s="19">
        <f t="shared" si="2271"/>
        <v>0</v>
      </c>
      <c r="I6096" s="19">
        <f t="shared" si="2271"/>
        <v>0</v>
      </c>
      <c r="J6096" s="19">
        <f t="shared" si="2271"/>
        <v>0</v>
      </c>
      <c r="K6096" s="19">
        <f t="shared" si="2271"/>
        <v>0</v>
      </c>
      <c r="L6096" s="19">
        <f t="shared" si="2271"/>
        <v>1</v>
      </c>
      <c r="M6096" s="21" t="s">
        <v>23</v>
      </c>
    </row>
    <row r="6097" spans="1:13" ht="15" customHeight="1" thickTop="1" thickBot="1" x14ac:dyDescent="0.25">
      <c r="A6097" s="16" t="s">
        <v>32</v>
      </c>
      <c r="B6097" s="17"/>
      <c r="C6097" s="17"/>
      <c r="D6097" s="17"/>
      <c r="E6097" s="17"/>
      <c r="F6097" s="17">
        <v>23</v>
      </c>
      <c r="G6097" s="18">
        <f t="shared" si="2270"/>
        <v>23</v>
      </c>
      <c r="H6097" s="19">
        <f t="shared" si="2271"/>
        <v>0</v>
      </c>
      <c r="I6097" s="19">
        <f t="shared" si="2271"/>
        <v>0</v>
      </c>
      <c r="J6097" s="19">
        <f t="shared" si="2271"/>
        <v>0</v>
      </c>
      <c r="K6097" s="19">
        <f t="shared" si="2271"/>
        <v>0</v>
      </c>
      <c r="L6097" s="19">
        <f t="shared" si="2271"/>
        <v>1</v>
      </c>
      <c r="M6097" s="21"/>
    </row>
    <row r="6098" spans="1:13" ht="15" customHeight="1" thickTop="1" thickBot="1" x14ac:dyDescent="0.25">
      <c r="A6098" s="22" t="s">
        <v>33</v>
      </c>
      <c r="B6098" s="23">
        <f t="shared" ref="B6098:F6098" si="2272">IFERROR(AVERAGE(B6093:B6097),0)</f>
        <v>0</v>
      </c>
      <c r="C6098" s="23">
        <f t="shared" si="2272"/>
        <v>0</v>
      </c>
      <c r="D6098" s="23">
        <f t="shared" si="2272"/>
        <v>0</v>
      </c>
      <c r="E6098" s="23">
        <f t="shared" si="2272"/>
        <v>0</v>
      </c>
      <c r="F6098" s="23">
        <f t="shared" si="2272"/>
        <v>23</v>
      </c>
      <c r="G6098" s="23">
        <f>SUM(AVERAGE(G6093:G6097))</f>
        <v>23</v>
      </c>
      <c r="H6098" s="25">
        <f>AVERAGE(H6093:H6097)*0.2</f>
        <v>0</v>
      </c>
      <c r="I6098" s="25">
        <f>AVERAGE(I6093:I6097)*0.4</f>
        <v>0</v>
      </c>
      <c r="J6098" s="25">
        <f>AVERAGE(J6093:J6097)*0.6</f>
        <v>0</v>
      </c>
      <c r="K6098" s="25">
        <f>AVERAGE(K6093:K6097)*0.8</f>
        <v>0</v>
      </c>
      <c r="L6098" s="30">
        <f>AVERAGE(L6093:L6097)*1</f>
        <v>1</v>
      </c>
      <c r="M6098" s="25">
        <f>SUM(H6098:L6098)</f>
        <v>1</v>
      </c>
    </row>
    <row r="6099" spans="1:13" ht="15" customHeight="1" thickTop="1" thickBot="1" x14ac:dyDescent="0.25">
      <c r="A6099" s="28" t="s">
        <v>34</v>
      </c>
      <c r="B6099" s="12" t="s">
        <v>16</v>
      </c>
      <c r="C6099" s="12" t="s">
        <v>17</v>
      </c>
      <c r="D6099" s="12" t="s">
        <v>18</v>
      </c>
      <c r="E6099" s="12" t="s">
        <v>19</v>
      </c>
      <c r="F6099" s="12" t="s">
        <v>20</v>
      </c>
      <c r="G6099" s="13" t="s">
        <v>21</v>
      </c>
      <c r="H6099" s="12" t="s">
        <v>16</v>
      </c>
      <c r="I6099" s="12" t="s">
        <v>17</v>
      </c>
      <c r="J6099" s="12" t="s">
        <v>18</v>
      </c>
      <c r="K6099" s="12" t="s">
        <v>19</v>
      </c>
      <c r="L6099" s="29" t="s">
        <v>20</v>
      </c>
      <c r="M6099" s="13" t="s">
        <v>21</v>
      </c>
    </row>
    <row r="6100" spans="1:13" ht="15" customHeight="1" thickTop="1" thickBot="1" x14ac:dyDescent="0.25">
      <c r="A6100" s="16" t="s">
        <v>35</v>
      </c>
      <c r="B6100" s="17"/>
      <c r="C6100" s="17"/>
      <c r="D6100" s="17"/>
      <c r="E6100" s="17"/>
      <c r="F6100" s="17">
        <v>23</v>
      </c>
      <c r="G6100" s="18">
        <f t="shared" ref="G6100:G6102" si="2273">SUM(B6100:F6100)</f>
        <v>23</v>
      </c>
      <c r="H6100" s="19">
        <f t="shared" ref="H6100:L6102" si="2274">IFERROR(B6100/$G$6100,0)</f>
        <v>0</v>
      </c>
      <c r="I6100" s="19">
        <f t="shared" si="2274"/>
        <v>0</v>
      </c>
      <c r="J6100" s="19">
        <f t="shared" si="2274"/>
        <v>0</v>
      </c>
      <c r="K6100" s="19">
        <f t="shared" si="2274"/>
        <v>0</v>
      </c>
      <c r="L6100" s="19">
        <f t="shared" si="2274"/>
        <v>1</v>
      </c>
      <c r="M6100" s="21" t="s">
        <v>23</v>
      </c>
    </row>
    <row r="6101" spans="1:13" ht="15" customHeight="1" thickTop="1" thickBot="1" x14ac:dyDescent="0.25">
      <c r="A6101" s="16" t="s">
        <v>36</v>
      </c>
      <c r="B6101" s="17"/>
      <c r="C6101" s="17"/>
      <c r="D6101" s="17"/>
      <c r="E6101" s="17"/>
      <c r="F6101" s="17">
        <v>23</v>
      </c>
      <c r="G6101" s="18">
        <f t="shared" si="2273"/>
        <v>23</v>
      </c>
      <c r="H6101" s="19">
        <f t="shared" si="2274"/>
        <v>0</v>
      </c>
      <c r="I6101" s="19">
        <f t="shared" si="2274"/>
        <v>0</v>
      </c>
      <c r="J6101" s="19">
        <f t="shared" si="2274"/>
        <v>0</v>
      </c>
      <c r="K6101" s="19">
        <f t="shared" si="2274"/>
        <v>0</v>
      </c>
      <c r="L6101" s="19">
        <f t="shared" si="2274"/>
        <v>1</v>
      </c>
      <c r="M6101" s="21" t="s">
        <v>23</v>
      </c>
    </row>
    <row r="6102" spans="1:13" ht="15" customHeight="1" thickTop="1" thickBot="1" x14ac:dyDescent="0.25">
      <c r="A6102" s="16" t="s">
        <v>37</v>
      </c>
      <c r="B6102" s="17"/>
      <c r="C6102" s="17"/>
      <c r="D6102" s="17"/>
      <c r="E6102" s="17"/>
      <c r="F6102" s="17">
        <v>23</v>
      </c>
      <c r="G6102" s="18">
        <f t="shared" si="2273"/>
        <v>23</v>
      </c>
      <c r="H6102" s="19">
        <f t="shared" si="2274"/>
        <v>0</v>
      </c>
      <c r="I6102" s="19">
        <f t="shared" si="2274"/>
        <v>0</v>
      </c>
      <c r="J6102" s="19">
        <f t="shared" si="2274"/>
        <v>0</v>
      </c>
      <c r="K6102" s="19">
        <f>IFERROR(E6102/$G$6100,0)</f>
        <v>0</v>
      </c>
      <c r="L6102" s="19">
        <f>IFERROR(F6102/$G$6100,0)</f>
        <v>1</v>
      </c>
      <c r="M6102" s="21" t="s">
        <v>23</v>
      </c>
    </row>
    <row r="6103" spans="1:13" ht="15" customHeight="1" thickTop="1" thickBot="1" x14ac:dyDescent="0.25">
      <c r="A6103" s="22" t="s">
        <v>33</v>
      </c>
      <c r="B6103" s="23">
        <f t="shared" ref="B6103:F6103" si="2275">IFERROR(AVERAGE(B6100:B6102),0)</f>
        <v>0</v>
      </c>
      <c r="C6103" s="23">
        <f t="shared" si="2275"/>
        <v>0</v>
      </c>
      <c r="D6103" s="31">
        <f t="shared" si="2275"/>
        <v>0</v>
      </c>
      <c r="E6103" s="31">
        <f t="shared" si="2275"/>
        <v>0</v>
      </c>
      <c r="F6103" s="31">
        <f t="shared" si="2275"/>
        <v>23</v>
      </c>
      <c r="G6103" s="31">
        <f>SUM(AVERAGE(G6100:G6102))</f>
        <v>23</v>
      </c>
      <c r="H6103" s="25">
        <f>AVERAGE(H6100:H6102)*0.2</f>
        <v>0</v>
      </c>
      <c r="I6103" s="25">
        <f>AVERAGE(I6100:I6102)*0.4</f>
        <v>0</v>
      </c>
      <c r="J6103" s="25">
        <f>AVERAGE(J6100:J6102)*0.6</f>
        <v>0</v>
      </c>
      <c r="K6103" s="25">
        <f>AVERAGE(K6100:K6102)*0.8</f>
        <v>0</v>
      </c>
      <c r="L6103" s="30">
        <f>AVERAGE(L6100:L6102)*1</f>
        <v>1</v>
      </c>
      <c r="M6103" s="32">
        <f>SUM(H6103:L6103)</f>
        <v>1</v>
      </c>
    </row>
    <row r="6104" spans="1:13" ht="15" customHeight="1" thickTop="1" thickBot="1" x14ac:dyDescent="0.25">
      <c r="A6104" s="11" t="s">
        <v>38</v>
      </c>
      <c r="B6104" s="12" t="s">
        <v>16</v>
      </c>
      <c r="C6104" s="12" t="s">
        <v>17</v>
      </c>
      <c r="D6104" s="12" t="s">
        <v>18</v>
      </c>
      <c r="E6104" s="12" t="s">
        <v>19</v>
      </c>
      <c r="F6104" s="12" t="s">
        <v>20</v>
      </c>
      <c r="G6104" s="13" t="s">
        <v>21</v>
      </c>
      <c r="H6104" s="12" t="s">
        <v>16</v>
      </c>
      <c r="I6104" s="12" t="s">
        <v>17</v>
      </c>
      <c r="J6104" s="12" t="s">
        <v>18</v>
      </c>
      <c r="K6104" s="12" t="s">
        <v>19</v>
      </c>
      <c r="L6104" s="29" t="s">
        <v>20</v>
      </c>
      <c r="M6104" s="13" t="s">
        <v>21</v>
      </c>
    </row>
    <row r="6105" spans="1:13" ht="15" customHeight="1" thickTop="1" thickBot="1" x14ac:dyDescent="0.25">
      <c r="A6105" s="35" t="s">
        <v>39</v>
      </c>
      <c r="B6105" s="36"/>
      <c r="C6105" s="36"/>
      <c r="D6105" s="36"/>
      <c r="E6105" s="17"/>
      <c r="F6105" s="17">
        <v>23</v>
      </c>
      <c r="G6105" s="37">
        <f t="shared" ref="G6105:G6108" si="2276">SUM(B6105:F6105)</f>
        <v>23</v>
      </c>
      <c r="H6105" s="38">
        <f t="shared" ref="H6105:L6108" si="2277">IFERROR(B6105/$G$6105,0)</f>
        <v>0</v>
      </c>
      <c r="I6105" s="38">
        <f t="shared" si="2277"/>
        <v>0</v>
      </c>
      <c r="J6105" s="38">
        <f t="shared" si="2277"/>
        <v>0</v>
      </c>
      <c r="K6105" s="38">
        <f t="shared" si="2277"/>
        <v>0</v>
      </c>
      <c r="L6105" s="38">
        <f>IFERROR(F6105/$G$6105,0)</f>
        <v>1</v>
      </c>
      <c r="M6105" s="21" t="s">
        <v>23</v>
      </c>
    </row>
    <row r="6106" spans="1:13" ht="15" customHeight="1" thickTop="1" thickBot="1" x14ac:dyDescent="0.25">
      <c r="A6106" s="35" t="s">
        <v>40</v>
      </c>
      <c r="B6106" s="36"/>
      <c r="C6106" s="36"/>
      <c r="D6106" s="36"/>
      <c r="E6106" s="17"/>
      <c r="F6106" s="17">
        <v>23</v>
      </c>
      <c r="G6106" s="37">
        <f t="shared" si="2276"/>
        <v>23</v>
      </c>
      <c r="H6106" s="38">
        <f t="shared" si="2277"/>
        <v>0</v>
      </c>
      <c r="I6106" s="38">
        <f t="shared" si="2277"/>
        <v>0</v>
      </c>
      <c r="J6106" s="38">
        <f t="shared" si="2277"/>
        <v>0</v>
      </c>
      <c r="K6106" s="38">
        <f t="shared" si="2277"/>
        <v>0</v>
      </c>
      <c r="L6106" s="38">
        <f t="shared" si="2277"/>
        <v>1</v>
      </c>
      <c r="M6106" s="21" t="s">
        <v>23</v>
      </c>
    </row>
    <row r="6107" spans="1:13" ht="15" customHeight="1" thickTop="1" thickBot="1" x14ac:dyDescent="0.25">
      <c r="A6107" s="35" t="s">
        <v>41</v>
      </c>
      <c r="B6107" s="36"/>
      <c r="C6107" s="36"/>
      <c r="D6107" s="36"/>
      <c r="E6107" s="17"/>
      <c r="F6107" s="17">
        <v>23</v>
      </c>
      <c r="G6107" s="37">
        <f t="shared" si="2276"/>
        <v>23</v>
      </c>
      <c r="H6107" s="38">
        <f t="shared" si="2277"/>
        <v>0</v>
      </c>
      <c r="I6107" s="38">
        <f t="shared" si="2277"/>
        <v>0</v>
      </c>
      <c r="J6107" s="38">
        <f t="shared" si="2277"/>
        <v>0</v>
      </c>
      <c r="K6107" s="38">
        <f t="shared" si="2277"/>
        <v>0</v>
      </c>
      <c r="L6107" s="38">
        <f t="shared" si="2277"/>
        <v>1</v>
      </c>
      <c r="M6107" s="21" t="s">
        <v>23</v>
      </c>
    </row>
    <row r="6108" spans="1:13" ht="15" customHeight="1" thickTop="1" thickBot="1" x14ac:dyDescent="0.25">
      <c r="A6108" s="35" t="s">
        <v>42</v>
      </c>
      <c r="B6108" s="36"/>
      <c r="C6108" s="36"/>
      <c r="D6108" s="36"/>
      <c r="E6108" s="17"/>
      <c r="F6108" s="17">
        <v>23</v>
      </c>
      <c r="G6108" s="37">
        <f t="shared" si="2276"/>
        <v>23</v>
      </c>
      <c r="H6108" s="38">
        <f t="shared" si="2277"/>
        <v>0</v>
      </c>
      <c r="I6108" s="38">
        <f t="shared" si="2277"/>
        <v>0</v>
      </c>
      <c r="J6108" s="38">
        <f t="shared" si="2277"/>
        <v>0</v>
      </c>
      <c r="K6108" s="38">
        <f t="shared" si="2277"/>
        <v>0</v>
      </c>
      <c r="L6108" s="38">
        <f t="shared" si="2277"/>
        <v>1</v>
      </c>
      <c r="M6108" s="21" t="s">
        <v>23</v>
      </c>
    </row>
    <row r="6109" spans="1:13" ht="15" customHeight="1" thickTop="1" thickBot="1" x14ac:dyDescent="0.25">
      <c r="A6109" s="39" t="s">
        <v>33</v>
      </c>
      <c r="B6109" s="40">
        <f t="shared" ref="B6109:D6109" si="2278">IFERROR(AVERAGE(B6105:B6108),0)</f>
        <v>0</v>
      </c>
      <c r="C6109" s="40">
        <f t="shared" si="2278"/>
        <v>0</v>
      </c>
      <c r="D6109" s="40">
        <f t="shared" si="2278"/>
        <v>0</v>
      </c>
      <c r="E6109" s="40">
        <f>IFERROR(AVERAGE(E6105:E6108),0)</f>
        <v>0</v>
      </c>
      <c r="F6109" s="40">
        <f>IFERROR(AVERAGE(F6105:F6108),0)</f>
        <v>23</v>
      </c>
      <c r="G6109" s="40">
        <f>SUM(AVERAGE(G6105:G6108))</f>
        <v>23</v>
      </c>
      <c r="H6109" s="32">
        <f>AVERAGE(H6105:H6108)*0.2</f>
        <v>0</v>
      </c>
      <c r="I6109" s="32">
        <f>AVERAGE(I6105:I6108)*0.4</f>
        <v>0</v>
      </c>
      <c r="J6109" s="32">
        <f>AVERAGE(J6105:J6108)*0.6</f>
        <v>0</v>
      </c>
      <c r="K6109" s="32">
        <f>AVERAGE(K6105:K6108)*0.8</f>
        <v>0</v>
      </c>
      <c r="L6109" s="41">
        <f>AVERAGE(L6105:L6108)*1</f>
        <v>1</v>
      </c>
      <c r="M6109" s="32">
        <f>SUM(H6109:L6109)</f>
        <v>1</v>
      </c>
    </row>
    <row r="6110" spans="1:13" ht="15" customHeight="1" thickTop="1" thickBot="1" x14ac:dyDescent="0.25">
      <c r="A6110" s="42" t="s">
        <v>43</v>
      </c>
      <c r="B6110" s="43"/>
      <c r="C6110" s="43"/>
      <c r="D6110" s="43"/>
      <c r="E6110" s="43"/>
      <c r="F6110" s="43"/>
      <c r="G6110" s="44">
        <f>SUM(B6110:F6110)</f>
        <v>0</v>
      </c>
      <c r="H6110" s="45">
        <f t="shared" ref="H6110:L6110" si="2279">IFERROR(B6110/$G$6110,0)</f>
        <v>0</v>
      </c>
      <c r="I6110" s="45">
        <f t="shared" si="2279"/>
        <v>0</v>
      </c>
      <c r="J6110" s="45">
        <f t="shared" si="2279"/>
        <v>0</v>
      </c>
      <c r="K6110" s="45">
        <f t="shared" si="2279"/>
        <v>0</v>
      </c>
      <c r="L6110" s="45">
        <f t="shared" si="2279"/>
        <v>0</v>
      </c>
      <c r="M6110" s="21" t="s">
        <v>23</v>
      </c>
    </row>
    <row r="6111" spans="1:13" ht="15" customHeight="1" thickTop="1" thickBot="1" x14ac:dyDescent="0.25">
      <c r="A6111" s="83" t="s">
        <v>44</v>
      </c>
      <c r="B6111" s="84"/>
      <c r="C6111" s="84"/>
      <c r="D6111" s="84"/>
      <c r="E6111" s="84"/>
      <c r="F6111" s="85"/>
      <c r="G6111" s="46">
        <v>23</v>
      </c>
      <c r="H6111" s="32" t="s">
        <v>23</v>
      </c>
      <c r="I6111" s="32" t="s">
        <v>23</v>
      </c>
      <c r="J6111" s="32" t="s">
        <v>23</v>
      </c>
      <c r="K6111" s="32" t="s">
        <v>23</v>
      </c>
      <c r="L6111" s="32" t="s">
        <v>23</v>
      </c>
      <c r="M6111" s="32">
        <f>(M6091+M6098+M6103+M6109)/4</f>
        <v>1</v>
      </c>
    </row>
    <row r="6112" spans="1:13" ht="15" customHeight="1" thickTop="1" x14ac:dyDescent="0.2">
      <c r="A6112" s="1"/>
      <c r="B6112" s="1"/>
      <c r="C6112" s="1"/>
      <c r="D6112" s="1"/>
      <c r="E6112" s="1"/>
      <c r="F6112" s="1"/>
      <c r="G6112" s="1"/>
      <c r="H6112" s="1"/>
      <c r="I6112" s="1"/>
      <c r="J6112" s="1"/>
      <c r="K6112" s="1"/>
      <c r="L6112" s="1"/>
      <c r="M6112" s="1"/>
    </row>
    <row r="6113" spans="1:13" ht="15" customHeight="1" thickBot="1" x14ac:dyDescent="0.25">
      <c r="A6113" s="1"/>
      <c r="B6113" s="1"/>
      <c r="C6113" s="1"/>
      <c r="D6113" s="1"/>
      <c r="E6113" s="1"/>
      <c r="F6113" s="1"/>
      <c r="G6113" s="1"/>
      <c r="H6113" s="1"/>
      <c r="I6113" s="1"/>
      <c r="J6113" s="1"/>
      <c r="K6113" s="1"/>
      <c r="L6113" s="1"/>
      <c r="M6113" s="1"/>
    </row>
    <row r="6114" spans="1:13" ht="15" customHeight="1" thickTop="1" thickBot="1" x14ac:dyDescent="0.25">
      <c r="A6114" s="3" t="s">
        <v>0</v>
      </c>
      <c r="B6114" s="86" t="s">
        <v>62</v>
      </c>
      <c r="C6114" s="87"/>
      <c r="D6114" s="87"/>
      <c r="E6114" s="87"/>
      <c r="F6114" s="87"/>
      <c r="G6114" s="88"/>
      <c r="H6114" s="89" t="s">
        <v>1</v>
      </c>
      <c r="I6114" s="90"/>
      <c r="J6114" s="91"/>
      <c r="K6114" s="4" t="s">
        <v>2</v>
      </c>
      <c r="L6114" s="92">
        <v>45710</v>
      </c>
      <c r="M6114" s="93"/>
    </row>
    <row r="6115" spans="1:13" ht="15" customHeight="1" thickBot="1" x14ac:dyDescent="0.25">
      <c r="A6115" s="94" t="s">
        <v>10</v>
      </c>
      <c r="B6115" s="95"/>
      <c r="C6115" s="95"/>
      <c r="D6115" s="95"/>
      <c r="E6115" s="95"/>
      <c r="F6115" s="95"/>
      <c r="G6115" s="96"/>
      <c r="H6115" s="5" t="s">
        <v>11</v>
      </c>
      <c r="I6115" s="100">
        <v>18</v>
      </c>
      <c r="J6115" s="88"/>
      <c r="K6115" s="6"/>
      <c r="L6115" s="5"/>
      <c r="M6115" s="5"/>
    </row>
    <row r="6116" spans="1:13" ht="15" customHeight="1" thickBot="1" x14ac:dyDescent="0.25">
      <c r="A6116" s="97"/>
      <c r="B6116" s="98"/>
      <c r="C6116" s="98"/>
      <c r="D6116" s="98"/>
      <c r="E6116" s="98"/>
      <c r="F6116" s="98"/>
      <c r="G6116" s="99"/>
      <c r="H6116" s="5" t="s">
        <v>12</v>
      </c>
      <c r="I6116" s="100">
        <v>1</v>
      </c>
      <c r="J6116" s="88"/>
      <c r="K6116" s="5"/>
      <c r="L6116" s="5"/>
      <c r="M6116" s="5"/>
    </row>
    <row r="6117" spans="1:13" ht="15" customHeight="1" thickBot="1" x14ac:dyDescent="0.25">
      <c r="A6117" s="10" t="s">
        <v>13</v>
      </c>
      <c r="B6117" s="80" t="s">
        <v>14</v>
      </c>
      <c r="C6117" s="81"/>
      <c r="D6117" s="81"/>
      <c r="E6117" s="81"/>
      <c r="F6117" s="81"/>
      <c r="G6117" s="82"/>
      <c r="H6117" s="100" t="s">
        <v>14</v>
      </c>
      <c r="I6117" s="87"/>
      <c r="J6117" s="87"/>
      <c r="K6117" s="87"/>
      <c r="L6117" s="87"/>
      <c r="M6117" s="88"/>
    </row>
    <row r="6118" spans="1:13" ht="15" customHeight="1" thickTop="1" thickBot="1" x14ac:dyDescent="0.25">
      <c r="A6118" s="11" t="s">
        <v>15</v>
      </c>
      <c r="B6118" s="12" t="s">
        <v>16</v>
      </c>
      <c r="C6118" s="12" t="s">
        <v>17</v>
      </c>
      <c r="D6118" s="12" t="s">
        <v>18</v>
      </c>
      <c r="E6118" s="12" t="s">
        <v>19</v>
      </c>
      <c r="F6118" s="12" t="s">
        <v>20</v>
      </c>
      <c r="G6118" s="13" t="s">
        <v>21</v>
      </c>
      <c r="H6118" s="14" t="s">
        <v>16</v>
      </c>
      <c r="I6118" s="14" t="s">
        <v>17</v>
      </c>
      <c r="J6118" s="14" t="s">
        <v>18</v>
      </c>
      <c r="K6118" s="14" t="s">
        <v>19</v>
      </c>
      <c r="L6118" s="14" t="s">
        <v>20</v>
      </c>
      <c r="M6118" s="15" t="s">
        <v>21</v>
      </c>
    </row>
    <row r="6119" spans="1:13" ht="15" customHeight="1" thickTop="1" thickBot="1" x14ac:dyDescent="0.25">
      <c r="A6119" s="16" t="s">
        <v>22</v>
      </c>
      <c r="B6119" s="17"/>
      <c r="C6119" s="17"/>
      <c r="D6119" s="17"/>
      <c r="E6119" s="17"/>
      <c r="F6119" s="17">
        <v>19</v>
      </c>
      <c r="G6119" s="18">
        <f>SUM(B6119:F6119)</f>
        <v>19</v>
      </c>
      <c r="H6119" s="19">
        <f>IFERROR(B6119/$G$6119,0)</f>
        <v>0</v>
      </c>
      <c r="I6119" s="19">
        <f t="shared" ref="I6119:L6119" si="2280">IFERROR(C6119/$G$6119,0)</f>
        <v>0</v>
      </c>
      <c r="J6119" s="19">
        <f t="shared" si="2280"/>
        <v>0</v>
      </c>
      <c r="K6119" s="19">
        <f t="shared" si="2280"/>
        <v>0</v>
      </c>
      <c r="L6119" s="19">
        <f t="shared" si="2280"/>
        <v>1</v>
      </c>
      <c r="M6119" s="20" t="s">
        <v>23</v>
      </c>
    </row>
    <row r="6120" spans="1:13" ht="15" customHeight="1" thickTop="1" thickBot="1" x14ac:dyDescent="0.25">
      <c r="A6120" s="16" t="s">
        <v>24</v>
      </c>
      <c r="B6120" s="17"/>
      <c r="C6120" s="17"/>
      <c r="D6120" s="17"/>
      <c r="E6120" s="17"/>
      <c r="F6120" s="17">
        <v>19</v>
      </c>
      <c r="G6120" s="18">
        <f t="shared" ref="G6120:G6121" si="2281">SUM(B6120:F6120)</f>
        <v>19</v>
      </c>
      <c r="H6120" s="19">
        <f t="shared" ref="H6120:L6121" si="2282">IFERROR(B6120/$G$6119,0)</f>
        <v>0</v>
      </c>
      <c r="I6120" s="19">
        <f t="shared" si="2282"/>
        <v>0</v>
      </c>
      <c r="J6120" s="19">
        <f t="shared" si="2282"/>
        <v>0</v>
      </c>
      <c r="K6120" s="19">
        <f t="shared" si="2282"/>
        <v>0</v>
      </c>
      <c r="L6120" s="19">
        <f t="shared" si="2282"/>
        <v>1</v>
      </c>
      <c r="M6120" s="21" t="s">
        <v>23</v>
      </c>
    </row>
    <row r="6121" spans="1:13" ht="15" customHeight="1" thickTop="1" thickBot="1" x14ac:dyDescent="0.25">
      <c r="A6121" s="16" t="s">
        <v>25</v>
      </c>
      <c r="B6121" s="17"/>
      <c r="C6121" s="17"/>
      <c r="D6121" s="17"/>
      <c r="E6121" s="17"/>
      <c r="F6121" s="17">
        <v>19</v>
      </c>
      <c r="G6121" s="18">
        <f t="shared" si="2281"/>
        <v>19</v>
      </c>
      <c r="H6121" s="19">
        <f t="shared" si="2282"/>
        <v>0</v>
      </c>
      <c r="I6121" s="19">
        <f t="shared" si="2282"/>
        <v>0</v>
      </c>
      <c r="J6121" s="19">
        <f t="shared" si="2282"/>
        <v>0</v>
      </c>
      <c r="K6121" s="19">
        <f t="shared" si="2282"/>
        <v>0</v>
      </c>
      <c r="L6121" s="19">
        <f t="shared" si="2282"/>
        <v>1</v>
      </c>
      <c r="M6121" s="21" t="s">
        <v>23</v>
      </c>
    </row>
    <row r="6122" spans="1:13" ht="15" customHeight="1" thickTop="1" thickBot="1" x14ac:dyDescent="0.25">
      <c r="A6122" s="22" t="s">
        <v>26</v>
      </c>
      <c r="B6122" s="23">
        <f>IFERROR(AVERAGE(B6119:B6121),0)</f>
        <v>0</v>
      </c>
      <c r="C6122" s="23">
        <f>IFERROR(AVERAGE(C6119:C6121),0)</f>
        <v>0</v>
      </c>
      <c r="D6122" s="23">
        <f>IFERROR(AVERAGE(D6119:D6121),0)</f>
        <v>0</v>
      </c>
      <c r="E6122" s="23">
        <f>IFERROR(AVERAGE(E6119:E6121),0)</f>
        <v>0</v>
      </c>
      <c r="F6122" s="23">
        <f>IFERROR(AVERAGE(F6119:F6121),0)</f>
        <v>19</v>
      </c>
      <c r="G6122" s="23">
        <f>SUM(AVERAGE(G6119:G6121))</f>
        <v>19</v>
      </c>
      <c r="H6122" s="24">
        <f>AVERAGE(H6119:H6121)*0.2</f>
        <v>0</v>
      </c>
      <c r="I6122" s="24">
        <f>AVERAGE(I6119:I6121)*0.4</f>
        <v>0</v>
      </c>
      <c r="J6122" s="24">
        <f>AVERAGE(J6119:J6121)*0.6</f>
        <v>0</v>
      </c>
      <c r="K6122" s="24">
        <f>AVERAGE(K6119:K6121)*0.8</f>
        <v>0</v>
      </c>
      <c r="L6122" s="24">
        <f>AVERAGE(L6119:L6121)*1</f>
        <v>1</v>
      </c>
      <c r="M6122" s="25">
        <f>SUM(H6122:L6122)</f>
        <v>1</v>
      </c>
    </row>
    <row r="6123" spans="1:13" ht="15" customHeight="1" thickTop="1" thickBot="1" x14ac:dyDescent="0.25">
      <c r="A6123" s="28" t="s">
        <v>27</v>
      </c>
      <c r="B6123" s="12" t="s">
        <v>16</v>
      </c>
      <c r="C6123" s="12" t="s">
        <v>17</v>
      </c>
      <c r="D6123" s="12" t="s">
        <v>18</v>
      </c>
      <c r="E6123" s="12" t="s">
        <v>19</v>
      </c>
      <c r="F6123" s="12" t="s">
        <v>20</v>
      </c>
      <c r="G6123" s="13" t="s">
        <v>21</v>
      </c>
      <c r="H6123" s="12" t="s">
        <v>16</v>
      </c>
      <c r="I6123" s="12" t="s">
        <v>17</v>
      </c>
      <c r="J6123" s="12" t="s">
        <v>18</v>
      </c>
      <c r="K6123" s="12" t="s">
        <v>19</v>
      </c>
      <c r="L6123" s="29" t="s">
        <v>20</v>
      </c>
      <c r="M6123" s="13" t="s">
        <v>21</v>
      </c>
    </row>
    <row r="6124" spans="1:13" ht="15" customHeight="1" thickTop="1" thickBot="1" x14ac:dyDescent="0.25">
      <c r="A6124" s="16" t="s">
        <v>28</v>
      </c>
      <c r="B6124" s="17"/>
      <c r="C6124" s="17"/>
      <c r="D6124" s="17"/>
      <c r="E6124" s="17"/>
      <c r="F6124" s="17">
        <v>19</v>
      </c>
      <c r="G6124" s="18">
        <f t="shared" ref="G6124:G6128" si="2283">SUM(B6124:F6124)</f>
        <v>19</v>
      </c>
      <c r="H6124" s="19">
        <f t="shared" ref="H6124:L6128" si="2284">IFERROR(B6124/$G$6124,0)</f>
        <v>0</v>
      </c>
      <c r="I6124" s="19">
        <f t="shared" si="2284"/>
        <v>0</v>
      </c>
      <c r="J6124" s="19">
        <f t="shared" si="2284"/>
        <v>0</v>
      </c>
      <c r="K6124" s="19">
        <f t="shared" si="2284"/>
        <v>0</v>
      </c>
      <c r="L6124" s="19">
        <f t="shared" si="2284"/>
        <v>1</v>
      </c>
      <c r="M6124" s="21" t="s">
        <v>23</v>
      </c>
    </row>
    <row r="6125" spans="1:13" ht="15" customHeight="1" thickTop="1" thickBot="1" x14ac:dyDescent="0.25">
      <c r="A6125" s="16" t="s">
        <v>29</v>
      </c>
      <c r="B6125" s="17"/>
      <c r="C6125" s="17"/>
      <c r="D6125" s="17"/>
      <c r="E6125" s="17"/>
      <c r="F6125" s="17">
        <v>19</v>
      </c>
      <c r="G6125" s="18">
        <f t="shared" si="2283"/>
        <v>19</v>
      </c>
      <c r="H6125" s="19">
        <f t="shared" si="2284"/>
        <v>0</v>
      </c>
      <c r="I6125" s="19">
        <f t="shared" si="2284"/>
        <v>0</v>
      </c>
      <c r="J6125" s="19">
        <f t="shared" si="2284"/>
        <v>0</v>
      </c>
      <c r="K6125" s="19">
        <f t="shared" si="2284"/>
        <v>0</v>
      </c>
      <c r="L6125" s="19">
        <f>IFERROR(F6125/$G$6124,0)</f>
        <v>1</v>
      </c>
      <c r="M6125" s="21" t="s">
        <v>23</v>
      </c>
    </row>
    <row r="6126" spans="1:13" ht="15" customHeight="1" thickTop="1" thickBot="1" x14ac:dyDescent="0.25">
      <c r="A6126" s="16" t="s">
        <v>30</v>
      </c>
      <c r="B6126" s="17"/>
      <c r="C6126" s="17"/>
      <c r="D6126" s="17"/>
      <c r="E6126" s="17"/>
      <c r="F6126" s="17">
        <v>19</v>
      </c>
      <c r="G6126" s="18">
        <f t="shared" si="2283"/>
        <v>19</v>
      </c>
      <c r="H6126" s="19">
        <f t="shared" si="2284"/>
        <v>0</v>
      </c>
      <c r="I6126" s="19">
        <f t="shared" si="2284"/>
        <v>0</v>
      </c>
      <c r="J6126" s="19">
        <f t="shared" si="2284"/>
        <v>0</v>
      </c>
      <c r="K6126" s="19">
        <f t="shared" si="2284"/>
        <v>0</v>
      </c>
      <c r="L6126" s="19">
        <f>IFERROR(F6126/$G$6124,0)</f>
        <v>1</v>
      </c>
      <c r="M6126" s="21" t="s">
        <v>23</v>
      </c>
    </row>
    <row r="6127" spans="1:13" ht="15" customHeight="1" thickTop="1" thickBot="1" x14ac:dyDescent="0.25">
      <c r="A6127" s="16" t="s">
        <v>31</v>
      </c>
      <c r="B6127" s="17"/>
      <c r="C6127" s="17"/>
      <c r="D6127" s="17"/>
      <c r="E6127" s="17"/>
      <c r="F6127" s="17">
        <v>19</v>
      </c>
      <c r="G6127" s="18">
        <f t="shared" si="2283"/>
        <v>19</v>
      </c>
      <c r="H6127" s="19">
        <f t="shared" si="2284"/>
        <v>0</v>
      </c>
      <c r="I6127" s="19">
        <f t="shared" si="2284"/>
        <v>0</v>
      </c>
      <c r="J6127" s="19">
        <f t="shared" si="2284"/>
        <v>0</v>
      </c>
      <c r="K6127" s="19">
        <f t="shared" si="2284"/>
        <v>0</v>
      </c>
      <c r="L6127" s="19">
        <f t="shared" si="2284"/>
        <v>1</v>
      </c>
      <c r="M6127" s="21" t="s">
        <v>23</v>
      </c>
    </row>
    <row r="6128" spans="1:13" ht="15" customHeight="1" thickTop="1" thickBot="1" x14ac:dyDescent="0.25">
      <c r="A6128" s="16" t="s">
        <v>32</v>
      </c>
      <c r="B6128" s="17"/>
      <c r="C6128" s="17"/>
      <c r="D6128" s="17"/>
      <c r="E6128" s="17"/>
      <c r="F6128" s="17">
        <v>19</v>
      </c>
      <c r="G6128" s="18">
        <f t="shared" si="2283"/>
        <v>19</v>
      </c>
      <c r="H6128" s="19">
        <f t="shared" si="2284"/>
        <v>0</v>
      </c>
      <c r="I6128" s="19">
        <f t="shared" si="2284"/>
        <v>0</v>
      </c>
      <c r="J6128" s="19">
        <f t="shared" si="2284"/>
        <v>0</v>
      </c>
      <c r="K6128" s="19">
        <f t="shared" si="2284"/>
        <v>0</v>
      </c>
      <c r="L6128" s="19">
        <f t="shared" si="2284"/>
        <v>1</v>
      </c>
      <c r="M6128" s="21"/>
    </row>
    <row r="6129" spans="1:13" ht="15" customHeight="1" thickTop="1" thickBot="1" x14ac:dyDescent="0.25">
      <c r="A6129" s="22" t="s">
        <v>33</v>
      </c>
      <c r="B6129" s="23">
        <f t="shared" ref="B6129:F6129" si="2285">IFERROR(AVERAGE(B6124:B6128),0)</f>
        <v>0</v>
      </c>
      <c r="C6129" s="23">
        <f t="shared" si="2285"/>
        <v>0</v>
      </c>
      <c r="D6129" s="23">
        <f t="shared" si="2285"/>
        <v>0</v>
      </c>
      <c r="E6129" s="23">
        <f t="shared" si="2285"/>
        <v>0</v>
      </c>
      <c r="F6129" s="23">
        <f t="shared" si="2285"/>
        <v>19</v>
      </c>
      <c r="G6129" s="23">
        <f>SUM(AVERAGE(G6124:G6128))</f>
        <v>19</v>
      </c>
      <c r="H6129" s="25">
        <f>AVERAGE(H6124:H6128)*0.2</f>
        <v>0</v>
      </c>
      <c r="I6129" s="25">
        <f>AVERAGE(I6124:I6128)*0.4</f>
        <v>0</v>
      </c>
      <c r="J6129" s="25">
        <f>AVERAGE(J6124:J6128)*0.6</f>
        <v>0</v>
      </c>
      <c r="K6129" s="25">
        <f>AVERAGE(K6124:K6128)*0.8</f>
        <v>0</v>
      </c>
      <c r="L6129" s="30">
        <f>AVERAGE(L6124:L6128)*1</f>
        <v>1</v>
      </c>
      <c r="M6129" s="25">
        <f>SUM(H6129:L6129)</f>
        <v>1</v>
      </c>
    </row>
    <row r="6130" spans="1:13" ht="15" customHeight="1" thickTop="1" thickBot="1" x14ac:dyDescent="0.25">
      <c r="A6130" s="28" t="s">
        <v>34</v>
      </c>
      <c r="B6130" s="12" t="s">
        <v>16</v>
      </c>
      <c r="C6130" s="12" t="s">
        <v>17</v>
      </c>
      <c r="D6130" s="12" t="s">
        <v>18</v>
      </c>
      <c r="E6130" s="12" t="s">
        <v>19</v>
      </c>
      <c r="F6130" s="12" t="s">
        <v>20</v>
      </c>
      <c r="G6130" s="13" t="s">
        <v>21</v>
      </c>
      <c r="H6130" s="12" t="s">
        <v>16</v>
      </c>
      <c r="I6130" s="12" t="s">
        <v>17</v>
      </c>
      <c r="J6130" s="12" t="s">
        <v>18</v>
      </c>
      <c r="K6130" s="12" t="s">
        <v>19</v>
      </c>
      <c r="L6130" s="29" t="s">
        <v>20</v>
      </c>
      <c r="M6130" s="13" t="s">
        <v>21</v>
      </c>
    </row>
    <row r="6131" spans="1:13" ht="15" customHeight="1" thickTop="1" thickBot="1" x14ac:dyDescent="0.25">
      <c r="A6131" s="16" t="s">
        <v>35</v>
      </c>
      <c r="B6131" s="17"/>
      <c r="C6131" s="17"/>
      <c r="D6131" s="17"/>
      <c r="E6131" s="17"/>
      <c r="F6131" s="17">
        <v>19</v>
      </c>
      <c r="G6131" s="18">
        <f t="shared" ref="G6131:G6133" si="2286">SUM(B6131:F6131)</f>
        <v>19</v>
      </c>
      <c r="H6131" s="19">
        <f t="shared" ref="H6131:L6133" si="2287">IFERROR(B6131/$G$6131,0)</f>
        <v>0</v>
      </c>
      <c r="I6131" s="19">
        <f t="shared" si="2287"/>
        <v>0</v>
      </c>
      <c r="J6131" s="19">
        <f t="shared" si="2287"/>
        <v>0</v>
      </c>
      <c r="K6131" s="19">
        <f t="shared" si="2287"/>
        <v>0</v>
      </c>
      <c r="L6131" s="19">
        <f t="shared" si="2287"/>
        <v>1</v>
      </c>
      <c r="M6131" s="21" t="s">
        <v>23</v>
      </c>
    </row>
    <row r="6132" spans="1:13" ht="15" customHeight="1" thickTop="1" thickBot="1" x14ac:dyDescent="0.25">
      <c r="A6132" s="16" t="s">
        <v>36</v>
      </c>
      <c r="B6132" s="17"/>
      <c r="C6132" s="17"/>
      <c r="D6132" s="17"/>
      <c r="E6132" s="17"/>
      <c r="F6132" s="17">
        <v>19</v>
      </c>
      <c r="G6132" s="18">
        <f t="shared" si="2286"/>
        <v>19</v>
      </c>
      <c r="H6132" s="19">
        <f t="shared" si="2287"/>
        <v>0</v>
      </c>
      <c r="I6132" s="19">
        <f t="shared" si="2287"/>
        <v>0</v>
      </c>
      <c r="J6132" s="19">
        <f t="shared" si="2287"/>
        <v>0</v>
      </c>
      <c r="K6132" s="19">
        <f t="shared" si="2287"/>
        <v>0</v>
      </c>
      <c r="L6132" s="19">
        <f t="shared" si="2287"/>
        <v>1</v>
      </c>
      <c r="M6132" s="21" t="s">
        <v>23</v>
      </c>
    </row>
    <row r="6133" spans="1:13" ht="15" customHeight="1" thickTop="1" thickBot="1" x14ac:dyDescent="0.25">
      <c r="A6133" s="16" t="s">
        <v>37</v>
      </c>
      <c r="B6133" s="17"/>
      <c r="C6133" s="17"/>
      <c r="D6133" s="17"/>
      <c r="E6133" s="17"/>
      <c r="F6133" s="17">
        <v>19</v>
      </c>
      <c r="G6133" s="18">
        <f t="shared" si="2286"/>
        <v>19</v>
      </c>
      <c r="H6133" s="19">
        <f t="shared" si="2287"/>
        <v>0</v>
      </c>
      <c r="I6133" s="19">
        <f t="shared" si="2287"/>
        <v>0</v>
      </c>
      <c r="J6133" s="19">
        <f t="shared" si="2287"/>
        <v>0</v>
      </c>
      <c r="K6133" s="19">
        <f>IFERROR(E6133/$G$6131,0)</f>
        <v>0</v>
      </c>
      <c r="L6133" s="19">
        <f>IFERROR(F6133/$G$6131,0)</f>
        <v>1</v>
      </c>
      <c r="M6133" s="21" t="s">
        <v>23</v>
      </c>
    </row>
    <row r="6134" spans="1:13" ht="15" customHeight="1" thickTop="1" thickBot="1" x14ac:dyDescent="0.25">
      <c r="A6134" s="22" t="s">
        <v>33</v>
      </c>
      <c r="B6134" s="23">
        <f t="shared" ref="B6134:F6134" si="2288">IFERROR(AVERAGE(B6131:B6133),0)</f>
        <v>0</v>
      </c>
      <c r="C6134" s="23">
        <f t="shared" si="2288"/>
        <v>0</v>
      </c>
      <c r="D6134" s="31">
        <f t="shared" si="2288"/>
        <v>0</v>
      </c>
      <c r="E6134" s="31">
        <f t="shared" si="2288"/>
        <v>0</v>
      </c>
      <c r="F6134" s="31">
        <f t="shared" si="2288"/>
        <v>19</v>
      </c>
      <c r="G6134" s="31">
        <f>SUM(AVERAGE(G6131:G6133))</f>
        <v>19</v>
      </c>
      <c r="H6134" s="25">
        <f>AVERAGE(H6131:H6133)*0.2</f>
        <v>0</v>
      </c>
      <c r="I6134" s="25">
        <f>AVERAGE(I6131:I6133)*0.4</f>
        <v>0</v>
      </c>
      <c r="J6134" s="25">
        <f>AVERAGE(J6131:J6133)*0.6</f>
        <v>0</v>
      </c>
      <c r="K6134" s="25">
        <f>AVERAGE(K6131:K6133)*0.8</f>
        <v>0</v>
      </c>
      <c r="L6134" s="30">
        <f>AVERAGE(L6131:L6133)*1</f>
        <v>1</v>
      </c>
      <c r="M6134" s="32">
        <f>SUM(H6134:L6134)</f>
        <v>1</v>
      </c>
    </row>
    <row r="6135" spans="1:13" ht="15" customHeight="1" thickTop="1" thickBot="1" x14ac:dyDescent="0.25">
      <c r="A6135" s="11" t="s">
        <v>38</v>
      </c>
      <c r="B6135" s="12" t="s">
        <v>16</v>
      </c>
      <c r="C6135" s="12" t="s">
        <v>17</v>
      </c>
      <c r="D6135" s="12" t="s">
        <v>18</v>
      </c>
      <c r="E6135" s="12" t="s">
        <v>19</v>
      </c>
      <c r="F6135" s="12" t="s">
        <v>20</v>
      </c>
      <c r="G6135" s="13" t="s">
        <v>21</v>
      </c>
      <c r="H6135" s="12" t="s">
        <v>16</v>
      </c>
      <c r="I6135" s="12" t="s">
        <v>17</v>
      </c>
      <c r="J6135" s="12" t="s">
        <v>18</v>
      </c>
      <c r="K6135" s="12" t="s">
        <v>19</v>
      </c>
      <c r="L6135" s="29" t="s">
        <v>20</v>
      </c>
      <c r="M6135" s="13" t="s">
        <v>21</v>
      </c>
    </row>
    <row r="6136" spans="1:13" ht="15" customHeight="1" thickTop="1" thickBot="1" x14ac:dyDescent="0.25">
      <c r="A6136" s="35" t="s">
        <v>39</v>
      </c>
      <c r="B6136" s="36"/>
      <c r="C6136" s="36"/>
      <c r="D6136" s="36"/>
      <c r="E6136" s="17"/>
      <c r="F6136" s="17">
        <v>19</v>
      </c>
      <c r="G6136" s="37">
        <f t="shared" ref="G6136:G6139" si="2289">SUM(B6136:F6136)</f>
        <v>19</v>
      </c>
      <c r="H6136" s="38">
        <f t="shared" ref="H6136:L6139" si="2290">IFERROR(B6136/$G$6136,0)</f>
        <v>0</v>
      </c>
      <c r="I6136" s="38">
        <f t="shared" si="2290"/>
        <v>0</v>
      </c>
      <c r="J6136" s="38">
        <f t="shared" si="2290"/>
        <v>0</v>
      </c>
      <c r="K6136" s="38">
        <f t="shared" si="2290"/>
        <v>0</v>
      </c>
      <c r="L6136" s="38">
        <f>IFERROR(F6136/$G$6136,0)</f>
        <v>1</v>
      </c>
      <c r="M6136" s="21" t="s">
        <v>23</v>
      </c>
    </row>
    <row r="6137" spans="1:13" ht="15" customHeight="1" thickTop="1" thickBot="1" x14ac:dyDescent="0.25">
      <c r="A6137" s="35" t="s">
        <v>40</v>
      </c>
      <c r="B6137" s="36"/>
      <c r="C6137" s="36"/>
      <c r="D6137" s="36"/>
      <c r="E6137" s="17"/>
      <c r="F6137" s="17">
        <v>19</v>
      </c>
      <c r="G6137" s="37">
        <f t="shared" si="2289"/>
        <v>19</v>
      </c>
      <c r="H6137" s="38">
        <f t="shared" si="2290"/>
        <v>0</v>
      </c>
      <c r="I6137" s="38">
        <f t="shared" si="2290"/>
        <v>0</v>
      </c>
      <c r="J6137" s="38">
        <f t="shared" si="2290"/>
        <v>0</v>
      </c>
      <c r="K6137" s="38">
        <f t="shared" si="2290"/>
        <v>0</v>
      </c>
      <c r="L6137" s="38">
        <f t="shared" si="2290"/>
        <v>1</v>
      </c>
      <c r="M6137" s="21" t="s">
        <v>23</v>
      </c>
    </row>
    <row r="6138" spans="1:13" ht="15" customHeight="1" thickTop="1" thickBot="1" x14ac:dyDescent="0.25">
      <c r="A6138" s="35" t="s">
        <v>41</v>
      </c>
      <c r="B6138" s="36"/>
      <c r="C6138" s="36"/>
      <c r="D6138" s="36"/>
      <c r="E6138" s="17"/>
      <c r="F6138" s="17">
        <v>19</v>
      </c>
      <c r="G6138" s="37">
        <f t="shared" si="2289"/>
        <v>19</v>
      </c>
      <c r="H6138" s="38">
        <f t="shared" si="2290"/>
        <v>0</v>
      </c>
      <c r="I6138" s="38">
        <f t="shared" si="2290"/>
        <v>0</v>
      </c>
      <c r="J6138" s="38">
        <f t="shared" si="2290"/>
        <v>0</v>
      </c>
      <c r="K6138" s="38">
        <f t="shared" si="2290"/>
        <v>0</v>
      </c>
      <c r="L6138" s="38">
        <f t="shared" si="2290"/>
        <v>1</v>
      </c>
      <c r="M6138" s="21" t="s">
        <v>23</v>
      </c>
    </row>
    <row r="6139" spans="1:13" ht="15" customHeight="1" thickTop="1" thickBot="1" x14ac:dyDescent="0.25">
      <c r="A6139" s="35" t="s">
        <v>42</v>
      </c>
      <c r="B6139" s="36"/>
      <c r="C6139" s="36"/>
      <c r="D6139" s="36"/>
      <c r="E6139" s="17"/>
      <c r="F6139" s="17">
        <v>19</v>
      </c>
      <c r="G6139" s="37">
        <f t="shared" si="2289"/>
        <v>19</v>
      </c>
      <c r="H6139" s="38">
        <f t="shared" si="2290"/>
        <v>0</v>
      </c>
      <c r="I6139" s="38">
        <f t="shared" si="2290"/>
        <v>0</v>
      </c>
      <c r="J6139" s="38">
        <f t="shared" si="2290"/>
        <v>0</v>
      </c>
      <c r="K6139" s="38">
        <f t="shared" si="2290"/>
        <v>0</v>
      </c>
      <c r="L6139" s="38">
        <f t="shared" si="2290"/>
        <v>1</v>
      </c>
      <c r="M6139" s="21" t="s">
        <v>23</v>
      </c>
    </row>
    <row r="6140" spans="1:13" ht="15" customHeight="1" thickTop="1" thickBot="1" x14ac:dyDescent="0.25">
      <c r="A6140" s="39" t="s">
        <v>33</v>
      </c>
      <c r="B6140" s="40">
        <f t="shared" ref="B6140:D6140" si="2291">IFERROR(AVERAGE(B6136:B6139),0)</f>
        <v>0</v>
      </c>
      <c r="C6140" s="40">
        <f t="shared" si="2291"/>
        <v>0</v>
      </c>
      <c r="D6140" s="40">
        <f t="shared" si="2291"/>
        <v>0</v>
      </c>
      <c r="E6140" s="40">
        <f>IFERROR(AVERAGE(E6136:E6139),0)</f>
        <v>0</v>
      </c>
      <c r="F6140" s="40">
        <f>IFERROR(AVERAGE(F6136:F6139),0)</f>
        <v>19</v>
      </c>
      <c r="G6140" s="40">
        <f>SUM(AVERAGE(G6136:G6139))</f>
        <v>19</v>
      </c>
      <c r="H6140" s="32">
        <f>AVERAGE(H6136:H6139)*0.2</f>
        <v>0</v>
      </c>
      <c r="I6140" s="32">
        <f>AVERAGE(I6136:I6139)*0.4</f>
        <v>0</v>
      </c>
      <c r="J6140" s="32">
        <f>AVERAGE(J6136:J6139)*0.6</f>
        <v>0</v>
      </c>
      <c r="K6140" s="32">
        <f>AVERAGE(K6136:K6139)*0.8</f>
        <v>0</v>
      </c>
      <c r="L6140" s="41">
        <f>AVERAGE(L6136:L6139)*1</f>
        <v>1</v>
      </c>
      <c r="M6140" s="32">
        <f>SUM(H6140:L6140)</f>
        <v>1</v>
      </c>
    </row>
    <row r="6141" spans="1:13" ht="15" customHeight="1" thickTop="1" thickBot="1" x14ac:dyDescent="0.25">
      <c r="A6141" s="42" t="s">
        <v>43</v>
      </c>
      <c r="B6141" s="43"/>
      <c r="C6141" s="43"/>
      <c r="D6141" s="43"/>
      <c r="E6141" s="43"/>
      <c r="F6141" s="43"/>
      <c r="G6141" s="44">
        <f>SUM(B6141:F6141)</f>
        <v>0</v>
      </c>
      <c r="H6141" s="45">
        <f t="shared" ref="H6141:L6141" si="2292">IFERROR(B6141/$G$6141,0)</f>
        <v>0</v>
      </c>
      <c r="I6141" s="45">
        <f t="shared" si="2292"/>
        <v>0</v>
      </c>
      <c r="J6141" s="45">
        <f t="shared" si="2292"/>
        <v>0</v>
      </c>
      <c r="K6141" s="45">
        <f t="shared" si="2292"/>
        <v>0</v>
      </c>
      <c r="L6141" s="45">
        <f t="shared" si="2292"/>
        <v>0</v>
      </c>
      <c r="M6141" s="21" t="s">
        <v>23</v>
      </c>
    </row>
    <row r="6142" spans="1:13" ht="15" customHeight="1" thickTop="1" thickBot="1" x14ac:dyDescent="0.25">
      <c r="A6142" s="83" t="s">
        <v>44</v>
      </c>
      <c r="B6142" s="84"/>
      <c r="C6142" s="84"/>
      <c r="D6142" s="84"/>
      <c r="E6142" s="84"/>
      <c r="F6142" s="85"/>
      <c r="G6142" s="46">
        <v>19</v>
      </c>
      <c r="H6142" s="32" t="s">
        <v>23</v>
      </c>
      <c r="I6142" s="32" t="s">
        <v>23</v>
      </c>
      <c r="J6142" s="32" t="s">
        <v>23</v>
      </c>
      <c r="K6142" s="32" t="s">
        <v>23</v>
      </c>
      <c r="L6142" s="32" t="s">
        <v>23</v>
      </c>
      <c r="M6142" s="32">
        <f>(M6122+M6129+M6134+M6140)/4</f>
        <v>1</v>
      </c>
    </row>
    <row r="6143" spans="1:13" ht="15" customHeight="1" thickTop="1" x14ac:dyDescent="0.2">
      <c r="A6143" s="1"/>
      <c r="B6143" s="1"/>
      <c r="C6143" s="1"/>
      <c r="D6143" s="1"/>
      <c r="E6143" s="1"/>
      <c r="F6143" s="1"/>
      <c r="G6143" s="1"/>
      <c r="H6143" s="1"/>
      <c r="I6143" s="1"/>
      <c r="J6143" s="1"/>
      <c r="K6143" s="1"/>
      <c r="L6143" s="1"/>
      <c r="M6143" s="1"/>
    </row>
    <row r="6144" spans="1:13" ht="15" customHeight="1" thickBot="1" x14ac:dyDescent="0.25">
      <c r="A6144" s="1"/>
      <c r="B6144" s="1"/>
      <c r="C6144" s="1"/>
      <c r="D6144" s="1"/>
      <c r="E6144" s="1"/>
      <c r="F6144" s="1"/>
      <c r="G6144" s="1"/>
      <c r="H6144" s="1"/>
      <c r="I6144" s="1"/>
      <c r="J6144" s="1"/>
      <c r="K6144" s="1"/>
      <c r="L6144" s="1"/>
      <c r="M6144" s="1"/>
    </row>
    <row r="6145" spans="1:13" ht="15" customHeight="1" thickTop="1" thickBot="1" x14ac:dyDescent="0.25">
      <c r="A6145" s="3" t="s">
        <v>0</v>
      </c>
      <c r="B6145" s="86" t="s">
        <v>98</v>
      </c>
      <c r="C6145" s="87"/>
      <c r="D6145" s="87"/>
      <c r="E6145" s="87"/>
      <c r="F6145" s="87"/>
      <c r="G6145" s="88"/>
      <c r="H6145" s="89" t="s">
        <v>1</v>
      </c>
      <c r="I6145" s="90"/>
      <c r="J6145" s="91"/>
      <c r="K6145" s="4" t="s">
        <v>2</v>
      </c>
      <c r="L6145" s="92">
        <v>45703</v>
      </c>
      <c r="M6145" s="93"/>
    </row>
    <row r="6146" spans="1:13" ht="15" customHeight="1" thickBot="1" x14ac:dyDescent="0.25">
      <c r="A6146" s="94" t="s">
        <v>10</v>
      </c>
      <c r="B6146" s="95"/>
      <c r="C6146" s="95"/>
      <c r="D6146" s="95"/>
      <c r="E6146" s="95"/>
      <c r="F6146" s="95"/>
      <c r="G6146" s="96"/>
      <c r="H6146" s="5" t="s">
        <v>11</v>
      </c>
      <c r="I6146" s="100">
        <v>30</v>
      </c>
      <c r="J6146" s="88"/>
      <c r="K6146" s="6"/>
      <c r="L6146" s="5"/>
      <c r="M6146" s="5"/>
    </row>
    <row r="6147" spans="1:13" ht="15" customHeight="1" thickBot="1" x14ac:dyDescent="0.25">
      <c r="A6147" s="97"/>
      <c r="B6147" s="98"/>
      <c r="C6147" s="98"/>
      <c r="D6147" s="98"/>
      <c r="E6147" s="98"/>
      <c r="F6147" s="98"/>
      <c r="G6147" s="99"/>
      <c r="H6147" s="5" t="s">
        <v>12</v>
      </c>
      <c r="I6147" s="100">
        <v>1</v>
      </c>
      <c r="J6147" s="88"/>
      <c r="K6147" s="5"/>
      <c r="L6147" s="5"/>
      <c r="M6147" s="5"/>
    </row>
    <row r="6148" spans="1:13" ht="15" customHeight="1" thickBot="1" x14ac:dyDescent="0.25">
      <c r="A6148" s="10" t="s">
        <v>13</v>
      </c>
      <c r="B6148" s="80" t="s">
        <v>14</v>
      </c>
      <c r="C6148" s="81"/>
      <c r="D6148" s="81"/>
      <c r="E6148" s="81"/>
      <c r="F6148" s="81"/>
      <c r="G6148" s="82"/>
      <c r="H6148" s="100" t="s">
        <v>14</v>
      </c>
      <c r="I6148" s="87"/>
      <c r="J6148" s="87"/>
      <c r="K6148" s="87"/>
      <c r="L6148" s="87"/>
      <c r="M6148" s="88"/>
    </row>
    <row r="6149" spans="1:13" ht="15" customHeight="1" thickTop="1" thickBot="1" x14ac:dyDescent="0.25">
      <c r="A6149" s="11" t="s">
        <v>15</v>
      </c>
      <c r="B6149" s="12" t="s">
        <v>16</v>
      </c>
      <c r="C6149" s="12" t="s">
        <v>17</v>
      </c>
      <c r="D6149" s="12" t="s">
        <v>18</v>
      </c>
      <c r="E6149" s="12" t="s">
        <v>19</v>
      </c>
      <c r="F6149" s="12" t="s">
        <v>20</v>
      </c>
      <c r="G6149" s="13" t="s">
        <v>21</v>
      </c>
      <c r="H6149" s="14" t="s">
        <v>16</v>
      </c>
      <c r="I6149" s="14" t="s">
        <v>17</v>
      </c>
      <c r="J6149" s="14" t="s">
        <v>18</v>
      </c>
      <c r="K6149" s="14" t="s">
        <v>19</v>
      </c>
      <c r="L6149" s="14" t="s">
        <v>20</v>
      </c>
      <c r="M6149" s="15" t="s">
        <v>21</v>
      </c>
    </row>
    <row r="6150" spans="1:13" ht="15" customHeight="1" thickTop="1" thickBot="1" x14ac:dyDescent="0.25">
      <c r="A6150" s="16" t="s">
        <v>22</v>
      </c>
      <c r="B6150" s="17"/>
      <c r="C6150" s="17"/>
      <c r="D6150" s="17"/>
      <c r="E6150" s="17"/>
      <c r="F6150" s="17">
        <v>31</v>
      </c>
      <c r="G6150" s="18">
        <f>SUM(B6150:F6150)</f>
        <v>31</v>
      </c>
      <c r="H6150" s="19">
        <f>IFERROR(B6150/$G$6150,0)</f>
        <v>0</v>
      </c>
      <c r="I6150" s="19">
        <f t="shared" ref="I6150:L6150" si="2293">IFERROR(C6150/$G$6150,0)</f>
        <v>0</v>
      </c>
      <c r="J6150" s="19">
        <f t="shared" si="2293"/>
        <v>0</v>
      </c>
      <c r="K6150" s="19">
        <f t="shared" si="2293"/>
        <v>0</v>
      </c>
      <c r="L6150" s="19">
        <f t="shared" si="2293"/>
        <v>1</v>
      </c>
      <c r="M6150" s="20" t="s">
        <v>23</v>
      </c>
    </row>
    <row r="6151" spans="1:13" ht="15" customHeight="1" thickTop="1" thickBot="1" x14ac:dyDescent="0.25">
      <c r="A6151" s="16" t="s">
        <v>24</v>
      </c>
      <c r="B6151" s="17"/>
      <c r="C6151" s="17"/>
      <c r="D6151" s="17"/>
      <c r="E6151" s="17"/>
      <c r="F6151" s="17">
        <v>31</v>
      </c>
      <c r="G6151" s="18">
        <f t="shared" ref="G6151:G6152" si="2294">SUM(B6151:F6151)</f>
        <v>31</v>
      </c>
      <c r="H6151" s="19">
        <f t="shared" ref="H6151:L6152" si="2295">IFERROR(B6151/$G$6150,0)</f>
        <v>0</v>
      </c>
      <c r="I6151" s="19">
        <f t="shared" si="2295"/>
        <v>0</v>
      </c>
      <c r="J6151" s="19">
        <f t="shared" si="2295"/>
        <v>0</v>
      </c>
      <c r="K6151" s="19">
        <f t="shared" si="2295"/>
        <v>0</v>
      </c>
      <c r="L6151" s="19">
        <f t="shared" si="2295"/>
        <v>1</v>
      </c>
      <c r="M6151" s="21" t="s">
        <v>23</v>
      </c>
    </row>
    <row r="6152" spans="1:13" ht="15" customHeight="1" thickTop="1" thickBot="1" x14ac:dyDescent="0.25">
      <c r="A6152" s="16" t="s">
        <v>25</v>
      </c>
      <c r="B6152" s="17"/>
      <c r="C6152" s="17"/>
      <c r="D6152" s="17"/>
      <c r="E6152" s="17"/>
      <c r="F6152" s="17">
        <v>31</v>
      </c>
      <c r="G6152" s="18">
        <f t="shared" si="2294"/>
        <v>31</v>
      </c>
      <c r="H6152" s="19">
        <f t="shared" si="2295"/>
        <v>0</v>
      </c>
      <c r="I6152" s="19">
        <f t="shared" si="2295"/>
        <v>0</v>
      </c>
      <c r="J6152" s="19">
        <f t="shared" si="2295"/>
        <v>0</v>
      </c>
      <c r="K6152" s="19">
        <f t="shared" si="2295"/>
        <v>0</v>
      </c>
      <c r="L6152" s="19">
        <f t="shared" si="2295"/>
        <v>1</v>
      </c>
      <c r="M6152" s="21" t="s">
        <v>23</v>
      </c>
    </row>
    <row r="6153" spans="1:13" ht="15" customHeight="1" thickTop="1" thickBot="1" x14ac:dyDescent="0.25">
      <c r="A6153" s="22" t="s">
        <v>26</v>
      </c>
      <c r="B6153" s="23">
        <f>IFERROR(AVERAGE(B6150:B6152),0)</f>
        <v>0</v>
      </c>
      <c r="C6153" s="23">
        <f>IFERROR(AVERAGE(C6150:C6152),0)</f>
        <v>0</v>
      </c>
      <c r="D6153" s="23">
        <f>IFERROR(AVERAGE(D6150:D6152),0)</f>
        <v>0</v>
      </c>
      <c r="E6153" s="23">
        <f>IFERROR(AVERAGE(E6150:E6152),0)</f>
        <v>0</v>
      </c>
      <c r="F6153" s="23">
        <f>IFERROR(AVERAGE(F6150:F6152),0)</f>
        <v>31</v>
      </c>
      <c r="G6153" s="23">
        <f>SUM(AVERAGE(G6150:G6152))</f>
        <v>31</v>
      </c>
      <c r="H6153" s="24">
        <f>AVERAGE(H6150:H6152)*0.2</f>
        <v>0</v>
      </c>
      <c r="I6153" s="24">
        <f>AVERAGE(I6150:I6152)*0.4</f>
        <v>0</v>
      </c>
      <c r="J6153" s="24">
        <f>AVERAGE(J6150:J6152)*0.6</f>
        <v>0</v>
      </c>
      <c r="K6153" s="24">
        <f>AVERAGE(K6150:K6152)*0.8</f>
        <v>0</v>
      </c>
      <c r="L6153" s="24">
        <f>AVERAGE(L6150:L6152)*1</f>
        <v>1</v>
      </c>
      <c r="M6153" s="25">
        <f>SUM(H6153:L6153)</f>
        <v>1</v>
      </c>
    </row>
    <row r="6154" spans="1:13" ht="15" customHeight="1" thickTop="1" thickBot="1" x14ac:dyDescent="0.25">
      <c r="A6154" s="28" t="s">
        <v>27</v>
      </c>
      <c r="B6154" s="12" t="s">
        <v>16</v>
      </c>
      <c r="C6154" s="12" t="s">
        <v>17</v>
      </c>
      <c r="D6154" s="12" t="s">
        <v>18</v>
      </c>
      <c r="E6154" s="12" t="s">
        <v>19</v>
      </c>
      <c r="F6154" s="12" t="s">
        <v>20</v>
      </c>
      <c r="G6154" s="13" t="s">
        <v>21</v>
      </c>
      <c r="H6154" s="12" t="s">
        <v>16</v>
      </c>
      <c r="I6154" s="12" t="s">
        <v>17</v>
      </c>
      <c r="J6154" s="12" t="s">
        <v>18</v>
      </c>
      <c r="K6154" s="12" t="s">
        <v>19</v>
      </c>
      <c r="L6154" s="29" t="s">
        <v>20</v>
      </c>
      <c r="M6154" s="13" t="s">
        <v>21</v>
      </c>
    </row>
    <row r="6155" spans="1:13" ht="15" customHeight="1" thickTop="1" thickBot="1" x14ac:dyDescent="0.25">
      <c r="A6155" s="16" t="s">
        <v>28</v>
      </c>
      <c r="B6155" s="17"/>
      <c r="C6155" s="17"/>
      <c r="D6155" s="17"/>
      <c r="E6155" s="17"/>
      <c r="F6155" s="17">
        <v>31</v>
      </c>
      <c r="G6155" s="18">
        <f t="shared" ref="G6155:G6159" si="2296">SUM(B6155:F6155)</f>
        <v>31</v>
      </c>
      <c r="H6155" s="19">
        <f t="shared" ref="H6155:L6159" si="2297">IFERROR(B6155/$G$6155,0)</f>
        <v>0</v>
      </c>
      <c r="I6155" s="19">
        <f t="shared" si="2297"/>
        <v>0</v>
      </c>
      <c r="J6155" s="19">
        <f t="shared" si="2297"/>
        <v>0</v>
      </c>
      <c r="K6155" s="19">
        <f t="shared" si="2297"/>
        <v>0</v>
      </c>
      <c r="L6155" s="19">
        <f t="shared" si="2297"/>
        <v>1</v>
      </c>
      <c r="M6155" s="21" t="s">
        <v>23</v>
      </c>
    </row>
    <row r="6156" spans="1:13" ht="15" customHeight="1" thickTop="1" thickBot="1" x14ac:dyDescent="0.25">
      <c r="A6156" s="16" t="s">
        <v>29</v>
      </c>
      <c r="B6156" s="17"/>
      <c r="C6156" s="17"/>
      <c r="D6156" s="17"/>
      <c r="E6156" s="17"/>
      <c r="F6156" s="17">
        <v>31</v>
      </c>
      <c r="G6156" s="18">
        <f t="shared" si="2296"/>
        <v>31</v>
      </c>
      <c r="H6156" s="19">
        <f t="shared" si="2297"/>
        <v>0</v>
      </c>
      <c r="I6156" s="19">
        <f t="shared" si="2297"/>
        <v>0</v>
      </c>
      <c r="J6156" s="19">
        <f t="shared" si="2297"/>
        <v>0</v>
      </c>
      <c r="K6156" s="19">
        <f t="shared" si="2297"/>
        <v>0</v>
      </c>
      <c r="L6156" s="19">
        <f>IFERROR(F6156/$G$6155,0)</f>
        <v>1</v>
      </c>
      <c r="M6156" s="21" t="s">
        <v>23</v>
      </c>
    </row>
    <row r="6157" spans="1:13" ht="15" customHeight="1" thickTop="1" thickBot="1" x14ac:dyDescent="0.25">
      <c r="A6157" s="16" t="s">
        <v>30</v>
      </c>
      <c r="B6157" s="17"/>
      <c r="C6157" s="17"/>
      <c r="D6157" s="17"/>
      <c r="E6157" s="17"/>
      <c r="F6157" s="17">
        <v>31</v>
      </c>
      <c r="G6157" s="18">
        <f t="shared" si="2296"/>
        <v>31</v>
      </c>
      <c r="H6157" s="19">
        <f t="shared" si="2297"/>
        <v>0</v>
      </c>
      <c r="I6157" s="19">
        <f t="shared" si="2297"/>
        <v>0</v>
      </c>
      <c r="J6157" s="19">
        <f t="shared" si="2297"/>
        <v>0</v>
      </c>
      <c r="K6157" s="19">
        <f t="shared" si="2297"/>
        <v>0</v>
      </c>
      <c r="L6157" s="19">
        <f>IFERROR(F6157/$G$6155,0)</f>
        <v>1</v>
      </c>
      <c r="M6157" s="21" t="s">
        <v>23</v>
      </c>
    </row>
    <row r="6158" spans="1:13" ht="15" customHeight="1" thickTop="1" thickBot="1" x14ac:dyDescent="0.25">
      <c r="A6158" s="16" t="s">
        <v>31</v>
      </c>
      <c r="B6158" s="17"/>
      <c r="C6158" s="17"/>
      <c r="D6158" s="17"/>
      <c r="E6158" s="17"/>
      <c r="F6158" s="17">
        <v>31</v>
      </c>
      <c r="G6158" s="18">
        <f t="shared" si="2296"/>
        <v>31</v>
      </c>
      <c r="H6158" s="19">
        <f t="shared" si="2297"/>
        <v>0</v>
      </c>
      <c r="I6158" s="19">
        <f t="shared" si="2297"/>
        <v>0</v>
      </c>
      <c r="J6158" s="19">
        <f t="shared" si="2297"/>
        <v>0</v>
      </c>
      <c r="K6158" s="19">
        <f t="shared" si="2297"/>
        <v>0</v>
      </c>
      <c r="L6158" s="19">
        <f t="shared" si="2297"/>
        <v>1</v>
      </c>
      <c r="M6158" s="21" t="s">
        <v>23</v>
      </c>
    </row>
    <row r="6159" spans="1:13" ht="15" customHeight="1" thickTop="1" thickBot="1" x14ac:dyDescent="0.25">
      <c r="A6159" s="16" t="s">
        <v>32</v>
      </c>
      <c r="B6159" s="17"/>
      <c r="C6159" s="17"/>
      <c r="D6159" s="17"/>
      <c r="E6159" s="17"/>
      <c r="F6159" s="17">
        <v>31</v>
      </c>
      <c r="G6159" s="18">
        <f t="shared" si="2296"/>
        <v>31</v>
      </c>
      <c r="H6159" s="19">
        <f t="shared" si="2297"/>
        <v>0</v>
      </c>
      <c r="I6159" s="19">
        <f t="shared" si="2297"/>
        <v>0</v>
      </c>
      <c r="J6159" s="19">
        <f t="shared" si="2297"/>
        <v>0</v>
      </c>
      <c r="K6159" s="19">
        <f t="shared" si="2297"/>
        <v>0</v>
      </c>
      <c r="L6159" s="19">
        <f t="shared" si="2297"/>
        <v>1</v>
      </c>
      <c r="M6159" s="21"/>
    </row>
    <row r="6160" spans="1:13" ht="15" customHeight="1" thickTop="1" thickBot="1" x14ac:dyDescent="0.25">
      <c r="A6160" s="22" t="s">
        <v>33</v>
      </c>
      <c r="B6160" s="23">
        <f t="shared" ref="B6160:F6160" si="2298">IFERROR(AVERAGE(B6155:B6159),0)</f>
        <v>0</v>
      </c>
      <c r="C6160" s="23">
        <f t="shared" si="2298"/>
        <v>0</v>
      </c>
      <c r="D6160" s="23">
        <f t="shared" si="2298"/>
        <v>0</v>
      </c>
      <c r="E6160" s="23">
        <f t="shared" si="2298"/>
        <v>0</v>
      </c>
      <c r="F6160" s="23">
        <f t="shared" si="2298"/>
        <v>31</v>
      </c>
      <c r="G6160" s="23">
        <f>SUM(AVERAGE(G6155:G6159))</f>
        <v>31</v>
      </c>
      <c r="H6160" s="25">
        <f>AVERAGE(H6155:H6159)*0.2</f>
        <v>0</v>
      </c>
      <c r="I6160" s="25">
        <f>AVERAGE(I6155:I6159)*0.4</f>
        <v>0</v>
      </c>
      <c r="J6160" s="25">
        <f>AVERAGE(J6155:J6159)*0.6</f>
        <v>0</v>
      </c>
      <c r="K6160" s="25">
        <f>AVERAGE(K6155:K6159)*0.8</f>
        <v>0</v>
      </c>
      <c r="L6160" s="30">
        <f>AVERAGE(L6155:L6159)*1</f>
        <v>1</v>
      </c>
      <c r="M6160" s="25">
        <f>SUM(H6160:L6160)</f>
        <v>1</v>
      </c>
    </row>
    <row r="6161" spans="1:13" ht="15" customHeight="1" thickTop="1" thickBot="1" x14ac:dyDescent="0.25">
      <c r="A6161" s="28" t="s">
        <v>34</v>
      </c>
      <c r="B6161" s="12" t="s">
        <v>16</v>
      </c>
      <c r="C6161" s="12" t="s">
        <v>17</v>
      </c>
      <c r="D6161" s="12" t="s">
        <v>18</v>
      </c>
      <c r="E6161" s="12" t="s">
        <v>19</v>
      </c>
      <c r="F6161" s="12" t="s">
        <v>20</v>
      </c>
      <c r="G6161" s="13" t="s">
        <v>21</v>
      </c>
      <c r="H6161" s="12" t="s">
        <v>16</v>
      </c>
      <c r="I6161" s="12" t="s">
        <v>17</v>
      </c>
      <c r="J6161" s="12" t="s">
        <v>18</v>
      </c>
      <c r="K6161" s="12" t="s">
        <v>19</v>
      </c>
      <c r="L6161" s="29" t="s">
        <v>20</v>
      </c>
      <c r="M6161" s="13" t="s">
        <v>21</v>
      </c>
    </row>
    <row r="6162" spans="1:13" ht="15" customHeight="1" thickTop="1" thickBot="1" x14ac:dyDescent="0.25">
      <c r="A6162" s="16" t="s">
        <v>35</v>
      </c>
      <c r="B6162" s="17"/>
      <c r="C6162" s="17"/>
      <c r="D6162" s="17"/>
      <c r="E6162" s="17"/>
      <c r="F6162" s="17">
        <v>31</v>
      </c>
      <c r="G6162" s="18">
        <f t="shared" ref="G6162:G6164" si="2299">SUM(B6162:F6162)</f>
        <v>31</v>
      </c>
      <c r="H6162" s="19">
        <f t="shared" ref="H6162:L6164" si="2300">IFERROR(B6162/$G$6162,0)</f>
        <v>0</v>
      </c>
      <c r="I6162" s="19">
        <f t="shared" si="2300"/>
        <v>0</v>
      </c>
      <c r="J6162" s="19">
        <f t="shared" si="2300"/>
        <v>0</v>
      </c>
      <c r="K6162" s="19">
        <f t="shared" si="2300"/>
        <v>0</v>
      </c>
      <c r="L6162" s="19">
        <f t="shared" si="2300"/>
        <v>1</v>
      </c>
      <c r="M6162" s="21" t="s">
        <v>23</v>
      </c>
    </row>
    <row r="6163" spans="1:13" ht="15" customHeight="1" thickTop="1" thickBot="1" x14ac:dyDescent="0.25">
      <c r="A6163" s="16" t="s">
        <v>36</v>
      </c>
      <c r="B6163" s="17"/>
      <c r="C6163" s="17"/>
      <c r="D6163" s="17"/>
      <c r="E6163" s="17"/>
      <c r="F6163" s="17">
        <v>31</v>
      </c>
      <c r="G6163" s="18">
        <f t="shared" si="2299"/>
        <v>31</v>
      </c>
      <c r="H6163" s="19">
        <f t="shared" si="2300"/>
        <v>0</v>
      </c>
      <c r="I6163" s="19">
        <f t="shared" si="2300"/>
        <v>0</v>
      </c>
      <c r="J6163" s="19">
        <f t="shared" si="2300"/>
        <v>0</v>
      </c>
      <c r="K6163" s="19">
        <f t="shared" si="2300"/>
        <v>0</v>
      </c>
      <c r="L6163" s="19">
        <f t="shared" si="2300"/>
        <v>1</v>
      </c>
      <c r="M6163" s="21" t="s">
        <v>23</v>
      </c>
    </row>
    <row r="6164" spans="1:13" ht="15" customHeight="1" thickTop="1" thickBot="1" x14ac:dyDescent="0.25">
      <c r="A6164" s="16" t="s">
        <v>37</v>
      </c>
      <c r="B6164" s="17"/>
      <c r="C6164" s="17"/>
      <c r="D6164" s="17"/>
      <c r="E6164" s="17"/>
      <c r="F6164" s="17">
        <v>31</v>
      </c>
      <c r="G6164" s="18">
        <f t="shared" si="2299"/>
        <v>31</v>
      </c>
      <c r="H6164" s="19">
        <f t="shared" si="2300"/>
        <v>0</v>
      </c>
      <c r="I6164" s="19">
        <f t="shared" si="2300"/>
        <v>0</v>
      </c>
      <c r="J6164" s="19">
        <f t="shared" si="2300"/>
        <v>0</v>
      </c>
      <c r="K6164" s="19">
        <f>IFERROR(E6164/$G$6162,0)</f>
        <v>0</v>
      </c>
      <c r="L6164" s="19">
        <f>IFERROR(F6164/$G$6162,0)</f>
        <v>1</v>
      </c>
      <c r="M6164" s="21" t="s">
        <v>23</v>
      </c>
    </row>
    <row r="6165" spans="1:13" ht="15" customHeight="1" thickTop="1" thickBot="1" x14ac:dyDescent="0.25">
      <c r="A6165" s="22" t="s">
        <v>33</v>
      </c>
      <c r="B6165" s="23">
        <f t="shared" ref="B6165:F6165" si="2301">IFERROR(AVERAGE(B6162:B6164),0)</f>
        <v>0</v>
      </c>
      <c r="C6165" s="23">
        <f t="shared" si="2301"/>
        <v>0</v>
      </c>
      <c r="D6165" s="31">
        <f t="shared" si="2301"/>
        <v>0</v>
      </c>
      <c r="E6165" s="31">
        <f t="shared" si="2301"/>
        <v>0</v>
      </c>
      <c r="F6165" s="31">
        <f t="shared" si="2301"/>
        <v>31</v>
      </c>
      <c r="G6165" s="31">
        <f>SUM(AVERAGE(G6162:G6164))</f>
        <v>31</v>
      </c>
      <c r="H6165" s="25">
        <f>AVERAGE(H6162:H6164)*0.2</f>
        <v>0</v>
      </c>
      <c r="I6165" s="25">
        <f>AVERAGE(I6162:I6164)*0.4</f>
        <v>0</v>
      </c>
      <c r="J6165" s="25">
        <f>AVERAGE(J6162:J6164)*0.6</f>
        <v>0</v>
      </c>
      <c r="K6165" s="25">
        <f>AVERAGE(K6162:K6164)*0.8</f>
        <v>0</v>
      </c>
      <c r="L6165" s="30">
        <f>AVERAGE(L6162:L6164)*1</f>
        <v>1</v>
      </c>
      <c r="M6165" s="32">
        <f>SUM(H6165:L6165)</f>
        <v>1</v>
      </c>
    </row>
    <row r="6166" spans="1:13" ht="15" customHeight="1" thickTop="1" thickBot="1" x14ac:dyDescent="0.25">
      <c r="A6166" s="11" t="s">
        <v>38</v>
      </c>
      <c r="B6166" s="12" t="s">
        <v>16</v>
      </c>
      <c r="C6166" s="12" t="s">
        <v>17</v>
      </c>
      <c r="D6166" s="12" t="s">
        <v>18</v>
      </c>
      <c r="E6166" s="12" t="s">
        <v>19</v>
      </c>
      <c r="F6166" s="12" t="s">
        <v>20</v>
      </c>
      <c r="G6166" s="13" t="s">
        <v>21</v>
      </c>
      <c r="H6166" s="12" t="s">
        <v>16</v>
      </c>
      <c r="I6166" s="12" t="s">
        <v>17</v>
      </c>
      <c r="J6166" s="12" t="s">
        <v>18</v>
      </c>
      <c r="K6166" s="12" t="s">
        <v>19</v>
      </c>
      <c r="L6166" s="29" t="s">
        <v>20</v>
      </c>
      <c r="M6166" s="13" t="s">
        <v>21</v>
      </c>
    </row>
    <row r="6167" spans="1:13" ht="15" customHeight="1" thickTop="1" thickBot="1" x14ac:dyDescent="0.25">
      <c r="A6167" s="35" t="s">
        <v>39</v>
      </c>
      <c r="B6167" s="36"/>
      <c r="C6167" s="36"/>
      <c r="D6167" s="36"/>
      <c r="E6167" s="17"/>
      <c r="F6167" s="17">
        <v>31</v>
      </c>
      <c r="G6167" s="37">
        <f t="shared" ref="G6167:G6170" si="2302">SUM(B6167:F6167)</f>
        <v>31</v>
      </c>
      <c r="H6167" s="38">
        <f t="shared" ref="H6167:L6170" si="2303">IFERROR(B6167/$G$6167,0)</f>
        <v>0</v>
      </c>
      <c r="I6167" s="38">
        <f t="shared" si="2303"/>
        <v>0</v>
      </c>
      <c r="J6167" s="38">
        <f t="shared" si="2303"/>
        <v>0</v>
      </c>
      <c r="K6167" s="38">
        <f t="shared" si="2303"/>
        <v>0</v>
      </c>
      <c r="L6167" s="38">
        <f>IFERROR(F6167/$G$6167,0)</f>
        <v>1</v>
      </c>
      <c r="M6167" s="21" t="s">
        <v>23</v>
      </c>
    </row>
    <row r="6168" spans="1:13" ht="15" customHeight="1" thickTop="1" thickBot="1" x14ac:dyDescent="0.25">
      <c r="A6168" s="35" t="s">
        <v>40</v>
      </c>
      <c r="B6168" s="36"/>
      <c r="C6168" s="36"/>
      <c r="D6168" s="36"/>
      <c r="E6168" s="17"/>
      <c r="F6168" s="17">
        <v>31</v>
      </c>
      <c r="G6168" s="37">
        <f t="shared" si="2302"/>
        <v>31</v>
      </c>
      <c r="H6168" s="38">
        <f t="shared" si="2303"/>
        <v>0</v>
      </c>
      <c r="I6168" s="38">
        <f t="shared" si="2303"/>
        <v>0</v>
      </c>
      <c r="J6168" s="38">
        <f t="shared" si="2303"/>
        <v>0</v>
      </c>
      <c r="K6168" s="38">
        <f t="shared" si="2303"/>
        <v>0</v>
      </c>
      <c r="L6168" s="38">
        <f t="shared" si="2303"/>
        <v>1</v>
      </c>
      <c r="M6168" s="21" t="s">
        <v>23</v>
      </c>
    </row>
    <row r="6169" spans="1:13" ht="15" customHeight="1" thickTop="1" thickBot="1" x14ac:dyDescent="0.25">
      <c r="A6169" s="35" t="s">
        <v>41</v>
      </c>
      <c r="B6169" s="36"/>
      <c r="C6169" s="36"/>
      <c r="D6169" s="36"/>
      <c r="E6169" s="17"/>
      <c r="F6169" s="17">
        <v>31</v>
      </c>
      <c r="G6169" s="37">
        <f t="shared" si="2302"/>
        <v>31</v>
      </c>
      <c r="H6169" s="38">
        <f t="shared" si="2303"/>
        <v>0</v>
      </c>
      <c r="I6169" s="38">
        <f t="shared" si="2303"/>
        <v>0</v>
      </c>
      <c r="J6169" s="38">
        <f t="shared" si="2303"/>
        <v>0</v>
      </c>
      <c r="K6169" s="38">
        <f t="shared" si="2303"/>
        <v>0</v>
      </c>
      <c r="L6169" s="38">
        <f t="shared" si="2303"/>
        <v>1</v>
      </c>
      <c r="M6169" s="21" t="s">
        <v>23</v>
      </c>
    </row>
    <row r="6170" spans="1:13" ht="15" customHeight="1" thickTop="1" thickBot="1" x14ac:dyDescent="0.25">
      <c r="A6170" s="35" t="s">
        <v>42</v>
      </c>
      <c r="B6170" s="36"/>
      <c r="C6170" s="36"/>
      <c r="D6170" s="36"/>
      <c r="E6170" s="17"/>
      <c r="F6170" s="17">
        <v>31</v>
      </c>
      <c r="G6170" s="37">
        <f t="shared" si="2302"/>
        <v>31</v>
      </c>
      <c r="H6170" s="38">
        <f t="shared" si="2303"/>
        <v>0</v>
      </c>
      <c r="I6170" s="38">
        <f t="shared" si="2303"/>
        <v>0</v>
      </c>
      <c r="J6170" s="38">
        <f t="shared" si="2303"/>
        <v>0</v>
      </c>
      <c r="K6170" s="38">
        <f t="shared" si="2303"/>
        <v>0</v>
      </c>
      <c r="L6170" s="38">
        <f t="shared" si="2303"/>
        <v>1</v>
      </c>
      <c r="M6170" s="21" t="s">
        <v>23</v>
      </c>
    </row>
    <row r="6171" spans="1:13" ht="15" customHeight="1" thickTop="1" thickBot="1" x14ac:dyDescent="0.25">
      <c r="A6171" s="39" t="s">
        <v>33</v>
      </c>
      <c r="B6171" s="40">
        <f t="shared" ref="B6171:D6171" si="2304">IFERROR(AVERAGE(B6167:B6170),0)</f>
        <v>0</v>
      </c>
      <c r="C6171" s="40">
        <f t="shared" si="2304"/>
        <v>0</v>
      </c>
      <c r="D6171" s="40">
        <f t="shared" si="2304"/>
        <v>0</v>
      </c>
      <c r="E6171" s="40">
        <f>IFERROR(AVERAGE(E6167:E6170),0)</f>
        <v>0</v>
      </c>
      <c r="F6171" s="40">
        <f>IFERROR(AVERAGE(F6167:F6170),0)</f>
        <v>31</v>
      </c>
      <c r="G6171" s="40">
        <f>SUM(AVERAGE(G6167:G6170))</f>
        <v>31</v>
      </c>
      <c r="H6171" s="32">
        <f>AVERAGE(H6167:H6170)*0.2</f>
        <v>0</v>
      </c>
      <c r="I6171" s="32">
        <f>AVERAGE(I6167:I6170)*0.4</f>
        <v>0</v>
      </c>
      <c r="J6171" s="32">
        <f>AVERAGE(J6167:J6170)*0.6</f>
        <v>0</v>
      </c>
      <c r="K6171" s="32">
        <f>AVERAGE(K6167:K6170)*0.8</f>
        <v>0</v>
      </c>
      <c r="L6171" s="41">
        <f>AVERAGE(L6167:L6170)*1</f>
        <v>1</v>
      </c>
      <c r="M6171" s="32">
        <f>SUM(H6171:L6171)</f>
        <v>1</v>
      </c>
    </row>
    <row r="6172" spans="1:13" ht="15" customHeight="1" thickTop="1" thickBot="1" x14ac:dyDescent="0.25">
      <c r="A6172" s="42" t="s">
        <v>43</v>
      </c>
      <c r="B6172" s="43"/>
      <c r="C6172" s="43"/>
      <c r="D6172" s="43"/>
      <c r="E6172" s="43"/>
      <c r="F6172" s="43"/>
      <c r="G6172" s="44">
        <f>SUM(B6172:F6172)</f>
        <v>0</v>
      </c>
      <c r="H6172" s="45">
        <f t="shared" ref="H6172:L6172" si="2305">IFERROR(B6172/$G$6172,0)</f>
        <v>0</v>
      </c>
      <c r="I6172" s="45">
        <f t="shared" si="2305"/>
        <v>0</v>
      </c>
      <c r="J6172" s="45">
        <f t="shared" si="2305"/>
        <v>0</v>
      </c>
      <c r="K6172" s="45">
        <f t="shared" si="2305"/>
        <v>0</v>
      </c>
      <c r="L6172" s="45">
        <f t="shared" si="2305"/>
        <v>0</v>
      </c>
      <c r="M6172" s="21" t="s">
        <v>23</v>
      </c>
    </row>
    <row r="6173" spans="1:13" ht="15" customHeight="1" thickTop="1" thickBot="1" x14ac:dyDescent="0.25">
      <c r="A6173" s="83" t="s">
        <v>44</v>
      </c>
      <c r="B6173" s="84"/>
      <c r="C6173" s="84"/>
      <c r="D6173" s="84"/>
      <c r="E6173" s="84"/>
      <c r="F6173" s="85"/>
      <c r="G6173" s="46">
        <v>31</v>
      </c>
      <c r="H6173" s="32" t="s">
        <v>23</v>
      </c>
      <c r="I6173" s="32" t="s">
        <v>23</v>
      </c>
      <c r="J6173" s="32" t="s">
        <v>23</v>
      </c>
      <c r="K6173" s="32" t="s">
        <v>23</v>
      </c>
      <c r="L6173" s="32" t="s">
        <v>23</v>
      </c>
      <c r="M6173" s="32">
        <f>(M6153+M6160+M6165+M6171)/4</f>
        <v>1</v>
      </c>
    </row>
    <row r="6174" spans="1:13" ht="15" customHeight="1" thickTop="1" x14ac:dyDescent="0.2">
      <c r="A6174" s="1"/>
      <c r="B6174" s="1"/>
      <c r="C6174" s="1"/>
      <c r="D6174" s="1"/>
      <c r="E6174" s="1"/>
      <c r="F6174" s="1"/>
      <c r="G6174" s="1"/>
      <c r="H6174" s="1"/>
      <c r="I6174" s="1"/>
      <c r="J6174" s="1"/>
      <c r="K6174" s="1"/>
      <c r="L6174" s="1"/>
      <c r="M6174" s="1"/>
    </row>
    <row r="6175" spans="1:13" ht="15" customHeight="1" thickBot="1" x14ac:dyDescent="0.25">
      <c r="A6175" s="1"/>
      <c r="B6175" s="1"/>
      <c r="C6175" s="1"/>
      <c r="D6175" s="1"/>
      <c r="E6175" s="1"/>
      <c r="F6175" s="1"/>
      <c r="G6175" s="1"/>
      <c r="H6175" s="1"/>
      <c r="I6175" s="1"/>
      <c r="J6175" s="1"/>
      <c r="K6175" s="1"/>
      <c r="L6175" s="1"/>
      <c r="M6175" s="1"/>
    </row>
    <row r="6176" spans="1:13" ht="15" customHeight="1" thickTop="1" thickBot="1" x14ac:dyDescent="0.25">
      <c r="A6176" s="3" t="s">
        <v>0</v>
      </c>
      <c r="B6176" s="86" t="s">
        <v>68</v>
      </c>
      <c r="C6176" s="87"/>
      <c r="D6176" s="87"/>
      <c r="E6176" s="87"/>
      <c r="F6176" s="87"/>
      <c r="G6176" s="88"/>
      <c r="H6176" s="89" t="s">
        <v>1</v>
      </c>
      <c r="I6176" s="90"/>
      <c r="J6176" s="91"/>
      <c r="K6176" s="4" t="s">
        <v>2</v>
      </c>
      <c r="L6176" s="92">
        <v>45696</v>
      </c>
      <c r="M6176" s="93"/>
    </row>
    <row r="6177" spans="1:13" ht="15" customHeight="1" thickBot="1" x14ac:dyDescent="0.25">
      <c r="A6177" s="94" t="s">
        <v>10</v>
      </c>
      <c r="B6177" s="95"/>
      <c r="C6177" s="95"/>
      <c r="D6177" s="95"/>
      <c r="E6177" s="95"/>
      <c r="F6177" s="95"/>
      <c r="G6177" s="96"/>
      <c r="H6177" s="5" t="s">
        <v>11</v>
      </c>
      <c r="I6177" s="100">
        <v>30</v>
      </c>
      <c r="J6177" s="88"/>
      <c r="K6177" s="6"/>
      <c r="L6177" s="5"/>
      <c r="M6177" s="5"/>
    </row>
    <row r="6178" spans="1:13" ht="15" customHeight="1" thickBot="1" x14ac:dyDescent="0.25">
      <c r="A6178" s="97"/>
      <c r="B6178" s="98"/>
      <c r="C6178" s="98"/>
      <c r="D6178" s="98"/>
      <c r="E6178" s="98"/>
      <c r="F6178" s="98"/>
      <c r="G6178" s="99"/>
      <c r="H6178" s="5" t="s">
        <v>12</v>
      </c>
      <c r="I6178" s="100">
        <v>1</v>
      </c>
      <c r="J6178" s="88"/>
      <c r="K6178" s="5"/>
      <c r="L6178" s="5"/>
      <c r="M6178" s="5"/>
    </row>
    <row r="6179" spans="1:13" ht="15" customHeight="1" thickBot="1" x14ac:dyDescent="0.25">
      <c r="A6179" s="10" t="s">
        <v>13</v>
      </c>
      <c r="B6179" s="80" t="s">
        <v>14</v>
      </c>
      <c r="C6179" s="81"/>
      <c r="D6179" s="81"/>
      <c r="E6179" s="81"/>
      <c r="F6179" s="81"/>
      <c r="G6179" s="82"/>
      <c r="H6179" s="100" t="s">
        <v>14</v>
      </c>
      <c r="I6179" s="87"/>
      <c r="J6179" s="87"/>
      <c r="K6179" s="87"/>
      <c r="L6179" s="87"/>
      <c r="M6179" s="88"/>
    </row>
    <row r="6180" spans="1:13" ht="15" customHeight="1" thickTop="1" thickBot="1" x14ac:dyDescent="0.25">
      <c r="A6180" s="11" t="s">
        <v>15</v>
      </c>
      <c r="B6180" s="12" t="s">
        <v>16</v>
      </c>
      <c r="C6180" s="12" t="s">
        <v>17</v>
      </c>
      <c r="D6180" s="12" t="s">
        <v>18</v>
      </c>
      <c r="E6180" s="12" t="s">
        <v>19</v>
      </c>
      <c r="F6180" s="12" t="s">
        <v>20</v>
      </c>
      <c r="G6180" s="13" t="s">
        <v>21</v>
      </c>
      <c r="H6180" s="14" t="s">
        <v>16</v>
      </c>
      <c r="I6180" s="14" t="s">
        <v>17</v>
      </c>
      <c r="J6180" s="14" t="s">
        <v>18</v>
      </c>
      <c r="K6180" s="14" t="s">
        <v>19</v>
      </c>
      <c r="L6180" s="14" t="s">
        <v>20</v>
      </c>
      <c r="M6180" s="15" t="s">
        <v>21</v>
      </c>
    </row>
    <row r="6181" spans="1:13" ht="15" customHeight="1" thickTop="1" thickBot="1" x14ac:dyDescent="0.25">
      <c r="A6181" s="16" t="s">
        <v>22</v>
      </c>
      <c r="B6181" s="17"/>
      <c r="C6181" s="17"/>
      <c r="D6181" s="17"/>
      <c r="E6181" s="17"/>
      <c r="F6181" s="17">
        <v>31</v>
      </c>
      <c r="G6181" s="18">
        <f>SUM(B6181:F6181)</f>
        <v>31</v>
      </c>
      <c r="H6181" s="19">
        <f>IFERROR(B6181/$G$6181,0)</f>
        <v>0</v>
      </c>
      <c r="I6181" s="19">
        <f t="shared" ref="I6181:L6181" si="2306">IFERROR(C6181/$G$6181,0)</f>
        <v>0</v>
      </c>
      <c r="J6181" s="19">
        <f t="shared" si="2306"/>
        <v>0</v>
      </c>
      <c r="K6181" s="19">
        <f t="shared" si="2306"/>
        <v>0</v>
      </c>
      <c r="L6181" s="19">
        <f t="shared" si="2306"/>
        <v>1</v>
      </c>
      <c r="M6181" s="20" t="s">
        <v>23</v>
      </c>
    </row>
    <row r="6182" spans="1:13" ht="15" customHeight="1" thickTop="1" thickBot="1" x14ac:dyDescent="0.25">
      <c r="A6182" s="16" t="s">
        <v>24</v>
      </c>
      <c r="B6182" s="17"/>
      <c r="C6182" s="17"/>
      <c r="D6182" s="17"/>
      <c r="E6182" s="17"/>
      <c r="F6182" s="17">
        <v>31</v>
      </c>
      <c r="G6182" s="18">
        <f t="shared" ref="G6182:G6183" si="2307">SUM(B6182:F6182)</f>
        <v>31</v>
      </c>
      <c r="H6182" s="19">
        <f t="shared" ref="H6182:L6183" si="2308">IFERROR(B6182/$G$6181,0)</f>
        <v>0</v>
      </c>
      <c r="I6182" s="19">
        <f t="shared" si="2308"/>
        <v>0</v>
      </c>
      <c r="J6182" s="19">
        <f t="shared" si="2308"/>
        <v>0</v>
      </c>
      <c r="K6182" s="19">
        <f t="shared" si="2308"/>
        <v>0</v>
      </c>
      <c r="L6182" s="19">
        <f t="shared" si="2308"/>
        <v>1</v>
      </c>
      <c r="M6182" s="21" t="s">
        <v>23</v>
      </c>
    </row>
    <row r="6183" spans="1:13" ht="15" customHeight="1" thickTop="1" thickBot="1" x14ac:dyDescent="0.25">
      <c r="A6183" s="16" t="s">
        <v>25</v>
      </c>
      <c r="B6183" s="17"/>
      <c r="C6183" s="17"/>
      <c r="D6183" s="17"/>
      <c r="E6183" s="17"/>
      <c r="F6183" s="17">
        <v>31</v>
      </c>
      <c r="G6183" s="18">
        <f t="shared" si="2307"/>
        <v>31</v>
      </c>
      <c r="H6183" s="19">
        <f t="shared" si="2308"/>
        <v>0</v>
      </c>
      <c r="I6183" s="19">
        <f t="shared" si="2308"/>
        <v>0</v>
      </c>
      <c r="J6183" s="19">
        <f t="shared" si="2308"/>
        <v>0</v>
      </c>
      <c r="K6183" s="19">
        <f t="shared" si="2308"/>
        <v>0</v>
      </c>
      <c r="L6183" s="19">
        <f t="shared" si="2308"/>
        <v>1</v>
      </c>
      <c r="M6183" s="21" t="s">
        <v>23</v>
      </c>
    </row>
    <row r="6184" spans="1:13" ht="15" customHeight="1" thickTop="1" thickBot="1" x14ac:dyDescent="0.25">
      <c r="A6184" s="22" t="s">
        <v>26</v>
      </c>
      <c r="B6184" s="23">
        <f>IFERROR(AVERAGE(B6181:B6183),0)</f>
        <v>0</v>
      </c>
      <c r="C6184" s="23">
        <f>IFERROR(AVERAGE(C6181:C6183),0)</f>
        <v>0</v>
      </c>
      <c r="D6184" s="23">
        <f>IFERROR(AVERAGE(D6181:D6183),0)</f>
        <v>0</v>
      </c>
      <c r="E6184" s="23">
        <f>IFERROR(AVERAGE(E6181:E6183),0)</f>
        <v>0</v>
      </c>
      <c r="F6184" s="23">
        <f>IFERROR(AVERAGE(F6181:F6183),0)</f>
        <v>31</v>
      </c>
      <c r="G6184" s="23">
        <f>SUM(AVERAGE(G6181:G6183))</f>
        <v>31</v>
      </c>
      <c r="H6184" s="24">
        <f>AVERAGE(H6181:H6183)*0.2</f>
        <v>0</v>
      </c>
      <c r="I6184" s="24">
        <f>AVERAGE(I6181:I6183)*0.4</f>
        <v>0</v>
      </c>
      <c r="J6184" s="24">
        <f>AVERAGE(J6181:J6183)*0.6</f>
        <v>0</v>
      </c>
      <c r="K6184" s="24">
        <f>AVERAGE(K6181:K6183)*0.8</f>
        <v>0</v>
      </c>
      <c r="L6184" s="24">
        <f>AVERAGE(L6181:L6183)*1</f>
        <v>1</v>
      </c>
      <c r="M6184" s="25">
        <f>SUM(H6184:L6184)</f>
        <v>1</v>
      </c>
    </row>
    <row r="6185" spans="1:13" ht="15" customHeight="1" thickTop="1" thickBot="1" x14ac:dyDescent="0.25">
      <c r="A6185" s="28" t="s">
        <v>27</v>
      </c>
      <c r="B6185" s="12" t="s">
        <v>16</v>
      </c>
      <c r="C6185" s="12" t="s">
        <v>17</v>
      </c>
      <c r="D6185" s="12" t="s">
        <v>18</v>
      </c>
      <c r="E6185" s="12" t="s">
        <v>19</v>
      </c>
      <c r="F6185" s="12" t="s">
        <v>20</v>
      </c>
      <c r="G6185" s="13" t="s">
        <v>21</v>
      </c>
      <c r="H6185" s="12" t="s">
        <v>16</v>
      </c>
      <c r="I6185" s="12" t="s">
        <v>17</v>
      </c>
      <c r="J6185" s="12" t="s">
        <v>18</v>
      </c>
      <c r="K6185" s="12" t="s">
        <v>19</v>
      </c>
      <c r="L6185" s="29" t="s">
        <v>20</v>
      </c>
      <c r="M6185" s="13" t="s">
        <v>21</v>
      </c>
    </row>
    <row r="6186" spans="1:13" ht="15" customHeight="1" thickTop="1" thickBot="1" x14ac:dyDescent="0.25">
      <c r="A6186" s="16" t="s">
        <v>28</v>
      </c>
      <c r="B6186" s="17"/>
      <c r="C6186" s="17"/>
      <c r="D6186" s="17"/>
      <c r="E6186" s="17"/>
      <c r="F6186" s="17">
        <v>31</v>
      </c>
      <c r="G6186" s="18">
        <f t="shared" ref="G6186:G6190" si="2309">SUM(B6186:F6186)</f>
        <v>31</v>
      </c>
      <c r="H6186" s="19">
        <f t="shared" ref="H6186:L6190" si="2310">IFERROR(B6186/$G$6186,0)</f>
        <v>0</v>
      </c>
      <c r="I6186" s="19">
        <f t="shared" si="2310"/>
        <v>0</v>
      </c>
      <c r="J6186" s="19">
        <f t="shared" si="2310"/>
        <v>0</v>
      </c>
      <c r="K6186" s="19">
        <f t="shared" si="2310"/>
        <v>0</v>
      </c>
      <c r="L6186" s="19">
        <f t="shared" si="2310"/>
        <v>1</v>
      </c>
      <c r="M6186" s="21" t="s">
        <v>23</v>
      </c>
    </row>
    <row r="6187" spans="1:13" ht="15" customHeight="1" thickTop="1" thickBot="1" x14ac:dyDescent="0.25">
      <c r="A6187" s="16" t="s">
        <v>29</v>
      </c>
      <c r="B6187" s="17"/>
      <c r="C6187" s="17"/>
      <c r="D6187" s="17"/>
      <c r="E6187" s="17"/>
      <c r="F6187" s="17">
        <v>31</v>
      </c>
      <c r="G6187" s="18">
        <f t="shared" si="2309"/>
        <v>31</v>
      </c>
      <c r="H6187" s="19">
        <f t="shared" si="2310"/>
        <v>0</v>
      </c>
      <c r="I6187" s="19">
        <f t="shared" si="2310"/>
        <v>0</v>
      </c>
      <c r="J6187" s="19">
        <f t="shared" si="2310"/>
        <v>0</v>
      </c>
      <c r="K6187" s="19">
        <f t="shared" si="2310"/>
        <v>0</v>
      </c>
      <c r="L6187" s="19">
        <f>IFERROR(F6187/$G$6186,0)</f>
        <v>1</v>
      </c>
      <c r="M6187" s="21" t="s">
        <v>23</v>
      </c>
    </row>
    <row r="6188" spans="1:13" ht="15" customHeight="1" thickTop="1" thickBot="1" x14ac:dyDescent="0.25">
      <c r="A6188" s="16" t="s">
        <v>30</v>
      </c>
      <c r="B6188" s="17"/>
      <c r="C6188" s="17"/>
      <c r="D6188" s="17"/>
      <c r="E6188" s="17"/>
      <c r="F6188" s="17">
        <v>31</v>
      </c>
      <c r="G6188" s="18">
        <f t="shared" si="2309"/>
        <v>31</v>
      </c>
      <c r="H6188" s="19">
        <f t="shared" si="2310"/>
        <v>0</v>
      </c>
      <c r="I6188" s="19">
        <f t="shared" si="2310"/>
        <v>0</v>
      </c>
      <c r="J6188" s="19">
        <f t="shared" si="2310"/>
        <v>0</v>
      </c>
      <c r="K6188" s="19">
        <f t="shared" si="2310"/>
        <v>0</v>
      </c>
      <c r="L6188" s="19">
        <f>IFERROR(F6188/$G$6186,0)</f>
        <v>1</v>
      </c>
      <c r="M6188" s="21" t="s">
        <v>23</v>
      </c>
    </row>
    <row r="6189" spans="1:13" ht="15" customHeight="1" thickTop="1" thickBot="1" x14ac:dyDescent="0.25">
      <c r="A6189" s="16" t="s">
        <v>31</v>
      </c>
      <c r="B6189" s="17"/>
      <c r="C6189" s="17"/>
      <c r="D6189" s="17"/>
      <c r="E6189" s="17"/>
      <c r="F6189" s="17">
        <v>31</v>
      </c>
      <c r="G6189" s="18">
        <f t="shared" si="2309"/>
        <v>31</v>
      </c>
      <c r="H6189" s="19">
        <f t="shared" si="2310"/>
        <v>0</v>
      </c>
      <c r="I6189" s="19">
        <f t="shared" si="2310"/>
        <v>0</v>
      </c>
      <c r="J6189" s="19">
        <f t="shared" si="2310"/>
        <v>0</v>
      </c>
      <c r="K6189" s="19">
        <f t="shared" si="2310"/>
        <v>0</v>
      </c>
      <c r="L6189" s="19">
        <f t="shared" si="2310"/>
        <v>1</v>
      </c>
      <c r="M6189" s="21" t="s">
        <v>23</v>
      </c>
    </row>
    <row r="6190" spans="1:13" ht="15" customHeight="1" thickTop="1" thickBot="1" x14ac:dyDescent="0.25">
      <c r="A6190" s="16" t="s">
        <v>32</v>
      </c>
      <c r="B6190" s="17"/>
      <c r="C6190" s="17"/>
      <c r="D6190" s="17"/>
      <c r="E6190" s="17"/>
      <c r="F6190" s="17">
        <v>31</v>
      </c>
      <c r="G6190" s="18">
        <f t="shared" si="2309"/>
        <v>31</v>
      </c>
      <c r="H6190" s="19">
        <f t="shared" si="2310"/>
        <v>0</v>
      </c>
      <c r="I6190" s="19">
        <f t="shared" si="2310"/>
        <v>0</v>
      </c>
      <c r="J6190" s="19">
        <f t="shared" si="2310"/>
        <v>0</v>
      </c>
      <c r="K6190" s="19">
        <f t="shared" si="2310"/>
        <v>0</v>
      </c>
      <c r="L6190" s="19">
        <f t="shared" si="2310"/>
        <v>1</v>
      </c>
      <c r="M6190" s="21"/>
    </row>
    <row r="6191" spans="1:13" ht="15" customHeight="1" thickTop="1" thickBot="1" x14ac:dyDescent="0.25">
      <c r="A6191" s="22" t="s">
        <v>33</v>
      </c>
      <c r="B6191" s="23">
        <f t="shared" ref="B6191:F6191" si="2311">IFERROR(AVERAGE(B6186:B6190),0)</f>
        <v>0</v>
      </c>
      <c r="C6191" s="23">
        <f t="shared" si="2311"/>
        <v>0</v>
      </c>
      <c r="D6191" s="23">
        <f t="shared" si="2311"/>
        <v>0</v>
      </c>
      <c r="E6191" s="23">
        <f t="shared" si="2311"/>
        <v>0</v>
      </c>
      <c r="F6191" s="23">
        <f t="shared" si="2311"/>
        <v>31</v>
      </c>
      <c r="G6191" s="23">
        <f>SUM(AVERAGE(G6186:G6190))</f>
        <v>31</v>
      </c>
      <c r="H6191" s="25">
        <f>AVERAGE(H6186:H6190)*0.2</f>
        <v>0</v>
      </c>
      <c r="I6191" s="25">
        <f>AVERAGE(I6186:I6190)*0.4</f>
        <v>0</v>
      </c>
      <c r="J6191" s="25">
        <f>AVERAGE(J6186:J6190)*0.6</f>
        <v>0</v>
      </c>
      <c r="K6191" s="25">
        <f>AVERAGE(K6186:K6190)*0.8</f>
        <v>0</v>
      </c>
      <c r="L6191" s="30">
        <f>AVERAGE(L6186:L6190)*1</f>
        <v>1</v>
      </c>
      <c r="M6191" s="25">
        <f>SUM(H6191:L6191)</f>
        <v>1</v>
      </c>
    </row>
    <row r="6192" spans="1:13" ht="15" customHeight="1" thickTop="1" thickBot="1" x14ac:dyDescent="0.25">
      <c r="A6192" s="28" t="s">
        <v>34</v>
      </c>
      <c r="B6192" s="12" t="s">
        <v>16</v>
      </c>
      <c r="C6192" s="12" t="s">
        <v>17</v>
      </c>
      <c r="D6192" s="12" t="s">
        <v>18</v>
      </c>
      <c r="E6192" s="12" t="s">
        <v>19</v>
      </c>
      <c r="F6192" s="12" t="s">
        <v>20</v>
      </c>
      <c r="G6192" s="13" t="s">
        <v>21</v>
      </c>
      <c r="H6192" s="12" t="s">
        <v>16</v>
      </c>
      <c r="I6192" s="12" t="s">
        <v>17</v>
      </c>
      <c r="J6192" s="12" t="s">
        <v>18</v>
      </c>
      <c r="K6192" s="12" t="s">
        <v>19</v>
      </c>
      <c r="L6192" s="29" t="s">
        <v>20</v>
      </c>
      <c r="M6192" s="13" t="s">
        <v>21</v>
      </c>
    </row>
    <row r="6193" spans="1:13" ht="15" customHeight="1" thickTop="1" thickBot="1" x14ac:dyDescent="0.25">
      <c r="A6193" s="16" t="s">
        <v>35</v>
      </c>
      <c r="B6193" s="17"/>
      <c r="C6193" s="17"/>
      <c r="D6193" s="17"/>
      <c r="E6193" s="17"/>
      <c r="F6193" s="17">
        <v>31</v>
      </c>
      <c r="G6193" s="18">
        <f t="shared" ref="G6193:G6195" si="2312">SUM(B6193:F6193)</f>
        <v>31</v>
      </c>
      <c r="H6193" s="19">
        <f t="shared" ref="H6193:L6195" si="2313">IFERROR(B6193/$G$6193,0)</f>
        <v>0</v>
      </c>
      <c r="I6193" s="19">
        <f t="shared" si="2313"/>
        <v>0</v>
      </c>
      <c r="J6193" s="19">
        <f t="shared" si="2313"/>
        <v>0</v>
      </c>
      <c r="K6193" s="19">
        <f t="shared" si="2313"/>
        <v>0</v>
      </c>
      <c r="L6193" s="19">
        <f t="shared" si="2313"/>
        <v>1</v>
      </c>
      <c r="M6193" s="21" t="s">
        <v>23</v>
      </c>
    </row>
    <row r="6194" spans="1:13" ht="15" customHeight="1" thickTop="1" thickBot="1" x14ac:dyDescent="0.25">
      <c r="A6194" s="16" t="s">
        <v>36</v>
      </c>
      <c r="B6194" s="17"/>
      <c r="C6194" s="17"/>
      <c r="D6194" s="17"/>
      <c r="E6194" s="17"/>
      <c r="F6194" s="17">
        <v>31</v>
      </c>
      <c r="G6194" s="18">
        <f t="shared" si="2312"/>
        <v>31</v>
      </c>
      <c r="H6194" s="19">
        <f t="shared" si="2313"/>
        <v>0</v>
      </c>
      <c r="I6194" s="19">
        <f t="shared" si="2313"/>
        <v>0</v>
      </c>
      <c r="J6194" s="19">
        <f t="shared" si="2313"/>
        <v>0</v>
      </c>
      <c r="K6194" s="19">
        <f t="shared" si="2313"/>
        <v>0</v>
      </c>
      <c r="L6194" s="19">
        <f t="shared" si="2313"/>
        <v>1</v>
      </c>
      <c r="M6194" s="21" t="s">
        <v>23</v>
      </c>
    </row>
    <row r="6195" spans="1:13" ht="15" customHeight="1" thickTop="1" thickBot="1" x14ac:dyDescent="0.25">
      <c r="A6195" s="16" t="s">
        <v>37</v>
      </c>
      <c r="B6195" s="17"/>
      <c r="C6195" s="17"/>
      <c r="D6195" s="17"/>
      <c r="E6195" s="17"/>
      <c r="F6195" s="17">
        <v>31</v>
      </c>
      <c r="G6195" s="18">
        <f t="shared" si="2312"/>
        <v>31</v>
      </c>
      <c r="H6195" s="19">
        <f t="shared" si="2313"/>
        <v>0</v>
      </c>
      <c r="I6195" s="19">
        <f t="shared" si="2313"/>
        <v>0</v>
      </c>
      <c r="J6195" s="19">
        <f t="shared" si="2313"/>
        <v>0</v>
      </c>
      <c r="K6195" s="19">
        <f>IFERROR(E6195/$G$6193,0)</f>
        <v>0</v>
      </c>
      <c r="L6195" s="19">
        <f>IFERROR(F6195/$G$6193,0)</f>
        <v>1</v>
      </c>
      <c r="M6195" s="21" t="s">
        <v>23</v>
      </c>
    </row>
    <row r="6196" spans="1:13" ht="15" customHeight="1" thickTop="1" thickBot="1" x14ac:dyDescent="0.25">
      <c r="A6196" s="22" t="s">
        <v>33</v>
      </c>
      <c r="B6196" s="23">
        <f t="shared" ref="B6196:F6196" si="2314">IFERROR(AVERAGE(B6193:B6195),0)</f>
        <v>0</v>
      </c>
      <c r="C6196" s="23">
        <f t="shared" si="2314"/>
        <v>0</v>
      </c>
      <c r="D6196" s="31">
        <f t="shared" si="2314"/>
        <v>0</v>
      </c>
      <c r="E6196" s="31">
        <f t="shared" si="2314"/>
        <v>0</v>
      </c>
      <c r="F6196" s="31">
        <f t="shared" si="2314"/>
        <v>31</v>
      </c>
      <c r="G6196" s="31">
        <f>SUM(AVERAGE(G6193:G6195))</f>
        <v>31</v>
      </c>
      <c r="H6196" s="25">
        <f>AVERAGE(H6193:H6195)*0.2</f>
        <v>0</v>
      </c>
      <c r="I6196" s="25">
        <f>AVERAGE(I6193:I6195)*0.4</f>
        <v>0</v>
      </c>
      <c r="J6196" s="25">
        <f>AVERAGE(J6193:J6195)*0.6</f>
        <v>0</v>
      </c>
      <c r="K6196" s="25">
        <f>AVERAGE(K6193:K6195)*0.8</f>
        <v>0</v>
      </c>
      <c r="L6196" s="30">
        <f>AVERAGE(L6193:L6195)*1</f>
        <v>1</v>
      </c>
      <c r="M6196" s="32">
        <f>SUM(H6196:L6196)</f>
        <v>1</v>
      </c>
    </row>
    <row r="6197" spans="1:13" ht="15" customHeight="1" thickTop="1" thickBot="1" x14ac:dyDescent="0.25">
      <c r="A6197" s="11" t="s">
        <v>38</v>
      </c>
      <c r="B6197" s="12" t="s">
        <v>16</v>
      </c>
      <c r="C6197" s="12" t="s">
        <v>17</v>
      </c>
      <c r="D6197" s="12" t="s">
        <v>18</v>
      </c>
      <c r="E6197" s="12" t="s">
        <v>19</v>
      </c>
      <c r="F6197" s="12" t="s">
        <v>20</v>
      </c>
      <c r="G6197" s="13" t="s">
        <v>21</v>
      </c>
      <c r="H6197" s="12" t="s">
        <v>16</v>
      </c>
      <c r="I6197" s="12" t="s">
        <v>17</v>
      </c>
      <c r="J6197" s="12" t="s">
        <v>18</v>
      </c>
      <c r="K6197" s="12" t="s">
        <v>19</v>
      </c>
      <c r="L6197" s="29" t="s">
        <v>20</v>
      </c>
      <c r="M6197" s="13" t="s">
        <v>21</v>
      </c>
    </row>
    <row r="6198" spans="1:13" ht="15" customHeight="1" thickTop="1" thickBot="1" x14ac:dyDescent="0.25">
      <c r="A6198" s="35" t="s">
        <v>39</v>
      </c>
      <c r="B6198" s="36"/>
      <c r="C6198" s="36"/>
      <c r="D6198" s="36"/>
      <c r="E6198" s="17"/>
      <c r="F6198" s="17">
        <v>31</v>
      </c>
      <c r="G6198" s="37">
        <f t="shared" ref="G6198:G6201" si="2315">SUM(B6198:F6198)</f>
        <v>31</v>
      </c>
      <c r="H6198" s="38">
        <f t="shared" ref="H6198:L6201" si="2316">IFERROR(B6198/$G$6198,0)</f>
        <v>0</v>
      </c>
      <c r="I6198" s="38">
        <f t="shared" si="2316"/>
        <v>0</v>
      </c>
      <c r="J6198" s="38">
        <f t="shared" si="2316"/>
        <v>0</v>
      </c>
      <c r="K6198" s="38">
        <f t="shared" si="2316"/>
        <v>0</v>
      </c>
      <c r="L6198" s="38">
        <f>IFERROR(F6198/$G$6198,0)</f>
        <v>1</v>
      </c>
      <c r="M6198" s="21" t="s">
        <v>23</v>
      </c>
    </row>
    <row r="6199" spans="1:13" ht="15" customHeight="1" thickTop="1" thickBot="1" x14ac:dyDescent="0.25">
      <c r="A6199" s="35" t="s">
        <v>40</v>
      </c>
      <c r="B6199" s="36"/>
      <c r="C6199" s="36"/>
      <c r="D6199" s="36"/>
      <c r="E6199" s="17"/>
      <c r="F6199" s="17">
        <v>31</v>
      </c>
      <c r="G6199" s="37">
        <f t="shared" si="2315"/>
        <v>31</v>
      </c>
      <c r="H6199" s="38">
        <f t="shared" si="2316"/>
        <v>0</v>
      </c>
      <c r="I6199" s="38">
        <f t="shared" si="2316"/>
        <v>0</v>
      </c>
      <c r="J6199" s="38">
        <f t="shared" si="2316"/>
        <v>0</v>
      </c>
      <c r="K6199" s="38">
        <f t="shared" si="2316"/>
        <v>0</v>
      </c>
      <c r="L6199" s="38">
        <f t="shared" si="2316"/>
        <v>1</v>
      </c>
      <c r="M6199" s="21" t="s">
        <v>23</v>
      </c>
    </row>
    <row r="6200" spans="1:13" ht="15" customHeight="1" thickTop="1" thickBot="1" x14ac:dyDescent="0.25">
      <c r="A6200" s="35" t="s">
        <v>41</v>
      </c>
      <c r="B6200" s="36"/>
      <c r="C6200" s="36"/>
      <c r="D6200" s="36"/>
      <c r="E6200" s="17"/>
      <c r="F6200" s="17">
        <v>31</v>
      </c>
      <c r="G6200" s="37">
        <f t="shared" si="2315"/>
        <v>31</v>
      </c>
      <c r="H6200" s="38">
        <f t="shared" si="2316"/>
        <v>0</v>
      </c>
      <c r="I6200" s="38">
        <f t="shared" si="2316"/>
        <v>0</v>
      </c>
      <c r="J6200" s="38">
        <f t="shared" si="2316"/>
        <v>0</v>
      </c>
      <c r="K6200" s="38">
        <f t="shared" si="2316"/>
        <v>0</v>
      </c>
      <c r="L6200" s="38">
        <f t="shared" si="2316"/>
        <v>1</v>
      </c>
      <c r="M6200" s="21" t="s">
        <v>23</v>
      </c>
    </row>
    <row r="6201" spans="1:13" ht="15" customHeight="1" thickTop="1" thickBot="1" x14ac:dyDescent="0.25">
      <c r="A6201" s="35" t="s">
        <v>42</v>
      </c>
      <c r="B6201" s="36"/>
      <c r="C6201" s="36"/>
      <c r="D6201" s="36"/>
      <c r="E6201" s="17"/>
      <c r="F6201" s="17">
        <v>31</v>
      </c>
      <c r="G6201" s="37">
        <f t="shared" si="2315"/>
        <v>31</v>
      </c>
      <c r="H6201" s="38">
        <f t="shared" si="2316"/>
        <v>0</v>
      </c>
      <c r="I6201" s="38">
        <f t="shared" si="2316"/>
        <v>0</v>
      </c>
      <c r="J6201" s="38">
        <f t="shared" si="2316"/>
        <v>0</v>
      </c>
      <c r="K6201" s="38">
        <f t="shared" si="2316"/>
        <v>0</v>
      </c>
      <c r="L6201" s="38">
        <f t="shared" si="2316"/>
        <v>1</v>
      </c>
      <c r="M6201" s="21" t="s">
        <v>23</v>
      </c>
    </row>
    <row r="6202" spans="1:13" ht="15" customHeight="1" thickTop="1" thickBot="1" x14ac:dyDescent="0.25">
      <c r="A6202" s="39" t="s">
        <v>33</v>
      </c>
      <c r="B6202" s="40">
        <f t="shared" ref="B6202:D6202" si="2317">IFERROR(AVERAGE(B6198:B6201),0)</f>
        <v>0</v>
      </c>
      <c r="C6202" s="40">
        <f t="shared" si="2317"/>
        <v>0</v>
      </c>
      <c r="D6202" s="40">
        <f t="shared" si="2317"/>
        <v>0</v>
      </c>
      <c r="E6202" s="40">
        <f>IFERROR(AVERAGE(E6198:E6201),0)</f>
        <v>0</v>
      </c>
      <c r="F6202" s="40">
        <f>IFERROR(AVERAGE(F6198:F6201),0)</f>
        <v>31</v>
      </c>
      <c r="G6202" s="40">
        <f>SUM(AVERAGE(G6198:G6201))</f>
        <v>31</v>
      </c>
      <c r="H6202" s="32">
        <f>AVERAGE(H6198:H6201)*0.2</f>
        <v>0</v>
      </c>
      <c r="I6202" s="32">
        <f>AVERAGE(I6198:I6201)*0.4</f>
        <v>0</v>
      </c>
      <c r="J6202" s="32">
        <f>AVERAGE(J6198:J6201)*0.6</f>
        <v>0</v>
      </c>
      <c r="K6202" s="32">
        <f>AVERAGE(K6198:K6201)*0.8</f>
        <v>0</v>
      </c>
      <c r="L6202" s="41">
        <f>AVERAGE(L6198:L6201)*1</f>
        <v>1</v>
      </c>
      <c r="M6202" s="32">
        <f>SUM(H6202:L6202)</f>
        <v>1</v>
      </c>
    </row>
    <row r="6203" spans="1:13" ht="15" customHeight="1" thickTop="1" thickBot="1" x14ac:dyDescent="0.25">
      <c r="A6203" s="42" t="s">
        <v>43</v>
      </c>
      <c r="B6203" s="43"/>
      <c r="C6203" s="43"/>
      <c r="D6203" s="43"/>
      <c r="E6203" s="43"/>
      <c r="F6203" s="43"/>
      <c r="G6203" s="44">
        <f>SUM(B6203:F6203)</f>
        <v>0</v>
      </c>
      <c r="H6203" s="45">
        <f t="shared" ref="H6203:L6203" si="2318">IFERROR(B6203/$G$6203,0)</f>
        <v>0</v>
      </c>
      <c r="I6203" s="45">
        <f t="shared" si="2318"/>
        <v>0</v>
      </c>
      <c r="J6203" s="45">
        <f t="shared" si="2318"/>
        <v>0</v>
      </c>
      <c r="K6203" s="45">
        <f t="shared" si="2318"/>
        <v>0</v>
      </c>
      <c r="L6203" s="45">
        <f t="shared" si="2318"/>
        <v>0</v>
      </c>
      <c r="M6203" s="21" t="s">
        <v>23</v>
      </c>
    </row>
    <row r="6204" spans="1:13" ht="15" customHeight="1" thickTop="1" thickBot="1" x14ac:dyDescent="0.25">
      <c r="A6204" s="83" t="s">
        <v>44</v>
      </c>
      <c r="B6204" s="84"/>
      <c r="C6204" s="84"/>
      <c r="D6204" s="84"/>
      <c r="E6204" s="84"/>
      <c r="F6204" s="85"/>
      <c r="G6204" s="46">
        <v>31</v>
      </c>
      <c r="H6204" s="32" t="s">
        <v>23</v>
      </c>
      <c r="I6204" s="32" t="s">
        <v>23</v>
      </c>
      <c r="J6204" s="32" t="s">
        <v>23</v>
      </c>
      <c r="K6204" s="32" t="s">
        <v>23</v>
      </c>
      <c r="L6204" s="32" t="s">
        <v>23</v>
      </c>
      <c r="M6204" s="32">
        <f>(M6184+M6191+M6196+M6202)/4</f>
        <v>1</v>
      </c>
    </row>
    <row r="6205" spans="1:13" ht="15" customHeight="1" thickTop="1" x14ac:dyDescent="0.2">
      <c r="A6205" s="1"/>
      <c r="B6205" s="1"/>
      <c r="C6205" s="1"/>
      <c r="D6205" s="1"/>
      <c r="E6205" s="1"/>
      <c r="F6205" s="1"/>
      <c r="G6205" s="1"/>
      <c r="H6205" s="1"/>
      <c r="I6205" s="1"/>
      <c r="J6205" s="1"/>
      <c r="K6205" s="1"/>
      <c r="L6205" s="1"/>
      <c r="M6205" s="1"/>
    </row>
    <row r="6206" spans="1:13" ht="15" customHeight="1" thickBot="1" x14ac:dyDescent="0.25">
      <c r="A6206" s="1"/>
      <c r="B6206" s="1"/>
      <c r="C6206" s="1"/>
      <c r="D6206" s="1"/>
      <c r="E6206" s="1"/>
      <c r="F6206" s="1"/>
      <c r="G6206" s="1"/>
      <c r="H6206" s="1"/>
      <c r="I6206" s="1"/>
      <c r="J6206" s="1"/>
      <c r="K6206" s="1"/>
      <c r="L6206" s="1"/>
      <c r="M6206" s="1"/>
    </row>
    <row r="6207" spans="1:13" ht="15" customHeight="1" thickTop="1" thickBot="1" x14ac:dyDescent="0.25">
      <c r="A6207" s="3" t="s">
        <v>0</v>
      </c>
      <c r="B6207" s="86" t="s">
        <v>60</v>
      </c>
      <c r="C6207" s="87"/>
      <c r="D6207" s="87"/>
      <c r="E6207" s="87"/>
      <c r="F6207" s="87"/>
      <c r="G6207" s="88"/>
      <c r="H6207" s="89" t="s">
        <v>1</v>
      </c>
      <c r="I6207" s="90"/>
      <c r="J6207" s="91"/>
      <c r="K6207" s="4" t="s">
        <v>2</v>
      </c>
      <c r="L6207" s="92">
        <v>45689</v>
      </c>
      <c r="M6207" s="93"/>
    </row>
    <row r="6208" spans="1:13" ht="15" customHeight="1" thickBot="1" x14ac:dyDescent="0.25">
      <c r="A6208" s="94" t="s">
        <v>10</v>
      </c>
      <c r="B6208" s="95"/>
      <c r="C6208" s="95"/>
      <c r="D6208" s="95"/>
      <c r="E6208" s="95"/>
      <c r="F6208" s="95"/>
      <c r="G6208" s="96"/>
      <c r="H6208" s="5" t="s">
        <v>11</v>
      </c>
      <c r="I6208" s="100">
        <v>30</v>
      </c>
      <c r="J6208" s="88"/>
      <c r="K6208" s="6"/>
      <c r="L6208" s="5"/>
      <c r="M6208" s="5"/>
    </row>
    <row r="6209" spans="1:13" ht="15" customHeight="1" thickBot="1" x14ac:dyDescent="0.25">
      <c r="A6209" s="97"/>
      <c r="B6209" s="98"/>
      <c r="C6209" s="98"/>
      <c r="D6209" s="98"/>
      <c r="E6209" s="98"/>
      <c r="F6209" s="98"/>
      <c r="G6209" s="99"/>
      <c r="H6209" s="5" t="s">
        <v>12</v>
      </c>
      <c r="I6209" s="100">
        <v>1</v>
      </c>
      <c r="J6209" s="88"/>
      <c r="K6209" s="5"/>
      <c r="L6209" s="5"/>
      <c r="M6209" s="5"/>
    </row>
    <row r="6210" spans="1:13" ht="15" customHeight="1" thickBot="1" x14ac:dyDescent="0.25">
      <c r="A6210" s="10" t="s">
        <v>13</v>
      </c>
      <c r="B6210" s="80" t="s">
        <v>14</v>
      </c>
      <c r="C6210" s="81"/>
      <c r="D6210" s="81"/>
      <c r="E6210" s="81"/>
      <c r="F6210" s="81"/>
      <c r="G6210" s="82"/>
      <c r="H6210" s="100" t="s">
        <v>14</v>
      </c>
      <c r="I6210" s="87"/>
      <c r="J6210" s="87"/>
      <c r="K6210" s="87"/>
      <c r="L6210" s="87"/>
      <c r="M6210" s="88"/>
    </row>
    <row r="6211" spans="1:13" ht="15" customHeight="1" thickTop="1" thickBot="1" x14ac:dyDescent="0.25">
      <c r="A6211" s="11" t="s">
        <v>15</v>
      </c>
      <c r="B6211" s="12" t="s">
        <v>16</v>
      </c>
      <c r="C6211" s="12" t="s">
        <v>17</v>
      </c>
      <c r="D6211" s="12" t="s">
        <v>18</v>
      </c>
      <c r="E6211" s="12" t="s">
        <v>19</v>
      </c>
      <c r="F6211" s="12" t="s">
        <v>20</v>
      </c>
      <c r="G6211" s="13" t="s">
        <v>21</v>
      </c>
      <c r="H6211" s="14" t="s">
        <v>16</v>
      </c>
      <c r="I6211" s="14" t="s">
        <v>17</v>
      </c>
      <c r="J6211" s="14" t="s">
        <v>18</v>
      </c>
      <c r="K6211" s="14" t="s">
        <v>19</v>
      </c>
      <c r="L6211" s="14" t="s">
        <v>20</v>
      </c>
      <c r="M6211" s="15" t="s">
        <v>21</v>
      </c>
    </row>
    <row r="6212" spans="1:13" ht="15" customHeight="1" thickTop="1" thickBot="1" x14ac:dyDescent="0.25">
      <c r="A6212" s="16" t="s">
        <v>22</v>
      </c>
      <c r="B6212" s="17"/>
      <c r="C6212" s="17"/>
      <c r="D6212" s="17"/>
      <c r="E6212" s="17"/>
      <c r="F6212" s="17">
        <v>31</v>
      </c>
      <c r="G6212" s="18">
        <f>SUM(B6212:F6212)</f>
        <v>31</v>
      </c>
      <c r="H6212" s="19">
        <f>IFERROR(B6212/$G$6212,0)</f>
        <v>0</v>
      </c>
      <c r="I6212" s="19">
        <f t="shared" ref="I6212:L6212" si="2319">IFERROR(C6212/$G$6212,0)</f>
        <v>0</v>
      </c>
      <c r="J6212" s="19">
        <f t="shared" si="2319"/>
        <v>0</v>
      </c>
      <c r="K6212" s="19">
        <f t="shared" si="2319"/>
        <v>0</v>
      </c>
      <c r="L6212" s="19">
        <f t="shared" si="2319"/>
        <v>1</v>
      </c>
      <c r="M6212" s="20" t="s">
        <v>23</v>
      </c>
    </row>
    <row r="6213" spans="1:13" ht="15" customHeight="1" thickTop="1" thickBot="1" x14ac:dyDescent="0.25">
      <c r="A6213" s="16" t="s">
        <v>24</v>
      </c>
      <c r="B6213" s="17"/>
      <c r="C6213" s="17"/>
      <c r="D6213" s="17"/>
      <c r="E6213" s="17"/>
      <c r="F6213" s="17">
        <v>31</v>
      </c>
      <c r="G6213" s="18">
        <f t="shared" ref="G6213:G6214" si="2320">SUM(B6213:F6213)</f>
        <v>31</v>
      </c>
      <c r="H6213" s="19">
        <f t="shared" ref="H6213:L6214" si="2321">IFERROR(B6213/$G$6212,0)</f>
        <v>0</v>
      </c>
      <c r="I6213" s="19">
        <f t="shared" si="2321"/>
        <v>0</v>
      </c>
      <c r="J6213" s="19">
        <f t="shared" si="2321"/>
        <v>0</v>
      </c>
      <c r="K6213" s="19">
        <f t="shared" si="2321"/>
        <v>0</v>
      </c>
      <c r="L6213" s="19">
        <f t="shared" si="2321"/>
        <v>1</v>
      </c>
      <c r="M6213" s="21" t="s">
        <v>23</v>
      </c>
    </row>
    <row r="6214" spans="1:13" ht="15" customHeight="1" thickTop="1" thickBot="1" x14ac:dyDescent="0.25">
      <c r="A6214" s="16" t="s">
        <v>25</v>
      </c>
      <c r="B6214" s="17"/>
      <c r="C6214" s="17"/>
      <c r="D6214" s="17"/>
      <c r="E6214" s="17"/>
      <c r="F6214" s="17">
        <v>31</v>
      </c>
      <c r="G6214" s="18">
        <f t="shared" si="2320"/>
        <v>31</v>
      </c>
      <c r="H6214" s="19">
        <f t="shared" si="2321"/>
        <v>0</v>
      </c>
      <c r="I6214" s="19">
        <f t="shared" si="2321"/>
        <v>0</v>
      </c>
      <c r="J6214" s="19">
        <f t="shared" si="2321"/>
        <v>0</v>
      </c>
      <c r="K6214" s="19">
        <f t="shared" si="2321"/>
        <v>0</v>
      </c>
      <c r="L6214" s="19">
        <f t="shared" si="2321"/>
        <v>1</v>
      </c>
      <c r="M6214" s="21" t="s">
        <v>23</v>
      </c>
    </row>
    <row r="6215" spans="1:13" ht="15" customHeight="1" thickTop="1" thickBot="1" x14ac:dyDescent="0.25">
      <c r="A6215" s="22" t="s">
        <v>26</v>
      </c>
      <c r="B6215" s="23">
        <f>IFERROR(AVERAGE(B6212:B6214),0)</f>
        <v>0</v>
      </c>
      <c r="C6215" s="23">
        <f>IFERROR(AVERAGE(C6212:C6214),0)</f>
        <v>0</v>
      </c>
      <c r="D6215" s="23">
        <f>IFERROR(AVERAGE(D6212:D6214),0)</f>
        <v>0</v>
      </c>
      <c r="E6215" s="23">
        <f>IFERROR(AVERAGE(E6212:E6214),0)</f>
        <v>0</v>
      </c>
      <c r="F6215" s="23">
        <f>IFERROR(AVERAGE(F6212:F6214),0)</f>
        <v>31</v>
      </c>
      <c r="G6215" s="23">
        <f>SUM(AVERAGE(G6212:G6214))</f>
        <v>31</v>
      </c>
      <c r="H6215" s="24">
        <f>AVERAGE(H6212:H6214)*0.2</f>
        <v>0</v>
      </c>
      <c r="I6215" s="24">
        <f>AVERAGE(I6212:I6214)*0.4</f>
        <v>0</v>
      </c>
      <c r="J6215" s="24">
        <f>AVERAGE(J6212:J6214)*0.6</f>
        <v>0</v>
      </c>
      <c r="K6215" s="24">
        <f>AVERAGE(K6212:K6214)*0.8</f>
        <v>0</v>
      </c>
      <c r="L6215" s="24">
        <f>AVERAGE(L6212:L6214)*1</f>
        <v>1</v>
      </c>
      <c r="M6215" s="25">
        <f>SUM(H6215:L6215)</f>
        <v>1</v>
      </c>
    </row>
    <row r="6216" spans="1:13" ht="15" customHeight="1" thickTop="1" thickBot="1" x14ac:dyDescent="0.25">
      <c r="A6216" s="28" t="s">
        <v>27</v>
      </c>
      <c r="B6216" s="12" t="s">
        <v>16</v>
      </c>
      <c r="C6216" s="12" t="s">
        <v>17</v>
      </c>
      <c r="D6216" s="12" t="s">
        <v>18</v>
      </c>
      <c r="E6216" s="12" t="s">
        <v>19</v>
      </c>
      <c r="F6216" s="12" t="s">
        <v>20</v>
      </c>
      <c r="G6216" s="13" t="s">
        <v>21</v>
      </c>
      <c r="H6216" s="12" t="s">
        <v>16</v>
      </c>
      <c r="I6216" s="12" t="s">
        <v>17</v>
      </c>
      <c r="J6216" s="12" t="s">
        <v>18</v>
      </c>
      <c r="K6216" s="12" t="s">
        <v>19</v>
      </c>
      <c r="L6216" s="29" t="s">
        <v>20</v>
      </c>
      <c r="M6216" s="13" t="s">
        <v>21</v>
      </c>
    </row>
    <row r="6217" spans="1:13" ht="15" customHeight="1" thickTop="1" thickBot="1" x14ac:dyDescent="0.25">
      <c r="A6217" s="16" t="s">
        <v>28</v>
      </c>
      <c r="B6217" s="17"/>
      <c r="C6217" s="17"/>
      <c r="D6217" s="17"/>
      <c r="E6217" s="17"/>
      <c r="F6217" s="17">
        <v>31</v>
      </c>
      <c r="G6217" s="18">
        <f t="shared" ref="G6217:G6221" si="2322">SUM(B6217:F6217)</f>
        <v>31</v>
      </c>
      <c r="H6217" s="19">
        <f t="shared" ref="H6217:L6221" si="2323">IFERROR(B6217/$G$6217,0)</f>
        <v>0</v>
      </c>
      <c r="I6217" s="19">
        <f t="shared" si="2323"/>
        <v>0</v>
      </c>
      <c r="J6217" s="19">
        <f t="shared" si="2323"/>
        <v>0</v>
      </c>
      <c r="K6217" s="19">
        <f t="shared" si="2323"/>
        <v>0</v>
      </c>
      <c r="L6217" s="19">
        <f t="shared" si="2323"/>
        <v>1</v>
      </c>
      <c r="M6217" s="21" t="s">
        <v>23</v>
      </c>
    </row>
    <row r="6218" spans="1:13" ht="15" customHeight="1" thickTop="1" thickBot="1" x14ac:dyDescent="0.25">
      <c r="A6218" s="16" t="s">
        <v>29</v>
      </c>
      <c r="B6218" s="17"/>
      <c r="C6218" s="17"/>
      <c r="D6218" s="17"/>
      <c r="E6218" s="17"/>
      <c r="F6218" s="17">
        <v>31</v>
      </c>
      <c r="G6218" s="18">
        <f t="shared" si="2322"/>
        <v>31</v>
      </c>
      <c r="H6218" s="19">
        <f t="shared" si="2323"/>
        <v>0</v>
      </c>
      <c r="I6218" s="19">
        <f t="shared" si="2323"/>
        <v>0</v>
      </c>
      <c r="J6218" s="19">
        <f t="shared" si="2323"/>
        <v>0</v>
      </c>
      <c r="K6218" s="19">
        <f t="shared" si="2323"/>
        <v>0</v>
      </c>
      <c r="L6218" s="19">
        <f>IFERROR(F6218/$G$6217,0)</f>
        <v>1</v>
      </c>
      <c r="M6218" s="21" t="s">
        <v>23</v>
      </c>
    </row>
    <row r="6219" spans="1:13" ht="15" customHeight="1" thickTop="1" thickBot="1" x14ac:dyDescent="0.25">
      <c r="A6219" s="16" t="s">
        <v>30</v>
      </c>
      <c r="B6219" s="17"/>
      <c r="C6219" s="17"/>
      <c r="D6219" s="17"/>
      <c r="E6219" s="17"/>
      <c r="F6219" s="17">
        <v>31</v>
      </c>
      <c r="G6219" s="18">
        <f t="shared" si="2322"/>
        <v>31</v>
      </c>
      <c r="H6219" s="19">
        <f t="shared" si="2323"/>
        <v>0</v>
      </c>
      <c r="I6219" s="19">
        <f t="shared" si="2323"/>
        <v>0</v>
      </c>
      <c r="J6219" s="19">
        <f t="shared" si="2323"/>
        <v>0</v>
      </c>
      <c r="K6219" s="19">
        <f t="shared" si="2323"/>
        <v>0</v>
      </c>
      <c r="L6219" s="19">
        <f>IFERROR(F6219/$G$6217,0)</f>
        <v>1</v>
      </c>
      <c r="M6219" s="21" t="s">
        <v>23</v>
      </c>
    </row>
    <row r="6220" spans="1:13" ht="15" customHeight="1" thickTop="1" thickBot="1" x14ac:dyDescent="0.25">
      <c r="A6220" s="16" t="s">
        <v>31</v>
      </c>
      <c r="B6220" s="17"/>
      <c r="C6220" s="17"/>
      <c r="D6220" s="17"/>
      <c r="E6220" s="17"/>
      <c r="F6220" s="17">
        <v>31</v>
      </c>
      <c r="G6220" s="18">
        <f t="shared" si="2322"/>
        <v>31</v>
      </c>
      <c r="H6220" s="19">
        <f t="shared" si="2323"/>
        <v>0</v>
      </c>
      <c r="I6220" s="19">
        <f t="shared" si="2323"/>
        <v>0</v>
      </c>
      <c r="J6220" s="19">
        <f t="shared" si="2323"/>
        <v>0</v>
      </c>
      <c r="K6220" s="19">
        <f t="shared" si="2323"/>
        <v>0</v>
      </c>
      <c r="L6220" s="19">
        <f t="shared" si="2323"/>
        <v>1</v>
      </c>
      <c r="M6220" s="21" t="s">
        <v>23</v>
      </c>
    </row>
    <row r="6221" spans="1:13" ht="15" customHeight="1" thickTop="1" thickBot="1" x14ac:dyDescent="0.25">
      <c r="A6221" s="16" t="s">
        <v>32</v>
      </c>
      <c r="B6221" s="17"/>
      <c r="C6221" s="17"/>
      <c r="D6221" s="17"/>
      <c r="E6221" s="17"/>
      <c r="F6221" s="17">
        <v>31</v>
      </c>
      <c r="G6221" s="18">
        <f t="shared" si="2322"/>
        <v>31</v>
      </c>
      <c r="H6221" s="19">
        <f t="shared" si="2323"/>
        <v>0</v>
      </c>
      <c r="I6221" s="19">
        <f t="shared" si="2323"/>
        <v>0</v>
      </c>
      <c r="J6221" s="19">
        <f t="shared" si="2323"/>
        <v>0</v>
      </c>
      <c r="K6221" s="19">
        <f t="shared" si="2323"/>
        <v>0</v>
      </c>
      <c r="L6221" s="19">
        <f t="shared" si="2323"/>
        <v>1</v>
      </c>
      <c r="M6221" s="21"/>
    </row>
    <row r="6222" spans="1:13" ht="15" customHeight="1" thickTop="1" thickBot="1" x14ac:dyDescent="0.25">
      <c r="A6222" s="22" t="s">
        <v>33</v>
      </c>
      <c r="B6222" s="23">
        <f t="shared" ref="B6222:F6222" si="2324">IFERROR(AVERAGE(B6217:B6221),0)</f>
        <v>0</v>
      </c>
      <c r="C6222" s="23">
        <f t="shared" si="2324"/>
        <v>0</v>
      </c>
      <c r="D6222" s="23">
        <f t="shared" si="2324"/>
        <v>0</v>
      </c>
      <c r="E6222" s="23">
        <f t="shared" si="2324"/>
        <v>0</v>
      </c>
      <c r="F6222" s="23">
        <f t="shared" si="2324"/>
        <v>31</v>
      </c>
      <c r="G6222" s="23">
        <f>SUM(AVERAGE(G6217:G6221))</f>
        <v>31</v>
      </c>
      <c r="H6222" s="25">
        <f>AVERAGE(H6217:H6221)*0.2</f>
        <v>0</v>
      </c>
      <c r="I6222" s="25">
        <f>AVERAGE(I6217:I6221)*0.4</f>
        <v>0</v>
      </c>
      <c r="J6222" s="25">
        <f>AVERAGE(J6217:J6221)*0.6</f>
        <v>0</v>
      </c>
      <c r="K6222" s="25">
        <f>AVERAGE(K6217:K6221)*0.8</f>
        <v>0</v>
      </c>
      <c r="L6222" s="30">
        <f>AVERAGE(L6217:L6221)*1</f>
        <v>1</v>
      </c>
      <c r="M6222" s="25">
        <f>SUM(H6222:L6222)</f>
        <v>1</v>
      </c>
    </row>
    <row r="6223" spans="1:13" ht="15" customHeight="1" thickTop="1" thickBot="1" x14ac:dyDescent="0.25">
      <c r="A6223" s="28" t="s">
        <v>34</v>
      </c>
      <c r="B6223" s="12" t="s">
        <v>16</v>
      </c>
      <c r="C6223" s="12" t="s">
        <v>17</v>
      </c>
      <c r="D6223" s="12" t="s">
        <v>18</v>
      </c>
      <c r="E6223" s="12" t="s">
        <v>19</v>
      </c>
      <c r="F6223" s="12" t="s">
        <v>20</v>
      </c>
      <c r="G6223" s="13" t="s">
        <v>21</v>
      </c>
      <c r="H6223" s="12" t="s">
        <v>16</v>
      </c>
      <c r="I6223" s="12" t="s">
        <v>17</v>
      </c>
      <c r="J6223" s="12" t="s">
        <v>18</v>
      </c>
      <c r="K6223" s="12" t="s">
        <v>19</v>
      </c>
      <c r="L6223" s="29" t="s">
        <v>20</v>
      </c>
      <c r="M6223" s="13" t="s">
        <v>21</v>
      </c>
    </row>
    <row r="6224" spans="1:13" ht="15" customHeight="1" thickTop="1" thickBot="1" x14ac:dyDescent="0.25">
      <c r="A6224" s="16" t="s">
        <v>35</v>
      </c>
      <c r="B6224" s="17"/>
      <c r="C6224" s="17"/>
      <c r="D6224" s="17"/>
      <c r="E6224" s="17"/>
      <c r="F6224" s="17">
        <v>31</v>
      </c>
      <c r="G6224" s="18">
        <f t="shared" ref="G6224:G6226" si="2325">SUM(B6224:F6224)</f>
        <v>31</v>
      </c>
      <c r="H6224" s="19">
        <f t="shared" ref="H6224:L6226" si="2326">IFERROR(B6224/$G$6224,0)</f>
        <v>0</v>
      </c>
      <c r="I6224" s="19">
        <f t="shared" si="2326"/>
        <v>0</v>
      </c>
      <c r="J6224" s="19">
        <f t="shared" si="2326"/>
        <v>0</v>
      </c>
      <c r="K6224" s="19">
        <f t="shared" si="2326"/>
        <v>0</v>
      </c>
      <c r="L6224" s="19">
        <f t="shared" si="2326"/>
        <v>1</v>
      </c>
      <c r="M6224" s="21" t="s">
        <v>23</v>
      </c>
    </row>
    <row r="6225" spans="1:13" ht="15" customHeight="1" thickTop="1" thickBot="1" x14ac:dyDescent="0.25">
      <c r="A6225" s="16" t="s">
        <v>36</v>
      </c>
      <c r="B6225" s="17"/>
      <c r="C6225" s="17"/>
      <c r="D6225" s="17"/>
      <c r="E6225" s="17"/>
      <c r="F6225" s="17">
        <v>31</v>
      </c>
      <c r="G6225" s="18">
        <f t="shared" si="2325"/>
        <v>31</v>
      </c>
      <c r="H6225" s="19">
        <f t="shared" si="2326"/>
        <v>0</v>
      </c>
      <c r="I6225" s="19">
        <f t="shared" si="2326"/>
        <v>0</v>
      </c>
      <c r="J6225" s="19">
        <f t="shared" si="2326"/>
        <v>0</v>
      </c>
      <c r="K6225" s="19">
        <f t="shared" si="2326"/>
        <v>0</v>
      </c>
      <c r="L6225" s="19">
        <f t="shared" si="2326"/>
        <v>1</v>
      </c>
      <c r="M6225" s="21" t="s">
        <v>23</v>
      </c>
    </row>
    <row r="6226" spans="1:13" ht="15" customHeight="1" thickTop="1" thickBot="1" x14ac:dyDescent="0.25">
      <c r="A6226" s="16" t="s">
        <v>37</v>
      </c>
      <c r="B6226" s="17"/>
      <c r="C6226" s="17"/>
      <c r="D6226" s="17"/>
      <c r="E6226" s="17"/>
      <c r="F6226" s="17">
        <v>31</v>
      </c>
      <c r="G6226" s="18">
        <f t="shared" si="2325"/>
        <v>31</v>
      </c>
      <c r="H6226" s="19">
        <f t="shared" si="2326"/>
        <v>0</v>
      </c>
      <c r="I6226" s="19">
        <f t="shared" si="2326"/>
        <v>0</v>
      </c>
      <c r="J6226" s="19">
        <f t="shared" si="2326"/>
        <v>0</v>
      </c>
      <c r="K6226" s="19">
        <f>IFERROR(E6226/$G$6224,0)</f>
        <v>0</v>
      </c>
      <c r="L6226" s="19">
        <f>IFERROR(F6226/$G$6224,0)</f>
        <v>1</v>
      </c>
      <c r="M6226" s="21" t="s">
        <v>23</v>
      </c>
    </row>
    <row r="6227" spans="1:13" ht="15" customHeight="1" thickTop="1" thickBot="1" x14ac:dyDescent="0.25">
      <c r="A6227" s="22" t="s">
        <v>33</v>
      </c>
      <c r="B6227" s="23">
        <f t="shared" ref="B6227:F6227" si="2327">IFERROR(AVERAGE(B6224:B6226),0)</f>
        <v>0</v>
      </c>
      <c r="C6227" s="23">
        <f t="shared" si="2327"/>
        <v>0</v>
      </c>
      <c r="D6227" s="31">
        <f t="shared" si="2327"/>
        <v>0</v>
      </c>
      <c r="E6227" s="31">
        <f t="shared" si="2327"/>
        <v>0</v>
      </c>
      <c r="F6227" s="31">
        <f t="shared" si="2327"/>
        <v>31</v>
      </c>
      <c r="G6227" s="31">
        <f>SUM(AVERAGE(G6224:G6226))</f>
        <v>31</v>
      </c>
      <c r="H6227" s="25">
        <f>AVERAGE(H6224:H6226)*0.2</f>
        <v>0</v>
      </c>
      <c r="I6227" s="25">
        <f>AVERAGE(I6224:I6226)*0.4</f>
        <v>0</v>
      </c>
      <c r="J6227" s="25">
        <f>AVERAGE(J6224:J6226)*0.6</f>
        <v>0</v>
      </c>
      <c r="K6227" s="25">
        <f>AVERAGE(K6224:K6226)*0.8</f>
        <v>0</v>
      </c>
      <c r="L6227" s="30">
        <f>AVERAGE(L6224:L6226)*1</f>
        <v>1</v>
      </c>
      <c r="M6227" s="32">
        <f>SUM(H6227:L6227)</f>
        <v>1</v>
      </c>
    </row>
    <row r="6228" spans="1:13" ht="15" customHeight="1" thickTop="1" thickBot="1" x14ac:dyDescent="0.25">
      <c r="A6228" s="11" t="s">
        <v>38</v>
      </c>
      <c r="B6228" s="12" t="s">
        <v>16</v>
      </c>
      <c r="C6228" s="12" t="s">
        <v>17</v>
      </c>
      <c r="D6228" s="12" t="s">
        <v>18</v>
      </c>
      <c r="E6228" s="12" t="s">
        <v>19</v>
      </c>
      <c r="F6228" s="12" t="s">
        <v>20</v>
      </c>
      <c r="G6228" s="13" t="s">
        <v>21</v>
      </c>
      <c r="H6228" s="12" t="s">
        <v>16</v>
      </c>
      <c r="I6228" s="12" t="s">
        <v>17</v>
      </c>
      <c r="J6228" s="12" t="s">
        <v>18</v>
      </c>
      <c r="K6228" s="12" t="s">
        <v>19</v>
      </c>
      <c r="L6228" s="29" t="s">
        <v>20</v>
      </c>
      <c r="M6228" s="13" t="s">
        <v>21</v>
      </c>
    </row>
    <row r="6229" spans="1:13" ht="15" customHeight="1" thickTop="1" thickBot="1" x14ac:dyDescent="0.25">
      <c r="A6229" s="35" t="s">
        <v>39</v>
      </c>
      <c r="B6229" s="36"/>
      <c r="C6229" s="36"/>
      <c r="D6229" s="36"/>
      <c r="E6229" s="17"/>
      <c r="F6229" s="17">
        <v>31</v>
      </c>
      <c r="G6229" s="37">
        <f t="shared" ref="G6229:G6232" si="2328">SUM(B6229:F6229)</f>
        <v>31</v>
      </c>
      <c r="H6229" s="38">
        <f t="shared" ref="H6229:L6232" si="2329">IFERROR(B6229/$G$6229,0)</f>
        <v>0</v>
      </c>
      <c r="I6229" s="38">
        <f t="shared" si="2329"/>
        <v>0</v>
      </c>
      <c r="J6229" s="38">
        <f t="shared" si="2329"/>
        <v>0</v>
      </c>
      <c r="K6229" s="38">
        <f t="shared" si="2329"/>
        <v>0</v>
      </c>
      <c r="L6229" s="38">
        <f>IFERROR(F6229/$G$6229,0)</f>
        <v>1</v>
      </c>
      <c r="M6229" s="21" t="s">
        <v>23</v>
      </c>
    </row>
    <row r="6230" spans="1:13" ht="15" customHeight="1" thickTop="1" thickBot="1" x14ac:dyDescent="0.25">
      <c r="A6230" s="35" t="s">
        <v>40</v>
      </c>
      <c r="B6230" s="36"/>
      <c r="C6230" s="36"/>
      <c r="D6230" s="36"/>
      <c r="E6230" s="17"/>
      <c r="F6230" s="17">
        <v>31</v>
      </c>
      <c r="G6230" s="37">
        <f t="shared" si="2328"/>
        <v>31</v>
      </c>
      <c r="H6230" s="38">
        <f t="shared" si="2329"/>
        <v>0</v>
      </c>
      <c r="I6230" s="38">
        <f t="shared" si="2329"/>
        <v>0</v>
      </c>
      <c r="J6230" s="38">
        <f t="shared" si="2329"/>
        <v>0</v>
      </c>
      <c r="K6230" s="38">
        <f t="shared" si="2329"/>
        <v>0</v>
      </c>
      <c r="L6230" s="38">
        <f t="shared" si="2329"/>
        <v>1</v>
      </c>
      <c r="M6230" s="21" t="s">
        <v>23</v>
      </c>
    </row>
    <row r="6231" spans="1:13" ht="15" customHeight="1" thickTop="1" thickBot="1" x14ac:dyDescent="0.25">
      <c r="A6231" s="35" t="s">
        <v>41</v>
      </c>
      <c r="B6231" s="36"/>
      <c r="C6231" s="36"/>
      <c r="D6231" s="36"/>
      <c r="E6231" s="17"/>
      <c r="F6231" s="17">
        <v>31</v>
      </c>
      <c r="G6231" s="37">
        <f t="shared" si="2328"/>
        <v>31</v>
      </c>
      <c r="H6231" s="38">
        <f t="shared" si="2329"/>
        <v>0</v>
      </c>
      <c r="I6231" s="38">
        <f t="shared" si="2329"/>
        <v>0</v>
      </c>
      <c r="J6231" s="38">
        <f t="shared" si="2329"/>
        <v>0</v>
      </c>
      <c r="K6231" s="38">
        <f t="shared" si="2329"/>
        <v>0</v>
      </c>
      <c r="L6231" s="38">
        <f t="shared" si="2329"/>
        <v>1</v>
      </c>
      <c r="M6231" s="21" t="s">
        <v>23</v>
      </c>
    </row>
    <row r="6232" spans="1:13" ht="15" customHeight="1" thickTop="1" thickBot="1" x14ac:dyDescent="0.25">
      <c r="A6232" s="35" t="s">
        <v>42</v>
      </c>
      <c r="B6232" s="36"/>
      <c r="C6232" s="36"/>
      <c r="D6232" s="36"/>
      <c r="E6232" s="17"/>
      <c r="F6232" s="17">
        <v>31</v>
      </c>
      <c r="G6232" s="37">
        <f t="shared" si="2328"/>
        <v>31</v>
      </c>
      <c r="H6232" s="38">
        <f t="shared" si="2329"/>
        <v>0</v>
      </c>
      <c r="I6232" s="38">
        <f t="shared" si="2329"/>
        <v>0</v>
      </c>
      <c r="J6232" s="38">
        <f t="shared" si="2329"/>
        <v>0</v>
      </c>
      <c r="K6232" s="38">
        <f t="shared" si="2329"/>
        <v>0</v>
      </c>
      <c r="L6232" s="38">
        <f t="shared" si="2329"/>
        <v>1</v>
      </c>
      <c r="M6232" s="21" t="s">
        <v>23</v>
      </c>
    </row>
    <row r="6233" spans="1:13" ht="15" customHeight="1" thickTop="1" thickBot="1" x14ac:dyDescent="0.25">
      <c r="A6233" s="39" t="s">
        <v>33</v>
      </c>
      <c r="B6233" s="40">
        <f t="shared" ref="B6233:D6233" si="2330">IFERROR(AVERAGE(B6229:B6232),0)</f>
        <v>0</v>
      </c>
      <c r="C6233" s="40">
        <f t="shared" si="2330"/>
        <v>0</v>
      </c>
      <c r="D6233" s="40">
        <f t="shared" si="2330"/>
        <v>0</v>
      </c>
      <c r="E6233" s="40">
        <f>IFERROR(AVERAGE(E6229:E6232),0)</f>
        <v>0</v>
      </c>
      <c r="F6233" s="40">
        <f>IFERROR(AVERAGE(F6229:F6232),0)</f>
        <v>31</v>
      </c>
      <c r="G6233" s="40">
        <f>SUM(AVERAGE(G6229:G6232))</f>
        <v>31</v>
      </c>
      <c r="H6233" s="32">
        <f>AVERAGE(H6229:H6232)*0.2</f>
        <v>0</v>
      </c>
      <c r="I6233" s="32">
        <f>AVERAGE(I6229:I6232)*0.4</f>
        <v>0</v>
      </c>
      <c r="J6233" s="32">
        <f>AVERAGE(J6229:J6232)*0.6</f>
        <v>0</v>
      </c>
      <c r="K6233" s="32">
        <f>AVERAGE(K6229:K6232)*0.8</f>
        <v>0</v>
      </c>
      <c r="L6233" s="41">
        <f>AVERAGE(L6229:L6232)*1</f>
        <v>1</v>
      </c>
      <c r="M6233" s="32">
        <f>SUM(H6233:L6233)</f>
        <v>1</v>
      </c>
    </row>
    <row r="6234" spans="1:13" ht="15" customHeight="1" thickTop="1" thickBot="1" x14ac:dyDescent="0.25">
      <c r="A6234" s="42" t="s">
        <v>43</v>
      </c>
      <c r="B6234" s="43"/>
      <c r="C6234" s="43"/>
      <c r="D6234" s="43"/>
      <c r="E6234" s="43"/>
      <c r="F6234" s="43"/>
      <c r="G6234" s="44">
        <f>SUM(B6234:F6234)</f>
        <v>0</v>
      </c>
      <c r="H6234" s="45">
        <f t="shared" ref="H6234:L6234" si="2331">IFERROR(B6234/$G$6234,0)</f>
        <v>0</v>
      </c>
      <c r="I6234" s="45">
        <f t="shared" si="2331"/>
        <v>0</v>
      </c>
      <c r="J6234" s="45">
        <f t="shared" si="2331"/>
        <v>0</v>
      </c>
      <c r="K6234" s="45">
        <f t="shared" si="2331"/>
        <v>0</v>
      </c>
      <c r="L6234" s="45">
        <f t="shared" si="2331"/>
        <v>0</v>
      </c>
      <c r="M6234" s="21" t="s">
        <v>23</v>
      </c>
    </row>
    <row r="6235" spans="1:13" ht="15" customHeight="1" thickTop="1" thickBot="1" x14ac:dyDescent="0.25">
      <c r="A6235" s="83" t="s">
        <v>44</v>
      </c>
      <c r="B6235" s="84"/>
      <c r="C6235" s="84"/>
      <c r="D6235" s="84"/>
      <c r="E6235" s="84"/>
      <c r="F6235" s="85"/>
      <c r="G6235" s="46">
        <v>31</v>
      </c>
      <c r="H6235" s="32" t="s">
        <v>23</v>
      </c>
      <c r="I6235" s="32" t="s">
        <v>23</v>
      </c>
      <c r="J6235" s="32" t="s">
        <v>23</v>
      </c>
      <c r="K6235" s="32" t="s">
        <v>23</v>
      </c>
      <c r="L6235" s="32" t="s">
        <v>23</v>
      </c>
      <c r="M6235" s="32">
        <f>(M6215+M6222+M6227+M6233)/4</f>
        <v>1</v>
      </c>
    </row>
    <row r="6236" spans="1:13" ht="15" customHeight="1" thickTop="1" x14ac:dyDescent="0.2">
      <c r="A6236" s="1"/>
      <c r="B6236" s="1"/>
      <c r="C6236" s="1"/>
      <c r="D6236" s="1"/>
      <c r="E6236" s="1"/>
      <c r="F6236" s="1"/>
      <c r="G6236" s="1"/>
      <c r="H6236" s="1"/>
      <c r="I6236" s="1"/>
      <c r="J6236" s="1"/>
      <c r="K6236" s="1"/>
      <c r="L6236" s="1"/>
      <c r="M6236" s="1"/>
    </row>
    <row r="6237" spans="1:13" ht="15" customHeight="1" thickBot="1" x14ac:dyDescent="0.25">
      <c r="A6237" s="1"/>
      <c r="B6237" s="1"/>
      <c r="C6237" s="1"/>
      <c r="D6237" s="1"/>
      <c r="E6237" s="1"/>
      <c r="F6237" s="1"/>
      <c r="G6237" s="1"/>
      <c r="H6237" s="1"/>
      <c r="I6237" s="1"/>
      <c r="J6237" s="1"/>
      <c r="K6237" s="1"/>
      <c r="L6237" s="1"/>
      <c r="M6237" s="1"/>
    </row>
    <row r="6238" spans="1:13" ht="15" customHeight="1" thickTop="1" thickBot="1" x14ac:dyDescent="0.25">
      <c r="A6238" s="3" t="s">
        <v>0</v>
      </c>
      <c r="B6238" s="86" t="s">
        <v>92</v>
      </c>
      <c r="C6238" s="87"/>
      <c r="D6238" s="87"/>
      <c r="E6238" s="87"/>
      <c r="F6238" s="87"/>
      <c r="G6238" s="88"/>
      <c r="H6238" s="89" t="s">
        <v>1</v>
      </c>
      <c r="I6238" s="90"/>
      <c r="J6238" s="91"/>
      <c r="K6238" s="4" t="s">
        <v>2</v>
      </c>
      <c r="L6238" s="92">
        <v>45682</v>
      </c>
      <c r="M6238" s="93"/>
    </row>
    <row r="6239" spans="1:13" ht="15" customHeight="1" thickBot="1" x14ac:dyDescent="0.25">
      <c r="A6239" s="94" t="s">
        <v>10</v>
      </c>
      <c r="B6239" s="95"/>
      <c r="C6239" s="95"/>
      <c r="D6239" s="95"/>
      <c r="E6239" s="95"/>
      <c r="F6239" s="95"/>
      <c r="G6239" s="96"/>
      <c r="H6239" s="5" t="s">
        <v>11</v>
      </c>
      <c r="I6239" s="100">
        <v>30</v>
      </c>
      <c r="J6239" s="88"/>
      <c r="K6239" s="6"/>
      <c r="L6239" s="5"/>
      <c r="M6239" s="5"/>
    </row>
    <row r="6240" spans="1:13" ht="15" customHeight="1" thickBot="1" x14ac:dyDescent="0.25">
      <c r="A6240" s="97"/>
      <c r="B6240" s="98"/>
      <c r="C6240" s="98"/>
      <c r="D6240" s="98"/>
      <c r="E6240" s="98"/>
      <c r="F6240" s="98"/>
      <c r="G6240" s="99"/>
      <c r="H6240" s="5" t="s">
        <v>12</v>
      </c>
      <c r="I6240" s="100">
        <v>1</v>
      </c>
      <c r="J6240" s="88"/>
      <c r="K6240" s="5"/>
      <c r="L6240" s="5"/>
      <c r="M6240" s="5"/>
    </row>
    <row r="6241" spans="1:13" ht="15" customHeight="1" thickBot="1" x14ac:dyDescent="0.25">
      <c r="A6241" s="10" t="s">
        <v>13</v>
      </c>
      <c r="B6241" s="80" t="s">
        <v>14</v>
      </c>
      <c r="C6241" s="81"/>
      <c r="D6241" s="81"/>
      <c r="E6241" s="81"/>
      <c r="F6241" s="81"/>
      <c r="G6241" s="82"/>
      <c r="H6241" s="100" t="s">
        <v>14</v>
      </c>
      <c r="I6241" s="87"/>
      <c r="J6241" s="87"/>
      <c r="K6241" s="87"/>
      <c r="L6241" s="87"/>
      <c r="M6241" s="88"/>
    </row>
    <row r="6242" spans="1:13" ht="15" customHeight="1" thickTop="1" thickBot="1" x14ac:dyDescent="0.25">
      <c r="A6242" s="11" t="s">
        <v>15</v>
      </c>
      <c r="B6242" s="12" t="s">
        <v>16</v>
      </c>
      <c r="C6242" s="12" t="s">
        <v>17</v>
      </c>
      <c r="D6242" s="12" t="s">
        <v>18</v>
      </c>
      <c r="E6242" s="12" t="s">
        <v>19</v>
      </c>
      <c r="F6242" s="12" t="s">
        <v>20</v>
      </c>
      <c r="G6242" s="13" t="s">
        <v>21</v>
      </c>
      <c r="H6242" s="14" t="s">
        <v>16</v>
      </c>
      <c r="I6242" s="14" t="s">
        <v>17</v>
      </c>
      <c r="J6242" s="14" t="s">
        <v>18</v>
      </c>
      <c r="K6242" s="14" t="s">
        <v>19</v>
      </c>
      <c r="L6242" s="14" t="s">
        <v>20</v>
      </c>
      <c r="M6242" s="15" t="s">
        <v>21</v>
      </c>
    </row>
    <row r="6243" spans="1:13" ht="15" customHeight="1" thickTop="1" thickBot="1" x14ac:dyDescent="0.25">
      <c r="A6243" s="16" t="s">
        <v>22</v>
      </c>
      <c r="B6243" s="17"/>
      <c r="C6243" s="17"/>
      <c r="D6243" s="17"/>
      <c r="E6243" s="17"/>
      <c r="F6243" s="17">
        <v>31</v>
      </c>
      <c r="G6243" s="18">
        <f>SUM(B6243:F6243)</f>
        <v>31</v>
      </c>
      <c r="H6243" s="19">
        <f>IFERROR(B6243/$G$6243,0)</f>
        <v>0</v>
      </c>
      <c r="I6243" s="19">
        <f t="shared" ref="I6243:L6243" si="2332">IFERROR(C6243/$G$6243,0)</f>
        <v>0</v>
      </c>
      <c r="J6243" s="19">
        <f t="shared" si="2332"/>
        <v>0</v>
      </c>
      <c r="K6243" s="19">
        <f t="shared" si="2332"/>
        <v>0</v>
      </c>
      <c r="L6243" s="19">
        <f t="shared" si="2332"/>
        <v>1</v>
      </c>
      <c r="M6243" s="20" t="s">
        <v>23</v>
      </c>
    </row>
    <row r="6244" spans="1:13" ht="15" customHeight="1" thickTop="1" thickBot="1" x14ac:dyDescent="0.25">
      <c r="A6244" s="16" t="s">
        <v>24</v>
      </c>
      <c r="B6244" s="17"/>
      <c r="C6244" s="17"/>
      <c r="D6244" s="17"/>
      <c r="E6244" s="17"/>
      <c r="F6244" s="17">
        <v>31</v>
      </c>
      <c r="G6244" s="18">
        <f t="shared" ref="G6244:G6245" si="2333">SUM(B6244:F6244)</f>
        <v>31</v>
      </c>
      <c r="H6244" s="19">
        <f t="shared" ref="H6244:L6245" si="2334">IFERROR(B6244/$G$6243,0)</f>
        <v>0</v>
      </c>
      <c r="I6244" s="19">
        <f t="shared" si="2334"/>
        <v>0</v>
      </c>
      <c r="J6244" s="19">
        <f t="shared" si="2334"/>
        <v>0</v>
      </c>
      <c r="K6244" s="19">
        <f t="shared" si="2334"/>
        <v>0</v>
      </c>
      <c r="L6244" s="19">
        <f t="shared" si="2334"/>
        <v>1</v>
      </c>
      <c r="M6244" s="21" t="s">
        <v>23</v>
      </c>
    </row>
    <row r="6245" spans="1:13" ht="15" customHeight="1" thickTop="1" thickBot="1" x14ac:dyDescent="0.25">
      <c r="A6245" s="16" t="s">
        <v>25</v>
      </c>
      <c r="B6245" s="17"/>
      <c r="C6245" s="17"/>
      <c r="D6245" s="17"/>
      <c r="E6245" s="17"/>
      <c r="F6245" s="17">
        <v>31</v>
      </c>
      <c r="G6245" s="18">
        <f t="shared" si="2333"/>
        <v>31</v>
      </c>
      <c r="H6245" s="19">
        <f t="shared" si="2334"/>
        <v>0</v>
      </c>
      <c r="I6245" s="19">
        <f t="shared" si="2334"/>
        <v>0</v>
      </c>
      <c r="J6245" s="19">
        <f t="shared" si="2334"/>
        <v>0</v>
      </c>
      <c r="K6245" s="19">
        <f t="shared" si="2334"/>
        <v>0</v>
      </c>
      <c r="L6245" s="19">
        <f t="shared" si="2334"/>
        <v>1</v>
      </c>
      <c r="M6245" s="21" t="s">
        <v>23</v>
      </c>
    </row>
    <row r="6246" spans="1:13" ht="15" customHeight="1" thickTop="1" thickBot="1" x14ac:dyDescent="0.25">
      <c r="A6246" s="22" t="s">
        <v>26</v>
      </c>
      <c r="B6246" s="23">
        <f>IFERROR(AVERAGE(B6243:B6245),0)</f>
        <v>0</v>
      </c>
      <c r="C6246" s="23">
        <f>IFERROR(AVERAGE(C6243:C6245),0)</f>
        <v>0</v>
      </c>
      <c r="D6246" s="23">
        <f>IFERROR(AVERAGE(D6243:D6245),0)</f>
        <v>0</v>
      </c>
      <c r="E6246" s="23">
        <f>IFERROR(AVERAGE(E6243:E6245),0)</f>
        <v>0</v>
      </c>
      <c r="F6246" s="23">
        <f>IFERROR(AVERAGE(F6243:F6245),0)</f>
        <v>31</v>
      </c>
      <c r="G6246" s="23">
        <f>SUM(AVERAGE(G6243:G6245))</f>
        <v>31</v>
      </c>
      <c r="H6246" s="24">
        <f>AVERAGE(H6243:H6245)*0.2</f>
        <v>0</v>
      </c>
      <c r="I6246" s="24">
        <f>AVERAGE(I6243:I6245)*0.4</f>
        <v>0</v>
      </c>
      <c r="J6246" s="24">
        <f>AVERAGE(J6243:J6245)*0.6</f>
        <v>0</v>
      </c>
      <c r="K6246" s="24">
        <f>AVERAGE(K6243:K6245)*0.8</f>
        <v>0</v>
      </c>
      <c r="L6246" s="24">
        <f>AVERAGE(L6243:L6245)*1</f>
        <v>1</v>
      </c>
      <c r="M6246" s="25">
        <f>SUM(H6246:L6246)</f>
        <v>1</v>
      </c>
    </row>
    <row r="6247" spans="1:13" ht="15" customHeight="1" thickTop="1" thickBot="1" x14ac:dyDescent="0.25">
      <c r="A6247" s="28" t="s">
        <v>27</v>
      </c>
      <c r="B6247" s="12" t="s">
        <v>16</v>
      </c>
      <c r="C6247" s="12" t="s">
        <v>17</v>
      </c>
      <c r="D6247" s="12" t="s">
        <v>18</v>
      </c>
      <c r="E6247" s="12" t="s">
        <v>19</v>
      </c>
      <c r="F6247" s="12" t="s">
        <v>20</v>
      </c>
      <c r="G6247" s="13" t="s">
        <v>21</v>
      </c>
      <c r="H6247" s="12" t="s">
        <v>16</v>
      </c>
      <c r="I6247" s="12" t="s">
        <v>17</v>
      </c>
      <c r="J6247" s="12" t="s">
        <v>18</v>
      </c>
      <c r="K6247" s="12" t="s">
        <v>19</v>
      </c>
      <c r="L6247" s="29" t="s">
        <v>20</v>
      </c>
      <c r="M6247" s="13" t="s">
        <v>21</v>
      </c>
    </row>
    <row r="6248" spans="1:13" ht="15" customHeight="1" thickTop="1" thickBot="1" x14ac:dyDescent="0.25">
      <c r="A6248" s="16" t="s">
        <v>28</v>
      </c>
      <c r="B6248" s="17"/>
      <c r="C6248" s="17"/>
      <c r="D6248" s="17"/>
      <c r="E6248" s="17"/>
      <c r="F6248" s="17">
        <v>31</v>
      </c>
      <c r="G6248" s="18">
        <f t="shared" ref="G6248:G6252" si="2335">SUM(B6248:F6248)</f>
        <v>31</v>
      </c>
      <c r="H6248" s="19">
        <f t="shared" ref="H6248:L6252" si="2336">IFERROR(B6248/$G$6248,0)</f>
        <v>0</v>
      </c>
      <c r="I6248" s="19">
        <f t="shared" si="2336"/>
        <v>0</v>
      </c>
      <c r="J6248" s="19">
        <f t="shared" si="2336"/>
        <v>0</v>
      </c>
      <c r="K6248" s="19">
        <f t="shared" si="2336"/>
        <v>0</v>
      </c>
      <c r="L6248" s="19">
        <f t="shared" si="2336"/>
        <v>1</v>
      </c>
      <c r="M6248" s="21" t="s">
        <v>23</v>
      </c>
    </row>
    <row r="6249" spans="1:13" ht="15" customHeight="1" thickTop="1" thickBot="1" x14ac:dyDescent="0.25">
      <c r="A6249" s="16" t="s">
        <v>29</v>
      </c>
      <c r="B6249" s="17"/>
      <c r="C6249" s="17"/>
      <c r="D6249" s="17"/>
      <c r="E6249" s="17"/>
      <c r="F6249" s="17">
        <v>31</v>
      </c>
      <c r="G6249" s="18">
        <f t="shared" si="2335"/>
        <v>31</v>
      </c>
      <c r="H6249" s="19">
        <f t="shared" si="2336"/>
        <v>0</v>
      </c>
      <c r="I6249" s="19">
        <f t="shared" si="2336"/>
        <v>0</v>
      </c>
      <c r="J6249" s="19">
        <f t="shared" si="2336"/>
        <v>0</v>
      </c>
      <c r="K6249" s="19">
        <f t="shared" si="2336"/>
        <v>0</v>
      </c>
      <c r="L6249" s="19">
        <f>IFERROR(F6249/$G$6248,0)</f>
        <v>1</v>
      </c>
      <c r="M6249" s="21" t="s">
        <v>23</v>
      </c>
    </row>
    <row r="6250" spans="1:13" ht="15" customHeight="1" thickTop="1" thickBot="1" x14ac:dyDescent="0.25">
      <c r="A6250" s="16" t="s">
        <v>30</v>
      </c>
      <c r="B6250" s="17"/>
      <c r="C6250" s="17"/>
      <c r="D6250" s="17"/>
      <c r="E6250" s="17"/>
      <c r="F6250" s="17">
        <v>31</v>
      </c>
      <c r="G6250" s="18">
        <f t="shared" si="2335"/>
        <v>31</v>
      </c>
      <c r="H6250" s="19">
        <f t="shared" si="2336"/>
        <v>0</v>
      </c>
      <c r="I6250" s="19">
        <f t="shared" si="2336"/>
        <v>0</v>
      </c>
      <c r="J6250" s="19">
        <f t="shared" si="2336"/>
        <v>0</v>
      </c>
      <c r="K6250" s="19">
        <f t="shared" si="2336"/>
        <v>0</v>
      </c>
      <c r="L6250" s="19">
        <f>IFERROR(F6250/$G$6248,0)</f>
        <v>1</v>
      </c>
      <c r="M6250" s="21" t="s">
        <v>23</v>
      </c>
    </row>
    <row r="6251" spans="1:13" ht="15" customHeight="1" thickTop="1" thickBot="1" x14ac:dyDescent="0.25">
      <c r="A6251" s="16" t="s">
        <v>31</v>
      </c>
      <c r="B6251" s="17"/>
      <c r="C6251" s="17"/>
      <c r="D6251" s="17"/>
      <c r="E6251" s="17"/>
      <c r="F6251" s="17">
        <v>31</v>
      </c>
      <c r="G6251" s="18">
        <f t="shared" si="2335"/>
        <v>31</v>
      </c>
      <c r="H6251" s="19">
        <f t="shared" si="2336"/>
        <v>0</v>
      </c>
      <c r="I6251" s="19">
        <f t="shared" si="2336"/>
        <v>0</v>
      </c>
      <c r="J6251" s="19">
        <f t="shared" si="2336"/>
        <v>0</v>
      </c>
      <c r="K6251" s="19">
        <f t="shared" si="2336"/>
        <v>0</v>
      </c>
      <c r="L6251" s="19">
        <f t="shared" si="2336"/>
        <v>1</v>
      </c>
      <c r="M6251" s="21" t="s">
        <v>23</v>
      </c>
    </row>
    <row r="6252" spans="1:13" ht="15" customHeight="1" thickTop="1" thickBot="1" x14ac:dyDescent="0.25">
      <c r="A6252" s="16" t="s">
        <v>32</v>
      </c>
      <c r="B6252" s="17"/>
      <c r="C6252" s="17"/>
      <c r="D6252" s="17"/>
      <c r="E6252" s="17"/>
      <c r="F6252" s="17">
        <v>31</v>
      </c>
      <c r="G6252" s="18">
        <f t="shared" si="2335"/>
        <v>31</v>
      </c>
      <c r="H6252" s="19">
        <f t="shared" si="2336"/>
        <v>0</v>
      </c>
      <c r="I6252" s="19">
        <f t="shared" si="2336"/>
        <v>0</v>
      </c>
      <c r="J6252" s="19">
        <f t="shared" si="2336"/>
        <v>0</v>
      </c>
      <c r="K6252" s="19">
        <f t="shared" si="2336"/>
        <v>0</v>
      </c>
      <c r="L6252" s="19">
        <f t="shared" si="2336"/>
        <v>1</v>
      </c>
      <c r="M6252" s="21"/>
    </row>
    <row r="6253" spans="1:13" ht="15" customHeight="1" thickTop="1" thickBot="1" x14ac:dyDescent="0.25">
      <c r="A6253" s="22" t="s">
        <v>33</v>
      </c>
      <c r="B6253" s="23">
        <f t="shared" ref="B6253:F6253" si="2337">IFERROR(AVERAGE(B6248:B6252),0)</f>
        <v>0</v>
      </c>
      <c r="C6253" s="23">
        <f t="shared" si="2337"/>
        <v>0</v>
      </c>
      <c r="D6253" s="23">
        <f t="shared" si="2337"/>
        <v>0</v>
      </c>
      <c r="E6253" s="23">
        <f t="shared" si="2337"/>
        <v>0</v>
      </c>
      <c r="F6253" s="23">
        <f t="shared" si="2337"/>
        <v>31</v>
      </c>
      <c r="G6253" s="23">
        <f>SUM(AVERAGE(G6248:G6252))</f>
        <v>31</v>
      </c>
      <c r="H6253" s="25">
        <f>AVERAGE(H6248:H6252)*0.2</f>
        <v>0</v>
      </c>
      <c r="I6253" s="25">
        <f>AVERAGE(I6248:I6252)*0.4</f>
        <v>0</v>
      </c>
      <c r="J6253" s="25">
        <f>AVERAGE(J6248:J6252)*0.6</f>
        <v>0</v>
      </c>
      <c r="K6253" s="25">
        <f>AVERAGE(K6248:K6252)*0.8</f>
        <v>0</v>
      </c>
      <c r="L6253" s="30">
        <f>AVERAGE(L6248:L6252)*1</f>
        <v>1</v>
      </c>
      <c r="M6253" s="25">
        <f>SUM(H6253:L6253)</f>
        <v>1</v>
      </c>
    </row>
    <row r="6254" spans="1:13" ht="15" customHeight="1" thickTop="1" thickBot="1" x14ac:dyDescent="0.25">
      <c r="A6254" s="28" t="s">
        <v>34</v>
      </c>
      <c r="B6254" s="12" t="s">
        <v>16</v>
      </c>
      <c r="C6254" s="12" t="s">
        <v>17</v>
      </c>
      <c r="D6254" s="12" t="s">
        <v>18</v>
      </c>
      <c r="E6254" s="12" t="s">
        <v>19</v>
      </c>
      <c r="F6254" s="12" t="s">
        <v>20</v>
      </c>
      <c r="G6254" s="13" t="s">
        <v>21</v>
      </c>
      <c r="H6254" s="12" t="s">
        <v>16</v>
      </c>
      <c r="I6254" s="12" t="s">
        <v>17</v>
      </c>
      <c r="J6254" s="12" t="s">
        <v>18</v>
      </c>
      <c r="K6254" s="12" t="s">
        <v>19</v>
      </c>
      <c r="L6254" s="29" t="s">
        <v>20</v>
      </c>
      <c r="M6254" s="13" t="s">
        <v>21</v>
      </c>
    </row>
    <row r="6255" spans="1:13" ht="15" customHeight="1" thickTop="1" thickBot="1" x14ac:dyDescent="0.25">
      <c r="A6255" s="16" t="s">
        <v>35</v>
      </c>
      <c r="B6255" s="17"/>
      <c r="C6255" s="17"/>
      <c r="D6255" s="17"/>
      <c r="E6255" s="17"/>
      <c r="F6255" s="17">
        <v>31</v>
      </c>
      <c r="G6255" s="18">
        <f t="shared" ref="G6255:G6257" si="2338">SUM(B6255:F6255)</f>
        <v>31</v>
      </c>
      <c r="H6255" s="19">
        <f t="shared" ref="H6255:L6257" si="2339">IFERROR(B6255/$G$6255,0)</f>
        <v>0</v>
      </c>
      <c r="I6255" s="19">
        <f t="shared" si="2339"/>
        <v>0</v>
      </c>
      <c r="J6255" s="19">
        <f t="shared" si="2339"/>
        <v>0</v>
      </c>
      <c r="K6255" s="19">
        <f t="shared" si="2339"/>
        <v>0</v>
      </c>
      <c r="L6255" s="19">
        <f t="shared" si="2339"/>
        <v>1</v>
      </c>
      <c r="M6255" s="21" t="s">
        <v>23</v>
      </c>
    </row>
    <row r="6256" spans="1:13" ht="15" customHeight="1" thickTop="1" thickBot="1" x14ac:dyDescent="0.25">
      <c r="A6256" s="16" t="s">
        <v>36</v>
      </c>
      <c r="B6256" s="17"/>
      <c r="C6256" s="17"/>
      <c r="D6256" s="17"/>
      <c r="E6256" s="17"/>
      <c r="F6256" s="17">
        <v>31</v>
      </c>
      <c r="G6256" s="18">
        <f t="shared" si="2338"/>
        <v>31</v>
      </c>
      <c r="H6256" s="19">
        <f t="shared" si="2339"/>
        <v>0</v>
      </c>
      <c r="I6256" s="19">
        <f t="shared" si="2339"/>
        <v>0</v>
      </c>
      <c r="J6256" s="19">
        <f t="shared" si="2339"/>
        <v>0</v>
      </c>
      <c r="K6256" s="19">
        <f t="shared" si="2339"/>
        <v>0</v>
      </c>
      <c r="L6256" s="19">
        <f t="shared" si="2339"/>
        <v>1</v>
      </c>
      <c r="M6256" s="21" t="s">
        <v>23</v>
      </c>
    </row>
    <row r="6257" spans="1:13" ht="15" customHeight="1" thickTop="1" thickBot="1" x14ac:dyDescent="0.25">
      <c r="A6257" s="16" t="s">
        <v>37</v>
      </c>
      <c r="B6257" s="17"/>
      <c r="C6257" s="17"/>
      <c r="D6257" s="17"/>
      <c r="E6257" s="17"/>
      <c r="F6257" s="17">
        <v>31</v>
      </c>
      <c r="G6257" s="18">
        <f t="shared" si="2338"/>
        <v>31</v>
      </c>
      <c r="H6257" s="19">
        <f t="shared" si="2339"/>
        <v>0</v>
      </c>
      <c r="I6257" s="19">
        <f t="shared" si="2339"/>
        <v>0</v>
      </c>
      <c r="J6257" s="19">
        <f t="shared" si="2339"/>
        <v>0</v>
      </c>
      <c r="K6257" s="19">
        <f>IFERROR(E6257/$G$6255,0)</f>
        <v>0</v>
      </c>
      <c r="L6257" s="19">
        <f>IFERROR(F6257/$G$6255,0)</f>
        <v>1</v>
      </c>
      <c r="M6257" s="21" t="s">
        <v>23</v>
      </c>
    </row>
    <row r="6258" spans="1:13" ht="15" customHeight="1" thickTop="1" thickBot="1" x14ac:dyDescent="0.25">
      <c r="A6258" s="22" t="s">
        <v>33</v>
      </c>
      <c r="B6258" s="23">
        <f t="shared" ref="B6258:F6258" si="2340">IFERROR(AVERAGE(B6255:B6257),0)</f>
        <v>0</v>
      </c>
      <c r="C6258" s="23">
        <f t="shared" si="2340"/>
        <v>0</v>
      </c>
      <c r="D6258" s="31">
        <f t="shared" si="2340"/>
        <v>0</v>
      </c>
      <c r="E6258" s="31">
        <f t="shared" si="2340"/>
        <v>0</v>
      </c>
      <c r="F6258" s="31">
        <f t="shared" si="2340"/>
        <v>31</v>
      </c>
      <c r="G6258" s="31">
        <f>SUM(AVERAGE(G6255:G6257))</f>
        <v>31</v>
      </c>
      <c r="H6258" s="25">
        <f>AVERAGE(H6255:H6257)*0.2</f>
        <v>0</v>
      </c>
      <c r="I6258" s="25">
        <f>AVERAGE(I6255:I6257)*0.4</f>
        <v>0</v>
      </c>
      <c r="J6258" s="25">
        <f>AVERAGE(J6255:J6257)*0.6</f>
        <v>0</v>
      </c>
      <c r="K6258" s="25">
        <f>AVERAGE(K6255:K6257)*0.8</f>
        <v>0</v>
      </c>
      <c r="L6258" s="30">
        <f>AVERAGE(L6255:L6257)*1</f>
        <v>1</v>
      </c>
      <c r="M6258" s="32">
        <f>SUM(H6258:L6258)</f>
        <v>1</v>
      </c>
    </row>
    <row r="6259" spans="1:13" ht="15" customHeight="1" thickTop="1" thickBot="1" x14ac:dyDescent="0.25">
      <c r="A6259" s="11" t="s">
        <v>38</v>
      </c>
      <c r="B6259" s="12" t="s">
        <v>16</v>
      </c>
      <c r="C6259" s="12" t="s">
        <v>17</v>
      </c>
      <c r="D6259" s="12" t="s">
        <v>18</v>
      </c>
      <c r="E6259" s="12" t="s">
        <v>19</v>
      </c>
      <c r="F6259" s="12" t="s">
        <v>20</v>
      </c>
      <c r="G6259" s="13" t="s">
        <v>21</v>
      </c>
      <c r="H6259" s="12" t="s">
        <v>16</v>
      </c>
      <c r="I6259" s="12" t="s">
        <v>17</v>
      </c>
      <c r="J6259" s="12" t="s">
        <v>18</v>
      </c>
      <c r="K6259" s="12" t="s">
        <v>19</v>
      </c>
      <c r="L6259" s="29" t="s">
        <v>20</v>
      </c>
      <c r="M6259" s="13" t="s">
        <v>21</v>
      </c>
    </row>
    <row r="6260" spans="1:13" ht="15" customHeight="1" thickTop="1" thickBot="1" x14ac:dyDescent="0.25">
      <c r="A6260" s="35" t="s">
        <v>39</v>
      </c>
      <c r="B6260" s="36"/>
      <c r="C6260" s="36"/>
      <c r="D6260" s="36"/>
      <c r="E6260" s="17"/>
      <c r="F6260" s="17">
        <v>31</v>
      </c>
      <c r="G6260" s="37">
        <f t="shared" ref="G6260:G6263" si="2341">SUM(B6260:F6260)</f>
        <v>31</v>
      </c>
      <c r="H6260" s="38">
        <f t="shared" ref="H6260:L6263" si="2342">IFERROR(B6260/$G$6260,0)</f>
        <v>0</v>
      </c>
      <c r="I6260" s="38">
        <f t="shared" si="2342"/>
        <v>0</v>
      </c>
      <c r="J6260" s="38">
        <f t="shared" si="2342"/>
        <v>0</v>
      </c>
      <c r="K6260" s="38">
        <f t="shared" si="2342"/>
        <v>0</v>
      </c>
      <c r="L6260" s="38">
        <f>IFERROR(F6260/$G$6260,0)</f>
        <v>1</v>
      </c>
      <c r="M6260" s="21" t="s">
        <v>23</v>
      </c>
    </row>
    <row r="6261" spans="1:13" ht="15" customHeight="1" thickTop="1" thickBot="1" x14ac:dyDescent="0.25">
      <c r="A6261" s="35" t="s">
        <v>40</v>
      </c>
      <c r="B6261" s="36"/>
      <c r="C6261" s="36"/>
      <c r="D6261" s="36"/>
      <c r="E6261" s="17"/>
      <c r="F6261" s="17">
        <v>31</v>
      </c>
      <c r="G6261" s="37">
        <f t="shared" si="2341"/>
        <v>31</v>
      </c>
      <c r="H6261" s="38">
        <f t="shared" si="2342"/>
        <v>0</v>
      </c>
      <c r="I6261" s="38">
        <f t="shared" si="2342"/>
        <v>0</v>
      </c>
      <c r="J6261" s="38">
        <f t="shared" si="2342"/>
        <v>0</v>
      </c>
      <c r="K6261" s="38">
        <f t="shared" si="2342"/>
        <v>0</v>
      </c>
      <c r="L6261" s="38">
        <f t="shared" si="2342"/>
        <v>1</v>
      </c>
      <c r="M6261" s="21" t="s">
        <v>23</v>
      </c>
    </row>
    <row r="6262" spans="1:13" ht="15" customHeight="1" thickTop="1" thickBot="1" x14ac:dyDescent="0.25">
      <c r="A6262" s="35" t="s">
        <v>41</v>
      </c>
      <c r="B6262" s="36"/>
      <c r="C6262" s="36"/>
      <c r="D6262" s="36"/>
      <c r="E6262" s="17"/>
      <c r="F6262" s="17">
        <v>31</v>
      </c>
      <c r="G6262" s="37">
        <f t="shared" si="2341"/>
        <v>31</v>
      </c>
      <c r="H6262" s="38">
        <f t="shared" si="2342"/>
        <v>0</v>
      </c>
      <c r="I6262" s="38">
        <f t="shared" si="2342"/>
        <v>0</v>
      </c>
      <c r="J6262" s="38">
        <f t="shared" si="2342"/>
        <v>0</v>
      </c>
      <c r="K6262" s="38">
        <f t="shared" si="2342"/>
        <v>0</v>
      </c>
      <c r="L6262" s="38">
        <f t="shared" si="2342"/>
        <v>1</v>
      </c>
      <c r="M6262" s="21" t="s">
        <v>23</v>
      </c>
    </row>
    <row r="6263" spans="1:13" ht="15" customHeight="1" thickTop="1" thickBot="1" x14ac:dyDescent="0.25">
      <c r="A6263" s="35" t="s">
        <v>42</v>
      </c>
      <c r="B6263" s="36"/>
      <c r="C6263" s="36"/>
      <c r="D6263" s="36"/>
      <c r="E6263" s="17"/>
      <c r="F6263" s="17">
        <v>31</v>
      </c>
      <c r="G6263" s="37">
        <f t="shared" si="2341"/>
        <v>31</v>
      </c>
      <c r="H6263" s="38">
        <f t="shared" si="2342"/>
        <v>0</v>
      </c>
      <c r="I6263" s="38">
        <f t="shared" si="2342"/>
        <v>0</v>
      </c>
      <c r="J6263" s="38">
        <f t="shared" si="2342"/>
        <v>0</v>
      </c>
      <c r="K6263" s="38">
        <f t="shared" si="2342"/>
        <v>0</v>
      </c>
      <c r="L6263" s="38">
        <f t="shared" si="2342"/>
        <v>1</v>
      </c>
      <c r="M6263" s="21" t="s">
        <v>23</v>
      </c>
    </row>
    <row r="6264" spans="1:13" ht="15" customHeight="1" thickTop="1" thickBot="1" x14ac:dyDescent="0.25">
      <c r="A6264" s="39" t="s">
        <v>33</v>
      </c>
      <c r="B6264" s="40">
        <f t="shared" ref="B6264:D6264" si="2343">IFERROR(AVERAGE(B6260:B6263),0)</f>
        <v>0</v>
      </c>
      <c r="C6264" s="40">
        <f t="shared" si="2343"/>
        <v>0</v>
      </c>
      <c r="D6264" s="40">
        <f t="shared" si="2343"/>
        <v>0</v>
      </c>
      <c r="E6264" s="40">
        <f>IFERROR(AVERAGE(E6260:E6263),0)</f>
        <v>0</v>
      </c>
      <c r="F6264" s="40">
        <f>IFERROR(AVERAGE(F6260:F6263),0)</f>
        <v>31</v>
      </c>
      <c r="G6264" s="40">
        <f>SUM(AVERAGE(G6260:G6263))</f>
        <v>31</v>
      </c>
      <c r="H6264" s="32">
        <f>AVERAGE(H6260:H6263)*0.2</f>
        <v>0</v>
      </c>
      <c r="I6264" s="32">
        <f>AVERAGE(I6260:I6263)*0.4</f>
        <v>0</v>
      </c>
      <c r="J6264" s="32">
        <f>AVERAGE(J6260:J6263)*0.6</f>
        <v>0</v>
      </c>
      <c r="K6264" s="32">
        <f>AVERAGE(K6260:K6263)*0.8</f>
        <v>0</v>
      </c>
      <c r="L6264" s="41">
        <f>AVERAGE(L6260:L6263)*1</f>
        <v>1</v>
      </c>
      <c r="M6264" s="32">
        <f>SUM(H6264:L6264)</f>
        <v>1</v>
      </c>
    </row>
    <row r="6265" spans="1:13" ht="15" customHeight="1" thickTop="1" thickBot="1" x14ac:dyDescent="0.25">
      <c r="A6265" s="42" t="s">
        <v>43</v>
      </c>
      <c r="B6265" s="43"/>
      <c r="C6265" s="43"/>
      <c r="D6265" s="43"/>
      <c r="E6265" s="43"/>
      <c r="F6265" s="43"/>
      <c r="G6265" s="44">
        <f>SUM(B6265:F6265)</f>
        <v>0</v>
      </c>
      <c r="H6265" s="45">
        <f t="shared" ref="H6265:L6265" si="2344">IFERROR(B6265/$G$6265,0)</f>
        <v>0</v>
      </c>
      <c r="I6265" s="45">
        <f t="shared" si="2344"/>
        <v>0</v>
      </c>
      <c r="J6265" s="45">
        <f t="shared" si="2344"/>
        <v>0</v>
      </c>
      <c r="K6265" s="45">
        <f t="shared" si="2344"/>
        <v>0</v>
      </c>
      <c r="L6265" s="45">
        <f t="shared" si="2344"/>
        <v>0</v>
      </c>
      <c r="M6265" s="21" t="s">
        <v>23</v>
      </c>
    </row>
    <row r="6266" spans="1:13" ht="15" customHeight="1" thickTop="1" thickBot="1" x14ac:dyDescent="0.25">
      <c r="A6266" s="83" t="s">
        <v>44</v>
      </c>
      <c r="B6266" s="84"/>
      <c r="C6266" s="84"/>
      <c r="D6266" s="84"/>
      <c r="E6266" s="84"/>
      <c r="F6266" s="85"/>
      <c r="G6266" s="46">
        <v>31</v>
      </c>
      <c r="H6266" s="32" t="s">
        <v>23</v>
      </c>
      <c r="I6266" s="32" t="s">
        <v>23</v>
      </c>
      <c r="J6266" s="32" t="s">
        <v>23</v>
      </c>
      <c r="K6266" s="32" t="s">
        <v>23</v>
      </c>
      <c r="L6266" s="32" t="s">
        <v>23</v>
      </c>
      <c r="M6266" s="32">
        <f>(M6246+M6253+M6258+M6264)/4</f>
        <v>1</v>
      </c>
    </row>
    <row r="6267" spans="1:13" ht="15" customHeight="1" thickTop="1" x14ac:dyDescent="0.2">
      <c r="A6267" s="1"/>
      <c r="B6267" s="1"/>
      <c r="C6267" s="1"/>
      <c r="D6267" s="1"/>
      <c r="E6267" s="1"/>
      <c r="F6267" s="1"/>
      <c r="G6267" s="1"/>
      <c r="H6267" s="1"/>
      <c r="I6267" s="1"/>
      <c r="J6267" s="1"/>
      <c r="K6267" s="1"/>
      <c r="L6267" s="1"/>
      <c r="M6267" s="1"/>
    </row>
    <row r="6268" spans="1:13" ht="15" customHeight="1" thickBot="1" x14ac:dyDescent="0.25">
      <c r="A6268" s="1"/>
      <c r="B6268" s="1"/>
      <c r="C6268" s="1"/>
      <c r="D6268" s="1"/>
      <c r="E6268" s="1"/>
      <c r="F6268" s="1"/>
      <c r="G6268" s="1"/>
      <c r="H6268" s="1"/>
      <c r="I6268" s="1"/>
      <c r="J6268" s="1"/>
      <c r="K6268" s="1"/>
      <c r="L6268" s="1"/>
      <c r="M6268" s="1"/>
    </row>
    <row r="6269" spans="1:13" ht="15" customHeight="1" thickTop="1" thickBot="1" x14ac:dyDescent="0.25">
      <c r="A6269" s="3" t="s">
        <v>0</v>
      </c>
      <c r="B6269" s="86" t="s">
        <v>91</v>
      </c>
      <c r="C6269" s="87"/>
      <c r="D6269" s="87"/>
      <c r="E6269" s="87"/>
      <c r="F6269" s="87"/>
      <c r="G6269" s="88"/>
      <c r="H6269" s="89" t="s">
        <v>1</v>
      </c>
      <c r="I6269" s="90"/>
      <c r="J6269" s="91"/>
      <c r="K6269" s="4" t="s">
        <v>2</v>
      </c>
      <c r="L6269" s="92">
        <v>45675</v>
      </c>
      <c r="M6269" s="93"/>
    </row>
    <row r="6270" spans="1:13" ht="15" customHeight="1" thickBot="1" x14ac:dyDescent="0.25">
      <c r="A6270" s="94" t="s">
        <v>10</v>
      </c>
      <c r="B6270" s="95"/>
      <c r="C6270" s="95"/>
      <c r="D6270" s="95"/>
      <c r="E6270" s="95"/>
      <c r="F6270" s="95"/>
      <c r="G6270" s="96"/>
      <c r="H6270" s="5" t="s">
        <v>11</v>
      </c>
      <c r="I6270" s="100">
        <v>30</v>
      </c>
      <c r="J6270" s="88"/>
      <c r="K6270" s="6"/>
      <c r="L6270" s="5"/>
      <c r="M6270" s="5"/>
    </row>
    <row r="6271" spans="1:13" ht="15" customHeight="1" thickBot="1" x14ac:dyDescent="0.25">
      <c r="A6271" s="97"/>
      <c r="B6271" s="98"/>
      <c r="C6271" s="98"/>
      <c r="D6271" s="98"/>
      <c r="E6271" s="98"/>
      <c r="F6271" s="98"/>
      <c r="G6271" s="99"/>
      <c r="H6271" s="5" t="s">
        <v>12</v>
      </c>
      <c r="I6271" s="100">
        <v>1</v>
      </c>
      <c r="J6271" s="88"/>
      <c r="K6271" s="5"/>
      <c r="L6271" s="5"/>
      <c r="M6271" s="5"/>
    </row>
    <row r="6272" spans="1:13" ht="15" customHeight="1" thickBot="1" x14ac:dyDescent="0.25">
      <c r="A6272" s="10" t="s">
        <v>13</v>
      </c>
      <c r="B6272" s="80" t="s">
        <v>14</v>
      </c>
      <c r="C6272" s="81"/>
      <c r="D6272" s="81"/>
      <c r="E6272" s="81"/>
      <c r="F6272" s="81"/>
      <c r="G6272" s="82"/>
      <c r="H6272" s="100" t="s">
        <v>14</v>
      </c>
      <c r="I6272" s="87"/>
      <c r="J6272" s="87"/>
      <c r="K6272" s="87"/>
      <c r="L6272" s="87"/>
      <c r="M6272" s="88"/>
    </row>
    <row r="6273" spans="1:13" ht="15" customHeight="1" thickTop="1" thickBot="1" x14ac:dyDescent="0.25">
      <c r="A6273" s="11" t="s">
        <v>15</v>
      </c>
      <c r="B6273" s="12" t="s">
        <v>16</v>
      </c>
      <c r="C6273" s="12" t="s">
        <v>17</v>
      </c>
      <c r="D6273" s="12" t="s">
        <v>18</v>
      </c>
      <c r="E6273" s="12" t="s">
        <v>19</v>
      </c>
      <c r="F6273" s="12" t="s">
        <v>20</v>
      </c>
      <c r="G6273" s="13" t="s">
        <v>21</v>
      </c>
      <c r="H6273" s="14" t="s">
        <v>16</v>
      </c>
      <c r="I6273" s="14" t="s">
        <v>17</v>
      </c>
      <c r="J6273" s="14" t="s">
        <v>18</v>
      </c>
      <c r="K6273" s="14" t="s">
        <v>19</v>
      </c>
      <c r="L6273" s="14" t="s">
        <v>20</v>
      </c>
      <c r="M6273" s="15" t="s">
        <v>21</v>
      </c>
    </row>
    <row r="6274" spans="1:13" ht="15" customHeight="1" thickTop="1" thickBot="1" x14ac:dyDescent="0.25">
      <c r="A6274" s="16" t="s">
        <v>22</v>
      </c>
      <c r="B6274" s="17"/>
      <c r="C6274" s="17"/>
      <c r="D6274" s="17"/>
      <c r="E6274" s="17"/>
      <c r="F6274" s="17">
        <v>31</v>
      </c>
      <c r="G6274" s="18">
        <f>SUM(B6274:F6274)</f>
        <v>31</v>
      </c>
      <c r="H6274" s="19">
        <f>IFERROR(B6274/$G$6274,0)</f>
        <v>0</v>
      </c>
      <c r="I6274" s="19">
        <f t="shared" ref="I6274:L6274" si="2345">IFERROR(C6274/$G$6274,0)</f>
        <v>0</v>
      </c>
      <c r="J6274" s="19">
        <f t="shared" si="2345"/>
        <v>0</v>
      </c>
      <c r="K6274" s="19">
        <f t="shared" si="2345"/>
        <v>0</v>
      </c>
      <c r="L6274" s="19">
        <f t="shared" si="2345"/>
        <v>1</v>
      </c>
      <c r="M6274" s="20" t="s">
        <v>23</v>
      </c>
    </row>
    <row r="6275" spans="1:13" ht="15" customHeight="1" thickTop="1" thickBot="1" x14ac:dyDescent="0.25">
      <c r="A6275" s="16" t="s">
        <v>24</v>
      </c>
      <c r="B6275" s="17"/>
      <c r="C6275" s="17"/>
      <c r="D6275" s="17"/>
      <c r="E6275" s="17"/>
      <c r="F6275" s="17">
        <v>31</v>
      </c>
      <c r="G6275" s="18">
        <f t="shared" ref="G6275:G6276" si="2346">SUM(B6275:F6275)</f>
        <v>31</v>
      </c>
      <c r="H6275" s="19">
        <f t="shared" ref="H6275:L6276" si="2347">IFERROR(B6275/$G$6274,0)</f>
        <v>0</v>
      </c>
      <c r="I6275" s="19">
        <f t="shared" si="2347"/>
        <v>0</v>
      </c>
      <c r="J6275" s="19">
        <f t="shared" si="2347"/>
        <v>0</v>
      </c>
      <c r="K6275" s="19">
        <f t="shared" si="2347"/>
        <v>0</v>
      </c>
      <c r="L6275" s="19">
        <f t="shared" si="2347"/>
        <v>1</v>
      </c>
      <c r="M6275" s="21" t="s">
        <v>23</v>
      </c>
    </row>
    <row r="6276" spans="1:13" ht="15" customHeight="1" thickTop="1" thickBot="1" x14ac:dyDescent="0.25">
      <c r="A6276" s="16" t="s">
        <v>25</v>
      </c>
      <c r="B6276" s="17"/>
      <c r="C6276" s="17"/>
      <c r="D6276" s="17"/>
      <c r="E6276" s="17"/>
      <c r="F6276" s="17">
        <v>31</v>
      </c>
      <c r="G6276" s="18">
        <f t="shared" si="2346"/>
        <v>31</v>
      </c>
      <c r="H6276" s="19">
        <f t="shared" si="2347"/>
        <v>0</v>
      </c>
      <c r="I6276" s="19">
        <f t="shared" si="2347"/>
        <v>0</v>
      </c>
      <c r="J6276" s="19">
        <f t="shared" si="2347"/>
        <v>0</v>
      </c>
      <c r="K6276" s="19">
        <f t="shared" si="2347"/>
        <v>0</v>
      </c>
      <c r="L6276" s="19">
        <f t="shared" si="2347"/>
        <v>1</v>
      </c>
      <c r="M6276" s="21" t="s">
        <v>23</v>
      </c>
    </row>
    <row r="6277" spans="1:13" ht="15" customHeight="1" thickTop="1" thickBot="1" x14ac:dyDescent="0.25">
      <c r="A6277" s="22" t="s">
        <v>26</v>
      </c>
      <c r="B6277" s="23">
        <f>IFERROR(AVERAGE(B6274:B6276),0)</f>
        <v>0</v>
      </c>
      <c r="C6277" s="23">
        <f>IFERROR(AVERAGE(C6274:C6276),0)</f>
        <v>0</v>
      </c>
      <c r="D6277" s="23">
        <f>IFERROR(AVERAGE(D6274:D6276),0)</f>
        <v>0</v>
      </c>
      <c r="E6277" s="23">
        <f>IFERROR(AVERAGE(E6274:E6276),0)</f>
        <v>0</v>
      </c>
      <c r="F6277" s="23">
        <f>IFERROR(AVERAGE(F6274:F6276),0)</f>
        <v>31</v>
      </c>
      <c r="G6277" s="23">
        <f>SUM(AVERAGE(G6274:G6276))</f>
        <v>31</v>
      </c>
      <c r="H6277" s="24">
        <f>AVERAGE(H6274:H6276)*0.2</f>
        <v>0</v>
      </c>
      <c r="I6277" s="24">
        <f>AVERAGE(I6274:I6276)*0.4</f>
        <v>0</v>
      </c>
      <c r="J6277" s="24">
        <f>AVERAGE(J6274:J6276)*0.6</f>
        <v>0</v>
      </c>
      <c r="K6277" s="24">
        <f>AVERAGE(K6274:K6276)*0.8</f>
        <v>0</v>
      </c>
      <c r="L6277" s="24">
        <f>AVERAGE(L6274:L6276)*1</f>
        <v>1</v>
      </c>
      <c r="M6277" s="25">
        <f>SUM(H6277:L6277)</f>
        <v>1</v>
      </c>
    </row>
    <row r="6278" spans="1:13" ht="15" customHeight="1" thickTop="1" thickBot="1" x14ac:dyDescent="0.25">
      <c r="A6278" s="28" t="s">
        <v>27</v>
      </c>
      <c r="B6278" s="12" t="s">
        <v>16</v>
      </c>
      <c r="C6278" s="12" t="s">
        <v>17</v>
      </c>
      <c r="D6278" s="12" t="s">
        <v>18</v>
      </c>
      <c r="E6278" s="12" t="s">
        <v>19</v>
      </c>
      <c r="F6278" s="12" t="s">
        <v>20</v>
      </c>
      <c r="G6278" s="13" t="s">
        <v>21</v>
      </c>
      <c r="H6278" s="12" t="s">
        <v>16</v>
      </c>
      <c r="I6278" s="12" t="s">
        <v>17</v>
      </c>
      <c r="J6278" s="12" t="s">
        <v>18</v>
      </c>
      <c r="K6278" s="12" t="s">
        <v>19</v>
      </c>
      <c r="L6278" s="29" t="s">
        <v>20</v>
      </c>
      <c r="M6278" s="13" t="s">
        <v>21</v>
      </c>
    </row>
    <row r="6279" spans="1:13" ht="15" customHeight="1" thickTop="1" thickBot="1" x14ac:dyDescent="0.25">
      <c r="A6279" s="16" t="s">
        <v>28</v>
      </c>
      <c r="B6279" s="17"/>
      <c r="C6279" s="17"/>
      <c r="D6279" s="17"/>
      <c r="E6279" s="17"/>
      <c r="F6279" s="17">
        <v>31</v>
      </c>
      <c r="G6279" s="18">
        <f t="shared" ref="G6279:G6283" si="2348">SUM(B6279:F6279)</f>
        <v>31</v>
      </c>
      <c r="H6279" s="19">
        <f t="shared" ref="H6279:L6283" si="2349">IFERROR(B6279/$G$6279,0)</f>
        <v>0</v>
      </c>
      <c r="I6279" s="19">
        <f t="shared" si="2349"/>
        <v>0</v>
      </c>
      <c r="J6279" s="19">
        <f t="shared" si="2349"/>
        <v>0</v>
      </c>
      <c r="K6279" s="19">
        <f t="shared" si="2349"/>
        <v>0</v>
      </c>
      <c r="L6279" s="19">
        <f t="shared" si="2349"/>
        <v>1</v>
      </c>
      <c r="M6279" s="21" t="s">
        <v>23</v>
      </c>
    </row>
    <row r="6280" spans="1:13" ht="15" customHeight="1" thickTop="1" thickBot="1" x14ac:dyDescent="0.25">
      <c r="A6280" s="16" t="s">
        <v>29</v>
      </c>
      <c r="B6280" s="17"/>
      <c r="C6280" s="17"/>
      <c r="D6280" s="17"/>
      <c r="E6280" s="17"/>
      <c r="F6280" s="17">
        <v>31</v>
      </c>
      <c r="G6280" s="18">
        <f t="shared" si="2348"/>
        <v>31</v>
      </c>
      <c r="H6280" s="19">
        <f t="shared" si="2349"/>
        <v>0</v>
      </c>
      <c r="I6280" s="19">
        <f t="shared" si="2349"/>
        <v>0</v>
      </c>
      <c r="J6280" s="19">
        <f t="shared" si="2349"/>
        <v>0</v>
      </c>
      <c r="K6280" s="19">
        <f t="shared" si="2349"/>
        <v>0</v>
      </c>
      <c r="L6280" s="19">
        <f>IFERROR(F6280/$G$6279,0)</f>
        <v>1</v>
      </c>
      <c r="M6280" s="21" t="s">
        <v>23</v>
      </c>
    </row>
    <row r="6281" spans="1:13" ht="15" customHeight="1" thickTop="1" thickBot="1" x14ac:dyDescent="0.25">
      <c r="A6281" s="16" t="s">
        <v>30</v>
      </c>
      <c r="B6281" s="17"/>
      <c r="C6281" s="17"/>
      <c r="D6281" s="17"/>
      <c r="E6281" s="17"/>
      <c r="F6281" s="17">
        <v>31</v>
      </c>
      <c r="G6281" s="18">
        <f t="shared" si="2348"/>
        <v>31</v>
      </c>
      <c r="H6281" s="19">
        <f t="shared" si="2349"/>
        <v>0</v>
      </c>
      <c r="I6281" s="19">
        <f t="shared" si="2349"/>
        <v>0</v>
      </c>
      <c r="J6281" s="19">
        <f t="shared" si="2349"/>
        <v>0</v>
      </c>
      <c r="K6281" s="19">
        <f t="shared" si="2349"/>
        <v>0</v>
      </c>
      <c r="L6281" s="19">
        <f>IFERROR(F6281/$G$6279,0)</f>
        <v>1</v>
      </c>
      <c r="M6281" s="21" t="s">
        <v>23</v>
      </c>
    </row>
    <row r="6282" spans="1:13" ht="15" customHeight="1" thickTop="1" thickBot="1" x14ac:dyDescent="0.25">
      <c r="A6282" s="16" t="s">
        <v>31</v>
      </c>
      <c r="B6282" s="17"/>
      <c r="C6282" s="17"/>
      <c r="D6282" s="17"/>
      <c r="E6282" s="17"/>
      <c r="F6282" s="17">
        <v>31</v>
      </c>
      <c r="G6282" s="18">
        <f t="shared" si="2348"/>
        <v>31</v>
      </c>
      <c r="H6282" s="19">
        <f t="shared" si="2349"/>
        <v>0</v>
      </c>
      <c r="I6282" s="19">
        <f t="shared" si="2349"/>
        <v>0</v>
      </c>
      <c r="J6282" s="19">
        <f t="shared" si="2349"/>
        <v>0</v>
      </c>
      <c r="K6282" s="19">
        <f t="shared" si="2349"/>
        <v>0</v>
      </c>
      <c r="L6282" s="19">
        <f t="shared" si="2349"/>
        <v>1</v>
      </c>
      <c r="M6282" s="21" t="s">
        <v>23</v>
      </c>
    </row>
    <row r="6283" spans="1:13" ht="15" customHeight="1" thickTop="1" thickBot="1" x14ac:dyDescent="0.25">
      <c r="A6283" s="16" t="s">
        <v>32</v>
      </c>
      <c r="B6283" s="17"/>
      <c r="C6283" s="17"/>
      <c r="D6283" s="17"/>
      <c r="E6283" s="17"/>
      <c r="F6283" s="17">
        <v>31</v>
      </c>
      <c r="G6283" s="18">
        <f t="shared" si="2348"/>
        <v>31</v>
      </c>
      <c r="H6283" s="19">
        <f t="shared" si="2349"/>
        <v>0</v>
      </c>
      <c r="I6283" s="19">
        <f t="shared" si="2349"/>
        <v>0</v>
      </c>
      <c r="J6283" s="19">
        <f t="shared" si="2349"/>
        <v>0</v>
      </c>
      <c r="K6283" s="19">
        <f t="shared" si="2349"/>
        <v>0</v>
      </c>
      <c r="L6283" s="19">
        <f t="shared" si="2349"/>
        <v>1</v>
      </c>
      <c r="M6283" s="21"/>
    </row>
    <row r="6284" spans="1:13" ht="15" customHeight="1" thickTop="1" thickBot="1" x14ac:dyDescent="0.25">
      <c r="A6284" s="22" t="s">
        <v>33</v>
      </c>
      <c r="B6284" s="23">
        <f t="shared" ref="B6284:F6284" si="2350">IFERROR(AVERAGE(B6279:B6283),0)</f>
        <v>0</v>
      </c>
      <c r="C6284" s="23">
        <f t="shared" si="2350"/>
        <v>0</v>
      </c>
      <c r="D6284" s="23">
        <f t="shared" si="2350"/>
        <v>0</v>
      </c>
      <c r="E6284" s="23">
        <f t="shared" si="2350"/>
        <v>0</v>
      </c>
      <c r="F6284" s="23">
        <f t="shared" si="2350"/>
        <v>31</v>
      </c>
      <c r="G6284" s="23">
        <f>SUM(AVERAGE(G6279:G6283))</f>
        <v>31</v>
      </c>
      <c r="H6284" s="25">
        <f>AVERAGE(H6279:H6283)*0.2</f>
        <v>0</v>
      </c>
      <c r="I6284" s="25">
        <f>AVERAGE(I6279:I6283)*0.4</f>
        <v>0</v>
      </c>
      <c r="J6284" s="25">
        <f>AVERAGE(J6279:J6283)*0.6</f>
        <v>0</v>
      </c>
      <c r="K6284" s="25">
        <f>AVERAGE(K6279:K6283)*0.8</f>
        <v>0</v>
      </c>
      <c r="L6284" s="30">
        <f>AVERAGE(L6279:L6283)*1</f>
        <v>1</v>
      </c>
      <c r="M6284" s="25">
        <f>SUM(H6284:L6284)</f>
        <v>1</v>
      </c>
    </row>
    <row r="6285" spans="1:13" ht="15" customHeight="1" thickTop="1" thickBot="1" x14ac:dyDescent="0.25">
      <c r="A6285" s="28" t="s">
        <v>34</v>
      </c>
      <c r="B6285" s="12" t="s">
        <v>16</v>
      </c>
      <c r="C6285" s="12" t="s">
        <v>17</v>
      </c>
      <c r="D6285" s="12" t="s">
        <v>18</v>
      </c>
      <c r="E6285" s="12" t="s">
        <v>19</v>
      </c>
      <c r="F6285" s="12" t="s">
        <v>20</v>
      </c>
      <c r="G6285" s="13" t="s">
        <v>21</v>
      </c>
      <c r="H6285" s="12" t="s">
        <v>16</v>
      </c>
      <c r="I6285" s="12" t="s">
        <v>17</v>
      </c>
      <c r="J6285" s="12" t="s">
        <v>18</v>
      </c>
      <c r="K6285" s="12" t="s">
        <v>19</v>
      </c>
      <c r="L6285" s="29" t="s">
        <v>20</v>
      </c>
      <c r="M6285" s="13" t="s">
        <v>21</v>
      </c>
    </row>
    <row r="6286" spans="1:13" ht="15" customHeight="1" thickTop="1" thickBot="1" x14ac:dyDescent="0.25">
      <c r="A6286" s="16" t="s">
        <v>35</v>
      </c>
      <c r="B6286" s="17"/>
      <c r="C6286" s="17"/>
      <c r="D6286" s="17"/>
      <c r="E6286" s="17"/>
      <c r="F6286" s="17">
        <v>31</v>
      </c>
      <c r="G6286" s="18">
        <f t="shared" ref="G6286:G6288" si="2351">SUM(B6286:F6286)</f>
        <v>31</v>
      </c>
      <c r="H6286" s="19">
        <f t="shared" ref="H6286:L6288" si="2352">IFERROR(B6286/$G$6286,0)</f>
        <v>0</v>
      </c>
      <c r="I6286" s="19">
        <f t="shared" si="2352"/>
        <v>0</v>
      </c>
      <c r="J6286" s="19">
        <f t="shared" si="2352"/>
        <v>0</v>
      </c>
      <c r="K6286" s="19">
        <f t="shared" si="2352"/>
        <v>0</v>
      </c>
      <c r="L6286" s="19">
        <f t="shared" si="2352"/>
        <v>1</v>
      </c>
      <c r="M6286" s="21" t="s">
        <v>23</v>
      </c>
    </row>
    <row r="6287" spans="1:13" ht="15" customHeight="1" thickTop="1" thickBot="1" x14ac:dyDescent="0.25">
      <c r="A6287" s="16" t="s">
        <v>36</v>
      </c>
      <c r="B6287" s="17"/>
      <c r="C6287" s="17"/>
      <c r="D6287" s="17"/>
      <c r="E6287" s="17"/>
      <c r="F6287" s="17">
        <v>31</v>
      </c>
      <c r="G6287" s="18">
        <f t="shared" si="2351"/>
        <v>31</v>
      </c>
      <c r="H6287" s="19">
        <f t="shared" si="2352"/>
        <v>0</v>
      </c>
      <c r="I6287" s="19">
        <f t="shared" si="2352"/>
        <v>0</v>
      </c>
      <c r="J6287" s="19">
        <f t="shared" si="2352"/>
        <v>0</v>
      </c>
      <c r="K6287" s="19">
        <f t="shared" si="2352"/>
        <v>0</v>
      </c>
      <c r="L6287" s="19">
        <f t="shared" si="2352"/>
        <v>1</v>
      </c>
      <c r="M6287" s="21" t="s">
        <v>23</v>
      </c>
    </row>
    <row r="6288" spans="1:13" ht="15" customHeight="1" thickTop="1" thickBot="1" x14ac:dyDescent="0.25">
      <c r="A6288" s="16" t="s">
        <v>37</v>
      </c>
      <c r="B6288" s="17"/>
      <c r="C6288" s="17"/>
      <c r="D6288" s="17"/>
      <c r="E6288" s="17"/>
      <c r="F6288" s="17">
        <v>31</v>
      </c>
      <c r="G6288" s="18">
        <f t="shared" si="2351"/>
        <v>31</v>
      </c>
      <c r="H6288" s="19">
        <f t="shared" si="2352"/>
        <v>0</v>
      </c>
      <c r="I6288" s="19">
        <f t="shared" si="2352"/>
        <v>0</v>
      </c>
      <c r="J6288" s="19">
        <f t="shared" si="2352"/>
        <v>0</v>
      </c>
      <c r="K6288" s="19">
        <f>IFERROR(E6288/$G$6286,0)</f>
        <v>0</v>
      </c>
      <c r="L6288" s="19">
        <f>IFERROR(F6288/$G$6286,0)</f>
        <v>1</v>
      </c>
      <c r="M6288" s="21" t="s">
        <v>23</v>
      </c>
    </row>
    <row r="6289" spans="1:13" ht="15" customHeight="1" thickTop="1" thickBot="1" x14ac:dyDescent="0.25">
      <c r="A6289" s="22" t="s">
        <v>33</v>
      </c>
      <c r="B6289" s="23">
        <f t="shared" ref="B6289:F6289" si="2353">IFERROR(AVERAGE(B6286:B6288),0)</f>
        <v>0</v>
      </c>
      <c r="C6289" s="23">
        <f t="shared" si="2353"/>
        <v>0</v>
      </c>
      <c r="D6289" s="31">
        <f t="shared" si="2353"/>
        <v>0</v>
      </c>
      <c r="E6289" s="31">
        <f t="shared" si="2353"/>
        <v>0</v>
      </c>
      <c r="F6289" s="31">
        <f t="shared" si="2353"/>
        <v>31</v>
      </c>
      <c r="G6289" s="31">
        <f>SUM(AVERAGE(G6286:G6288))</f>
        <v>31</v>
      </c>
      <c r="H6289" s="25">
        <f>AVERAGE(H6286:H6288)*0.2</f>
        <v>0</v>
      </c>
      <c r="I6289" s="25">
        <f>AVERAGE(I6286:I6288)*0.4</f>
        <v>0</v>
      </c>
      <c r="J6289" s="25">
        <f>AVERAGE(J6286:J6288)*0.6</f>
        <v>0</v>
      </c>
      <c r="K6289" s="25">
        <f>AVERAGE(K6286:K6288)*0.8</f>
        <v>0</v>
      </c>
      <c r="L6289" s="30">
        <f>AVERAGE(L6286:L6288)*1</f>
        <v>1</v>
      </c>
      <c r="M6289" s="32">
        <f>SUM(H6289:L6289)</f>
        <v>1</v>
      </c>
    </row>
    <row r="6290" spans="1:13" ht="15" customHeight="1" thickTop="1" thickBot="1" x14ac:dyDescent="0.25">
      <c r="A6290" s="11" t="s">
        <v>38</v>
      </c>
      <c r="B6290" s="12" t="s">
        <v>16</v>
      </c>
      <c r="C6290" s="12" t="s">
        <v>17</v>
      </c>
      <c r="D6290" s="12" t="s">
        <v>18</v>
      </c>
      <c r="E6290" s="12" t="s">
        <v>19</v>
      </c>
      <c r="F6290" s="12" t="s">
        <v>20</v>
      </c>
      <c r="G6290" s="13" t="s">
        <v>21</v>
      </c>
      <c r="H6290" s="12" t="s">
        <v>16</v>
      </c>
      <c r="I6290" s="12" t="s">
        <v>17</v>
      </c>
      <c r="J6290" s="12" t="s">
        <v>18</v>
      </c>
      <c r="K6290" s="12" t="s">
        <v>19</v>
      </c>
      <c r="L6290" s="29" t="s">
        <v>20</v>
      </c>
      <c r="M6290" s="13" t="s">
        <v>21</v>
      </c>
    </row>
    <row r="6291" spans="1:13" ht="15" customHeight="1" thickTop="1" thickBot="1" x14ac:dyDescent="0.25">
      <c r="A6291" s="35" t="s">
        <v>39</v>
      </c>
      <c r="B6291" s="36"/>
      <c r="C6291" s="36"/>
      <c r="D6291" s="36"/>
      <c r="E6291" s="17"/>
      <c r="F6291" s="17">
        <v>31</v>
      </c>
      <c r="G6291" s="37">
        <f t="shared" ref="G6291:G6294" si="2354">SUM(B6291:F6291)</f>
        <v>31</v>
      </c>
      <c r="H6291" s="38">
        <f t="shared" ref="H6291:L6294" si="2355">IFERROR(B6291/$G$6291,0)</f>
        <v>0</v>
      </c>
      <c r="I6291" s="38">
        <f t="shared" si="2355"/>
        <v>0</v>
      </c>
      <c r="J6291" s="38">
        <f t="shared" si="2355"/>
        <v>0</v>
      </c>
      <c r="K6291" s="38">
        <f t="shared" si="2355"/>
        <v>0</v>
      </c>
      <c r="L6291" s="38">
        <f>IFERROR(F6291/$G$6291,0)</f>
        <v>1</v>
      </c>
      <c r="M6291" s="21" t="s">
        <v>23</v>
      </c>
    </row>
    <row r="6292" spans="1:13" ht="15" customHeight="1" thickTop="1" thickBot="1" x14ac:dyDescent="0.25">
      <c r="A6292" s="35" t="s">
        <v>40</v>
      </c>
      <c r="B6292" s="36"/>
      <c r="C6292" s="36"/>
      <c r="D6292" s="36"/>
      <c r="E6292" s="17"/>
      <c r="F6292" s="17">
        <v>31</v>
      </c>
      <c r="G6292" s="37">
        <f t="shared" si="2354"/>
        <v>31</v>
      </c>
      <c r="H6292" s="38">
        <f t="shared" si="2355"/>
        <v>0</v>
      </c>
      <c r="I6292" s="38">
        <f t="shared" si="2355"/>
        <v>0</v>
      </c>
      <c r="J6292" s="38">
        <f t="shared" si="2355"/>
        <v>0</v>
      </c>
      <c r="K6292" s="38">
        <f t="shared" si="2355"/>
        <v>0</v>
      </c>
      <c r="L6292" s="38">
        <f t="shared" si="2355"/>
        <v>1</v>
      </c>
      <c r="M6292" s="21" t="s">
        <v>23</v>
      </c>
    </row>
    <row r="6293" spans="1:13" ht="15" customHeight="1" thickTop="1" thickBot="1" x14ac:dyDescent="0.25">
      <c r="A6293" s="35" t="s">
        <v>41</v>
      </c>
      <c r="B6293" s="36"/>
      <c r="C6293" s="36"/>
      <c r="D6293" s="36"/>
      <c r="E6293" s="17"/>
      <c r="F6293" s="17">
        <v>31</v>
      </c>
      <c r="G6293" s="37">
        <f t="shared" si="2354"/>
        <v>31</v>
      </c>
      <c r="H6293" s="38">
        <f t="shared" si="2355"/>
        <v>0</v>
      </c>
      <c r="I6293" s="38">
        <f t="shared" si="2355"/>
        <v>0</v>
      </c>
      <c r="J6293" s="38">
        <f t="shared" si="2355"/>
        <v>0</v>
      </c>
      <c r="K6293" s="38">
        <f t="shared" si="2355"/>
        <v>0</v>
      </c>
      <c r="L6293" s="38">
        <f t="shared" si="2355"/>
        <v>1</v>
      </c>
      <c r="M6293" s="21" t="s">
        <v>23</v>
      </c>
    </row>
    <row r="6294" spans="1:13" ht="15" customHeight="1" thickTop="1" thickBot="1" x14ac:dyDescent="0.25">
      <c r="A6294" s="35" t="s">
        <v>42</v>
      </c>
      <c r="B6294" s="36"/>
      <c r="C6294" s="36"/>
      <c r="D6294" s="36"/>
      <c r="E6294" s="17"/>
      <c r="F6294" s="17">
        <v>31</v>
      </c>
      <c r="G6294" s="37">
        <f t="shared" si="2354"/>
        <v>31</v>
      </c>
      <c r="H6294" s="38">
        <f t="shared" si="2355"/>
        <v>0</v>
      </c>
      <c r="I6294" s="38">
        <f t="shared" si="2355"/>
        <v>0</v>
      </c>
      <c r="J6294" s="38">
        <f t="shared" si="2355"/>
        <v>0</v>
      </c>
      <c r="K6294" s="38">
        <f t="shared" si="2355"/>
        <v>0</v>
      </c>
      <c r="L6294" s="38">
        <f t="shared" si="2355"/>
        <v>1</v>
      </c>
      <c r="M6294" s="21" t="s">
        <v>23</v>
      </c>
    </row>
    <row r="6295" spans="1:13" ht="15" customHeight="1" thickTop="1" thickBot="1" x14ac:dyDescent="0.25">
      <c r="A6295" s="39" t="s">
        <v>33</v>
      </c>
      <c r="B6295" s="40">
        <f t="shared" ref="B6295:D6295" si="2356">IFERROR(AVERAGE(B6291:B6294),0)</f>
        <v>0</v>
      </c>
      <c r="C6295" s="40">
        <f t="shared" si="2356"/>
        <v>0</v>
      </c>
      <c r="D6295" s="40">
        <f t="shared" si="2356"/>
        <v>0</v>
      </c>
      <c r="E6295" s="40">
        <f>IFERROR(AVERAGE(E6291:E6294),0)</f>
        <v>0</v>
      </c>
      <c r="F6295" s="40">
        <f>IFERROR(AVERAGE(F6291:F6294),0)</f>
        <v>31</v>
      </c>
      <c r="G6295" s="40">
        <f>SUM(AVERAGE(G6291:G6294))</f>
        <v>31</v>
      </c>
      <c r="H6295" s="32">
        <f>AVERAGE(H6291:H6294)*0.2</f>
        <v>0</v>
      </c>
      <c r="I6295" s="32">
        <f>AVERAGE(I6291:I6294)*0.4</f>
        <v>0</v>
      </c>
      <c r="J6295" s="32">
        <f>AVERAGE(J6291:J6294)*0.6</f>
        <v>0</v>
      </c>
      <c r="K6295" s="32">
        <f>AVERAGE(K6291:K6294)*0.8</f>
        <v>0</v>
      </c>
      <c r="L6295" s="41">
        <f>AVERAGE(L6291:L6294)*1</f>
        <v>1</v>
      </c>
      <c r="M6295" s="32">
        <f>SUM(H6295:L6295)</f>
        <v>1</v>
      </c>
    </row>
    <row r="6296" spans="1:13" ht="15" customHeight="1" thickTop="1" thickBot="1" x14ac:dyDescent="0.25">
      <c r="A6296" s="42" t="s">
        <v>43</v>
      </c>
      <c r="B6296" s="43"/>
      <c r="C6296" s="43"/>
      <c r="D6296" s="43"/>
      <c r="E6296" s="43"/>
      <c r="F6296" s="43"/>
      <c r="G6296" s="44">
        <f>SUM(B6296:F6296)</f>
        <v>0</v>
      </c>
      <c r="H6296" s="45">
        <f t="shared" ref="H6296:L6296" si="2357">IFERROR(B6296/$G$6296,0)</f>
        <v>0</v>
      </c>
      <c r="I6296" s="45">
        <f t="shared" si="2357"/>
        <v>0</v>
      </c>
      <c r="J6296" s="45">
        <f t="shared" si="2357"/>
        <v>0</v>
      </c>
      <c r="K6296" s="45">
        <f t="shared" si="2357"/>
        <v>0</v>
      </c>
      <c r="L6296" s="45">
        <f t="shared" si="2357"/>
        <v>0</v>
      </c>
      <c r="M6296" s="21" t="s">
        <v>23</v>
      </c>
    </row>
    <row r="6297" spans="1:13" ht="15" customHeight="1" thickTop="1" thickBot="1" x14ac:dyDescent="0.25">
      <c r="A6297" s="83" t="s">
        <v>44</v>
      </c>
      <c r="B6297" s="84"/>
      <c r="C6297" s="84"/>
      <c r="D6297" s="84"/>
      <c r="E6297" s="84"/>
      <c r="F6297" s="85"/>
      <c r="G6297" s="46">
        <v>31</v>
      </c>
      <c r="H6297" s="32" t="s">
        <v>23</v>
      </c>
      <c r="I6297" s="32" t="s">
        <v>23</v>
      </c>
      <c r="J6297" s="32" t="s">
        <v>23</v>
      </c>
      <c r="K6297" s="32" t="s">
        <v>23</v>
      </c>
      <c r="L6297" s="32" t="s">
        <v>23</v>
      </c>
      <c r="M6297" s="32">
        <f>(M6277+M6284+M6289+M6295)/4</f>
        <v>1</v>
      </c>
    </row>
    <row r="6298" spans="1:13" ht="15" customHeight="1" thickTop="1" x14ac:dyDescent="0.2">
      <c r="A6298" s="1"/>
      <c r="B6298" s="1"/>
      <c r="C6298" s="1"/>
      <c r="D6298" s="1"/>
      <c r="E6298" s="1"/>
      <c r="F6298" s="1"/>
      <c r="G6298" s="1"/>
      <c r="H6298" s="1"/>
      <c r="I6298" s="1"/>
      <c r="J6298" s="1"/>
      <c r="K6298" s="1"/>
      <c r="L6298" s="1"/>
      <c r="M6298" s="1"/>
    </row>
    <row r="6299" spans="1:13" ht="15" customHeight="1" thickBot="1" x14ac:dyDescent="0.25">
      <c r="A6299" s="1"/>
      <c r="B6299" s="1"/>
      <c r="C6299" s="1"/>
      <c r="D6299" s="1"/>
      <c r="E6299" s="1"/>
      <c r="F6299" s="1"/>
      <c r="G6299" s="1"/>
      <c r="H6299" s="1"/>
      <c r="I6299" s="1"/>
      <c r="J6299" s="1"/>
      <c r="K6299" s="1"/>
      <c r="L6299" s="1"/>
      <c r="M6299" s="1"/>
    </row>
    <row r="6300" spans="1:13" ht="15" customHeight="1" thickTop="1" thickBot="1" x14ac:dyDescent="0.25">
      <c r="A6300" s="3" t="s">
        <v>0</v>
      </c>
      <c r="B6300" s="86" t="s">
        <v>59</v>
      </c>
      <c r="C6300" s="87"/>
      <c r="D6300" s="87"/>
      <c r="E6300" s="87"/>
      <c r="F6300" s="87"/>
      <c r="G6300" s="88"/>
      <c r="H6300" s="89" t="s">
        <v>1</v>
      </c>
      <c r="I6300" s="90"/>
      <c r="J6300" s="91"/>
      <c r="K6300" s="4" t="s">
        <v>2</v>
      </c>
      <c r="L6300" s="92">
        <v>45668</v>
      </c>
      <c r="M6300" s="93"/>
    </row>
    <row r="6301" spans="1:13" ht="15" customHeight="1" thickBot="1" x14ac:dyDescent="0.25">
      <c r="A6301" s="94" t="s">
        <v>10</v>
      </c>
      <c r="B6301" s="95"/>
      <c r="C6301" s="95"/>
      <c r="D6301" s="95"/>
      <c r="E6301" s="95"/>
      <c r="F6301" s="95"/>
      <c r="G6301" s="96"/>
      <c r="H6301" s="5" t="s">
        <v>11</v>
      </c>
      <c r="I6301" s="100">
        <v>30</v>
      </c>
      <c r="J6301" s="88"/>
      <c r="K6301" s="6"/>
      <c r="L6301" s="5"/>
      <c r="M6301" s="5"/>
    </row>
    <row r="6302" spans="1:13" ht="15" customHeight="1" thickBot="1" x14ac:dyDescent="0.25">
      <c r="A6302" s="97"/>
      <c r="B6302" s="98"/>
      <c r="C6302" s="98"/>
      <c r="D6302" s="98"/>
      <c r="E6302" s="98"/>
      <c r="F6302" s="98"/>
      <c r="G6302" s="99"/>
      <c r="H6302" s="5" t="s">
        <v>12</v>
      </c>
      <c r="I6302" s="100">
        <v>1</v>
      </c>
      <c r="J6302" s="88"/>
      <c r="K6302" s="5"/>
      <c r="L6302" s="5"/>
      <c r="M6302" s="5"/>
    </row>
    <row r="6303" spans="1:13" ht="15" customHeight="1" thickBot="1" x14ac:dyDescent="0.25">
      <c r="A6303" s="10" t="s">
        <v>13</v>
      </c>
      <c r="B6303" s="80" t="s">
        <v>14</v>
      </c>
      <c r="C6303" s="81"/>
      <c r="D6303" s="81"/>
      <c r="E6303" s="81"/>
      <c r="F6303" s="81"/>
      <c r="G6303" s="82"/>
      <c r="H6303" s="100" t="s">
        <v>14</v>
      </c>
      <c r="I6303" s="87"/>
      <c r="J6303" s="87"/>
      <c r="K6303" s="87"/>
      <c r="L6303" s="87"/>
      <c r="M6303" s="88"/>
    </row>
    <row r="6304" spans="1:13" ht="15" customHeight="1" thickTop="1" thickBot="1" x14ac:dyDescent="0.25">
      <c r="A6304" s="11" t="s">
        <v>15</v>
      </c>
      <c r="B6304" s="12" t="s">
        <v>16</v>
      </c>
      <c r="C6304" s="12" t="s">
        <v>17</v>
      </c>
      <c r="D6304" s="12" t="s">
        <v>18</v>
      </c>
      <c r="E6304" s="12" t="s">
        <v>19</v>
      </c>
      <c r="F6304" s="12" t="s">
        <v>20</v>
      </c>
      <c r="G6304" s="13" t="s">
        <v>21</v>
      </c>
      <c r="H6304" s="14" t="s">
        <v>16</v>
      </c>
      <c r="I6304" s="14" t="s">
        <v>17</v>
      </c>
      <c r="J6304" s="14" t="s">
        <v>18</v>
      </c>
      <c r="K6304" s="14" t="s">
        <v>19</v>
      </c>
      <c r="L6304" s="14" t="s">
        <v>20</v>
      </c>
      <c r="M6304" s="15" t="s">
        <v>21</v>
      </c>
    </row>
    <row r="6305" spans="1:13" ht="15" customHeight="1" thickTop="1" thickBot="1" x14ac:dyDescent="0.25">
      <c r="A6305" s="16" t="s">
        <v>22</v>
      </c>
      <c r="B6305" s="17"/>
      <c r="C6305" s="17"/>
      <c r="D6305" s="17"/>
      <c r="E6305" s="17"/>
      <c r="F6305" s="17">
        <v>31</v>
      </c>
      <c r="G6305" s="18">
        <f>SUM(B6305:F6305)</f>
        <v>31</v>
      </c>
      <c r="H6305" s="19">
        <f>IFERROR(B6305/$G$6305,0)</f>
        <v>0</v>
      </c>
      <c r="I6305" s="19">
        <f t="shared" ref="I6305:L6305" si="2358">IFERROR(C6305/$G$6305,0)</f>
        <v>0</v>
      </c>
      <c r="J6305" s="19">
        <f t="shared" si="2358"/>
        <v>0</v>
      </c>
      <c r="K6305" s="19">
        <f t="shared" si="2358"/>
        <v>0</v>
      </c>
      <c r="L6305" s="19">
        <f t="shared" si="2358"/>
        <v>1</v>
      </c>
      <c r="M6305" s="20" t="s">
        <v>23</v>
      </c>
    </row>
    <row r="6306" spans="1:13" ht="15" customHeight="1" thickTop="1" thickBot="1" x14ac:dyDescent="0.25">
      <c r="A6306" s="16" t="s">
        <v>24</v>
      </c>
      <c r="B6306" s="17"/>
      <c r="C6306" s="17"/>
      <c r="D6306" s="17"/>
      <c r="E6306" s="17"/>
      <c r="F6306" s="17">
        <v>31</v>
      </c>
      <c r="G6306" s="18">
        <f t="shared" ref="G6306:G6307" si="2359">SUM(B6306:F6306)</f>
        <v>31</v>
      </c>
      <c r="H6306" s="19">
        <f t="shared" ref="H6306:L6307" si="2360">IFERROR(B6306/$G$6305,0)</f>
        <v>0</v>
      </c>
      <c r="I6306" s="19">
        <f t="shared" si="2360"/>
        <v>0</v>
      </c>
      <c r="J6306" s="19">
        <f t="shared" si="2360"/>
        <v>0</v>
      </c>
      <c r="K6306" s="19">
        <f t="shared" si="2360"/>
        <v>0</v>
      </c>
      <c r="L6306" s="19">
        <f t="shared" si="2360"/>
        <v>1</v>
      </c>
      <c r="M6306" s="21" t="s">
        <v>23</v>
      </c>
    </row>
    <row r="6307" spans="1:13" ht="15" customHeight="1" thickTop="1" thickBot="1" x14ac:dyDescent="0.25">
      <c r="A6307" s="16" t="s">
        <v>25</v>
      </c>
      <c r="B6307" s="17"/>
      <c r="C6307" s="17"/>
      <c r="D6307" s="17"/>
      <c r="E6307" s="17"/>
      <c r="F6307" s="17">
        <v>31</v>
      </c>
      <c r="G6307" s="18">
        <f t="shared" si="2359"/>
        <v>31</v>
      </c>
      <c r="H6307" s="19">
        <f t="shared" si="2360"/>
        <v>0</v>
      </c>
      <c r="I6307" s="19">
        <f t="shared" si="2360"/>
        <v>0</v>
      </c>
      <c r="J6307" s="19">
        <f t="shared" si="2360"/>
        <v>0</v>
      </c>
      <c r="K6307" s="19">
        <f t="shared" si="2360"/>
        <v>0</v>
      </c>
      <c r="L6307" s="19">
        <f t="shared" si="2360"/>
        <v>1</v>
      </c>
      <c r="M6307" s="21" t="s">
        <v>23</v>
      </c>
    </row>
    <row r="6308" spans="1:13" ht="15" customHeight="1" thickTop="1" thickBot="1" x14ac:dyDescent="0.25">
      <c r="A6308" s="22" t="s">
        <v>26</v>
      </c>
      <c r="B6308" s="23">
        <f>IFERROR(AVERAGE(B6305:B6307),0)</f>
        <v>0</v>
      </c>
      <c r="C6308" s="23">
        <f>IFERROR(AVERAGE(C6305:C6307),0)</f>
        <v>0</v>
      </c>
      <c r="D6308" s="23">
        <f>IFERROR(AVERAGE(D6305:D6307),0)</f>
        <v>0</v>
      </c>
      <c r="E6308" s="23">
        <f>IFERROR(AVERAGE(E6305:E6307),0)</f>
        <v>0</v>
      </c>
      <c r="F6308" s="23">
        <f>IFERROR(AVERAGE(F6305:F6307),0)</f>
        <v>31</v>
      </c>
      <c r="G6308" s="23">
        <f>SUM(AVERAGE(G6305:G6307))</f>
        <v>31</v>
      </c>
      <c r="H6308" s="24">
        <f>AVERAGE(H6305:H6307)*0.2</f>
        <v>0</v>
      </c>
      <c r="I6308" s="24">
        <f>AVERAGE(I6305:I6307)*0.4</f>
        <v>0</v>
      </c>
      <c r="J6308" s="24">
        <f>AVERAGE(J6305:J6307)*0.6</f>
        <v>0</v>
      </c>
      <c r="K6308" s="24">
        <f>AVERAGE(K6305:K6307)*0.8</f>
        <v>0</v>
      </c>
      <c r="L6308" s="24">
        <f>AVERAGE(L6305:L6307)*1</f>
        <v>1</v>
      </c>
      <c r="M6308" s="25">
        <f>SUM(H6308:L6308)</f>
        <v>1</v>
      </c>
    </row>
    <row r="6309" spans="1:13" ht="15" customHeight="1" thickTop="1" thickBot="1" x14ac:dyDescent="0.25">
      <c r="A6309" s="28" t="s">
        <v>27</v>
      </c>
      <c r="B6309" s="12" t="s">
        <v>16</v>
      </c>
      <c r="C6309" s="12" t="s">
        <v>17</v>
      </c>
      <c r="D6309" s="12" t="s">
        <v>18</v>
      </c>
      <c r="E6309" s="12" t="s">
        <v>19</v>
      </c>
      <c r="F6309" s="12" t="s">
        <v>20</v>
      </c>
      <c r="G6309" s="13" t="s">
        <v>21</v>
      </c>
      <c r="H6309" s="12" t="s">
        <v>16</v>
      </c>
      <c r="I6309" s="12" t="s">
        <v>17</v>
      </c>
      <c r="J6309" s="12" t="s">
        <v>18</v>
      </c>
      <c r="K6309" s="12" t="s">
        <v>19</v>
      </c>
      <c r="L6309" s="29" t="s">
        <v>20</v>
      </c>
      <c r="M6309" s="13" t="s">
        <v>21</v>
      </c>
    </row>
    <row r="6310" spans="1:13" ht="15" customHeight="1" thickTop="1" thickBot="1" x14ac:dyDescent="0.25">
      <c r="A6310" s="16" t="s">
        <v>28</v>
      </c>
      <c r="B6310" s="17"/>
      <c r="C6310" s="17"/>
      <c r="D6310" s="17"/>
      <c r="E6310" s="17"/>
      <c r="F6310" s="17">
        <v>31</v>
      </c>
      <c r="G6310" s="18">
        <f t="shared" ref="G6310:G6314" si="2361">SUM(B6310:F6310)</f>
        <v>31</v>
      </c>
      <c r="H6310" s="19">
        <f t="shared" ref="H6310:L6314" si="2362">IFERROR(B6310/$G$6310,0)</f>
        <v>0</v>
      </c>
      <c r="I6310" s="19">
        <f t="shared" si="2362"/>
        <v>0</v>
      </c>
      <c r="J6310" s="19">
        <f t="shared" si="2362"/>
        <v>0</v>
      </c>
      <c r="K6310" s="19">
        <f t="shared" si="2362"/>
        <v>0</v>
      </c>
      <c r="L6310" s="19">
        <f t="shared" si="2362"/>
        <v>1</v>
      </c>
      <c r="M6310" s="21" t="s">
        <v>23</v>
      </c>
    </row>
    <row r="6311" spans="1:13" ht="15" customHeight="1" thickTop="1" thickBot="1" x14ac:dyDescent="0.25">
      <c r="A6311" s="16" t="s">
        <v>29</v>
      </c>
      <c r="B6311" s="17"/>
      <c r="C6311" s="17"/>
      <c r="D6311" s="17"/>
      <c r="E6311" s="17"/>
      <c r="F6311" s="17">
        <v>31</v>
      </c>
      <c r="G6311" s="18">
        <f t="shared" si="2361"/>
        <v>31</v>
      </c>
      <c r="H6311" s="19">
        <f t="shared" si="2362"/>
        <v>0</v>
      </c>
      <c r="I6311" s="19">
        <f t="shared" si="2362"/>
        <v>0</v>
      </c>
      <c r="J6311" s="19">
        <f t="shared" si="2362"/>
        <v>0</v>
      </c>
      <c r="K6311" s="19">
        <f t="shared" si="2362"/>
        <v>0</v>
      </c>
      <c r="L6311" s="19">
        <f>IFERROR(F6311/$G$6310,0)</f>
        <v>1</v>
      </c>
      <c r="M6311" s="21" t="s">
        <v>23</v>
      </c>
    </row>
    <row r="6312" spans="1:13" ht="15" customHeight="1" thickTop="1" thickBot="1" x14ac:dyDescent="0.25">
      <c r="A6312" s="16" t="s">
        <v>30</v>
      </c>
      <c r="B6312" s="17"/>
      <c r="C6312" s="17"/>
      <c r="D6312" s="17"/>
      <c r="E6312" s="17"/>
      <c r="F6312" s="17">
        <v>31</v>
      </c>
      <c r="G6312" s="18">
        <f t="shared" si="2361"/>
        <v>31</v>
      </c>
      <c r="H6312" s="19">
        <f t="shared" si="2362"/>
        <v>0</v>
      </c>
      <c r="I6312" s="19">
        <f t="shared" si="2362"/>
        <v>0</v>
      </c>
      <c r="J6312" s="19">
        <f t="shared" si="2362"/>
        <v>0</v>
      </c>
      <c r="K6312" s="19">
        <f t="shared" si="2362"/>
        <v>0</v>
      </c>
      <c r="L6312" s="19">
        <f>IFERROR(F6312/$G$6310,0)</f>
        <v>1</v>
      </c>
      <c r="M6312" s="21" t="s">
        <v>23</v>
      </c>
    </row>
    <row r="6313" spans="1:13" ht="15" customHeight="1" thickTop="1" thickBot="1" x14ac:dyDescent="0.25">
      <c r="A6313" s="16" t="s">
        <v>31</v>
      </c>
      <c r="B6313" s="17"/>
      <c r="C6313" s="17"/>
      <c r="D6313" s="17"/>
      <c r="E6313" s="17"/>
      <c r="F6313" s="17">
        <v>31</v>
      </c>
      <c r="G6313" s="18">
        <f t="shared" si="2361"/>
        <v>31</v>
      </c>
      <c r="H6313" s="19">
        <f t="shared" si="2362"/>
        <v>0</v>
      </c>
      <c r="I6313" s="19">
        <f t="shared" si="2362"/>
        <v>0</v>
      </c>
      <c r="J6313" s="19">
        <f t="shared" si="2362"/>
        <v>0</v>
      </c>
      <c r="K6313" s="19">
        <f t="shared" si="2362"/>
        <v>0</v>
      </c>
      <c r="L6313" s="19">
        <f t="shared" si="2362"/>
        <v>1</v>
      </c>
      <c r="M6313" s="21" t="s">
        <v>23</v>
      </c>
    </row>
    <row r="6314" spans="1:13" ht="15" customHeight="1" thickTop="1" thickBot="1" x14ac:dyDescent="0.25">
      <c r="A6314" s="16" t="s">
        <v>32</v>
      </c>
      <c r="B6314" s="17"/>
      <c r="C6314" s="17"/>
      <c r="D6314" s="17"/>
      <c r="E6314" s="17"/>
      <c r="F6314" s="17">
        <v>31</v>
      </c>
      <c r="G6314" s="18">
        <f t="shared" si="2361"/>
        <v>31</v>
      </c>
      <c r="H6314" s="19">
        <f t="shared" si="2362"/>
        <v>0</v>
      </c>
      <c r="I6314" s="19">
        <f t="shared" si="2362"/>
        <v>0</v>
      </c>
      <c r="J6314" s="19">
        <f t="shared" si="2362"/>
        <v>0</v>
      </c>
      <c r="K6314" s="19">
        <f t="shared" si="2362"/>
        <v>0</v>
      </c>
      <c r="L6314" s="19">
        <f t="shared" si="2362"/>
        <v>1</v>
      </c>
      <c r="M6314" s="21"/>
    </row>
    <row r="6315" spans="1:13" ht="15" customHeight="1" thickTop="1" thickBot="1" x14ac:dyDescent="0.25">
      <c r="A6315" s="22" t="s">
        <v>33</v>
      </c>
      <c r="B6315" s="23">
        <f t="shared" ref="B6315:F6315" si="2363">IFERROR(AVERAGE(B6310:B6314),0)</f>
        <v>0</v>
      </c>
      <c r="C6315" s="23">
        <f t="shared" si="2363"/>
        <v>0</v>
      </c>
      <c r="D6315" s="23">
        <f t="shared" si="2363"/>
        <v>0</v>
      </c>
      <c r="E6315" s="23">
        <f t="shared" si="2363"/>
        <v>0</v>
      </c>
      <c r="F6315" s="23">
        <f t="shared" si="2363"/>
        <v>31</v>
      </c>
      <c r="G6315" s="23">
        <f>SUM(AVERAGE(G6310:G6314))</f>
        <v>31</v>
      </c>
      <c r="H6315" s="25">
        <f>AVERAGE(H6310:H6314)*0.2</f>
        <v>0</v>
      </c>
      <c r="I6315" s="25">
        <f>AVERAGE(I6310:I6314)*0.4</f>
        <v>0</v>
      </c>
      <c r="J6315" s="25">
        <f>AVERAGE(J6310:J6314)*0.6</f>
        <v>0</v>
      </c>
      <c r="K6315" s="25">
        <f>AVERAGE(K6310:K6314)*0.8</f>
        <v>0</v>
      </c>
      <c r="L6315" s="30">
        <f>AVERAGE(L6310:L6314)*1</f>
        <v>1</v>
      </c>
      <c r="M6315" s="25">
        <f>SUM(H6315:L6315)</f>
        <v>1</v>
      </c>
    </row>
    <row r="6316" spans="1:13" ht="15" customHeight="1" thickTop="1" thickBot="1" x14ac:dyDescent="0.25">
      <c r="A6316" s="28" t="s">
        <v>34</v>
      </c>
      <c r="B6316" s="12" t="s">
        <v>16</v>
      </c>
      <c r="C6316" s="12" t="s">
        <v>17</v>
      </c>
      <c r="D6316" s="12" t="s">
        <v>18</v>
      </c>
      <c r="E6316" s="12" t="s">
        <v>19</v>
      </c>
      <c r="F6316" s="12" t="s">
        <v>20</v>
      </c>
      <c r="G6316" s="13" t="s">
        <v>21</v>
      </c>
      <c r="H6316" s="12" t="s">
        <v>16</v>
      </c>
      <c r="I6316" s="12" t="s">
        <v>17</v>
      </c>
      <c r="J6316" s="12" t="s">
        <v>18</v>
      </c>
      <c r="K6316" s="12" t="s">
        <v>19</v>
      </c>
      <c r="L6316" s="29" t="s">
        <v>20</v>
      </c>
      <c r="M6316" s="13" t="s">
        <v>21</v>
      </c>
    </row>
    <row r="6317" spans="1:13" ht="15" customHeight="1" thickTop="1" thickBot="1" x14ac:dyDescent="0.25">
      <c r="A6317" s="16" t="s">
        <v>35</v>
      </c>
      <c r="B6317" s="17"/>
      <c r="C6317" s="17"/>
      <c r="D6317" s="17"/>
      <c r="E6317" s="17"/>
      <c r="F6317" s="17">
        <v>31</v>
      </c>
      <c r="G6317" s="18">
        <f t="shared" ref="G6317:G6319" si="2364">SUM(B6317:F6317)</f>
        <v>31</v>
      </c>
      <c r="H6317" s="19">
        <f t="shared" ref="H6317:L6319" si="2365">IFERROR(B6317/$G$6317,0)</f>
        <v>0</v>
      </c>
      <c r="I6317" s="19">
        <f t="shared" si="2365"/>
        <v>0</v>
      </c>
      <c r="J6317" s="19">
        <f t="shared" si="2365"/>
        <v>0</v>
      </c>
      <c r="K6317" s="19">
        <f t="shared" si="2365"/>
        <v>0</v>
      </c>
      <c r="L6317" s="19">
        <f t="shared" si="2365"/>
        <v>1</v>
      </c>
      <c r="M6317" s="21" t="s">
        <v>23</v>
      </c>
    </row>
    <row r="6318" spans="1:13" ht="15" customHeight="1" thickTop="1" thickBot="1" x14ac:dyDescent="0.25">
      <c r="A6318" s="16" t="s">
        <v>36</v>
      </c>
      <c r="B6318" s="17"/>
      <c r="C6318" s="17"/>
      <c r="D6318" s="17"/>
      <c r="E6318" s="17"/>
      <c r="F6318" s="17">
        <v>31</v>
      </c>
      <c r="G6318" s="18">
        <f t="shared" si="2364"/>
        <v>31</v>
      </c>
      <c r="H6318" s="19">
        <f t="shared" si="2365"/>
        <v>0</v>
      </c>
      <c r="I6318" s="19">
        <f t="shared" si="2365"/>
        <v>0</v>
      </c>
      <c r="J6318" s="19">
        <f t="shared" si="2365"/>
        <v>0</v>
      </c>
      <c r="K6318" s="19">
        <f t="shared" si="2365"/>
        <v>0</v>
      </c>
      <c r="L6318" s="19">
        <f t="shared" si="2365"/>
        <v>1</v>
      </c>
      <c r="M6318" s="21" t="s">
        <v>23</v>
      </c>
    </row>
    <row r="6319" spans="1:13" ht="15" customHeight="1" thickTop="1" thickBot="1" x14ac:dyDescent="0.25">
      <c r="A6319" s="16" t="s">
        <v>37</v>
      </c>
      <c r="B6319" s="17"/>
      <c r="C6319" s="17"/>
      <c r="D6319" s="17"/>
      <c r="E6319" s="17"/>
      <c r="F6319" s="17">
        <v>31</v>
      </c>
      <c r="G6319" s="18">
        <f t="shared" si="2364"/>
        <v>31</v>
      </c>
      <c r="H6319" s="19">
        <f t="shared" si="2365"/>
        <v>0</v>
      </c>
      <c r="I6319" s="19">
        <f t="shared" si="2365"/>
        <v>0</v>
      </c>
      <c r="J6319" s="19">
        <f t="shared" si="2365"/>
        <v>0</v>
      </c>
      <c r="K6319" s="19">
        <f>IFERROR(E6319/$G$6317,0)</f>
        <v>0</v>
      </c>
      <c r="L6319" s="19">
        <f>IFERROR(F6319/$G$6317,0)</f>
        <v>1</v>
      </c>
      <c r="M6319" s="21" t="s">
        <v>23</v>
      </c>
    </row>
    <row r="6320" spans="1:13" ht="15" customHeight="1" thickTop="1" thickBot="1" x14ac:dyDescent="0.25">
      <c r="A6320" s="22" t="s">
        <v>33</v>
      </c>
      <c r="B6320" s="23">
        <f t="shared" ref="B6320:F6320" si="2366">IFERROR(AVERAGE(B6317:B6319),0)</f>
        <v>0</v>
      </c>
      <c r="C6320" s="23">
        <f t="shared" si="2366"/>
        <v>0</v>
      </c>
      <c r="D6320" s="31">
        <f t="shared" si="2366"/>
        <v>0</v>
      </c>
      <c r="E6320" s="31">
        <f t="shared" si="2366"/>
        <v>0</v>
      </c>
      <c r="F6320" s="31">
        <f t="shared" si="2366"/>
        <v>31</v>
      </c>
      <c r="G6320" s="31">
        <f>SUM(AVERAGE(G6317:G6319))</f>
        <v>31</v>
      </c>
      <c r="H6320" s="25">
        <f>AVERAGE(H6317:H6319)*0.2</f>
        <v>0</v>
      </c>
      <c r="I6320" s="25">
        <f>AVERAGE(I6317:I6319)*0.4</f>
        <v>0</v>
      </c>
      <c r="J6320" s="25">
        <f>AVERAGE(J6317:J6319)*0.6</f>
        <v>0</v>
      </c>
      <c r="K6320" s="25">
        <f>AVERAGE(K6317:K6319)*0.8</f>
        <v>0</v>
      </c>
      <c r="L6320" s="30">
        <f>AVERAGE(L6317:L6319)*1</f>
        <v>1</v>
      </c>
      <c r="M6320" s="32">
        <f>SUM(H6320:L6320)</f>
        <v>1</v>
      </c>
    </row>
    <row r="6321" spans="1:13" ht="15" customHeight="1" thickTop="1" thickBot="1" x14ac:dyDescent="0.25">
      <c r="A6321" s="11" t="s">
        <v>38</v>
      </c>
      <c r="B6321" s="12" t="s">
        <v>16</v>
      </c>
      <c r="C6321" s="12" t="s">
        <v>17</v>
      </c>
      <c r="D6321" s="12" t="s">
        <v>18</v>
      </c>
      <c r="E6321" s="12" t="s">
        <v>19</v>
      </c>
      <c r="F6321" s="12" t="s">
        <v>20</v>
      </c>
      <c r="G6321" s="13" t="s">
        <v>21</v>
      </c>
      <c r="H6321" s="12" t="s">
        <v>16</v>
      </c>
      <c r="I6321" s="12" t="s">
        <v>17</v>
      </c>
      <c r="J6321" s="12" t="s">
        <v>18</v>
      </c>
      <c r="K6321" s="12" t="s">
        <v>19</v>
      </c>
      <c r="L6321" s="29" t="s">
        <v>20</v>
      </c>
      <c r="M6321" s="13" t="s">
        <v>21</v>
      </c>
    </row>
    <row r="6322" spans="1:13" ht="15" customHeight="1" thickTop="1" thickBot="1" x14ac:dyDescent="0.25">
      <c r="A6322" s="35" t="s">
        <v>39</v>
      </c>
      <c r="B6322" s="36"/>
      <c r="C6322" s="36"/>
      <c r="D6322" s="36"/>
      <c r="E6322" s="17"/>
      <c r="F6322" s="17">
        <v>31</v>
      </c>
      <c r="G6322" s="37">
        <f t="shared" ref="G6322:G6325" si="2367">SUM(B6322:F6322)</f>
        <v>31</v>
      </c>
      <c r="H6322" s="38">
        <f t="shared" ref="H6322:L6325" si="2368">IFERROR(B6322/$G$6322,0)</f>
        <v>0</v>
      </c>
      <c r="I6322" s="38">
        <f t="shared" si="2368"/>
        <v>0</v>
      </c>
      <c r="J6322" s="38">
        <f t="shared" si="2368"/>
        <v>0</v>
      </c>
      <c r="K6322" s="38">
        <f t="shared" si="2368"/>
        <v>0</v>
      </c>
      <c r="L6322" s="38">
        <f>IFERROR(F6322/$G$6322,0)</f>
        <v>1</v>
      </c>
      <c r="M6322" s="21" t="s">
        <v>23</v>
      </c>
    </row>
    <row r="6323" spans="1:13" ht="15" customHeight="1" thickTop="1" thickBot="1" x14ac:dyDescent="0.25">
      <c r="A6323" s="35" t="s">
        <v>40</v>
      </c>
      <c r="B6323" s="36"/>
      <c r="C6323" s="36"/>
      <c r="D6323" s="36"/>
      <c r="E6323" s="17"/>
      <c r="F6323" s="17">
        <v>31</v>
      </c>
      <c r="G6323" s="37">
        <f t="shared" si="2367"/>
        <v>31</v>
      </c>
      <c r="H6323" s="38">
        <f t="shared" si="2368"/>
        <v>0</v>
      </c>
      <c r="I6323" s="38">
        <f t="shared" si="2368"/>
        <v>0</v>
      </c>
      <c r="J6323" s="38">
        <f t="shared" si="2368"/>
        <v>0</v>
      </c>
      <c r="K6323" s="38">
        <f t="shared" si="2368"/>
        <v>0</v>
      </c>
      <c r="L6323" s="38">
        <f t="shared" si="2368"/>
        <v>1</v>
      </c>
      <c r="M6323" s="21" t="s">
        <v>23</v>
      </c>
    </row>
    <row r="6324" spans="1:13" ht="15" customHeight="1" thickTop="1" thickBot="1" x14ac:dyDescent="0.25">
      <c r="A6324" s="35" t="s">
        <v>41</v>
      </c>
      <c r="B6324" s="36"/>
      <c r="C6324" s="36"/>
      <c r="D6324" s="36"/>
      <c r="E6324" s="17"/>
      <c r="F6324" s="17">
        <v>31</v>
      </c>
      <c r="G6324" s="37">
        <f t="shared" si="2367"/>
        <v>31</v>
      </c>
      <c r="H6324" s="38">
        <f t="shared" si="2368"/>
        <v>0</v>
      </c>
      <c r="I6324" s="38">
        <f t="shared" si="2368"/>
        <v>0</v>
      </c>
      <c r="J6324" s="38">
        <f t="shared" si="2368"/>
        <v>0</v>
      </c>
      <c r="K6324" s="38">
        <f t="shared" si="2368"/>
        <v>0</v>
      </c>
      <c r="L6324" s="38">
        <f t="shared" si="2368"/>
        <v>1</v>
      </c>
      <c r="M6324" s="21" t="s">
        <v>23</v>
      </c>
    </row>
    <row r="6325" spans="1:13" ht="15" customHeight="1" thickTop="1" thickBot="1" x14ac:dyDescent="0.25">
      <c r="A6325" s="35" t="s">
        <v>42</v>
      </c>
      <c r="B6325" s="36"/>
      <c r="C6325" s="36"/>
      <c r="D6325" s="36"/>
      <c r="E6325" s="17"/>
      <c r="F6325" s="17">
        <v>31</v>
      </c>
      <c r="G6325" s="37">
        <f t="shared" si="2367"/>
        <v>31</v>
      </c>
      <c r="H6325" s="38">
        <f t="shared" si="2368"/>
        <v>0</v>
      </c>
      <c r="I6325" s="38">
        <f t="shared" si="2368"/>
        <v>0</v>
      </c>
      <c r="J6325" s="38">
        <f t="shared" si="2368"/>
        <v>0</v>
      </c>
      <c r="K6325" s="38">
        <f t="shared" si="2368"/>
        <v>0</v>
      </c>
      <c r="L6325" s="38">
        <f t="shared" si="2368"/>
        <v>1</v>
      </c>
      <c r="M6325" s="21" t="s">
        <v>23</v>
      </c>
    </row>
    <row r="6326" spans="1:13" ht="15" customHeight="1" thickTop="1" thickBot="1" x14ac:dyDescent="0.25">
      <c r="A6326" s="39" t="s">
        <v>33</v>
      </c>
      <c r="B6326" s="40">
        <f t="shared" ref="B6326:D6326" si="2369">IFERROR(AVERAGE(B6322:B6325),0)</f>
        <v>0</v>
      </c>
      <c r="C6326" s="40">
        <f t="shared" si="2369"/>
        <v>0</v>
      </c>
      <c r="D6326" s="40">
        <f t="shared" si="2369"/>
        <v>0</v>
      </c>
      <c r="E6326" s="40">
        <f>IFERROR(AVERAGE(E6322:E6325),0)</f>
        <v>0</v>
      </c>
      <c r="F6326" s="40">
        <f>IFERROR(AVERAGE(F6322:F6325),0)</f>
        <v>31</v>
      </c>
      <c r="G6326" s="40">
        <f>SUM(AVERAGE(G6322:G6325))</f>
        <v>31</v>
      </c>
      <c r="H6326" s="32">
        <f>AVERAGE(H6322:H6325)*0.2</f>
        <v>0</v>
      </c>
      <c r="I6326" s="32">
        <f>AVERAGE(I6322:I6325)*0.4</f>
        <v>0</v>
      </c>
      <c r="J6326" s="32">
        <f>AVERAGE(J6322:J6325)*0.6</f>
        <v>0</v>
      </c>
      <c r="K6326" s="32">
        <f>AVERAGE(K6322:K6325)*0.8</f>
        <v>0</v>
      </c>
      <c r="L6326" s="41">
        <f>AVERAGE(L6322:L6325)*1</f>
        <v>1</v>
      </c>
      <c r="M6326" s="32">
        <f>SUM(H6326:L6326)</f>
        <v>1</v>
      </c>
    </row>
    <row r="6327" spans="1:13" ht="15" customHeight="1" thickTop="1" thickBot="1" x14ac:dyDescent="0.25">
      <c r="A6327" s="42" t="s">
        <v>43</v>
      </c>
      <c r="B6327" s="43"/>
      <c r="C6327" s="43"/>
      <c r="D6327" s="43"/>
      <c r="E6327" s="43"/>
      <c r="F6327" s="43"/>
      <c r="G6327" s="44">
        <f>SUM(B6327:F6327)</f>
        <v>0</v>
      </c>
      <c r="H6327" s="45">
        <f t="shared" ref="H6327:L6327" si="2370">IFERROR(B6327/$G$6327,0)</f>
        <v>0</v>
      </c>
      <c r="I6327" s="45">
        <f t="shared" si="2370"/>
        <v>0</v>
      </c>
      <c r="J6327" s="45">
        <f t="shared" si="2370"/>
        <v>0</v>
      </c>
      <c r="K6327" s="45">
        <f t="shared" si="2370"/>
        <v>0</v>
      </c>
      <c r="L6327" s="45">
        <f t="shared" si="2370"/>
        <v>0</v>
      </c>
      <c r="M6327" s="21" t="s">
        <v>23</v>
      </c>
    </row>
    <row r="6328" spans="1:13" ht="15" customHeight="1" thickTop="1" thickBot="1" x14ac:dyDescent="0.25">
      <c r="A6328" s="83" t="s">
        <v>44</v>
      </c>
      <c r="B6328" s="84"/>
      <c r="C6328" s="84"/>
      <c r="D6328" s="84"/>
      <c r="E6328" s="84"/>
      <c r="F6328" s="85"/>
      <c r="G6328" s="46">
        <v>31</v>
      </c>
      <c r="H6328" s="32" t="s">
        <v>23</v>
      </c>
      <c r="I6328" s="32" t="s">
        <v>23</v>
      </c>
      <c r="J6328" s="32" t="s">
        <v>23</v>
      </c>
      <c r="K6328" s="32" t="s">
        <v>23</v>
      </c>
      <c r="L6328" s="32" t="s">
        <v>23</v>
      </c>
      <c r="M6328" s="32">
        <f>(M6308+M6315+M6320+M6326)/4</f>
        <v>1</v>
      </c>
    </row>
    <row r="6329" spans="1:13" ht="15" customHeight="1" thickTop="1" x14ac:dyDescent="0.2">
      <c r="A6329" s="1"/>
      <c r="B6329" s="1"/>
      <c r="C6329" s="1"/>
      <c r="D6329" s="1"/>
      <c r="E6329" s="1"/>
      <c r="F6329" s="1"/>
      <c r="G6329" s="1"/>
      <c r="H6329" s="1"/>
      <c r="I6329" s="1"/>
      <c r="J6329" s="1"/>
      <c r="K6329" s="1"/>
      <c r="L6329" s="1"/>
      <c r="M6329" s="1"/>
    </row>
    <row r="6330" spans="1:13" ht="15" customHeight="1" thickBot="1" x14ac:dyDescent="0.25">
      <c r="A6330" s="1"/>
      <c r="B6330" s="1"/>
      <c r="C6330" s="1"/>
      <c r="D6330" s="1"/>
      <c r="E6330" s="1"/>
      <c r="F6330" s="1"/>
      <c r="G6330" s="1"/>
      <c r="H6330" s="1"/>
      <c r="I6330" s="1"/>
      <c r="J6330" s="1"/>
      <c r="K6330" s="1"/>
      <c r="L6330" s="1"/>
      <c r="M6330" s="1"/>
    </row>
    <row r="6331" spans="1:13" ht="15" customHeight="1" thickTop="1" thickBot="1" x14ac:dyDescent="0.25">
      <c r="A6331" s="3" t="s">
        <v>0</v>
      </c>
      <c r="B6331" s="86" t="s">
        <v>63</v>
      </c>
      <c r="C6331" s="87"/>
      <c r="D6331" s="87"/>
      <c r="E6331" s="87"/>
      <c r="F6331" s="87"/>
      <c r="G6331" s="88"/>
      <c r="H6331" s="89" t="s">
        <v>1</v>
      </c>
      <c r="I6331" s="90"/>
      <c r="J6331" s="91"/>
      <c r="K6331" s="4" t="s">
        <v>2</v>
      </c>
      <c r="L6331" s="92">
        <v>45661</v>
      </c>
      <c r="M6331" s="93"/>
    </row>
    <row r="6332" spans="1:13" ht="15" customHeight="1" thickBot="1" x14ac:dyDescent="0.25">
      <c r="A6332" s="94" t="s">
        <v>10</v>
      </c>
      <c r="B6332" s="95"/>
      <c r="C6332" s="95"/>
      <c r="D6332" s="95"/>
      <c r="E6332" s="95"/>
      <c r="F6332" s="95"/>
      <c r="G6332" s="96"/>
      <c r="H6332" s="5" t="s">
        <v>11</v>
      </c>
      <c r="I6332" s="100">
        <v>27</v>
      </c>
      <c r="J6332" s="88"/>
      <c r="K6332" s="6"/>
      <c r="L6332" s="5"/>
      <c r="M6332" s="5"/>
    </row>
    <row r="6333" spans="1:13" ht="15" customHeight="1" thickBot="1" x14ac:dyDescent="0.25">
      <c r="A6333" s="97"/>
      <c r="B6333" s="98"/>
      <c r="C6333" s="98"/>
      <c r="D6333" s="98"/>
      <c r="E6333" s="98"/>
      <c r="F6333" s="98"/>
      <c r="G6333" s="99"/>
      <c r="H6333" s="5" t="s">
        <v>12</v>
      </c>
      <c r="I6333" s="100">
        <v>1</v>
      </c>
      <c r="J6333" s="88"/>
      <c r="K6333" s="5"/>
      <c r="L6333" s="5"/>
      <c r="M6333" s="5"/>
    </row>
    <row r="6334" spans="1:13" ht="15" customHeight="1" thickBot="1" x14ac:dyDescent="0.25">
      <c r="A6334" s="10" t="s">
        <v>13</v>
      </c>
      <c r="B6334" s="80" t="s">
        <v>14</v>
      </c>
      <c r="C6334" s="81"/>
      <c r="D6334" s="81"/>
      <c r="E6334" s="81"/>
      <c r="F6334" s="81"/>
      <c r="G6334" s="82"/>
      <c r="H6334" s="100" t="s">
        <v>14</v>
      </c>
      <c r="I6334" s="87"/>
      <c r="J6334" s="87"/>
      <c r="K6334" s="87"/>
      <c r="L6334" s="87"/>
      <c r="M6334" s="88"/>
    </row>
    <row r="6335" spans="1:13" ht="15" customHeight="1" thickTop="1" thickBot="1" x14ac:dyDescent="0.25">
      <c r="A6335" s="11" t="s">
        <v>15</v>
      </c>
      <c r="B6335" s="12" t="s">
        <v>16</v>
      </c>
      <c r="C6335" s="12" t="s">
        <v>17</v>
      </c>
      <c r="D6335" s="12" t="s">
        <v>18</v>
      </c>
      <c r="E6335" s="12" t="s">
        <v>19</v>
      </c>
      <c r="F6335" s="12" t="s">
        <v>20</v>
      </c>
      <c r="G6335" s="13" t="s">
        <v>21</v>
      </c>
      <c r="H6335" s="14" t="s">
        <v>16</v>
      </c>
      <c r="I6335" s="14" t="s">
        <v>17</v>
      </c>
      <c r="J6335" s="14" t="s">
        <v>18</v>
      </c>
      <c r="K6335" s="14" t="s">
        <v>19</v>
      </c>
      <c r="L6335" s="14" t="s">
        <v>20</v>
      </c>
      <c r="M6335" s="15" t="s">
        <v>21</v>
      </c>
    </row>
    <row r="6336" spans="1:13" ht="15" customHeight="1" thickTop="1" thickBot="1" x14ac:dyDescent="0.25">
      <c r="A6336" s="16" t="s">
        <v>22</v>
      </c>
      <c r="B6336" s="17"/>
      <c r="C6336" s="17"/>
      <c r="D6336" s="17"/>
      <c r="E6336" s="17"/>
      <c r="F6336" s="17">
        <v>28</v>
      </c>
      <c r="G6336" s="18">
        <f>SUM(B6336:F6336)</f>
        <v>28</v>
      </c>
      <c r="H6336" s="19">
        <f>IFERROR(B6336/$G$6336,0)</f>
        <v>0</v>
      </c>
      <c r="I6336" s="19">
        <f t="shared" ref="I6336:L6336" si="2371">IFERROR(C6336/$G$6336,0)</f>
        <v>0</v>
      </c>
      <c r="J6336" s="19">
        <f t="shared" si="2371"/>
        <v>0</v>
      </c>
      <c r="K6336" s="19">
        <f t="shared" si="2371"/>
        <v>0</v>
      </c>
      <c r="L6336" s="19">
        <f t="shared" si="2371"/>
        <v>1</v>
      </c>
      <c r="M6336" s="20" t="s">
        <v>23</v>
      </c>
    </row>
    <row r="6337" spans="1:13" ht="15" customHeight="1" thickTop="1" thickBot="1" x14ac:dyDescent="0.25">
      <c r="A6337" s="16" t="s">
        <v>24</v>
      </c>
      <c r="B6337" s="17"/>
      <c r="C6337" s="17"/>
      <c r="D6337" s="17"/>
      <c r="E6337" s="17"/>
      <c r="F6337" s="17">
        <v>28</v>
      </c>
      <c r="G6337" s="18">
        <f t="shared" ref="G6337:G6338" si="2372">SUM(B6337:F6337)</f>
        <v>28</v>
      </c>
      <c r="H6337" s="19">
        <f t="shared" ref="H6337:L6338" si="2373">IFERROR(B6337/$G$6336,0)</f>
        <v>0</v>
      </c>
      <c r="I6337" s="19">
        <f t="shared" si="2373"/>
        <v>0</v>
      </c>
      <c r="J6337" s="19">
        <f t="shared" si="2373"/>
        <v>0</v>
      </c>
      <c r="K6337" s="19">
        <f t="shared" si="2373"/>
        <v>0</v>
      </c>
      <c r="L6337" s="19">
        <f t="shared" si="2373"/>
        <v>1</v>
      </c>
      <c r="M6337" s="21" t="s">
        <v>23</v>
      </c>
    </row>
    <row r="6338" spans="1:13" ht="15" customHeight="1" thickTop="1" thickBot="1" x14ac:dyDescent="0.25">
      <c r="A6338" s="16" t="s">
        <v>25</v>
      </c>
      <c r="B6338" s="17"/>
      <c r="C6338" s="17"/>
      <c r="D6338" s="17"/>
      <c r="E6338" s="17"/>
      <c r="F6338" s="17">
        <v>28</v>
      </c>
      <c r="G6338" s="18">
        <f t="shared" si="2372"/>
        <v>28</v>
      </c>
      <c r="H6338" s="19">
        <f t="shared" si="2373"/>
        <v>0</v>
      </c>
      <c r="I6338" s="19">
        <f t="shared" si="2373"/>
        <v>0</v>
      </c>
      <c r="J6338" s="19">
        <f t="shared" si="2373"/>
        <v>0</v>
      </c>
      <c r="K6338" s="19">
        <f t="shared" si="2373"/>
        <v>0</v>
      </c>
      <c r="L6338" s="19">
        <f t="shared" si="2373"/>
        <v>1</v>
      </c>
      <c r="M6338" s="21" t="s">
        <v>23</v>
      </c>
    </row>
    <row r="6339" spans="1:13" ht="15" customHeight="1" thickTop="1" thickBot="1" x14ac:dyDescent="0.25">
      <c r="A6339" s="22" t="s">
        <v>26</v>
      </c>
      <c r="B6339" s="23">
        <f>IFERROR(AVERAGE(B6336:B6338),0)</f>
        <v>0</v>
      </c>
      <c r="C6339" s="23">
        <f>IFERROR(AVERAGE(C6336:C6338),0)</f>
        <v>0</v>
      </c>
      <c r="D6339" s="23">
        <f>IFERROR(AVERAGE(D6336:D6338),0)</f>
        <v>0</v>
      </c>
      <c r="E6339" s="23">
        <f>IFERROR(AVERAGE(E6336:E6338),0)</f>
        <v>0</v>
      </c>
      <c r="F6339" s="23">
        <f>IFERROR(AVERAGE(F6336:F6338),0)</f>
        <v>28</v>
      </c>
      <c r="G6339" s="23">
        <f>SUM(AVERAGE(G6336:G6338))</f>
        <v>28</v>
      </c>
      <c r="H6339" s="24">
        <f>AVERAGE(H6336:H6338)*0.2</f>
        <v>0</v>
      </c>
      <c r="I6339" s="24">
        <f>AVERAGE(I6336:I6338)*0.4</f>
        <v>0</v>
      </c>
      <c r="J6339" s="24">
        <f>AVERAGE(J6336:J6338)*0.6</f>
        <v>0</v>
      </c>
      <c r="K6339" s="24">
        <f>AVERAGE(K6336:K6338)*0.8</f>
        <v>0</v>
      </c>
      <c r="L6339" s="24">
        <f>AVERAGE(L6336:L6338)*1</f>
        <v>1</v>
      </c>
      <c r="M6339" s="25">
        <f>SUM(H6339:L6339)</f>
        <v>1</v>
      </c>
    </row>
    <row r="6340" spans="1:13" ht="15" customHeight="1" thickTop="1" thickBot="1" x14ac:dyDescent="0.25">
      <c r="A6340" s="28" t="s">
        <v>27</v>
      </c>
      <c r="B6340" s="12" t="s">
        <v>16</v>
      </c>
      <c r="C6340" s="12" t="s">
        <v>17</v>
      </c>
      <c r="D6340" s="12" t="s">
        <v>18</v>
      </c>
      <c r="E6340" s="12" t="s">
        <v>19</v>
      </c>
      <c r="F6340" s="12" t="s">
        <v>20</v>
      </c>
      <c r="G6340" s="13" t="s">
        <v>21</v>
      </c>
      <c r="H6340" s="12" t="s">
        <v>16</v>
      </c>
      <c r="I6340" s="12" t="s">
        <v>17</v>
      </c>
      <c r="J6340" s="12" t="s">
        <v>18</v>
      </c>
      <c r="K6340" s="12" t="s">
        <v>19</v>
      </c>
      <c r="L6340" s="29" t="s">
        <v>20</v>
      </c>
      <c r="M6340" s="13" t="s">
        <v>21</v>
      </c>
    </row>
    <row r="6341" spans="1:13" ht="15" customHeight="1" thickTop="1" thickBot="1" x14ac:dyDescent="0.25">
      <c r="A6341" s="16" t="s">
        <v>28</v>
      </c>
      <c r="B6341" s="17"/>
      <c r="C6341" s="17"/>
      <c r="D6341" s="17"/>
      <c r="E6341" s="17"/>
      <c r="F6341" s="17">
        <v>28</v>
      </c>
      <c r="G6341" s="18">
        <f t="shared" ref="G6341:G6345" si="2374">SUM(B6341:F6341)</f>
        <v>28</v>
      </c>
      <c r="H6341" s="19">
        <f t="shared" ref="H6341:L6345" si="2375">IFERROR(B6341/$G$6341,0)</f>
        <v>0</v>
      </c>
      <c r="I6341" s="19">
        <f t="shared" si="2375"/>
        <v>0</v>
      </c>
      <c r="J6341" s="19">
        <f t="shared" si="2375"/>
        <v>0</v>
      </c>
      <c r="K6341" s="19">
        <f t="shared" si="2375"/>
        <v>0</v>
      </c>
      <c r="L6341" s="19">
        <f t="shared" si="2375"/>
        <v>1</v>
      </c>
      <c r="M6341" s="21" t="s">
        <v>23</v>
      </c>
    </row>
    <row r="6342" spans="1:13" ht="15" customHeight="1" thickTop="1" thickBot="1" x14ac:dyDescent="0.25">
      <c r="A6342" s="16" t="s">
        <v>29</v>
      </c>
      <c r="B6342" s="17"/>
      <c r="C6342" s="17"/>
      <c r="D6342" s="17"/>
      <c r="E6342" s="17"/>
      <c r="F6342" s="17">
        <v>28</v>
      </c>
      <c r="G6342" s="18">
        <f t="shared" si="2374"/>
        <v>28</v>
      </c>
      <c r="H6342" s="19">
        <f t="shared" si="2375"/>
        <v>0</v>
      </c>
      <c r="I6342" s="19">
        <f t="shared" si="2375"/>
        <v>0</v>
      </c>
      <c r="J6342" s="19">
        <f t="shared" si="2375"/>
        <v>0</v>
      </c>
      <c r="K6342" s="19">
        <f t="shared" si="2375"/>
        <v>0</v>
      </c>
      <c r="L6342" s="19">
        <f>IFERROR(F6342/$G$6341,0)</f>
        <v>1</v>
      </c>
      <c r="M6342" s="21" t="s">
        <v>23</v>
      </c>
    </row>
    <row r="6343" spans="1:13" ht="15" customHeight="1" thickTop="1" thickBot="1" x14ac:dyDescent="0.25">
      <c r="A6343" s="16" t="s">
        <v>30</v>
      </c>
      <c r="B6343" s="17"/>
      <c r="C6343" s="17"/>
      <c r="D6343" s="17"/>
      <c r="E6343" s="17"/>
      <c r="F6343" s="17">
        <v>28</v>
      </c>
      <c r="G6343" s="18">
        <f t="shared" si="2374"/>
        <v>28</v>
      </c>
      <c r="H6343" s="19">
        <f t="shared" si="2375"/>
        <v>0</v>
      </c>
      <c r="I6343" s="19">
        <f t="shared" si="2375"/>
        <v>0</v>
      </c>
      <c r="J6343" s="19">
        <f t="shared" si="2375"/>
        <v>0</v>
      </c>
      <c r="K6343" s="19">
        <f t="shared" si="2375"/>
        <v>0</v>
      </c>
      <c r="L6343" s="19">
        <f>IFERROR(F6343/$G$6341,0)</f>
        <v>1</v>
      </c>
      <c r="M6343" s="21" t="s">
        <v>23</v>
      </c>
    </row>
    <row r="6344" spans="1:13" ht="15" customHeight="1" thickTop="1" thickBot="1" x14ac:dyDescent="0.25">
      <c r="A6344" s="16" t="s">
        <v>31</v>
      </c>
      <c r="B6344" s="17"/>
      <c r="C6344" s="17"/>
      <c r="D6344" s="17"/>
      <c r="E6344" s="17"/>
      <c r="F6344" s="17">
        <v>28</v>
      </c>
      <c r="G6344" s="18">
        <f t="shared" si="2374"/>
        <v>28</v>
      </c>
      <c r="H6344" s="19">
        <f t="shared" si="2375"/>
        <v>0</v>
      </c>
      <c r="I6344" s="19">
        <f t="shared" si="2375"/>
        <v>0</v>
      </c>
      <c r="J6344" s="19">
        <f t="shared" si="2375"/>
        <v>0</v>
      </c>
      <c r="K6344" s="19">
        <f t="shared" si="2375"/>
        <v>0</v>
      </c>
      <c r="L6344" s="19">
        <f t="shared" si="2375"/>
        <v>1</v>
      </c>
      <c r="M6344" s="21" t="s">
        <v>23</v>
      </c>
    </row>
    <row r="6345" spans="1:13" ht="15" customHeight="1" thickTop="1" thickBot="1" x14ac:dyDescent="0.25">
      <c r="A6345" s="16" t="s">
        <v>32</v>
      </c>
      <c r="B6345" s="17"/>
      <c r="C6345" s="17"/>
      <c r="D6345" s="17"/>
      <c r="E6345" s="17"/>
      <c r="F6345" s="17">
        <v>28</v>
      </c>
      <c r="G6345" s="18">
        <f t="shared" si="2374"/>
        <v>28</v>
      </c>
      <c r="H6345" s="19">
        <f t="shared" si="2375"/>
        <v>0</v>
      </c>
      <c r="I6345" s="19">
        <f t="shared" si="2375"/>
        <v>0</v>
      </c>
      <c r="J6345" s="19">
        <f t="shared" si="2375"/>
        <v>0</v>
      </c>
      <c r="K6345" s="19">
        <f t="shared" si="2375"/>
        <v>0</v>
      </c>
      <c r="L6345" s="19">
        <f t="shared" si="2375"/>
        <v>1</v>
      </c>
      <c r="M6345" s="21"/>
    </row>
    <row r="6346" spans="1:13" ht="15" customHeight="1" thickTop="1" thickBot="1" x14ac:dyDescent="0.25">
      <c r="A6346" s="22" t="s">
        <v>33</v>
      </c>
      <c r="B6346" s="23">
        <f t="shared" ref="B6346:F6346" si="2376">IFERROR(AVERAGE(B6341:B6345),0)</f>
        <v>0</v>
      </c>
      <c r="C6346" s="23">
        <f t="shared" si="2376"/>
        <v>0</v>
      </c>
      <c r="D6346" s="23">
        <f t="shared" si="2376"/>
        <v>0</v>
      </c>
      <c r="E6346" s="23">
        <f t="shared" si="2376"/>
        <v>0</v>
      </c>
      <c r="F6346" s="23">
        <f t="shared" si="2376"/>
        <v>28</v>
      </c>
      <c r="G6346" s="23">
        <f>SUM(AVERAGE(G6341:G6345))</f>
        <v>28</v>
      </c>
      <c r="H6346" s="25">
        <f>AVERAGE(H6341:H6345)*0.2</f>
        <v>0</v>
      </c>
      <c r="I6346" s="25">
        <f>AVERAGE(I6341:I6345)*0.4</f>
        <v>0</v>
      </c>
      <c r="J6346" s="25">
        <f>AVERAGE(J6341:J6345)*0.6</f>
        <v>0</v>
      </c>
      <c r="K6346" s="25">
        <f>AVERAGE(K6341:K6345)*0.8</f>
        <v>0</v>
      </c>
      <c r="L6346" s="30">
        <f>AVERAGE(L6341:L6345)*1</f>
        <v>1</v>
      </c>
      <c r="M6346" s="25">
        <f>SUM(H6346:L6346)</f>
        <v>1</v>
      </c>
    </row>
    <row r="6347" spans="1:13" ht="15" customHeight="1" thickTop="1" thickBot="1" x14ac:dyDescent="0.25">
      <c r="A6347" s="28" t="s">
        <v>34</v>
      </c>
      <c r="B6347" s="12" t="s">
        <v>16</v>
      </c>
      <c r="C6347" s="12" t="s">
        <v>17</v>
      </c>
      <c r="D6347" s="12" t="s">
        <v>18</v>
      </c>
      <c r="E6347" s="12" t="s">
        <v>19</v>
      </c>
      <c r="F6347" s="12" t="s">
        <v>20</v>
      </c>
      <c r="G6347" s="13" t="s">
        <v>21</v>
      </c>
      <c r="H6347" s="12" t="s">
        <v>16</v>
      </c>
      <c r="I6347" s="12" t="s">
        <v>17</v>
      </c>
      <c r="J6347" s="12" t="s">
        <v>18</v>
      </c>
      <c r="K6347" s="12" t="s">
        <v>19</v>
      </c>
      <c r="L6347" s="29" t="s">
        <v>20</v>
      </c>
      <c r="M6347" s="13" t="s">
        <v>21</v>
      </c>
    </row>
    <row r="6348" spans="1:13" ht="15" customHeight="1" thickTop="1" thickBot="1" x14ac:dyDescent="0.25">
      <c r="A6348" s="16" t="s">
        <v>35</v>
      </c>
      <c r="B6348" s="17"/>
      <c r="C6348" s="17"/>
      <c r="D6348" s="17"/>
      <c r="E6348" s="17"/>
      <c r="F6348" s="17">
        <v>28</v>
      </c>
      <c r="G6348" s="18">
        <f t="shared" ref="G6348:G6350" si="2377">SUM(B6348:F6348)</f>
        <v>28</v>
      </c>
      <c r="H6348" s="19">
        <f t="shared" ref="H6348:L6350" si="2378">IFERROR(B6348/$G$6348,0)</f>
        <v>0</v>
      </c>
      <c r="I6348" s="19">
        <f t="shared" si="2378"/>
        <v>0</v>
      </c>
      <c r="J6348" s="19">
        <f t="shared" si="2378"/>
        <v>0</v>
      </c>
      <c r="K6348" s="19">
        <f t="shared" si="2378"/>
        <v>0</v>
      </c>
      <c r="L6348" s="19">
        <f t="shared" si="2378"/>
        <v>1</v>
      </c>
      <c r="M6348" s="21" t="s">
        <v>23</v>
      </c>
    </row>
    <row r="6349" spans="1:13" ht="15" customHeight="1" thickTop="1" thickBot="1" x14ac:dyDescent="0.25">
      <c r="A6349" s="16" t="s">
        <v>36</v>
      </c>
      <c r="B6349" s="17"/>
      <c r="C6349" s="17"/>
      <c r="D6349" s="17"/>
      <c r="E6349" s="17"/>
      <c r="F6349" s="17">
        <v>28</v>
      </c>
      <c r="G6349" s="18">
        <f t="shared" si="2377"/>
        <v>28</v>
      </c>
      <c r="H6349" s="19">
        <f t="shared" si="2378"/>
        <v>0</v>
      </c>
      <c r="I6349" s="19">
        <f t="shared" si="2378"/>
        <v>0</v>
      </c>
      <c r="J6349" s="19">
        <f t="shared" si="2378"/>
        <v>0</v>
      </c>
      <c r="K6349" s="19">
        <f t="shared" si="2378"/>
        <v>0</v>
      </c>
      <c r="L6349" s="19">
        <f t="shared" si="2378"/>
        <v>1</v>
      </c>
      <c r="M6349" s="21" t="s">
        <v>23</v>
      </c>
    </row>
    <row r="6350" spans="1:13" ht="15" customHeight="1" thickTop="1" thickBot="1" x14ac:dyDescent="0.25">
      <c r="A6350" s="16" t="s">
        <v>37</v>
      </c>
      <c r="B6350" s="17"/>
      <c r="C6350" s="17"/>
      <c r="D6350" s="17"/>
      <c r="E6350" s="17"/>
      <c r="F6350" s="17">
        <v>28</v>
      </c>
      <c r="G6350" s="18">
        <f t="shared" si="2377"/>
        <v>28</v>
      </c>
      <c r="H6350" s="19">
        <f t="shared" si="2378"/>
        <v>0</v>
      </c>
      <c r="I6350" s="19">
        <f t="shared" si="2378"/>
        <v>0</v>
      </c>
      <c r="J6350" s="19">
        <f t="shared" si="2378"/>
        <v>0</v>
      </c>
      <c r="K6350" s="19">
        <f>IFERROR(E6350/$G$6348,0)</f>
        <v>0</v>
      </c>
      <c r="L6350" s="19">
        <f>IFERROR(F6350/$G$6348,0)</f>
        <v>1</v>
      </c>
      <c r="M6350" s="21" t="s">
        <v>23</v>
      </c>
    </row>
    <row r="6351" spans="1:13" ht="15" customHeight="1" thickTop="1" thickBot="1" x14ac:dyDescent="0.25">
      <c r="A6351" s="22" t="s">
        <v>33</v>
      </c>
      <c r="B6351" s="23">
        <f t="shared" ref="B6351:F6351" si="2379">IFERROR(AVERAGE(B6348:B6350),0)</f>
        <v>0</v>
      </c>
      <c r="C6351" s="23">
        <f t="shared" si="2379"/>
        <v>0</v>
      </c>
      <c r="D6351" s="31">
        <f t="shared" si="2379"/>
        <v>0</v>
      </c>
      <c r="E6351" s="31">
        <f t="shared" si="2379"/>
        <v>0</v>
      </c>
      <c r="F6351" s="31">
        <f t="shared" si="2379"/>
        <v>28</v>
      </c>
      <c r="G6351" s="31">
        <f>SUM(AVERAGE(G6348:G6350))</f>
        <v>28</v>
      </c>
      <c r="H6351" s="25">
        <f>AVERAGE(H6348:H6350)*0.2</f>
        <v>0</v>
      </c>
      <c r="I6351" s="25">
        <f>AVERAGE(I6348:I6350)*0.4</f>
        <v>0</v>
      </c>
      <c r="J6351" s="25">
        <f>AVERAGE(J6348:J6350)*0.6</f>
        <v>0</v>
      </c>
      <c r="K6351" s="25">
        <f>AVERAGE(K6348:K6350)*0.8</f>
        <v>0</v>
      </c>
      <c r="L6351" s="30">
        <f>AVERAGE(L6348:L6350)*1</f>
        <v>1</v>
      </c>
      <c r="M6351" s="32">
        <f>SUM(H6351:L6351)</f>
        <v>1</v>
      </c>
    </row>
    <row r="6352" spans="1:13" ht="15" customHeight="1" thickTop="1" thickBot="1" x14ac:dyDescent="0.25">
      <c r="A6352" s="11" t="s">
        <v>38</v>
      </c>
      <c r="B6352" s="12" t="s">
        <v>16</v>
      </c>
      <c r="C6352" s="12" t="s">
        <v>17</v>
      </c>
      <c r="D6352" s="12" t="s">
        <v>18</v>
      </c>
      <c r="E6352" s="12" t="s">
        <v>19</v>
      </c>
      <c r="F6352" s="12" t="s">
        <v>20</v>
      </c>
      <c r="G6352" s="13" t="s">
        <v>21</v>
      </c>
      <c r="H6352" s="12" t="s">
        <v>16</v>
      </c>
      <c r="I6352" s="12" t="s">
        <v>17</v>
      </c>
      <c r="J6352" s="12" t="s">
        <v>18</v>
      </c>
      <c r="K6352" s="12" t="s">
        <v>19</v>
      </c>
      <c r="L6352" s="29" t="s">
        <v>20</v>
      </c>
      <c r="M6352" s="13" t="s">
        <v>21</v>
      </c>
    </row>
    <row r="6353" spans="1:13" ht="15" customHeight="1" thickTop="1" thickBot="1" x14ac:dyDescent="0.25">
      <c r="A6353" s="35" t="s">
        <v>39</v>
      </c>
      <c r="B6353" s="36"/>
      <c r="C6353" s="36"/>
      <c r="D6353" s="36"/>
      <c r="E6353" s="17"/>
      <c r="F6353" s="17">
        <v>28</v>
      </c>
      <c r="G6353" s="37">
        <f t="shared" ref="G6353:G6356" si="2380">SUM(B6353:F6353)</f>
        <v>28</v>
      </c>
      <c r="H6353" s="38">
        <f t="shared" ref="H6353:L6356" si="2381">IFERROR(B6353/$G$6353,0)</f>
        <v>0</v>
      </c>
      <c r="I6353" s="38">
        <f t="shared" si="2381"/>
        <v>0</v>
      </c>
      <c r="J6353" s="38">
        <f t="shared" si="2381"/>
        <v>0</v>
      </c>
      <c r="K6353" s="38">
        <f t="shared" si="2381"/>
        <v>0</v>
      </c>
      <c r="L6353" s="38">
        <f>IFERROR(F6353/$G$6353,0)</f>
        <v>1</v>
      </c>
      <c r="M6353" s="21" t="s">
        <v>23</v>
      </c>
    </row>
    <row r="6354" spans="1:13" ht="15" customHeight="1" thickTop="1" thickBot="1" x14ac:dyDescent="0.25">
      <c r="A6354" s="35" t="s">
        <v>40</v>
      </c>
      <c r="B6354" s="36"/>
      <c r="C6354" s="36"/>
      <c r="D6354" s="36"/>
      <c r="E6354" s="17"/>
      <c r="F6354" s="17">
        <v>28</v>
      </c>
      <c r="G6354" s="37">
        <f t="shared" si="2380"/>
        <v>28</v>
      </c>
      <c r="H6354" s="38">
        <f t="shared" si="2381"/>
        <v>0</v>
      </c>
      <c r="I6354" s="38">
        <f t="shared" si="2381"/>
        <v>0</v>
      </c>
      <c r="J6354" s="38">
        <f t="shared" si="2381"/>
        <v>0</v>
      </c>
      <c r="K6354" s="38">
        <f t="shared" si="2381"/>
        <v>0</v>
      </c>
      <c r="L6354" s="38">
        <f t="shared" si="2381"/>
        <v>1</v>
      </c>
      <c r="M6354" s="21" t="s">
        <v>23</v>
      </c>
    </row>
    <row r="6355" spans="1:13" ht="15" customHeight="1" thickTop="1" thickBot="1" x14ac:dyDescent="0.25">
      <c r="A6355" s="35" t="s">
        <v>41</v>
      </c>
      <c r="B6355" s="36"/>
      <c r="C6355" s="36"/>
      <c r="D6355" s="36"/>
      <c r="E6355" s="17"/>
      <c r="F6355" s="17">
        <v>28</v>
      </c>
      <c r="G6355" s="37">
        <f t="shared" si="2380"/>
        <v>28</v>
      </c>
      <c r="H6355" s="38">
        <f t="shared" si="2381"/>
        <v>0</v>
      </c>
      <c r="I6355" s="38">
        <f t="shared" si="2381"/>
        <v>0</v>
      </c>
      <c r="J6355" s="38">
        <f t="shared" si="2381"/>
        <v>0</v>
      </c>
      <c r="K6355" s="38">
        <f t="shared" si="2381"/>
        <v>0</v>
      </c>
      <c r="L6355" s="38">
        <f t="shared" si="2381"/>
        <v>1</v>
      </c>
      <c r="M6355" s="21" t="s">
        <v>23</v>
      </c>
    </row>
    <row r="6356" spans="1:13" ht="15" customHeight="1" thickTop="1" thickBot="1" x14ac:dyDescent="0.25">
      <c r="A6356" s="35" t="s">
        <v>42</v>
      </c>
      <c r="B6356" s="36"/>
      <c r="C6356" s="36"/>
      <c r="D6356" s="36"/>
      <c r="E6356" s="17"/>
      <c r="F6356" s="17">
        <v>28</v>
      </c>
      <c r="G6356" s="37">
        <f t="shared" si="2380"/>
        <v>28</v>
      </c>
      <c r="H6356" s="38">
        <f t="shared" si="2381"/>
        <v>0</v>
      </c>
      <c r="I6356" s="38">
        <f t="shared" si="2381"/>
        <v>0</v>
      </c>
      <c r="J6356" s="38">
        <f t="shared" si="2381"/>
        <v>0</v>
      </c>
      <c r="K6356" s="38">
        <f t="shared" si="2381"/>
        <v>0</v>
      </c>
      <c r="L6356" s="38">
        <f t="shared" si="2381"/>
        <v>1</v>
      </c>
      <c r="M6356" s="21" t="s">
        <v>23</v>
      </c>
    </row>
    <row r="6357" spans="1:13" ht="15" customHeight="1" thickTop="1" thickBot="1" x14ac:dyDescent="0.25">
      <c r="A6357" s="39" t="s">
        <v>33</v>
      </c>
      <c r="B6357" s="40">
        <f t="shared" ref="B6357:D6357" si="2382">IFERROR(AVERAGE(B6353:B6356),0)</f>
        <v>0</v>
      </c>
      <c r="C6357" s="40">
        <f t="shared" si="2382"/>
        <v>0</v>
      </c>
      <c r="D6357" s="40">
        <f t="shared" si="2382"/>
        <v>0</v>
      </c>
      <c r="E6357" s="40">
        <f>IFERROR(AVERAGE(E6353:E6356),0)</f>
        <v>0</v>
      </c>
      <c r="F6357" s="40">
        <f>IFERROR(AVERAGE(F6353:F6356),0)</f>
        <v>28</v>
      </c>
      <c r="G6357" s="40">
        <f>SUM(AVERAGE(G6353:G6356))</f>
        <v>28</v>
      </c>
      <c r="H6357" s="32">
        <f>AVERAGE(H6353:H6356)*0.2</f>
        <v>0</v>
      </c>
      <c r="I6357" s="32">
        <f>AVERAGE(I6353:I6356)*0.4</f>
        <v>0</v>
      </c>
      <c r="J6357" s="32">
        <f>AVERAGE(J6353:J6356)*0.6</f>
        <v>0</v>
      </c>
      <c r="K6357" s="32">
        <f>AVERAGE(K6353:K6356)*0.8</f>
        <v>0</v>
      </c>
      <c r="L6357" s="41">
        <f>AVERAGE(L6353:L6356)*1</f>
        <v>1</v>
      </c>
      <c r="M6357" s="32">
        <f>SUM(H6357:L6357)</f>
        <v>1</v>
      </c>
    </row>
    <row r="6358" spans="1:13" ht="15" customHeight="1" thickTop="1" thickBot="1" x14ac:dyDescent="0.25">
      <c r="A6358" s="42" t="s">
        <v>43</v>
      </c>
      <c r="B6358" s="43"/>
      <c r="C6358" s="43"/>
      <c r="D6358" s="43"/>
      <c r="E6358" s="43"/>
      <c r="F6358" s="43"/>
      <c r="G6358" s="44">
        <f>SUM(B6358:F6358)</f>
        <v>0</v>
      </c>
      <c r="H6358" s="45">
        <f t="shared" ref="H6358:L6358" si="2383">IFERROR(B6358/$G$6358,0)</f>
        <v>0</v>
      </c>
      <c r="I6358" s="45">
        <f t="shared" si="2383"/>
        <v>0</v>
      </c>
      <c r="J6358" s="45">
        <f t="shared" si="2383"/>
        <v>0</v>
      </c>
      <c r="K6358" s="45">
        <f t="shared" si="2383"/>
        <v>0</v>
      </c>
      <c r="L6358" s="45">
        <f t="shared" si="2383"/>
        <v>0</v>
      </c>
      <c r="M6358" s="21" t="s">
        <v>23</v>
      </c>
    </row>
    <row r="6359" spans="1:13" ht="15" customHeight="1" thickTop="1" thickBot="1" x14ac:dyDescent="0.25">
      <c r="A6359" s="83" t="s">
        <v>44</v>
      </c>
      <c r="B6359" s="84"/>
      <c r="C6359" s="84"/>
      <c r="D6359" s="84"/>
      <c r="E6359" s="84"/>
      <c r="F6359" s="85"/>
      <c r="G6359" s="46">
        <v>28</v>
      </c>
      <c r="H6359" s="32" t="s">
        <v>23</v>
      </c>
      <c r="I6359" s="32" t="s">
        <v>23</v>
      </c>
      <c r="J6359" s="32" t="s">
        <v>23</v>
      </c>
      <c r="K6359" s="32" t="s">
        <v>23</v>
      </c>
      <c r="L6359" s="32" t="s">
        <v>23</v>
      </c>
      <c r="M6359" s="32">
        <f>(M6339+M6346+M6351+M6357)/4</f>
        <v>1</v>
      </c>
    </row>
    <row r="6360" spans="1:13" ht="15" customHeight="1" thickTop="1" x14ac:dyDescent="0.2">
      <c r="A6360" s="1"/>
      <c r="B6360" s="1"/>
      <c r="C6360" s="1"/>
      <c r="D6360" s="1"/>
      <c r="E6360" s="1"/>
      <c r="F6360" s="1"/>
      <c r="G6360" s="1"/>
      <c r="H6360" s="1"/>
      <c r="I6360" s="1"/>
      <c r="J6360" s="1"/>
      <c r="K6360" s="1"/>
      <c r="L6360" s="1"/>
      <c r="M6360" s="1"/>
    </row>
    <row r="6361" spans="1:13" ht="15" customHeight="1" thickBot="1" x14ac:dyDescent="0.25">
      <c r="A6361" s="1"/>
      <c r="B6361" s="1"/>
      <c r="C6361" s="1"/>
      <c r="D6361" s="1"/>
      <c r="E6361" s="1"/>
      <c r="F6361" s="1"/>
      <c r="G6361" s="1"/>
      <c r="H6361" s="1"/>
      <c r="I6361" s="1"/>
      <c r="J6361" s="1"/>
      <c r="K6361" s="1"/>
      <c r="L6361" s="1"/>
      <c r="M6361" s="1"/>
    </row>
    <row r="6362" spans="1:13" ht="15" customHeight="1" thickTop="1" thickBot="1" x14ac:dyDescent="0.25">
      <c r="A6362" s="3" t="s">
        <v>0</v>
      </c>
      <c r="B6362" s="86" t="s">
        <v>95</v>
      </c>
      <c r="C6362" s="87"/>
      <c r="D6362" s="87"/>
      <c r="E6362" s="87"/>
      <c r="F6362" s="87"/>
      <c r="G6362" s="88"/>
      <c r="H6362" s="89" t="s">
        <v>1</v>
      </c>
      <c r="I6362" s="90"/>
      <c r="J6362" s="91"/>
      <c r="K6362" s="4" t="s">
        <v>2</v>
      </c>
      <c r="L6362" s="92">
        <v>45724</v>
      </c>
      <c r="M6362" s="93"/>
    </row>
    <row r="6363" spans="1:13" ht="15" customHeight="1" thickBot="1" x14ac:dyDescent="0.25">
      <c r="A6363" s="94" t="s">
        <v>10</v>
      </c>
      <c r="B6363" s="95"/>
      <c r="C6363" s="95"/>
      <c r="D6363" s="95"/>
      <c r="E6363" s="95"/>
      <c r="F6363" s="95"/>
      <c r="G6363" s="96"/>
      <c r="H6363" s="5" t="s">
        <v>11</v>
      </c>
      <c r="I6363" s="100">
        <v>15</v>
      </c>
      <c r="J6363" s="88"/>
      <c r="K6363" s="6"/>
      <c r="L6363" s="5"/>
      <c r="M6363" s="5"/>
    </row>
    <row r="6364" spans="1:13" ht="15" customHeight="1" thickBot="1" x14ac:dyDescent="0.25">
      <c r="A6364" s="97"/>
      <c r="B6364" s="98"/>
      <c r="C6364" s="98"/>
      <c r="D6364" s="98"/>
      <c r="E6364" s="98"/>
      <c r="F6364" s="98"/>
      <c r="G6364" s="99"/>
      <c r="H6364" s="5" t="s">
        <v>12</v>
      </c>
      <c r="I6364" s="100"/>
      <c r="J6364" s="88"/>
      <c r="K6364" s="5"/>
      <c r="L6364" s="5"/>
      <c r="M6364" s="5"/>
    </row>
    <row r="6365" spans="1:13" ht="15" customHeight="1" thickBot="1" x14ac:dyDescent="0.25">
      <c r="A6365" s="10" t="s">
        <v>13</v>
      </c>
      <c r="B6365" s="80" t="s">
        <v>14</v>
      </c>
      <c r="C6365" s="81"/>
      <c r="D6365" s="81"/>
      <c r="E6365" s="81"/>
      <c r="F6365" s="81"/>
      <c r="G6365" s="82"/>
      <c r="H6365" s="100" t="s">
        <v>14</v>
      </c>
      <c r="I6365" s="87"/>
      <c r="J6365" s="87"/>
      <c r="K6365" s="87"/>
      <c r="L6365" s="87"/>
      <c r="M6365" s="88"/>
    </row>
    <row r="6366" spans="1:13" ht="15" customHeight="1" thickTop="1" thickBot="1" x14ac:dyDescent="0.25">
      <c r="A6366" s="11" t="s">
        <v>15</v>
      </c>
      <c r="B6366" s="12" t="s">
        <v>16</v>
      </c>
      <c r="C6366" s="12" t="s">
        <v>17</v>
      </c>
      <c r="D6366" s="12" t="s">
        <v>18</v>
      </c>
      <c r="E6366" s="12" t="s">
        <v>19</v>
      </c>
      <c r="F6366" s="12" t="s">
        <v>20</v>
      </c>
      <c r="G6366" s="13" t="s">
        <v>21</v>
      </c>
      <c r="H6366" s="14" t="s">
        <v>16</v>
      </c>
      <c r="I6366" s="14" t="s">
        <v>17</v>
      </c>
      <c r="J6366" s="14" t="s">
        <v>18</v>
      </c>
      <c r="K6366" s="14" t="s">
        <v>19</v>
      </c>
      <c r="L6366" s="14" t="s">
        <v>20</v>
      </c>
      <c r="M6366" s="15" t="s">
        <v>21</v>
      </c>
    </row>
    <row r="6367" spans="1:13" ht="15" customHeight="1" thickTop="1" thickBot="1" x14ac:dyDescent="0.25">
      <c r="A6367" s="16" t="s">
        <v>22</v>
      </c>
      <c r="B6367" s="17"/>
      <c r="C6367" s="17"/>
      <c r="D6367" s="17"/>
      <c r="E6367" s="17"/>
      <c r="F6367" s="17">
        <v>15</v>
      </c>
      <c r="G6367" s="18">
        <f>SUM(B6367:F6367)</f>
        <v>15</v>
      </c>
      <c r="H6367" s="19">
        <f>IFERROR(B6367/$G$6367,0)</f>
        <v>0</v>
      </c>
      <c r="I6367" s="19">
        <f t="shared" ref="I6367:L6367" si="2384">IFERROR(C6367/$G$6367,0)</f>
        <v>0</v>
      </c>
      <c r="J6367" s="19">
        <f t="shared" si="2384"/>
        <v>0</v>
      </c>
      <c r="K6367" s="19">
        <f t="shared" si="2384"/>
        <v>0</v>
      </c>
      <c r="L6367" s="19">
        <f t="shared" si="2384"/>
        <v>1</v>
      </c>
      <c r="M6367" s="20" t="s">
        <v>23</v>
      </c>
    </row>
    <row r="6368" spans="1:13" ht="15" customHeight="1" thickTop="1" thickBot="1" x14ac:dyDescent="0.25">
      <c r="A6368" s="16" t="s">
        <v>24</v>
      </c>
      <c r="B6368" s="17"/>
      <c r="C6368" s="17"/>
      <c r="D6368" s="17"/>
      <c r="E6368" s="17"/>
      <c r="F6368" s="17">
        <v>15</v>
      </c>
      <c r="G6368" s="18">
        <f t="shared" ref="G6368:G6369" si="2385">SUM(B6368:F6368)</f>
        <v>15</v>
      </c>
      <c r="H6368" s="19">
        <f t="shared" ref="H6368:L6369" si="2386">IFERROR(B6368/$G$6367,0)</f>
        <v>0</v>
      </c>
      <c r="I6368" s="19">
        <f t="shared" si="2386"/>
        <v>0</v>
      </c>
      <c r="J6368" s="19">
        <f t="shared" si="2386"/>
        <v>0</v>
      </c>
      <c r="K6368" s="19">
        <f t="shared" si="2386"/>
        <v>0</v>
      </c>
      <c r="L6368" s="19">
        <f t="shared" si="2386"/>
        <v>1</v>
      </c>
      <c r="M6368" s="21" t="s">
        <v>23</v>
      </c>
    </row>
    <row r="6369" spans="1:13" ht="15" customHeight="1" thickTop="1" thickBot="1" x14ac:dyDescent="0.25">
      <c r="A6369" s="16" t="s">
        <v>25</v>
      </c>
      <c r="B6369" s="17"/>
      <c r="C6369" s="17"/>
      <c r="D6369" s="17"/>
      <c r="E6369" s="17"/>
      <c r="F6369" s="17">
        <v>15</v>
      </c>
      <c r="G6369" s="18">
        <f t="shared" si="2385"/>
        <v>15</v>
      </c>
      <c r="H6369" s="19">
        <f t="shared" si="2386"/>
        <v>0</v>
      </c>
      <c r="I6369" s="19">
        <f t="shared" si="2386"/>
        <v>0</v>
      </c>
      <c r="J6369" s="19">
        <f t="shared" si="2386"/>
        <v>0</v>
      </c>
      <c r="K6369" s="19">
        <f t="shared" si="2386"/>
        <v>0</v>
      </c>
      <c r="L6369" s="19">
        <f t="shared" si="2386"/>
        <v>1</v>
      </c>
      <c r="M6369" s="21" t="s">
        <v>23</v>
      </c>
    </row>
    <row r="6370" spans="1:13" ht="15" customHeight="1" thickTop="1" thickBot="1" x14ac:dyDescent="0.25">
      <c r="A6370" s="22" t="s">
        <v>26</v>
      </c>
      <c r="B6370" s="23">
        <f>IFERROR(AVERAGE(B6367:B6369),0)</f>
        <v>0</v>
      </c>
      <c r="C6370" s="23">
        <f>IFERROR(AVERAGE(C6367:C6369),0)</f>
        <v>0</v>
      </c>
      <c r="D6370" s="23">
        <f>IFERROR(AVERAGE(D6367:D6369),0)</f>
        <v>0</v>
      </c>
      <c r="E6370" s="23">
        <f>IFERROR(AVERAGE(E6367:E6369),0)</f>
        <v>0</v>
      </c>
      <c r="F6370" s="23">
        <f>IFERROR(AVERAGE(F6367:F6369),0)</f>
        <v>15</v>
      </c>
      <c r="G6370" s="23">
        <f>SUM(AVERAGE(G6367:G6369))</f>
        <v>15</v>
      </c>
      <c r="H6370" s="24">
        <f>AVERAGE(H6367:H6369)*0.2</f>
        <v>0</v>
      </c>
      <c r="I6370" s="24">
        <f>AVERAGE(I6367:I6369)*0.4</f>
        <v>0</v>
      </c>
      <c r="J6370" s="24">
        <f>AVERAGE(J6367:J6369)*0.6</f>
        <v>0</v>
      </c>
      <c r="K6370" s="24">
        <f>AVERAGE(K6367:K6369)*0.8</f>
        <v>0</v>
      </c>
      <c r="L6370" s="24">
        <f>AVERAGE(L6367:L6369)*1</f>
        <v>1</v>
      </c>
      <c r="M6370" s="25">
        <f>SUM(H6370:L6370)</f>
        <v>1</v>
      </c>
    </row>
    <row r="6371" spans="1:13" ht="15" customHeight="1" thickTop="1" thickBot="1" x14ac:dyDescent="0.25">
      <c r="A6371" s="28" t="s">
        <v>27</v>
      </c>
      <c r="B6371" s="12" t="s">
        <v>16</v>
      </c>
      <c r="C6371" s="12" t="s">
        <v>17</v>
      </c>
      <c r="D6371" s="12" t="s">
        <v>18</v>
      </c>
      <c r="E6371" s="12" t="s">
        <v>19</v>
      </c>
      <c r="F6371" s="12" t="s">
        <v>20</v>
      </c>
      <c r="G6371" s="13" t="s">
        <v>21</v>
      </c>
      <c r="H6371" s="12" t="s">
        <v>16</v>
      </c>
      <c r="I6371" s="12" t="s">
        <v>17</v>
      </c>
      <c r="J6371" s="12" t="s">
        <v>18</v>
      </c>
      <c r="K6371" s="12" t="s">
        <v>19</v>
      </c>
      <c r="L6371" s="29" t="s">
        <v>20</v>
      </c>
      <c r="M6371" s="13" t="s">
        <v>21</v>
      </c>
    </row>
    <row r="6372" spans="1:13" ht="15" customHeight="1" thickTop="1" thickBot="1" x14ac:dyDescent="0.25">
      <c r="A6372" s="16" t="s">
        <v>28</v>
      </c>
      <c r="B6372" s="17"/>
      <c r="C6372" s="17"/>
      <c r="D6372" s="17"/>
      <c r="E6372" s="17"/>
      <c r="F6372" s="17">
        <v>15</v>
      </c>
      <c r="G6372" s="18">
        <f t="shared" ref="G6372:G6376" si="2387">SUM(B6372:F6372)</f>
        <v>15</v>
      </c>
      <c r="H6372" s="19">
        <f t="shared" ref="H6372:L6376" si="2388">IFERROR(B6372/$G$6372,0)</f>
        <v>0</v>
      </c>
      <c r="I6372" s="19">
        <f t="shared" si="2388"/>
        <v>0</v>
      </c>
      <c r="J6372" s="19">
        <f t="shared" si="2388"/>
        <v>0</v>
      </c>
      <c r="K6372" s="19">
        <f t="shared" si="2388"/>
        <v>0</v>
      </c>
      <c r="L6372" s="19">
        <f t="shared" si="2388"/>
        <v>1</v>
      </c>
      <c r="M6372" s="21" t="s">
        <v>23</v>
      </c>
    </row>
    <row r="6373" spans="1:13" ht="15" customHeight="1" thickTop="1" thickBot="1" x14ac:dyDescent="0.25">
      <c r="A6373" s="16" t="s">
        <v>29</v>
      </c>
      <c r="B6373" s="17"/>
      <c r="C6373" s="17"/>
      <c r="D6373" s="17"/>
      <c r="E6373" s="17"/>
      <c r="F6373" s="17">
        <v>15</v>
      </c>
      <c r="G6373" s="18">
        <f t="shared" si="2387"/>
        <v>15</v>
      </c>
      <c r="H6373" s="19">
        <f t="shared" si="2388"/>
        <v>0</v>
      </c>
      <c r="I6373" s="19">
        <f t="shared" si="2388"/>
        <v>0</v>
      </c>
      <c r="J6373" s="19">
        <f t="shared" si="2388"/>
        <v>0</v>
      </c>
      <c r="K6373" s="19">
        <f t="shared" si="2388"/>
        <v>0</v>
      </c>
      <c r="L6373" s="19">
        <f>IFERROR(F6373/$G$6372,0)</f>
        <v>1</v>
      </c>
      <c r="M6373" s="21" t="s">
        <v>23</v>
      </c>
    </row>
    <row r="6374" spans="1:13" ht="15" customHeight="1" thickTop="1" thickBot="1" x14ac:dyDescent="0.25">
      <c r="A6374" s="16" t="s">
        <v>30</v>
      </c>
      <c r="B6374" s="17"/>
      <c r="C6374" s="17"/>
      <c r="D6374" s="17"/>
      <c r="E6374" s="17"/>
      <c r="F6374" s="17">
        <v>15</v>
      </c>
      <c r="G6374" s="18">
        <f t="shared" si="2387"/>
        <v>15</v>
      </c>
      <c r="H6374" s="19">
        <f t="shared" si="2388"/>
        <v>0</v>
      </c>
      <c r="I6374" s="19">
        <f t="shared" si="2388"/>
        <v>0</v>
      </c>
      <c r="J6374" s="19">
        <f t="shared" si="2388"/>
        <v>0</v>
      </c>
      <c r="K6374" s="19">
        <f t="shared" si="2388"/>
        <v>0</v>
      </c>
      <c r="L6374" s="19">
        <f>IFERROR(F6374/$G$6372,0)</f>
        <v>1</v>
      </c>
      <c r="M6374" s="21" t="s">
        <v>23</v>
      </c>
    </row>
    <row r="6375" spans="1:13" ht="15" customHeight="1" thickTop="1" thickBot="1" x14ac:dyDescent="0.25">
      <c r="A6375" s="16" t="s">
        <v>31</v>
      </c>
      <c r="B6375" s="17"/>
      <c r="C6375" s="17"/>
      <c r="D6375" s="17"/>
      <c r="E6375" s="17"/>
      <c r="F6375" s="17">
        <v>15</v>
      </c>
      <c r="G6375" s="18">
        <f t="shared" si="2387"/>
        <v>15</v>
      </c>
      <c r="H6375" s="19">
        <f t="shared" si="2388"/>
        <v>0</v>
      </c>
      <c r="I6375" s="19">
        <f t="shared" si="2388"/>
        <v>0</v>
      </c>
      <c r="J6375" s="19">
        <f t="shared" si="2388"/>
        <v>0</v>
      </c>
      <c r="K6375" s="19">
        <f t="shared" si="2388"/>
        <v>0</v>
      </c>
      <c r="L6375" s="19">
        <f t="shared" si="2388"/>
        <v>1</v>
      </c>
      <c r="M6375" s="21" t="s">
        <v>23</v>
      </c>
    </row>
    <row r="6376" spans="1:13" ht="15" customHeight="1" thickTop="1" thickBot="1" x14ac:dyDescent="0.25">
      <c r="A6376" s="16" t="s">
        <v>32</v>
      </c>
      <c r="B6376" s="17"/>
      <c r="C6376" s="17"/>
      <c r="D6376" s="17"/>
      <c r="E6376" s="17"/>
      <c r="F6376" s="17">
        <v>15</v>
      </c>
      <c r="G6376" s="18">
        <f t="shared" si="2387"/>
        <v>15</v>
      </c>
      <c r="H6376" s="19">
        <f t="shared" si="2388"/>
        <v>0</v>
      </c>
      <c r="I6376" s="19">
        <f t="shared" si="2388"/>
        <v>0</v>
      </c>
      <c r="J6376" s="19">
        <f t="shared" si="2388"/>
        <v>0</v>
      </c>
      <c r="K6376" s="19">
        <f t="shared" si="2388"/>
        <v>0</v>
      </c>
      <c r="L6376" s="19">
        <f t="shared" si="2388"/>
        <v>1</v>
      </c>
      <c r="M6376" s="21"/>
    </row>
    <row r="6377" spans="1:13" ht="15" customHeight="1" thickTop="1" thickBot="1" x14ac:dyDescent="0.25">
      <c r="A6377" s="22" t="s">
        <v>33</v>
      </c>
      <c r="B6377" s="23">
        <f t="shared" ref="B6377:F6377" si="2389">IFERROR(AVERAGE(B6372:B6376),0)</f>
        <v>0</v>
      </c>
      <c r="C6377" s="23">
        <f t="shared" si="2389"/>
        <v>0</v>
      </c>
      <c r="D6377" s="23">
        <f t="shared" si="2389"/>
        <v>0</v>
      </c>
      <c r="E6377" s="23">
        <f t="shared" si="2389"/>
        <v>0</v>
      </c>
      <c r="F6377" s="23">
        <f t="shared" si="2389"/>
        <v>15</v>
      </c>
      <c r="G6377" s="23">
        <f>SUM(AVERAGE(G6372:G6376))</f>
        <v>15</v>
      </c>
      <c r="H6377" s="25">
        <f>AVERAGE(H6372:H6376)*0.2</f>
        <v>0</v>
      </c>
      <c r="I6377" s="25">
        <f>AVERAGE(I6372:I6376)*0.4</f>
        <v>0</v>
      </c>
      <c r="J6377" s="25">
        <f>AVERAGE(J6372:J6376)*0.6</f>
        <v>0</v>
      </c>
      <c r="K6377" s="25">
        <f>AVERAGE(K6372:K6376)*0.8</f>
        <v>0</v>
      </c>
      <c r="L6377" s="30">
        <f>AVERAGE(L6372:L6376)*1</f>
        <v>1</v>
      </c>
      <c r="M6377" s="25">
        <f>SUM(H6377:L6377)</f>
        <v>1</v>
      </c>
    </row>
    <row r="6378" spans="1:13" ht="15" customHeight="1" thickTop="1" thickBot="1" x14ac:dyDescent="0.25">
      <c r="A6378" s="28" t="s">
        <v>34</v>
      </c>
      <c r="B6378" s="12" t="s">
        <v>16</v>
      </c>
      <c r="C6378" s="12" t="s">
        <v>17</v>
      </c>
      <c r="D6378" s="12" t="s">
        <v>18</v>
      </c>
      <c r="E6378" s="12" t="s">
        <v>19</v>
      </c>
      <c r="F6378" s="12" t="s">
        <v>20</v>
      </c>
      <c r="G6378" s="13" t="s">
        <v>21</v>
      </c>
      <c r="H6378" s="12" t="s">
        <v>16</v>
      </c>
      <c r="I6378" s="12" t="s">
        <v>17</v>
      </c>
      <c r="J6378" s="12" t="s">
        <v>18</v>
      </c>
      <c r="K6378" s="12" t="s">
        <v>19</v>
      </c>
      <c r="L6378" s="29" t="s">
        <v>20</v>
      </c>
      <c r="M6378" s="13" t="s">
        <v>21</v>
      </c>
    </row>
    <row r="6379" spans="1:13" ht="15" customHeight="1" thickTop="1" thickBot="1" x14ac:dyDescent="0.25">
      <c r="A6379" s="16" t="s">
        <v>35</v>
      </c>
      <c r="B6379" s="17"/>
      <c r="C6379" s="17"/>
      <c r="D6379" s="17"/>
      <c r="E6379" s="17"/>
      <c r="F6379" s="17">
        <v>15</v>
      </c>
      <c r="G6379" s="18">
        <f t="shared" ref="G6379:G6381" si="2390">SUM(B6379:F6379)</f>
        <v>15</v>
      </c>
      <c r="H6379" s="19">
        <f t="shared" ref="H6379:L6381" si="2391">IFERROR(B6379/$G$6379,0)</f>
        <v>0</v>
      </c>
      <c r="I6379" s="19">
        <f t="shared" si="2391"/>
        <v>0</v>
      </c>
      <c r="J6379" s="19">
        <f t="shared" si="2391"/>
        <v>0</v>
      </c>
      <c r="K6379" s="19">
        <f t="shared" si="2391"/>
        <v>0</v>
      </c>
      <c r="L6379" s="19">
        <f t="shared" si="2391"/>
        <v>1</v>
      </c>
      <c r="M6379" s="21" t="s">
        <v>23</v>
      </c>
    </row>
    <row r="6380" spans="1:13" ht="15" customHeight="1" thickTop="1" thickBot="1" x14ac:dyDescent="0.25">
      <c r="A6380" s="16" t="s">
        <v>36</v>
      </c>
      <c r="B6380" s="17"/>
      <c r="C6380" s="17"/>
      <c r="D6380" s="17"/>
      <c r="E6380" s="17"/>
      <c r="F6380" s="17">
        <v>15</v>
      </c>
      <c r="G6380" s="18">
        <f t="shared" si="2390"/>
        <v>15</v>
      </c>
      <c r="H6380" s="19">
        <f t="shared" si="2391"/>
        <v>0</v>
      </c>
      <c r="I6380" s="19">
        <f t="shared" si="2391"/>
        <v>0</v>
      </c>
      <c r="J6380" s="19">
        <f t="shared" si="2391"/>
        <v>0</v>
      </c>
      <c r="K6380" s="19">
        <f t="shared" si="2391"/>
        <v>0</v>
      </c>
      <c r="L6380" s="19">
        <f t="shared" si="2391"/>
        <v>1</v>
      </c>
      <c r="M6380" s="21" t="s">
        <v>23</v>
      </c>
    </row>
    <row r="6381" spans="1:13" ht="15" customHeight="1" thickTop="1" thickBot="1" x14ac:dyDescent="0.25">
      <c r="A6381" s="16" t="s">
        <v>37</v>
      </c>
      <c r="B6381" s="17"/>
      <c r="C6381" s="17"/>
      <c r="D6381" s="17"/>
      <c r="E6381" s="17"/>
      <c r="F6381" s="17">
        <v>15</v>
      </c>
      <c r="G6381" s="18">
        <f t="shared" si="2390"/>
        <v>15</v>
      </c>
      <c r="H6381" s="19">
        <f t="shared" si="2391"/>
        <v>0</v>
      </c>
      <c r="I6381" s="19">
        <f t="shared" si="2391"/>
        <v>0</v>
      </c>
      <c r="J6381" s="19">
        <f t="shared" si="2391"/>
        <v>0</v>
      </c>
      <c r="K6381" s="19">
        <f>IFERROR(E6381/$G$6379,0)</f>
        <v>0</v>
      </c>
      <c r="L6381" s="19">
        <f>IFERROR(F6381/$G$6379,0)</f>
        <v>1</v>
      </c>
      <c r="M6381" s="21" t="s">
        <v>23</v>
      </c>
    </row>
    <row r="6382" spans="1:13" ht="15" customHeight="1" thickTop="1" thickBot="1" x14ac:dyDescent="0.25">
      <c r="A6382" s="22" t="s">
        <v>33</v>
      </c>
      <c r="B6382" s="23">
        <f t="shared" ref="B6382:F6382" si="2392">IFERROR(AVERAGE(B6379:B6381),0)</f>
        <v>0</v>
      </c>
      <c r="C6382" s="23">
        <f t="shared" si="2392"/>
        <v>0</v>
      </c>
      <c r="D6382" s="31">
        <f t="shared" si="2392"/>
        <v>0</v>
      </c>
      <c r="E6382" s="31">
        <f t="shared" si="2392"/>
        <v>0</v>
      </c>
      <c r="F6382" s="31">
        <f t="shared" si="2392"/>
        <v>15</v>
      </c>
      <c r="G6382" s="31">
        <f>SUM(AVERAGE(G6379:G6381))</f>
        <v>15</v>
      </c>
      <c r="H6382" s="25">
        <f>AVERAGE(H6379:H6381)*0.2</f>
        <v>0</v>
      </c>
      <c r="I6382" s="25">
        <f>AVERAGE(I6379:I6381)*0.4</f>
        <v>0</v>
      </c>
      <c r="J6382" s="25">
        <f>AVERAGE(J6379:J6381)*0.6</f>
        <v>0</v>
      </c>
      <c r="K6382" s="25">
        <f>AVERAGE(K6379:K6381)*0.8</f>
        <v>0</v>
      </c>
      <c r="L6382" s="30">
        <f>AVERAGE(L6379:L6381)*1</f>
        <v>1</v>
      </c>
      <c r="M6382" s="32">
        <f>SUM(H6382:L6382)</f>
        <v>1</v>
      </c>
    </row>
    <row r="6383" spans="1:13" ht="15" customHeight="1" thickTop="1" thickBot="1" x14ac:dyDescent="0.25">
      <c r="A6383" s="11" t="s">
        <v>38</v>
      </c>
      <c r="B6383" s="12" t="s">
        <v>16</v>
      </c>
      <c r="C6383" s="12" t="s">
        <v>17</v>
      </c>
      <c r="D6383" s="12" t="s">
        <v>18</v>
      </c>
      <c r="E6383" s="12" t="s">
        <v>19</v>
      </c>
      <c r="F6383" s="12" t="s">
        <v>20</v>
      </c>
      <c r="G6383" s="13" t="s">
        <v>21</v>
      </c>
      <c r="H6383" s="12" t="s">
        <v>16</v>
      </c>
      <c r="I6383" s="12" t="s">
        <v>17</v>
      </c>
      <c r="J6383" s="12" t="s">
        <v>18</v>
      </c>
      <c r="K6383" s="12" t="s">
        <v>19</v>
      </c>
      <c r="L6383" s="29" t="s">
        <v>20</v>
      </c>
      <c r="M6383" s="13" t="s">
        <v>21</v>
      </c>
    </row>
    <row r="6384" spans="1:13" ht="15" customHeight="1" thickTop="1" thickBot="1" x14ac:dyDescent="0.25">
      <c r="A6384" s="35" t="s">
        <v>39</v>
      </c>
      <c r="B6384" s="36"/>
      <c r="C6384" s="36"/>
      <c r="D6384" s="36"/>
      <c r="E6384" s="17"/>
      <c r="F6384" s="17">
        <v>15</v>
      </c>
      <c r="G6384" s="37">
        <f t="shared" ref="G6384:G6387" si="2393">SUM(B6384:F6384)</f>
        <v>15</v>
      </c>
      <c r="H6384" s="38">
        <f t="shared" ref="H6384:L6387" si="2394">IFERROR(B6384/$G$6384,0)</f>
        <v>0</v>
      </c>
      <c r="I6384" s="38">
        <f t="shared" si="2394"/>
        <v>0</v>
      </c>
      <c r="J6384" s="38">
        <f t="shared" si="2394"/>
        <v>0</v>
      </c>
      <c r="K6384" s="38">
        <f t="shared" si="2394"/>
        <v>0</v>
      </c>
      <c r="L6384" s="38">
        <f>IFERROR(F6384/$G$6384,0)</f>
        <v>1</v>
      </c>
      <c r="M6384" s="21" t="s">
        <v>23</v>
      </c>
    </row>
    <row r="6385" spans="1:13" ht="15" customHeight="1" thickTop="1" thickBot="1" x14ac:dyDescent="0.25">
      <c r="A6385" s="35" t="s">
        <v>40</v>
      </c>
      <c r="B6385" s="36"/>
      <c r="C6385" s="36"/>
      <c r="D6385" s="36"/>
      <c r="E6385" s="17"/>
      <c r="F6385" s="17">
        <v>15</v>
      </c>
      <c r="G6385" s="37">
        <f t="shared" si="2393"/>
        <v>15</v>
      </c>
      <c r="H6385" s="38">
        <f t="shared" si="2394"/>
        <v>0</v>
      </c>
      <c r="I6385" s="38">
        <f t="shared" si="2394"/>
        <v>0</v>
      </c>
      <c r="J6385" s="38">
        <f t="shared" si="2394"/>
        <v>0</v>
      </c>
      <c r="K6385" s="38">
        <f t="shared" si="2394"/>
        <v>0</v>
      </c>
      <c r="L6385" s="38">
        <f t="shared" si="2394"/>
        <v>1</v>
      </c>
      <c r="M6385" s="21" t="s">
        <v>23</v>
      </c>
    </row>
    <row r="6386" spans="1:13" ht="15" customHeight="1" thickTop="1" thickBot="1" x14ac:dyDescent="0.25">
      <c r="A6386" s="35" t="s">
        <v>41</v>
      </c>
      <c r="B6386" s="36"/>
      <c r="C6386" s="36"/>
      <c r="D6386" s="36"/>
      <c r="E6386" s="17"/>
      <c r="F6386" s="17">
        <v>15</v>
      </c>
      <c r="G6386" s="37">
        <f t="shared" si="2393"/>
        <v>15</v>
      </c>
      <c r="H6386" s="38">
        <f t="shared" si="2394"/>
        <v>0</v>
      </c>
      <c r="I6386" s="38">
        <f t="shared" si="2394"/>
        <v>0</v>
      </c>
      <c r="J6386" s="38">
        <f t="shared" si="2394"/>
        <v>0</v>
      </c>
      <c r="K6386" s="38">
        <f t="shared" si="2394"/>
        <v>0</v>
      </c>
      <c r="L6386" s="38">
        <f t="shared" si="2394"/>
        <v>1</v>
      </c>
      <c r="M6386" s="21" t="s">
        <v>23</v>
      </c>
    </row>
    <row r="6387" spans="1:13" ht="15" customHeight="1" thickTop="1" thickBot="1" x14ac:dyDescent="0.25">
      <c r="A6387" s="35" t="s">
        <v>42</v>
      </c>
      <c r="B6387" s="36"/>
      <c r="C6387" s="36"/>
      <c r="D6387" s="36"/>
      <c r="E6387" s="17"/>
      <c r="F6387" s="17">
        <v>15</v>
      </c>
      <c r="G6387" s="37">
        <f t="shared" si="2393"/>
        <v>15</v>
      </c>
      <c r="H6387" s="38">
        <f t="shared" si="2394"/>
        <v>0</v>
      </c>
      <c r="I6387" s="38">
        <f t="shared" si="2394"/>
        <v>0</v>
      </c>
      <c r="J6387" s="38">
        <f t="shared" si="2394"/>
        <v>0</v>
      </c>
      <c r="K6387" s="38">
        <f t="shared" si="2394"/>
        <v>0</v>
      </c>
      <c r="L6387" s="38">
        <f t="shared" si="2394"/>
        <v>1</v>
      </c>
      <c r="M6387" s="21" t="s">
        <v>23</v>
      </c>
    </row>
    <row r="6388" spans="1:13" ht="15" customHeight="1" thickTop="1" thickBot="1" x14ac:dyDescent="0.25">
      <c r="A6388" s="39" t="s">
        <v>33</v>
      </c>
      <c r="B6388" s="40">
        <f t="shared" ref="B6388:D6388" si="2395">IFERROR(AVERAGE(B6384:B6387),0)</f>
        <v>0</v>
      </c>
      <c r="C6388" s="40">
        <f t="shared" si="2395"/>
        <v>0</v>
      </c>
      <c r="D6388" s="40">
        <f t="shared" si="2395"/>
        <v>0</v>
      </c>
      <c r="E6388" s="40">
        <f>IFERROR(AVERAGE(E6384:E6387),0)</f>
        <v>0</v>
      </c>
      <c r="F6388" s="40">
        <f>IFERROR(AVERAGE(F6384:F6387),0)</f>
        <v>15</v>
      </c>
      <c r="G6388" s="40">
        <f>SUM(AVERAGE(G6384:G6387))</f>
        <v>15</v>
      </c>
      <c r="H6388" s="32">
        <f>AVERAGE(H6384:H6387)*0.2</f>
        <v>0</v>
      </c>
      <c r="I6388" s="32">
        <f>AVERAGE(I6384:I6387)*0.4</f>
        <v>0</v>
      </c>
      <c r="J6388" s="32">
        <f>AVERAGE(J6384:J6387)*0.6</f>
        <v>0</v>
      </c>
      <c r="K6388" s="32">
        <f>AVERAGE(K6384:K6387)*0.8</f>
        <v>0</v>
      </c>
      <c r="L6388" s="41">
        <f>AVERAGE(L6384:L6387)*1</f>
        <v>1</v>
      </c>
      <c r="M6388" s="32">
        <f>SUM(H6388:L6388)</f>
        <v>1</v>
      </c>
    </row>
    <row r="6389" spans="1:13" ht="15" customHeight="1" thickTop="1" thickBot="1" x14ac:dyDescent="0.25">
      <c r="A6389" s="42" t="s">
        <v>43</v>
      </c>
      <c r="B6389" s="43"/>
      <c r="C6389" s="43"/>
      <c r="D6389" s="43"/>
      <c r="E6389" s="43"/>
      <c r="F6389" s="43"/>
      <c r="G6389" s="44">
        <f>SUM(B6389:F6389)</f>
        <v>0</v>
      </c>
      <c r="H6389" s="45">
        <f t="shared" ref="H6389:L6389" si="2396">IFERROR(B6389/$G$6389,0)</f>
        <v>0</v>
      </c>
      <c r="I6389" s="45">
        <f t="shared" si="2396"/>
        <v>0</v>
      </c>
      <c r="J6389" s="45">
        <f t="shared" si="2396"/>
        <v>0</v>
      </c>
      <c r="K6389" s="45">
        <f t="shared" si="2396"/>
        <v>0</v>
      </c>
      <c r="L6389" s="45">
        <f t="shared" si="2396"/>
        <v>0</v>
      </c>
      <c r="M6389" s="21" t="s">
        <v>23</v>
      </c>
    </row>
    <row r="6390" spans="1:13" ht="15" customHeight="1" thickTop="1" thickBot="1" x14ac:dyDescent="0.25">
      <c r="A6390" s="83" t="s">
        <v>44</v>
      </c>
      <c r="B6390" s="84"/>
      <c r="C6390" s="84"/>
      <c r="D6390" s="84"/>
      <c r="E6390" s="84"/>
      <c r="F6390" s="85"/>
      <c r="G6390" s="46">
        <v>15</v>
      </c>
      <c r="H6390" s="32" t="s">
        <v>23</v>
      </c>
      <c r="I6390" s="32" t="s">
        <v>23</v>
      </c>
      <c r="J6390" s="32" t="s">
        <v>23</v>
      </c>
      <c r="K6390" s="32" t="s">
        <v>23</v>
      </c>
      <c r="L6390" s="32" t="s">
        <v>23</v>
      </c>
      <c r="M6390" s="32">
        <f>(M6370+M6377+M6382+M6388)/4</f>
        <v>1</v>
      </c>
    </row>
    <row r="6391" spans="1:13" ht="15" customHeight="1" thickTop="1" x14ac:dyDescent="0.2">
      <c r="A6391" s="1"/>
      <c r="B6391" s="1"/>
      <c r="C6391" s="1"/>
      <c r="D6391" s="1"/>
      <c r="E6391" s="1"/>
      <c r="F6391" s="1"/>
      <c r="G6391" s="1"/>
      <c r="H6391" s="1"/>
      <c r="I6391" s="1"/>
      <c r="J6391" s="1"/>
      <c r="K6391" s="1"/>
      <c r="L6391" s="1"/>
      <c r="M6391" s="1"/>
    </row>
    <row r="6392" spans="1:13" ht="15" customHeight="1" thickBot="1" x14ac:dyDescent="0.25">
      <c r="A6392" s="1"/>
      <c r="B6392" s="1"/>
      <c r="C6392" s="1"/>
      <c r="D6392" s="1"/>
      <c r="E6392" s="1"/>
      <c r="F6392" s="1"/>
      <c r="G6392" s="1"/>
      <c r="H6392" s="1"/>
      <c r="I6392" s="1"/>
      <c r="J6392" s="1"/>
      <c r="K6392" s="1"/>
      <c r="L6392" s="1"/>
      <c r="M6392" s="1"/>
    </row>
    <row r="6393" spans="1:13" ht="15" customHeight="1" thickTop="1" thickBot="1" x14ac:dyDescent="0.25">
      <c r="A6393" s="3" t="s">
        <v>0</v>
      </c>
      <c r="B6393" s="86" t="s">
        <v>443</v>
      </c>
      <c r="C6393" s="87"/>
      <c r="D6393" s="87"/>
      <c r="E6393" s="87"/>
      <c r="F6393" s="87"/>
      <c r="G6393" s="88"/>
      <c r="H6393" s="89" t="s">
        <v>1</v>
      </c>
      <c r="I6393" s="90"/>
      <c r="J6393" s="91"/>
      <c r="K6393" s="4" t="s">
        <v>2</v>
      </c>
      <c r="L6393" s="92">
        <v>45717</v>
      </c>
      <c r="M6393" s="93"/>
    </row>
    <row r="6394" spans="1:13" ht="15" customHeight="1" thickBot="1" x14ac:dyDescent="0.25">
      <c r="A6394" s="94" t="s">
        <v>10</v>
      </c>
      <c r="B6394" s="95"/>
      <c r="C6394" s="95"/>
      <c r="D6394" s="95"/>
      <c r="E6394" s="95"/>
      <c r="F6394" s="95"/>
      <c r="G6394" s="96"/>
      <c r="H6394" s="5" t="s">
        <v>11</v>
      </c>
      <c r="I6394" s="100">
        <v>15</v>
      </c>
      <c r="J6394" s="88"/>
      <c r="K6394" s="6"/>
      <c r="L6394" s="5"/>
      <c r="M6394" s="5"/>
    </row>
    <row r="6395" spans="1:13" ht="15" customHeight="1" thickBot="1" x14ac:dyDescent="0.25">
      <c r="A6395" s="97"/>
      <c r="B6395" s="98"/>
      <c r="C6395" s="98"/>
      <c r="D6395" s="98"/>
      <c r="E6395" s="98"/>
      <c r="F6395" s="98"/>
      <c r="G6395" s="99"/>
      <c r="H6395" s="5" t="s">
        <v>12</v>
      </c>
      <c r="I6395" s="100"/>
      <c r="J6395" s="88"/>
      <c r="K6395" s="5"/>
      <c r="L6395" s="5"/>
      <c r="M6395" s="5"/>
    </row>
    <row r="6396" spans="1:13" ht="15" customHeight="1" thickBot="1" x14ac:dyDescent="0.25">
      <c r="A6396" s="10" t="s">
        <v>13</v>
      </c>
      <c r="B6396" s="80" t="s">
        <v>14</v>
      </c>
      <c r="C6396" s="81"/>
      <c r="D6396" s="81"/>
      <c r="E6396" s="81"/>
      <c r="F6396" s="81"/>
      <c r="G6396" s="82"/>
      <c r="H6396" s="100" t="s">
        <v>14</v>
      </c>
      <c r="I6396" s="87"/>
      <c r="J6396" s="87"/>
      <c r="K6396" s="87"/>
      <c r="L6396" s="87"/>
      <c r="M6396" s="88"/>
    </row>
    <row r="6397" spans="1:13" ht="15" customHeight="1" thickTop="1" thickBot="1" x14ac:dyDescent="0.25">
      <c r="A6397" s="11" t="s">
        <v>15</v>
      </c>
      <c r="B6397" s="12" t="s">
        <v>16</v>
      </c>
      <c r="C6397" s="12" t="s">
        <v>17</v>
      </c>
      <c r="D6397" s="12" t="s">
        <v>18</v>
      </c>
      <c r="E6397" s="12" t="s">
        <v>19</v>
      </c>
      <c r="F6397" s="12" t="s">
        <v>20</v>
      </c>
      <c r="G6397" s="13" t="s">
        <v>21</v>
      </c>
      <c r="H6397" s="14" t="s">
        <v>16</v>
      </c>
      <c r="I6397" s="14" t="s">
        <v>17</v>
      </c>
      <c r="J6397" s="14" t="s">
        <v>18</v>
      </c>
      <c r="K6397" s="14" t="s">
        <v>19</v>
      </c>
      <c r="L6397" s="14" t="s">
        <v>20</v>
      </c>
      <c r="M6397" s="15" t="s">
        <v>21</v>
      </c>
    </row>
    <row r="6398" spans="1:13" ht="15" customHeight="1" thickTop="1" thickBot="1" x14ac:dyDescent="0.25">
      <c r="A6398" s="16" t="s">
        <v>22</v>
      </c>
      <c r="B6398" s="17"/>
      <c r="C6398" s="17"/>
      <c r="D6398" s="17"/>
      <c r="E6398" s="17"/>
      <c r="F6398" s="17">
        <v>15</v>
      </c>
      <c r="G6398" s="18">
        <f>SUM(B6398:F6398)</f>
        <v>15</v>
      </c>
      <c r="H6398" s="19">
        <f>IFERROR(B6398/$G$6398,0)</f>
        <v>0</v>
      </c>
      <c r="I6398" s="19">
        <f t="shared" ref="I6398:L6398" si="2397">IFERROR(C6398/$G$6398,0)</f>
        <v>0</v>
      </c>
      <c r="J6398" s="19">
        <f t="shared" si="2397"/>
        <v>0</v>
      </c>
      <c r="K6398" s="19">
        <f t="shared" si="2397"/>
        <v>0</v>
      </c>
      <c r="L6398" s="19">
        <f t="shared" si="2397"/>
        <v>1</v>
      </c>
      <c r="M6398" s="20" t="s">
        <v>23</v>
      </c>
    </row>
    <row r="6399" spans="1:13" ht="15" customHeight="1" thickTop="1" thickBot="1" x14ac:dyDescent="0.25">
      <c r="A6399" s="16" t="s">
        <v>24</v>
      </c>
      <c r="B6399" s="17"/>
      <c r="C6399" s="17"/>
      <c r="D6399" s="17"/>
      <c r="E6399" s="17"/>
      <c r="F6399" s="17">
        <v>15</v>
      </c>
      <c r="G6399" s="18">
        <f t="shared" ref="G6399:G6400" si="2398">SUM(B6399:F6399)</f>
        <v>15</v>
      </c>
      <c r="H6399" s="19">
        <f t="shared" ref="H6399:L6400" si="2399">IFERROR(B6399/$G$6398,0)</f>
        <v>0</v>
      </c>
      <c r="I6399" s="19">
        <f t="shared" si="2399"/>
        <v>0</v>
      </c>
      <c r="J6399" s="19">
        <f t="shared" si="2399"/>
        <v>0</v>
      </c>
      <c r="K6399" s="19">
        <f t="shared" si="2399"/>
        <v>0</v>
      </c>
      <c r="L6399" s="19">
        <f t="shared" si="2399"/>
        <v>1</v>
      </c>
      <c r="M6399" s="21" t="s">
        <v>23</v>
      </c>
    </row>
    <row r="6400" spans="1:13" ht="15" customHeight="1" thickTop="1" thickBot="1" x14ac:dyDescent="0.25">
      <c r="A6400" s="16" t="s">
        <v>25</v>
      </c>
      <c r="B6400" s="17"/>
      <c r="C6400" s="17"/>
      <c r="D6400" s="17"/>
      <c r="E6400" s="17"/>
      <c r="F6400" s="17">
        <v>15</v>
      </c>
      <c r="G6400" s="18">
        <f t="shared" si="2398"/>
        <v>15</v>
      </c>
      <c r="H6400" s="19">
        <f t="shared" si="2399"/>
        <v>0</v>
      </c>
      <c r="I6400" s="19">
        <f t="shared" si="2399"/>
        <v>0</v>
      </c>
      <c r="J6400" s="19">
        <f t="shared" si="2399"/>
        <v>0</v>
      </c>
      <c r="K6400" s="19">
        <f t="shared" si="2399"/>
        <v>0</v>
      </c>
      <c r="L6400" s="19">
        <f t="shared" si="2399"/>
        <v>1</v>
      </c>
      <c r="M6400" s="21" t="s">
        <v>23</v>
      </c>
    </row>
    <row r="6401" spans="1:13" ht="15" customHeight="1" thickTop="1" thickBot="1" x14ac:dyDescent="0.25">
      <c r="A6401" s="22" t="s">
        <v>26</v>
      </c>
      <c r="B6401" s="23">
        <f>IFERROR(AVERAGE(B6398:B6400),0)</f>
        <v>0</v>
      </c>
      <c r="C6401" s="23">
        <f>IFERROR(AVERAGE(C6398:C6400),0)</f>
        <v>0</v>
      </c>
      <c r="D6401" s="23">
        <f>IFERROR(AVERAGE(D6398:D6400),0)</f>
        <v>0</v>
      </c>
      <c r="E6401" s="23">
        <f>IFERROR(AVERAGE(E6398:E6400),0)</f>
        <v>0</v>
      </c>
      <c r="F6401" s="23">
        <f>IFERROR(AVERAGE(F6398:F6400),0)</f>
        <v>15</v>
      </c>
      <c r="G6401" s="23">
        <f>SUM(AVERAGE(G6398:G6400))</f>
        <v>15</v>
      </c>
      <c r="H6401" s="24">
        <f>AVERAGE(H6398:H6400)*0.2</f>
        <v>0</v>
      </c>
      <c r="I6401" s="24">
        <f>AVERAGE(I6398:I6400)*0.4</f>
        <v>0</v>
      </c>
      <c r="J6401" s="24">
        <f>AVERAGE(J6398:J6400)*0.6</f>
        <v>0</v>
      </c>
      <c r="K6401" s="24">
        <f>AVERAGE(K6398:K6400)*0.8</f>
        <v>0</v>
      </c>
      <c r="L6401" s="24">
        <f>AVERAGE(L6398:L6400)*1</f>
        <v>1</v>
      </c>
      <c r="M6401" s="25">
        <f>SUM(H6401:L6401)</f>
        <v>1</v>
      </c>
    </row>
    <row r="6402" spans="1:13" ht="15" customHeight="1" thickTop="1" thickBot="1" x14ac:dyDescent="0.25">
      <c r="A6402" s="28" t="s">
        <v>27</v>
      </c>
      <c r="B6402" s="12" t="s">
        <v>16</v>
      </c>
      <c r="C6402" s="12" t="s">
        <v>17</v>
      </c>
      <c r="D6402" s="12" t="s">
        <v>18</v>
      </c>
      <c r="E6402" s="12" t="s">
        <v>19</v>
      </c>
      <c r="F6402" s="12" t="s">
        <v>20</v>
      </c>
      <c r="G6402" s="13" t="s">
        <v>21</v>
      </c>
      <c r="H6402" s="12" t="s">
        <v>16</v>
      </c>
      <c r="I6402" s="12" t="s">
        <v>17</v>
      </c>
      <c r="J6402" s="12" t="s">
        <v>18</v>
      </c>
      <c r="K6402" s="12" t="s">
        <v>19</v>
      </c>
      <c r="L6402" s="29" t="s">
        <v>20</v>
      </c>
      <c r="M6402" s="13" t="s">
        <v>21</v>
      </c>
    </row>
    <row r="6403" spans="1:13" ht="15" customHeight="1" thickTop="1" thickBot="1" x14ac:dyDescent="0.25">
      <c r="A6403" s="16" t="s">
        <v>28</v>
      </c>
      <c r="B6403" s="17"/>
      <c r="C6403" s="17"/>
      <c r="D6403" s="17"/>
      <c r="E6403" s="17"/>
      <c r="F6403" s="17">
        <v>15</v>
      </c>
      <c r="G6403" s="18">
        <f t="shared" ref="G6403:G6407" si="2400">SUM(B6403:F6403)</f>
        <v>15</v>
      </c>
      <c r="H6403" s="19">
        <f t="shared" ref="H6403:L6407" si="2401">IFERROR(B6403/$G$6403,0)</f>
        <v>0</v>
      </c>
      <c r="I6403" s="19">
        <f t="shared" si="2401"/>
        <v>0</v>
      </c>
      <c r="J6403" s="19">
        <f t="shared" si="2401"/>
        <v>0</v>
      </c>
      <c r="K6403" s="19">
        <f t="shared" si="2401"/>
        <v>0</v>
      </c>
      <c r="L6403" s="19">
        <f t="shared" si="2401"/>
        <v>1</v>
      </c>
      <c r="M6403" s="21" t="s">
        <v>23</v>
      </c>
    </row>
    <row r="6404" spans="1:13" ht="15" customHeight="1" thickTop="1" thickBot="1" x14ac:dyDescent="0.25">
      <c r="A6404" s="16" t="s">
        <v>29</v>
      </c>
      <c r="B6404" s="17"/>
      <c r="C6404" s="17"/>
      <c r="D6404" s="17"/>
      <c r="E6404" s="17"/>
      <c r="F6404" s="17">
        <v>15</v>
      </c>
      <c r="G6404" s="18">
        <f t="shared" si="2400"/>
        <v>15</v>
      </c>
      <c r="H6404" s="19">
        <f t="shared" si="2401"/>
        <v>0</v>
      </c>
      <c r="I6404" s="19">
        <f t="shared" si="2401"/>
        <v>0</v>
      </c>
      <c r="J6404" s="19">
        <f t="shared" si="2401"/>
        <v>0</v>
      </c>
      <c r="K6404" s="19">
        <f t="shared" si="2401"/>
        <v>0</v>
      </c>
      <c r="L6404" s="19">
        <f>IFERROR(F6404/$G$6403,0)</f>
        <v>1</v>
      </c>
      <c r="M6404" s="21" t="s">
        <v>23</v>
      </c>
    </row>
    <row r="6405" spans="1:13" ht="15" customHeight="1" thickTop="1" thickBot="1" x14ac:dyDescent="0.25">
      <c r="A6405" s="16" t="s">
        <v>30</v>
      </c>
      <c r="B6405" s="17"/>
      <c r="C6405" s="17"/>
      <c r="D6405" s="17"/>
      <c r="E6405" s="17"/>
      <c r="F6405" s="17">
        <v>15</v>
      </c>
      <c r="G6405" s="18">
        <f t="shared" si="2400"/>
        <v>15</v>
      </c>
      <c r="H6405" s="19">
        <f t="shared" si="2401"/>
        <v>0</v>
      </c>
      <c r="I6405" s="19">
        <f t="shared" si="2401"/>
        <v>0</v>
      </c>
      <c r="J6405" s="19">
        <f t="shared" si="2401"/>
        <v>0</v>
      </c>
      <c r="K6405" s="19">
        <f t="shared" si="2401"/>
        <v>0</v>
      </c>
      <c r="L6405" s="19">
        <f>IFERROR(F6405/$G$6403,0)</f>
        <v>1</v>
      </c>
      <c r="M6405" s="21" t="s">
        <v>23</v>
      </c>
    </row>
    <row r="6406" spans="1:13" ht="15" customHeight="1" thickTop="1" thickBot="1" x14ac:dyDescent="0.25">
      <c r="A6406" s="16" t="s">
        <v>31</v>
      </c>
      <c r="B6406" s="17"/>
      <c r="C6406" s="17"/>
      <c r="D6406" s="17"/>
      <c r="E6406" s="17"/>
      <c r="F6406" s="17">
        <v>15</v>
      </c>
      <c r="G6406" s="18">
        <f t="shared" si="2400"/>
        <v>15</v>
      </c>
      <c r="H6406" s="19">
        <f t="shared" si="2401"/>
        <v>0</v>
      </c>
      <c r="I6406" s="19">
        <f t="shared" si="2401"/>
        <v>0</v>
      </c>
      <c r="J6406" s="19">
        <f t="shared" si="2401"/>
        <v>0</v>
      </c>
      <c r="K6406" s="19">
        <f t="shared" si="2401"/>
        <v>0</v>
      </c>
      <c r="L6406" s="19">
        <f t="shared" si="2401"/>
        <v>1</v>
      </c>
      <c r="M6406" s="21" t="s">
        <v>23</v>
      </c>
    </row>
    <row r="6407" spans="1:13" ht="15" customHeight="1" thickTop="1" thickBot="1" x14ac:dyDescent="0.25">
      <c r="A6407" s="16" t="s">
        <v>32</v>
      </c>
      <c r="B6407" s="17"/>
      <c r="C6407" s="17"/>
      <c r="D6407" s="17"/>
      <c r="E6407" s="17"/>
      <c r="F6407" s="17">
        <v>15</v>
      </c>
      <c r="G6407" s="18">
        <f t="shared" si="2400"/>
        <v>15</v>
      </c>
      <c r="H6407" s="19">
        <f t="shared" si="2401"/>
        <v>0</v>
      </c>
      <c r="I6407" s="19">
        <f t="shared" si="2401"/>
        <v>0</v>
      </c>
      <c r="J6407" s="19">
        <f t="shared" si="2401"/>
        <v>0</v>
      </c>
      <c r="K6407" s="19">
        <f t="shared" si="2401"/>
        <v>0</v>
      </c>
      <c r="L6407" s="19">
        <f t="shared" si="2401"/>
        <v>1</v>
      </c>
      <c r="M6407" s="21"/>
    </row>
    <row r="6408" spans="1:13" ht="15" customHeight="1" thickTop="1" thickBot="1" x14ac:dyDescent="0.25">
      <c r="A6408" s="22" t="s">
        <v>33</v>
      </c>
      <c r="B6408" s="23">
        <f t="shared" ref="B6408:F6408" si="2402">IFERROR(AVERAGE(B6403:B6407),0)</f>
        <v>0</v>
      </c>
      <c r="C6408" s="23">
        <f t="shared" si="2402"/>
        <v>0</v>
      </c>
      <c r="D6408" s="23">
        <f t="shared" si="2402"/>
        <v>0</v>
      </c>
      <c r="E6408" s="23">
        <f t="shared" si="2402"/>
        <v>0</v>
      </c>
      <c r="F6408" s="23">
        <f t="shared" si="2402"/>
        <v>15</v>
      </c>
      <c r="G6408" s="23">
        <f>SUM(AVERAGE(G6403:G6407))</f>
        <v>15</v>
      </c>
      <c r="H6408" s="25">
        <f>AVERAGE(H6403:H6407)*0.2</f>
        <v>0</v>
      </c>
      <c r="I6408" s="25">
        <f>AVERAGE(I6403:I6407)*0.4</f>
        <v>0</v>
      </c>
      <c r="J6408" s="25">
        <f>AVERAGE(J6403:J6407)*0.6</f>
        <v>0</v>
      </c>
      <c r="K6408" s="25">
        <f>AVERAGE(K6403:K6407)*0.8</f>
        <v>0</v>
      </c>
      <c r="L6408" s="30">
        <f>AVERAGE(L6403:L6407)*1</f>
        <v>1</v>
      </c>
      <c r="M6408" s="25">
        <f>SUM(H6408:L6408)</f>
        <v>1</v>
      </c>
    </row>
    <row r="6409" spans="1:13" ht="15" customHeight="1" thickTop="1" thickBot="1" x14ac:dyDescent="0.25">
      <c r="A6409" s="28" t="s">
        <v>34</v>
      </c>
      <c r="B6409" s="12" t="s">
        <v>16</v>
      </c>
      <c r="C6409" s="12" t="s">
        <v>17</v>
      </c>
      <c r="D6409" s="12" t="s">
        <v>18</v>
      </c>
      <c r="E6409" s="12" t="s">
        <v>19</v>
      </c>
      <c r="F6409" s="12" t="s">
        <v>20</v>
      </c>
      <c r="G6409" s="13" t="s">
        <v>21</v>
      </c>
      <c r="H6409" s="12" t="s">
        <v>16</v>
      </c>
      <c r="I6409" s="12" t="s">
        <v>17</v>
      </c>
      <c r="J6409" s="12" t="s">
        <v>18</v>
      </c>
      <c r="K6409" s="12" t="s">
        <v>19</v>
      </c>
      <c r="L6409" s="29" t="s">
        <v>20</v>
      </c>
      <c r="M6409" s="13" t="s">
        <v>21</v>
      </c>
    </row>
    <row r="6410" spans="1:13" ht="15" customHeight="1" thickTop="1" thickBot="1" x14ac:dyDescent="0.25">
      <c r="A6410" s="16" t="s">
        <v>35</v>
      </c>
      <c r="B6410" s="17"/>
      <c r="C6410" s="17"/>
      <c r="D6410" s="17"/>
      <c r="E6410" s="17"/>
      <c r="F6410" s="17">
        <v>15</v>
      </c>
      <c r="G6410" s="18">
        <f t="shared" ref="G6410:G6412" si="2403">SUM(B6410:F6410)</f>
        <v>15</v>
      </c>
      <c r="H6410" s="19">
        <f t="shared" ref="H6410:L6412" si="2404">IFERROR(B6410/$G$6410,0)</f>
        <v>0</v>
      </c>
      <c r="I6410" s="19">
        <f t="shared" si="2404"/>
        <v>0</v>
      </c>
      <c r="J6410" s="19">
        <f t="shared" si="2404"/>
        <v>0</v>
      </c>
      <c r="K6410" s="19">
        <f t="shared" si="2404"/>
        <v>0</v>
      </c>
      <c r="L6410" s="19">
        <f t="shared" si="2404"/>
        <v>1</v>
      </c>
      <c r="M6410" s="21" t="s">
        <v>23</v>
      </c>
    </row>
    <row r="6411" spans="1:13" ht="15" customHeight="1" thickTop="1" thickBot="1" x14ac:dyDescent="0.25">
      <c r="A6411" s="16" t="s">
        <v>36</v>
      </c>
      <c r="B6411" s="17"/>
      <c r="C6411" s="17"/>
      <c r="D6411" s="17"/>
      <c r="E6411" s="17"/>
      <c r="F6411" s="17">
        <v>15</v>
      </c>
      <c r="G6411" s="18">
        <f t="shared" si="2403"/>
        <v>15</v>
      </c>
      <c r="H6411" s="19">
        <f t="shared" si="2404"/>
        <v>0</v>
      </c>
      <c r="I6411" s="19">
        <f t="shared" si="2404"/>
        <v>0</v>
      </c>
      <c r="J6411" s="19">
        <f t="shared" si="2404"/>
        <v>0</v>
      </c>
      <c r="K6411" s="19">
        <f t="shared" si="2404"/>
        <v>0</v>
      </c>
      <c r="L6411" s="19">
        <f t="shared" si="2404"/>
        <v>1</v>
      </c>
      <c r="M6411" s="21" t="s">
        <v>23</v>
      </c>
    </row>
    <row r="6412" spans="1:13" ht="15" customHeight="1" thickTop="1" thickBot="1" x14ac:dyDescent="0.25">
      <c r="A6412" s="16" t="s">
        <v>37</v>
      </c>
      <c r="B6412" s="17"/>
      <c r="C6412" s="17"/>
      <c r="D6412" s="17"/>
      <c r="E6412" s="17"/>
      <c r="F6412" s="17">
        <v>15</v>
      </c>
      <c r="G6412" s="18">
        <f t="shared" si="2403"/>
        <v>15</v>
      </c>
      <c r="H6412" s="19">
        <f t="shared" si="2404"/>
        <v>0</v>
      </c>
      <c r="I6412" s="19">
        <f t="shared" si="2404"/>
        <v>0</v>
      </c>
      <c r="J6412" s="19">
        <f t="shared" si="2404"/>
        <v>0</v>
      </c>
      <c r="K6412" s="19">
        <f>IFERROR(E6412/$G$6410,0)</f>
        <v>0</v>
      </c>
      <c r="L6412" s="19">
        <f>IFERROR(F6412/$G$6410,0)</f>
        <v>1</v>
      </c>
      <c r="M6412" s="21" t="s">
        <v>23</v>
      </c>
    </row>
    <row r="6413" spans="1:13" ht="15" customHeight="1" thickTop="1" thickBot="1" x14ac:dyDescent="0.25">
      <c r="A6413" s="22" t="s">
        <v>33</v>
      </c>
      <c r="B6413" s="23">
        <f t="shared" ref="B6413:F6413" si="2405">IFERROR(AVERAGE(B6410:B6412),0)</f>
        <v>0</v>
      </c>
      <c r="C6413" s="23">
        <f t="shared" si="2405"/>
        <v>0</v>
      </c>
      <c r="D6413" s="31">
        <f t="shared" si="2405"/>
        <v>0</v>
      </c>
      <c r="E6413" s="31">
        <f t="shared" si="2405"/>
        <v>0</v>
      </c>
      <c r="F6413" s="31">
        <f t="shared" si="2405"/>
        <v>15</v>
      </c>
      <c r="G6413" s="31">
        <f>SUM(AVERAGE(G6410:G6412))</f>
        <v>15</v>
      </c>
      <c r="H6413" s="25">
        <f>AVERAGE(H6410:H6412)*0.2</f>
        <v>0</v>
      </c>
      <c r="I6413" s="25">
        <f>AVERAGE(I6410:I6412)*0.4</f>
        <v>0</v>
      </c>
      <c r="J6413" s="25">
        <f>AVERAGE(J6410:J6412)*0.6</f>
        <v>0</v>
      </c>
      <c r="K6413" s="25">
        <f>AVERAGE(K6410:K6412)*0.8</f>
        <v>0</v>
      </c>
      <c r="L6413" s="30">
        <f>AVERAGE(L6410:L6412)*1</f>
        <v>1</v>
      </c>
      <c r="M6413" s="32">
        <f>SUM(H6413:L6413)</f>
        <v>1</v>
      </c>
    </row>
    <row r="6414" spans="1:13" ht="15" customHeight="1" thickTop="1" thickBot="1" x14ac:dyDescent="0.25">
      <c r="A6414" s="11" t="s">
        <v>38</v>
      </c>
      <c r="B6414" s="12" t="s">
        <v>16</v>
      </c>
      <c r="C6414" s="12" t="s">
        <v>17</v>
      </c>
      <c r="D6414" s="12" t="s">
        <v>18</v>
      </c>
      <c r="E6414" s="12" t="s">
        <v>19</v>
      </c>
      <c r="F6414" s="12" t="s">
        <v>20</v>
      </c>
      <c r="G6414" s="13" t="s">
        <v>21</v>
      </c>
      <c r="H6414" s="12" t="s">
        <v>16</v>
      </c>
      <c r="I6414" s="12" t="s">
        <v>17</v>
      </c>
      <c r="J6414" s="12" t="s">
        <v>18</v>
      </c>
      <c r="K6414" s="12" t="s">
        <v>19</v>
      </c>
      <c r="L6414" s="29" t="s">
        <v>20</v>
      </c>
      <c r="M6414" s="13" t="s">
        <v>21</v>
      </c>
    </row>
    <row r="6415" spans="1:13" ht="15" customHeight="1" thickTop="1" thickBot="1" x14ac:dyDescent="0.25">
      <c r="A6415" s="35" t="s">
        <v>39</v>
      </c>
      <c r="B6415" s="36"/>
      <c r="C6415" s="36"/>
      <c r="D6415" s="36"/>
      <c r="E6415" s="17"/>
      <c r="F6415" s="17">
        <v>15</v>
      </c>
      <c r="G6415" s="37">
        <f t="shared" ref="G6415:G6418" si="2406">SUM(B6415:F6415)</f>
        <v>15</v>
      </c>
      <c r="H6415" s="38">
        <f t="shared" ref="H6415:L6418" si="2407">IFERROR(B6415/$G$6415,0)</f>
        <v>0</v>
      </c>
      <c r="I6415" s="38">
        <f t="shared" si="2407"/>
        <v>0</v>
      </c>
      <c r="J6415" s="38">
        <f t="shared" si="2407"/>
        <v>0</v>
      </c>
      <c r="K6415" s="38">
        <f t="shared" si="2407"/>
        <v>0</v>
      </c>
      <c r="L6415" s="38">
        <f>IFERROR(F6415/$G$6415,0)</f>
        <v>1</v>
      </c>
      <c r="M6415" s="21" t="s">
        <v>23</v>
      </c>
    </row>
    <row r="6416" spans="1:13" ht="15" customHeight="1" thickTop="1" thickBot="1" x14ac:dyDescent="0.25">
      <c r="A6416" s="35" t="s">
        <v>40</v>
      </c>
      <c r="B6416" s="36"/>
      <c r="C6416" s="36"/>
      <c r="D6416" s="36"/>
      <c r="E6416" s="17"/>
      <c r="F6416" s="17">
        <v>15</v>
      </c>
      <c r="G6416" s="37">
        <f t="shared" si="2406"/>
        <v>15</v>
      </c>
      <c r="H6416" s="38">
        <f t="shared" si="2407"/>
        <v>0</v>
      </c>
      <c r="I6416" s="38">
        <f t="shared" si="2407"/>
        <v>0</v>
      </c>
      <c r="J6416" s="38">
        <f t="shared" si="2407"/>
        <v>0</v>
      </c>
      <c r="K6416" s="38">
        <f t="shared" si="2407"/>
        <v>0</v>
      </c>
      <c r="L6416" s="38">
        <f t="shared" si="2407"/>
        <v>1</v>
      </c>
      <c r="M6416" s="21" t="s">
        <v>23</v>
      </c>
    </row>
    <row r="6417" spans="1:13" ht="15" customHeight="1" thickTop="1" thickBot="1" x14ac:dyDescent="0.25">
      <c r="A6417" s="35" t="s">
        <v>41</v>
      </c>
      <c r="B6417" s="36"/>
      <c r="C6417" s="36"/>
      <c r="D6417" s="36"/>
      <c r="E6417" s="17"/>
      <c r="F6417" s="17">
        <v>15</v>
      </c>
      <c r="G6417" s="37">
        <f t="shared" si="2406"/>
        <v>15</v>
      </c>
      <c r="H6417" s="38">
        <f t="shared" si="2407"/>
        <v>0</v>
      </c>
      <c r="I6417" s="38">
        <f t="shared" si="2407"/>
        <v>0</v>
      </c>
      <c r="J6417" s="38">
        <f t="shared" si="2407"/>
        <v>0</v>
      </c>
      <c r="K6417" s="38">
        <f t="shared" si="2407"/>
        <v>0</v>
      </c>
      <c r="L6417" s="38">
        <f t="shared" si="2407"/>
        <v>1</v>
      </c>
      <c r="M6417" s="21" t="s">
        <v>23</v>
      </c>
    </row>
    <row r="6418" spans="1:13" ht="15" customHeight="1" thickTop="1" thickBot="1" x14ac:dyDescent="0.25">
      <c r="A6418" s="35" t="s">
        <v>42</v>
      </c>
      <c r="B6418" s="36"/>
      <c r="C6418" s="36"/>
      <c r="D6418" s="36"/>
      <c r="E6418" s="17"/>
      <c r="F6418" s="17">
        <v>15</v>
      </c>
      <c r="G6418" s="37">
        <f t="shared" si="2406"/>
        <v>15</v>
      </c>
      <c r="H6418" s="38">
        <f t="shared" si="2407"/>
        <v>0</v>
      </c>
      <c r="I6418" s="38">
        <f t="shared" si="2407"/>
        <v>0</v>
      </c>
      <c r="J6418" s="38">
        <f t="shared" si="2407"/>
        <v>0</v>
      </c>
      <c r="K6418" s="38">
        <f t="shared" si="2407"/>
        <v>0</v>
      </c>
      <c r="L6418" s="38">
        <f t="shared" si="2407"/>
        <v>1</v>
      </c>
      <c r="M6418" s="21" t="s">
        <v>23</v>
      </c>
    </row>
    <row r="6419" spans="1:13" ht="15" customHeight="1" thickTop="1" thickBot="1" x14ac:dyDescent="0.25">
      <c r="A6419" s="39" t="s">
        <v>33</v>
      </c>
      <c r="B6419" s="40">
        <f t="shared" ref="B6419:D6419" si="2408">IFERROR(AVERAGE(B6415:B6418),0)</f>
        <v>0</v>
      </c>
      <c r="C6419" s="40">
        <f t="shared" si="2408"/>
        <v>0</v>
      </c>
      <c r="D6419" s="40">
        <f t="shared" si="2408"/>
        <v>0</v>
      </c>
      <c r="E6419" s="40">
        <f>IFERROR(AVERAGE(E6415:E6418),0)</f>
        <v>0</v>
      </c>
      <c r="F6419" s="40">
        <f>IFERROR(AVERAGE(F6415:F6418),0)</f>
        <v>15</v>
      </c>
      <c r="G6419" s="40">
        <f>SUM(AVERAGE(G6415:G6418))</f>
        <v>15</v>
      </c>
      <c r="H6419" s="32">
        <f>AVERAGE(H6415:H6418)*0.2</f>
        <v>0</v>
      </c>
      <c r="I6419" s="32">
        <f>AVERAGE(I6415:I6418)*0.4</f>
        <v>0</v>
      </c>
      <c r="J6419" s="32">
        <f>AVERAGE(J6415:J6418)*0.6</f>
        <v>0</v>
      </c>
      <c r="K6419" s="32">
        <f>AVERAGE(K6415:K6418)*0.8</f>
        <v>0</v>
      </c>
      <c r="L6419" s="41">
        <f>AVERAGE(L6415:L6418)*1</f>
        <v>1</v>
      </c>
      <c r="M6419" s="32">
        <f>SUM(H6419:L6419)</f>
        <v>1</v>
      </c>
    </row>
    <row r="6420" spans="1:13" ht="15" customHeight="1" thickTop="1" thickBot="1" x14ac:dyDescent="0.25">
      <c r="A6420" s="42" t="s">
        <v>43</v>
      </c>
      <c r="B6420" s="43"/>
      <c r="C6420" s="43"/>
      <c r="D6420" s="43"/>
      <c r="E6420" s="43"/>
      <c r="F6420" s="43"/>
      <c r="G6420" s="44">
        <f>SUM(B6420:F6420)</f>
        <v>0</v>
      </c>
      <c r="H6420" s="45">
        <f t="shared" ref="H6420:L6420" si="2409">IFERROR(B6420/$G$6420,0)</f>
        <v>0</v>
      </c>
      <c r="I6420" s="45">
        <f t="shared" si="2409"/>
        <v>0</v>
      </c>
      <c r="J6420" s="45">
        <f t="shared" si="2409"/>
        <v>0</v>
      </c>
      <c r="K6420" s="45">
        <f t="shared" si="2409"/>
        <v>0</v>
      </c>
      <c r="L6420" s="45">
        <f t="shared" si="2409"/>
        <v>0</v>
      </c>
      <c r="M6420" s="21" t="s">
        <v>23</v>
      </c>
    </row>
    <row r="6421" spans="1:13" ht="15" customHeight="1" thickTop="1" thickBot="1" x14ac:dyDescent="0.25">
      <c r="A6421" s="83" t="s">
        <v>44</v>
      </c>
      <c r="B6421" s="84"/>
      <c r="C6421" s="84"/>
      <c r="D6421" s="84"/>
      <c r="E6421" s="84"/>
      <c r="F6421" s="85"/>
      <c r="G6421" s="46">
        <v>15</v>
      </c>
      <c r="H6421" s="32" t="s">
        <v>23</v>
      </c>
      <c r="I6421" s="32" t="s">
        <v>23</v>
      </c>
      <c r="J6421" s="32" t="s">
        <v>23</v>
      </c>
      <c r="K6421" s="32" t="s">
        <v>23</v>
      </c>
      <c r="L6421" s="32" t="s">
        <v>23</v>
      </c>
      <c r="M6421" s="32">
        <f>(M6401+M6408+M6413+M6419)/4</f>
        <v>1</v>
      </c>
    </row>
    <row r="6422" spans="1:13" ht="15" customHeight="1" thickTop="1" x14ac:dyDescent="0.2">
      <c r="A6422" s="1"/>
      <c r="B6422" s="1"/>
      <c r="C6422" s="1"/>
      <c r="D6422" s="1"/>
      <c r="E6422" s="1"/>
      <c r="F6422" s="1"/>
      <c r="G6422" s="1"/>
      <c r="H6422" s="1"/>
      <c r="I6422" s="1"/>
      <c r="J6422" s="1"/>
      <c r="K6422" s="1"/>
      <c r="L6422" s="1"/>
      <c r="M6422" s="1"/>
    </row>
    <row r="6423" spans="1:13" ht="15" customHeight="1" thickBot="1" x14ac:dyDescent="0.25">
      <c r="A6423" s="1"/>
      <c r="B6423" s="1"/>
      <c r="C6423" s="1"/>
      <c r="D6423" s="1"/>
      <c r="E6423" s="1"/>
      <c r="F6423" s="1"/>
      <c r="G6423" s="1"/>
      <c r="H6423" s="1"/>
      <c r="I6423" s="1"/>
      <c r="J6423" s="1"/>
      <c r="K6423" s="1"/>
      <c r="L6423" s="1"/>
      <c r="M6423" s="1"/>
    </row>
    <row r="6424" spans="1:13" ht="15" customHeight="1" thickTop="1" thickBot="1" x14ac:dyDescent="0.25">
      <c r="A6424" s="3" t="s">
        <v>0</v>
      </c>
      <c r="B6424" s="86" t="s">
        <v>442</v>
      </c>
      <c r="C6424" s="87"/>
      <c r="D6424" s="87"/>
      <c r="E6424" s="87"/>
      <c r="F6424" s="87"/>
      <c r="G6424" s="88"/>
      <c r="H6424" s="89" t="s">
        <v>1</v>
      </c>
      <c r="I6424" s="90"/>
      <c r="J6424" s="91"/>
      <c r="K6424" s="4" t="s">
        <v>2</v>
      </c>
      <c r="L6424" s="92">
        <v>45710</v>
      </c>
      <c r="M6424" s="93"/>
    </row>
    <row r="6425" spans="1:13" ht="15" customHeight="1" thickBot="1" x14ac:dyDescent="0.25">
      <c r="A6425" s="94" t="s">
        <v>10</v>
      </c>
      <c r="B6425" s="95"/>
      <c r="C6425" s="95"/>
      <c r="D6425" s="95"/>
      <c r="E6425" s="95"/>
      <c r="F6425" s="95"/>
      <c r="G6425" s="96"/>
      <c r="H6425" s="5" t="s">
        <v>11</v>
      </c>
      <c r="I6425" s="100">
        <v>15</v>
      </c>
      <c r="J6425" s="88"/>
      <c r="K6425" s="6"/>
      <c r="L6425" s="5"/>
      <c r="M6425" s="5"/>
    </row>
    <row r="6426" spans="1:13" ht="15" customHeight="1" thickBot="1" x14ac:dyDescent="0.25">
      <c r="A6426" s="97"/>
      <c r="B6426" s="98"/>
      <c r="C6426" s="98"/>
      <c r="D6426" s="98"/>
      <c r="E6426" s="98"/>
      <c r="F6426" s="98"/>
      <c r="G6426" s="99"/>
      <c r="H6426" s="5" t="s">
        <v>12</v>
      </c>
      <c r="I6426" s="100"/>
      <c r="J6426" s="88"/>
      <c r="K6426" s="5"/>
      <c r="L6426" s="5"/>
      <c r="M6426" s="5"/>
    </row>
    <row r="6427" spans="1:13" ht="15" customHeight="1" thickBot="1" x14ac:dyDescent="0.25">
      <c r="A6427" s="10" t="s">
        <v>13</v>
      </c>
      <c r="B6427" s="80" t="s">
        <v>14</v>
      </c>
      <c r="C6427" s="81"/>
      <c r="D6427" s="81"/>
      <c r="E6427" s="81"/>
      <c r="F6427" s="81"/>
      <c r="G6427" s="82"/>
      <c r="H6427" s="100" t="s">
        <v>14</v>
      </c>
      <c r="I6427" s="87"/>
      <c r="J6427" s="87"/>
      <c r="K6427" s="87"/>
      <c r="L6427" s="87"/>
      <c r="M6427" s="88"/>
    </row>
    <row r="6428" spans="1:13" ht="15" customHeight="1" thickTop="1" thickBot="1" x14ac:dyDescent="0.25">
      <c r="A6428" s="11" t="s">
        <v>15</v>
      </c>
      <c r="B6428" s="12" t="s">
        <v>16</v>
      </c>
      <c r="C6428" s="12" t="s">
        <v>17</v>
      </c>
      <c r="D6428" s="12" t="s">
        <v>18</v>
      </c>
      <c r="E6428" s="12" t="s">
        <v>19</v>
      </c>
      <c r="F6428" s="12" t="s">
        <v>20</v>
      </c>
      <c r="G6428" s="13" t="s">
        <v>21</v>
      </c>
      <c r="H6428" s="14" t="s">
        <v>16</v>
      </c>
      <c r="I6428" s="14" t="s">
        <v>17</v>
      </c>
      <c r="J6428" s="14" t="s">
        <v>18</v>
      </c>
      <c r="K6428" s="14" t="s">
        <v>19</v>
      </c>
      <c r="L6428" s="14" t="s">
        <v>20</v>
      </c>
      <c r="M6428" s="15" t="s">
        <v>21</v>
      </c>
    </row>
    <row r="6429" spans="1:13" ht="15" customHeight="1" thickTop="1" thickBot="1" x14ac:dyDescent="0.25">
      <c r="A6429" s="16" t="s">
        <v>22</v>
      </c>
      <c r="B6429" s="17"/>
      <c r="C6429" s="17"/>
      <c r="D6429" s="17"/>
      <c r="E6429" s="17"/>
      <c r="F6429" s="17">
        <v>15</v>
      </c>
      <c r="G6429" s="18">
        <f>SUM(B6429:F6429)</f>
        <v>15</v>
      </c>
      <c r="H6429" s="19">
        <f>IFERROR(B6429/$G$6429,0)</f>
        <v>0</v>
      </c>
      <c r="I6429" s="19">
        <f t="shared" ref="I6429:L6429" si="2410">IFERROR(C6429/$G$6429,0)</f>
        <v>0</v>
      </c>
      <c r="J6429" s="19">
        <f t="shared" si="2410"/>
        <v>0</v>
      </c>
      <c r="K6429" s="19">
        <f t="shared" si="2410"/>
        <v>0</v>
      </c>
      <c r="L6429" s="19">
        <f t="shared" si="2410"/>
        <v>1</v>
      </c>
      <c r="M6429" s="20" t="s">
        <v>23</v>
      </c>
    </row>
    <row r="6430" spans="1:13" ht="15" customHeight="1" thickTop="1" thickBot="1" x14ac:dyDescent="0.25">
      <c r="A6430" s="16" t="s">
        <v>24</v>
      </c>
      <c r="B6430" s="17"/>
      <c r="C6430" s="17"/>
      <c r="D6430" s="17"/>
      <c r="E6430" s="17"/>
      <c r="F6430" s="17">
        <v>15</v>
      </c>
      <c r="G6430" s="18">
        <f t="shared" ref="G6430:G6431" si="2411">SUM(B6430:F6430)</f>
        <v>15</v>
      </c>
      <c r="H6430" s="19">
        <f t="shared" ref="H6430:L6431" si="2412">IFERROR(B6430/$G$6429,0)</f>
        <v>0</v>
      </c>
      <c r="I6430" s="19">
        <f t="shared" si="2412"/>
        <v>0</v>
      </c>
      <c r="J6430" s="19">
        <f t="shared" si="2412"/>
        <v>0</v>
      </c>
      <c r="K6430" s="19">
        <f t="shared" si="2412"/>
        <v>0</v>
      </c>
      <c r="L6430" s="19">
        <f t="shared" si="2412"/>
        <v>1</v>
      </c>
      <c r="M6430" s="21" t="s">
        <v>23</v>
      </c>
    </row>
    <row r="6431" spans="1:13" ht="15" customHeight="1" thickTop="1" thickBot="1" x14ac:dyDescent="0.25">
      <c r="A6431" s="16" t="s">
        <v>25</v>
      </c>
      <c r="B6431" s="17"/>
      <c r="C6431" s="17"/>
      <c r="D6431" s="17"/>
      <c r="E6431" s="17"/>
      <c r="F6431" s="17">
        <v>15</v>
      </c>
      <c r="G6431" s="18">
        <f t="shared" si="2411"/>
        <v>15</v>
      </c>
      <c r="H6431" s="19">
        <f t="shared" si="2412"/>
        <v>0</v>
      </c>
      <c r="I6431" s="19">
        <f t="shared" si="2412"/>
        <v>0</v>
      </c>
      <c r="J6431" s="19">
        <f t="shared" si="2412"/>
        <v>0</v>
      </c>
      <c r="K6431" s="19">
        <f t="shared" si="2412"/>
        <v>0</v>
      </c>
      <c r="L6431" s="19">
        <f t="shared" si="2412"/>
        <v>1</v>
      </c>
      <c r="M6431" s="21" t="s">
        <v>23</v>
      </c>
    </row>
    <row r="6432" spans="1:13" ht="15" customHeight="1" thickTop="1" thickBot="1" x14ac:dyDescent="0.25">
      <c r="A6432" s="22" t="s">
        <v>26</v>
      </c>
      <c r="B6432" s="23">
        <f>IFERROR(AVERAGE(B6429:B6431),0)</f>
        <v>0</v>
      </c>
      <c r="C6432" s="23">
        <f>IFERROR(AVERAGE(C6429:C6431),0)</f>
        <v>0</v>
      </c>
      <c r="D6432" s="23">
        <f>IFERROR(AVERAGE(D6429:D6431),0)</f>
        <v>0</v>
      </c>
      <c r="E6432" s="23">
        <f>IFERROR(AVERAGE(E6429:E6431),0)</f>
        <v>0</v>
      </c>
      <c r="F6432" s="23">
        <f>IFERROR(AVERAGE(F6429:F6431),0)</f>
        <v>15</v>
      </c>
      <c r="G6432" s="23">
        <f>SUM(AVERAGE(G6429:G6431))</f>
        <v>15</v>
      </c>
      <c r="H6432" s="24">
        <f>AVERAGE(H6429:H6431)*0.2</f>
        <v>0</v>
      </c>
      <c r="I6432" s="24">
        <f>AVERAGE(I6429:I6431)*0.4</f>
        <v>0</v>
      </c>
      <c r="J6432" s="24">
        <f>AVERAGE(J6429:J6431)*0.6</f>
        <v>0</v>
      </c>
      <c r="K6432" s="24">
        <f>AVERAGE(K6429:K6431)*0.8</f>
        <v>0</v>
      </c>
      <c r="L6432" s="24">
        <f>AVERAGE(L6429:L6431)*1</f>
        <v>1</v>
      </c>
      <c r="M6432" s="25">
        <f>SUM(H6432:L6432)</f>
        <v>1</v>
      </c>
    </row>
    <row r="6433" spans="1:13" ht="15" customHeight="1" thickTop="1" thickBot="1" x14ac:dyDescent="0.25">
      <c r="A6433" s="28" t="s">
        <v>27</v>
      </c>
      <c r="B6433" s="12" t="s">
        <v>16</v>
      </c>
      <c r="C6433" s="12" t="s">
        <v>17</v>
      </c>
      <c r="D6433" s="12" t="s">
        <v>18</v>
      </c>
      <c r="E6433" s="12" t="s">
        <v>19</v>
      </c>
      <c r="F6433" s="12" t="s">
        <v>20</v>
      </c>
      <c r="G6433" s="13" t="s">
        <v>21</v>
      </c>
      <c r="H6433" s="12" t="s">
        <v>16</v>
      </c>
      <c r="I6433" s="12" t="s">
        <v>17</v>
      </c>
      <c r="J6433" s="12" t="s">
        <v>18</v>
      </c>
      <c r="K6433" s="12" t="s">
        <v>19</v>
      </c>
      <c r="L6433" s="29" t="s">
        <v>20</v>
      </c>
      <c r="M6433" s="13" t="s">
        <v>21</v>
      </c>
    </row>
    <row r="6434" spans="1:13" ht="15" customHeight="1" thickTop="1" thickBot="1" x14ac:dyDescent="0.25">
      <c r="A6434" s="16" t="s">
        <v>28</v>
      </c>
      <c r="B6434" s="17"/>
      <c r="C6434" s="17"/>
      <c r="D6434" s="17"/>
      <c r="E6434" s="17"/>
      <c r="F6434" s="17">
        <v>15</v>
      </c>
      <c r="G6434" s="18">
        <f t="shared" ref="G6434:G6438" si="2413">SUM(B6434:F6434)</f>
        <v>15</v>
      </c>
      <c r="H6434" s="19">
        <f t="shared" ref="H6434:L6438" si="2414">IFERROR(B6434/$G$6434,0)</f>
        <v>0</v>
      </c>
      <c r="I6434" s="19">
        <f t="shared" si="2414"/>
        <v>0</v>
      </c>
      <c r="J6434" s="19">
        <f t="shared" si="2414"/>
        <v>0</v>
      </c>
      <c r="K6434" s="19">
        <f t="shared" si="2414"/>
        <v>0</v>
      </c>
      <c r="L6434" s="19">
        <f t="shared" si="2414"/>
        <v>1</v>
      </c>
      <c r="M6434" s="21" t="s">
        <v>23</v>
      </c>
    </row>
    <row r="6435" spans="1:13" ht="15" customHeight="1" thickTop="1" thickBot="1" x14ac:dyDescent="0.25">
      <c r="A6435" s="16" t="s">
        <v>29</v>
      </c>
      <c r="B6435" s="17"/>
      <c r="C6435" s="17"/>
      <c r="D6435" s="17"/>
      <c r="E6435" s="17"/>
      <c r="F6435" s="17">
        <v>15</v>
      </c>
      <c r="G6435" s="18">
        <f t="shared" si="2413"/>
        <v>15</v>
      </c>
      <c r="H6435" s="19">
        <f t="shared" si="2414"/>
        <v>0</v>
      </c>
      <c r="I6435" s="19">
        <f t="shared" si="2414"/>
        <v>0</v>
      </c>
      <c r="J6435" s="19">
        <f t="shared" si="2414"/>
        <v>0</v>
      </c>
      <c r="K6435" s="19">
        <f t="shared" si="2414"/>
        <v>0</v>
      </c>
      <c r="L6435" s="19">
        <f>IFERROR(F6435/$G$6434,0)</f>
        <v>1</v>
      </c>
      <c r="M6435" s="21" t="s">
        <v>23</v>
      </c>
    </row>
    <row r="6436" spans="1:13" ht="15" customHeight="1" thickTop="1" thickBot="1" x14ac:dyDescent="0.25">
      <c r="A6436" s="16" t="s">
        <v>30</v>
      </c>
      <c r="B6436" s="17"/>
      <c r="C6436" s="17"/>
      <c r="D6436" s="17"/>
      <c r="E6436" s="17"/>
      <c r="F6436" s="17">
        <v>15</v>
      </c>
      <c r="G6436" s="18">
        <f t="shared" si="2413"/>
        <v>15</v>
      </c>
      <c r="H6436" s="19">
        <f t="shared" si="2414"/>
        <v>0</v>
      </c>
      <c r="I6436" s="19">
        <f t="shared" si="2414"/>
        <v>0</v>
      </c>
      <c r="J6436" s="19">
        <f t="shared" si="2414"/>
        <v>0</v>
      </c>
      <c r="K6436" s="19">
        <f t="shared" si="2414"/>
        <v>0</v>
      </c>
      <c r="L6436" s="19">
        <f>IFERROR(F6436/$G$6434,0)</f>
        <v>1</v>
      </c>
      <c r="M6436" s="21" t="s">
        <v>23</v>
      </c>
    </row>
    <row r="6437" spans="1:13" ht="15" customHeight="1" thickTop="1" thickBot="1" x14ac:dyDescent="0.25">
      <c r="A6437" s="16" t="s">
        <v>31</v>
      </c>
      <c r="B6437" s="17"/>
      <c r="C6437" s="17"/>
      <c r="D6437" s="17"/>
      <c r="E6437" s="17"/>
      <c r="F6437" s="17">
        <v>15</v>
      </c>
      <c r="G6437" s="18">
        <f t="shared" si="2413"/>
        <v>15</v>
      </c>
      <c r="H6437" s="19">
        <f t="shared" si="2414"/>
        <v>0</v>
      </c>
      <c r="I6437" s="19">
        <f t="shared" si="2414"/>
        <v>0</v>
      </c>
      <c r="J6437" s="19">
        <f t="shared" si="2414"/>
        <v>0</v>
      </c>
      <c r="K6437" s="19">
        <f t="shared" si="2414"/>
        <v>0</v>
      </c>
      <c r="L6437" s="19">
        <f t="shared" si="2414"/>
        <v>1</v>
      </c>
      <c r="M6437" s="21" t="s">
        <v>23</v>
      </c>
    </row>
    <row r="6438" spans="1:13" ht="15" customHeight="1" thickTop="1" thickBot="1" x14ac:dyDescent="0.25">
      <c r="A6438" s="16" t="s">
        <v>32</v>
      </c>
      <c r="B6438" s="17"/>
      <c r="C6438" s="17"/>
      <c r="D6438" s="17"/>
      <c r="E6438" s="17"/>
      <c r="F6438" s="17">
        <v>15</v>
      </c>
      <c r="G6438" s="18">
        <f t="shared" si="2413"/>
        <v>15</v>
      </c>
      <c r="H6438" s="19">
        <f t="shared" si="2414"/>
        <v>0</v>
      </c>
      <c r="I6438" s="19">
        <f t="shared" si="2414"/>
        <v>0</v>
      </c>
      <c r="J6438" s="19">
        <f t="shared" si="2414"/>
        <v>0</v>
      </c>
      <c r="K6438" s="19">
        <f t="shared" si="2414"/>
        <v>0</v>
      </c>
      <c r="L6438" s="19">
        <f t="shared" si="2414"/>
        <v>1</v>
      </c>
      <c r="M6438" s="21"/>
    </row>
    <row r="6439" spans="1:13" ht="15" customHeight="1" thickTop="1" thickBot="1" x14ac:dyDescent="0.25">
      <c r="A6439" s="22" t="s">
        <v>33</v>
      </c>
      <c r="B6439" s="23">
        <f t="shared" ref="B6439:F6439" si="2415">IFERROR(AVERAGE(B6434:B6438),0)</f>
        <v>0</v>
      </c>
      <c r="C6439" s="23">
        <f t="shared" si="2415"/>
        <v>0</v>
      </c>
      <c r="D6439" s="23">
        <f t="shared" si="2415"/>
        <v>0</v>
      </c>
      <c r="E6439" s="23">
        <f t="shared" si="2415"/>
        <v>0</v>
      </c>
      <c r="F6439" s="23">
        <f t="shared" si="2415"/>
        <v>15</v>
      </c>
      <c r="G6439" s="23">
        <f>SUM(AVERAGE(G6434:G6438))</f>
        <v>15</v>
      </c>
      <c r="H6439" s="25">
        <f>AVERAGE(H6434:H6438)*0.2</f>
        <v>0</v>
      </c>
      <c r="I6439" s="25">
        <f>AVERAGE(I6434:I6438)*0.4</f>
        <v>0</v>
      </c>
      <c r="J6439" s="25">
        <f>AVERAGE(J6434:J6438)*0.6</f>
        <v>0</v>
      </c>
      <c r="K6439" s="25">
        <f>AVERAGE(K6434:K6438)*0.8</f>
        <v>0</v>
      </c>
      <c r="L6439" s="30">
        <f>AVERAGE(L6434:L6438)*1</f>
        <v>1</v>
      </c>
      <c r="M6439" s="25">
        <f>SUM(H6439:L6439)</f>
        <v>1</v>
      </c>
    </row>
    <row r="6440" spans="1:13" ht="15" customHeight="1" thickTop="1" thickBot="1" x14ac:dyDescent="0.25">
      <c r="A6440" s="28" t="s">
        <v>34</v>
      </c>
      <c r="B6440" s="12" t="s">
        <v>16</v>
      </c>
      <c r="C6440" s="12" t="s">
        <v>17</v>
      </c>
      <c r="D6440" s="12" t="s">
        <v>18</v>
      </c>
      <c r="E6440" s="12" t="s">
        <v>19</v>
      </c>
      <c r="F6440" s="12" t="s">
        <v>20</v>
      </c>
      <c r="G6440" s="13" t="s">
        <v>21</v>
      </c>
      <c r="H6440" s="12" t="s">
        <v>16</v>
      </c>
      <c r="I6440" s="12" t="s">
        <v>17</v>
      </c>
      <c r="J6440" s="12" t="s">
        <v>18</v>
      </c>
      <c r="K6440" s="12" t="s">
        <v>19</v>
      </c>
      <c r="L6440" s="29" t="s">
        <v>20</v>
      </c>
      <c r="M6440" s="13" t="s">
        <v>21</v>
      </c>
    </row>
    <row r="6441" spans="1:13" ht="15" customHeight="1" thickTop="1" thickBot="1" x14ac:dyDescent="0.25">
      <c r="A6441" s="16" t="s">
        <v>35</v>
      </c>
      <c r="B6441" s="17"/>
      <c r="C6441" s="17"/>
      <c r="D6441" s="17"/>
      <c r="E6441" s="17"/>
      <c r="F6441" s="17">
        <v>15</v>
      </c>
      <c r="G6441" s="18">
        <f t="shared" ref="G6441:G6443" si="2416">SUM(B6441:F6441)</f>
        <v>15</v>
      </c>
      <c r="H6441" s="19">
        <f t="shared" ref="H6441:L6443" si="2417">IFERROR(B6441/$G$6441,0)</f>
        <v>0</v>
      </c>
      <c r="I6441" s="19">
        <f t="shared" si="2417"/>
        <v>0</v>
      </c>
      <c r="J6441" s="19">
        <f t="shared" si="2417"/>
        <v>0</v>
      </c>
      <c r="K6441" s="19">
        <f t="shared" si="2417"/>
        <v>0</v>
      </c>
      <c r="L6441" s="19">
        <f t="shared" si="2417"/>
        <v>1</v>
      </c>
      <c r="M6441" s="21" t="s">
        <v>23</v>
      </c>
    </row>
    <row r="6442" spans="1:13" ht="15" customHeight="1" thickTop="1" thickBot="1" x14ac:dyDescent="0.25">
      <c r="A6442" s="16" t="s">
        <v>36</v>
      </c>
      <c r="B6442" s="17"/>
      <c r="C6442" s="17"/>
      <c r="D6442" s="17"/>
      <c r="E6442" s="17"/>
      <c r="F6442" s="17">
        <v>15</v>
      </c>
      <c r="G6442" s="18">
        <f t="shared" si="2416"/>
        <v>15</v>
      </c>
      <c r="H6442" s="19">
        <f t="shared" si="2417"/>
        <v>0</v>
      </c>
      <c r="I6442" s="19">
        <f t="shared" si="2417"/>
        <v>0</v>
      </c>
      <c r="J6442" s="19">
        <f t="shared" si="2417"/>
        <v>0</v>
      </c>
      <c r="K6442" s="19">
        <f t="shared" si="2417"/>
        <v>0</v>
      </c>
      <c r="L6442" s="19">
        <f t="shared" si="2417"/>
        <v>1</v>
      </c>
      <c r="M6442" s="21" t="s">
        <v>23</v>
      </c>
    </row>
    <row r="6443" spans="1:13" ht="15" customHeight="1" thickTop="1" thickBot="1" x14ac:dyDescent="0.25">
      <c r="A6443" s="16" t="s">
        <v>37</v>
      </c>
      <c r="B6443" s="17"/>
      <c r="C6443" s="17"/>
      <c r="D6443" s="17"/>
      <c r="E6443" s="17"/>
      <c r="F6443" s="17">
        <v>15</v>
      </c>
      <c r="G6443" s="18">
        <f t="shared" si="2416"/>
        <v>15</v>
      </c>
      <c r="H6443" s="19">
        <f t="shared" si="2417"/>
        <v>0</v>
      </c>
      <c r="I6443" s="19">
        <f t="shared" si="2417"/>
        <v>0</v>
      </c>
      <c r="J6443" s="19">
        <f t="shared" si="2417"/>
        <v>0</v>
      </c>
      <c r="K6443" s="19">
        <f>IFERROR(E6443/$G$6441,0)</f>
        <v>0</v>
      </c>
      <c r="L6443" s="19">
        <f>IFERROR(F6443/$G$6441,0)</f>
        <v>1</v>
      </c>
      <c r="M6443" s="21" t="s">
        <v>23</v>
      </c>
    </row>
    <row r="6444" spans="1:13" ht="15" customHeight="1" thickTop="1" thickBot="1" x14ac:dyDescent="0.25">
      <c r="A6444" s="22" t="s">
        <v>33</v>
      </c>
      <c r="B6444" s="23">
        <f t="shared" ref="B6444:F6444" si="2418">IFERROR(AVERAGE(B6441:B6443),0)</f>
        <v>0</v>
      </c>
      <c r="C6444" s="23">
        <f t="shared" si="2418"/>
        <v>0</v>
      </c>
      <c r="D6444" s="31">
        <f t="shared" si="2418"/>
        <v>0</v>
      </c>
      <c r="E6444" s="31">
        <f t="shared" si="2418"/>
        <v>0</v>
      </c>
      <c r="F6444" s="31">
        <f t="shared" si="2418"/>
        <v>15</v>
      </c>
      <c r="G6444" s="31">
        <f>SUM(AVERAGE(G6441:G6443))</f>
        <v>15</v>
      </c>
      <c r="H6444" s="25">
        <f>AVERAGE(H6441:H6443)*0.2</f>
        <v>0</v>
      </c>
      <c r="I6444" s="25">
        <f>AVERAGE(I6441:I6443)*0.4</f>
        <v>0</v>
      </c>
      <c r="J6444" s="25">
        <f>AVERAGE(J6441:J6443)*0.6</f>
        <v>0</v>
      </c>
      <c r="K6444" s="25">
        <f>AVERAGE(K6441:K6443)*0.8</f>
        <v>0</v>
      </c>
      <c r="L6444" s="30">
        <f>AVERAGE(L6441:L6443)*1</f>
        <v>1</v>
      </c>
      <c r="M6444" s="32">
        <f>SUM(H6444:L6444)</f>
        <v>1</v>
      </c>
    </row>
    <row r="6445" spans="1:13" ht="15" customHeight="1" thickTop="1" thickBot="1" x14ac:dyDescent="0.25">
      <c r="A6445" s="11" t="s">
        <v>38</v>
      </c>
      <c r="B6445" s="12" t="s">
        <v>16</v>
      </c>
      <c r="C6445" s="12" t="s">
        <v>17</v>
      </c>
      <c r="D6445" s="12" t="s">
        <v>18</v>
      </c>
      <c r="E6445" s="12" t="s">
        <v>19</v>
      </c>
      <c r="F6445" s="12" t="s">
        <v>20</v>
      </c>
      <c r="G6445" s="13" t="s">
        <v>21</v>
      </c>
      <c r="H6445" s="12" t="s">
        <v>16</v>
      </c>
      <c r="I6445" s="12" t="s">
        <v>17</v>
      </c>
      <c r="J6445" s="12" t="s">
        <v>18</v>
      </c>
      <c r="K6445" s="12" t="s">
        <v>19</v>
      </c>
      <c r="L6445" s="29" t="s">
        <v>20</v>
      </c>
      <c r="M6445" s="13" t="s">
        <v>21</v>
      </c>
    </row>
    <row r="6446" spans="1:13" ht="15" customHeight="1" thickTop="1" thickBot="1" x14ac:dyDescent="0.25">
      <c r="A6446" s="35" t="s">
        <v>39</v>
      </c>
      <c r="B6446" s="36"/>
      <c r="C6446" s="36"/>
      <c r="D6446" s="36"/>
      <c r="E6446" s="17"/>
      <c r="F6446" s="17">
        <v>15</v>
      </c>
      <c r="G6446" s="37">
        <f t="shared" ref="G6446:G6449" si="2419">SUM(B6446:F6446)</f>
        <v>15</v>
      </c>
      <c r="H6446" s="38">
        <f t="shared" ref="H6446:L6449" si="2420">IFERROR(B6446/$G$6446,0)</f>
        <v>0</v>
      </c>
      <c r="I6446" s="38">
        <f t="shared" si="2420"/>
        <v>0</v>
      </c>
      <c r="J6446" s="38">
        <f t="shared" si="2420"/>
        <v>0</v>
      </c>
      <c r="K6446" s="38">
        <f t="shared" si="2420"/>
        <v>0</v>
      </c>
      <c r="L6446" s="38">
        <f>IFERROR(F6446/$G$6446,0)</f>
        <v>1</v>
      </c>
      <c r="M6446" s="21" t="s">
        <v>23</v>
      </c>
    </row>
    <row r="6447" spans="1:13" ht="15" customHeight="1" thickTop="1" thickBot="1" x14ac:dyDescent="0.25">
      <c r="A6447" s="35" t="s">
        <v>40</v>
      </c>
      <c r="B6447" s="36"/>
      <c r="C6447" s="36"/>
      <c r="D6447" s="36"/>
      <c r="E6447" s="17"/>
      <c r="F6447" s="17">
        <v>15</v>
      </c>
      <c r="G6447" s="37">
        <f t="shared" si="2419"/>
        <v>15</v>
      </c>
      <c r="H6447" s="38">
        <f t="shared" si="2420"/>
        <v>0</v>
      </c>
      <c r="I6447" s="38">
        <f t="shared" si="2420"/>
        <v>0</v>
      </c>
      <c r="J6447" s="38">
        <f t="shared" si="2420"/>
        <v>0</v>
      </c>
      <c r="K6447" s="38">
        <f t="shared" si="2420"/>
        <v>0</v>
      </c>
      <c r="L6447" s="38">
        <f t="shared" si="2420"/>
        <v>1</v>
      </c>
      <c r="M6447" s="21" t="s">
        <v>23</v>
      </c>
    </row>
    <row r="6448" spans="1:13" ht="15" customHeight="1" thickTop="1" thickBot="1" x14ac:dyDescent="0.25">
      <c r="A6448" s="35" t="s">
        <v>41</v>
      </c>
      <c r="B6448" s="36"/>
      <c r="C6448" s="36"/>
      <c r="D6448" s="36"/>
      <c r="E6448" s="17"/>
      <c r="F6448" s="17">
        <v>15</v>
      </c>
      <c r="G6448" s="37">
        <f t="shared" si="2419"/>
        <v>15</v>
      </c>
      <c r="H6448" s="38">
        <f t="shared" si="2420"/>
        <v>0</v>
      </c>
      <c r="I6448" s="38">
        <f t="shared" si="2420"/>
        <v>0</v>
      </c>
      <c r="J6448" s="38">
        <f t="shared" si="2420"/>
        <v>0</v>
      </c>
      <c r="K6448" s="38">
        <f t="shared" si="2420"/>
        <v>0</v>
      </c>
      <c r="L6448" s="38">
        <f t="shared" si="2420"/>
        <v>1</v>
      </c>
      <c r="M6448" s="21" t="s">
        <v>23</v>
      </c>
    </row>
    <row r="6449" spans="1:13" ht="15" customHeight="1" thickTop="1" thickBot="1" x14ac:dyDescent="0.25">
      <c r="A6449" s="35" t="s">
        <v>42</v>
      </c>
      <c r="B6449" s="36"/>
      <c r="C6449" s="36"/>
      <c r="D6449" s="36"/>
      <c r="E6449" s="17"/>
      <c r="F6449" s="17">
        <v>15</v>
      </c>
      <c r="G6449" s="37">
        <f t="shared" si="2419"/>
        <v>15</v>
      </c>
      <c r="H6449" s="38">
        <f t="shared" si="2420"/>
        <v>0</v>
      </c>
      <c r="I6449" s="38">
        <f t="shared" si="2420"/>
        <v>0</v>
      </c>
      <c r="J6449" s="38">
        <f t="shared" si="2420"/>
        <v>0</v>
      </c>
      <c r="K6449" s="38">
        <f t="shared" si="2420"/>
        <v>0</v>
      </c>
      <c r="L6449" s="38">
        <f t="shared" si="2420"/>
        <v>1</v>
      </c>
      <c r="M6449" s="21" t="s">
        <v>23</v>
      </c>
    </row>
    <row r="6450" spans="1:13" ht="15" customHeight="1" thickTop="1" thickBot="1" x14ac:dyDescent="0.25">
      <c r="A6450" s="39" t="s">
        <v>33</v>
      </c>
      <c r="B6450" s="40">
        <f t="shared" ref="B6450:D6450" si="2421">IFERROR(AVERAGE(B6446:B6449),0)</f>
        <v>0</v>
      </c>
      <c r="C6450" s="40">
        <f t="shared" si="2421"/>
        <v>0</v>
      </c>
      <c r="D6450" s="40">
        <f t="shared" si="2421"/>
        <v>0</v>
      </c>
      <c r="E6450" s="40">
        <f>IFERROR(AVERAGE(E6446:E6449),0)</f>
        <v>0</v>
      </c>
      <c r="F6450" s="40">
        <f>IFERROR(AVERAGE(F6446:F6449),0)</f>
        <v>15</v>
      </c>
      <c r="G6450" s="40">
        <f>SUM(AVERAGE(G6446:G6449))</f>
        <v>15</v>
      </c>
      <c r="H6450" s="32">
        <f>AVERAGE(H6446:H6449)*0.2</f>
        <v>0</v>
      </c>
      <c r="I6450" s="32">
        <f>AVERAGE(I6446:I6449)*0.4</f>
        <v>0</v>
      </c>
      <c r="J6450" s="32">
        <f>AVERAGE(J6446:J6449)*0.6</f>
        <v>0</v>
      </c>
      <c r="K6450" s="32">
        <f>AVERAGE(K6446:K6449)*0.8</f>
        <v>0</v>
      </c>
      <c r="L6450" s="41">
        <f>AVERAGE(L6446:L6449)*1</f>
        <v>1</v>
      </c>
      <c r="M6450" s="32">
        <f>SUM(H6450:L6450)</f>
        <v>1</v>
      </c>
    </row>
    <row r="6451" spans="1:13" ht="15" customHeight="1" thickTop="1" thickBot="1" x14ac:dyDescent="0.25">
      <c r="A6451" s="42" t="s">
        <v>43</v>
      </c>
      <c r="B6451" s="43"/>
      <c r="C6451" s="43"/>
      <c r="D6451" s="43"/>
      <c r="E6451" s="43"/>
      <c r="F6451" s="43"/>
      <c r="G6451" s="44">
        <f>SUM(B6451:F6451)</f>
        <v>0</v>
      </c>
      <c r="H6451" s="45">
        <f t="shared" ref="H6451:L6451" si="2422">IFERROR(B6451/$G$6451,0)</f>
        <v>0</v>
      </c>
      <c r="I6451" s="45">
        <f t="shared" si="2422"/>
        <v>0</v>
      </c>
      <c r="J6451" s="45">
        <f t="shared" si="2422"/>
        <v>0</v>
      </c>
      <c r="K6451" s="45">
        <f t="shared" si="2422"/>
        <v>0</v>
      </c>
      <c r="L6451" s="45">
        <f t="shared" si="2422"/>
        <v>0</v>
      </c>
      <c r="M6451" s="21" t="s">
        <v>23</v>
      </c>
    </row>
    <row r="6452" spans="1:13" ht="15" customHeight="1" thickTop="1" thickBot="1" x14ac:dyDescent="0.25">
      <c r="A6452" s="83" t="s">
        <v>44</v>
      </c>
      <c r="B6452" s="84"/>
      <c r="C6452" s="84"/>
      <c r="D6452" s="84"/>
      <c r="E6452" s="84"/>
      <c r="F6452" s="85"/>
      <c r="G6452" s="46">
        <v>15</v>
      </c>
      <c r="H6452" s="32" t="s">
        <v>23</v>
      </c>
      <c r="I6452" s="32" t="s">
        <v>23</v>
      </c>
      <c r="J6452" s="32" t="s">
        <v>23</v>
      </c>
      <c r="K6452" s="32" t="s">
        <v>23</v>
      </c>
      <c r="L6452" s="32" t="s">
        <v>23</v>
      </c>
      <c r="M6452" s="32">
        <f>(M6432+M6439+M6444+M6450)/4</f>
        <v>1</v>
      </c>
    </row>
    <row r="6453" spans="1:13" ht="15" customHeight="1" thickTop="1" x14ac:dyDescent="0.2">
      <c r="A6453" s="1"/>
      <c r="B6453" s="1"/>
      <c r="C6453" s="1"/>
      <c r="D6453" s="1"/>
      <c r="E6453" s="1"/>
      <c r="F6453" s="1"/>
      <c r="G6453" s="1"/>
      <c r="H6453" s="1"/>
      <c r="I6453" s="1"/>
      <c r="J6453" s="1"/>
      <c r="K6453" s="1"/>
      <c r="L6453" s="1"/>
      <c r="M6453" s="1"/>
    </row>
    <row r="6454" spans="1:13" ht="15" customHeight="1" thickBot="1" x14ac:dyDescent="0.25">
      <c r="A6454" s="1"/>
      <c r="B6454" s="1"/>
      <c r="C6454" s="1"/>
      <c r="D6454" s="1"/>
      <c r="E6454" s="1"/>
      <c r="F6454" s="1"/>
      <c r="G6454" s="1"/>
      <c r="H6454" s="1"/>
      <c r="I6454" s="1"/>
      <c r="J6454" s="1"/>
      <c r="K6454" s="1"/>
      <c r="L6454" s="1"/>
      <c r="M6454" s="1"/>
    </row>
    <row r="6455" spans="1:13" ht="15" customHeight="1" thickTop="1" thickBot="1" x14ac:dyDescent="0.25">
      <c r="A6455" s="3" t="s">
        <v>0</v>
      </c>
      <c r="B6455" s="86" t="s">
        <v>68</v>
      </c>
      <c r="C6455" s="87"/>
      <c r="D6455" s="87"/>
      <c r="E6455" s="87"/>
      <c r="F6455" s="87"/>
      <c r="G6455" s="88"/>
      <c r="H6455" s="89" t="s">
        <v>1</v>
      </c>
      <c r="I6455" s="90"/>
      <c r="J6455" s="91"/>
      <c r="K6455" s="4" t="s">
        <v>2</v>
      </c>
      <c r="L6455" s="92">
        <v>45703</v>
      </c>
      <c r="M6455" s="93"/>
    </row>
    <row r="6456" spans="1:13" ht="15" customHeight="1" thickBot="1" x14ac:dyDescent="0.25">
      <c r="A6456" s="94" t="s">
        <v>10</v>
      </c>
      <c r="B6456" s="95"/>
      <c r="C6456" s="95"/>
      <c r="D6456" s="95"/>
      <c r="E6456" s="95"/>
      <c r="F6456" s="95"/>
      <c r="G6456" s="96"/>
      <c r="H6456" s="5" t="s">
        <v>11</v>
      </c>
      <c r="I6456" s="100">
        <v>15</v>
      </c>
      <c r="J6456" s="88"/>
      <c r="K6456" s="6"/>
      <c r="L6456" s="5"/>
      <c r="M6456" s="5"/>
    </row>
    <row r="6457" spans="1:13" ht="15" customHeight="1" thickBot="1" x14ac:dyDescent="0.25">
      <c r="A6457" s="97"/>
      <c r="B6457" s="98"/>
      <c r="C6457" s="98"/>
      <c r="D6457" s="98"/>
      <c r="E6457" s="98"/>
      <c r="F6457" s="98"/>
      <c r="G6457" s="99"/>
      <c r="H6457" s="5" t="s">
        <v>12</v>
      </c>
      <c r="I6457" s="100"/>
      <c r="J6457" s="88"/>
      <c r="K6457" s="5"/>
      <c r="L6457" s="5"/>
      <c r="M6457" s="5"/>
    </row>
    <row r="6458" spans="1:13" ht="15" customHeight="1" thickBot="1" x14ac:dyDescent="0.25">
      <c r="A6458" s="10" t="s">
        <v>13</v>
      </c>
      <c r="B6458" s="80" t="s">
        <v>14</v>
      </c>
      <c r="C6458" s="81"/>
      <c r="D6458" s="81"/>
      <c r="E6458" s="81"/>
      <c r="F6458" s="81"/>
      <c r="G6458" s="82"/>
      <c r="H6458" s="100" t="s">
        <v>14</v>
      </c>
      <c r="I6458" s="87"/>
      <c r="J6458" s="87"/>
      <c r="K6458" s="87"/>
      <c r="L6458" s="87"/>
      <c r="M6458" s="88"/>
    </row>
    <row r="6459" spans="1:13" ht="15" customHeight="1" thickTop="1" thickBot="1" x14ac:dyDescent="0.25">
      <c r="A6459" s="11" t="s">
        <v>15</v>
      </c>
      <c r="B6459" s="12" t="s">
        <v>16</v>
      </c>
      <c r="C6459" s="12" t="s">
        <v>17</v>
      </c>
      <c r="D6459" s="12" t="s">
        <v>18</v>
      </c>
      <c r="E6459" s="12" t="s">
        <v>19</v>
      </c>
      <c r="F6459" s="12" t="s">
        <v>20</v>
      </c>
      <c r="G6459" s="13" t="s">
        <v>21</v>
      </c>
      <c r="H6459" s="14" t="s">
        <v>16</v>
      </c>
      <c r="I6459" s="14" t="s">
        <v>17</v>
      </c>
      <c r="J6459" s="14" t="s">
        <v>18</v>
      </c>
      <c r="K6459" s="14" t="s">
        <v>19</v>
      </c>
      <c r="L6459" s="14" t="s">
        <v>20</v>
      </c>
      <c r="M6459" s="15" t="s">
        <v>21</v>
      </c>
    </row>
    <row r="6460" spans="1:13" ht="15" customHeight="1" thickTop="1" thickBot="1" x14ac:dyDescent="0.25">
      <c r="A6460" s="16" t="s">
        <v>22</v>
      </c>
      <c r="B6460" s="17"/>
      <c r="C6460" s="17"/>
      <c r="D6460" s="17"/>
      <c r="E6460" s="17"/>
      <c r="F6460" s="17">
        <v>15</v>
      </c>
      <c r="G6460" s="18">
        <f>SUM(B6460:F6460)</f>
        <v>15</v>
      </c>
      <c r="H6460" s="19">
        <f>IFERROR(B6460/$G$6460,0)</f>
        <v>0</v>
      </c>
      <c r="I6460" s="19">
        <f t="shared" ref="I6460:L6460" si="2423">IFERROR(C6460/$G$6460,0)</f>
        <v>0</v>
      </c>
      <c r="J6460" s="19">
        <f t="shared" si="2423"/>
        <v>0</v>
      </c>
      <c r="K6460" s="19">
        <f t="shared" si="2423"/>
        <v>0</v>
      </c>
      <c r="L6460" s="19">
        <f t="shared" si="2423"/>
        <v>1</v>
      </c>
      <c r="M6460" s="20" t="s">
        <v>23</v>
      </c>
    </row>
    <row r="6461" spans="1:13" ht="15" customHeight="1" thickTop="1" thickBot="1" x14ac:dyDescent="0.25">
      <c r="A6461" s="16" t="s">
        <v>24</v>
      </c>
      <c r="B6461" s="17"/>
      <c r="C6461" s="17"/>
      <c r="D6461" s="17"/>
      <c r="E6461" s="17"/>
      <c r="F6461" s="17">
        <v>15</v>
      </c>
      <c r="G6461" s="18">
        <f t="shared" ref="G6461:G6462" si="2424">SUM(B6461:F6461)</f>
        <v>15</v>
      </c>
      <c r="H6461" s="19">
        <f t="shared" ref="H6461:L6462" si="2425">IFERROR(B6461/$G$6460,0)</f>
        <v>0</v>
      </c>
      <c r="I6461" s="19">
        <f t="shared" si="2425"/>
        <v>0</v>
      </c>
      <c r="J6461" s="19">
        <f t="shared" si="2425"/>
        <v>0</v>
      </c>
      <c r="K6461" s="19">
        <f t="shared" si="2425"/>
        <v>0</v>
      </c>
      <c r="L6461" s="19">
        <f t="shared" si="2425"/>
        <v>1</v>
      </c>
      <c r="M6461" s="21" t="s">
        <v>23</v>
      </c>
    </row>
    <row r="6462" spans="1:13" ht="15" customHeight="1" thickTop="1" thickBot="1" x14ac:dyDescent="0.25">
      <c r="A6462" s="16" t="s">
        <v>25</v>
      </c>
      <c r="B6462" s="17"/>
      <c r="C6462" s="17"/>
      <c r="D6462" s="17"/>
      <c r="E6462" s="17"/>
      <c r="F6462" s="17">
        <v>15</v>
      </c>
      <c r="G6462" s="18">
        <f t="shared" si="2424"/>
        <v>15</v>
      </c>
      <c r="H6462" s="19">
        <f t="shared" si="2425"/>
        <v>0</v>
      </c>
      <c r="I6462" s="19">
        <f t="shared" si="2425"/>
        <v>0</v>
      </c>
      <c r="J6462" s="19">
        <f t="shared" si="2425"/>
        <v>0</v>
      </c>
      <c r="K6462" s="19">
        <f t="shared" si="2425"/>
        <v>0</v>
      </c>
      <c r="L6462" s="19">
        <f t="shared" si="2425"/>
        <v>1</v>
      </c>
      <c r="M6462" s="21" t="s">
        <v>23</v>
      </c>
    </row>
    <row r="6463" spans="1:13" ht="15" customHeight="1" thickTop="1" thickBot="1" x14ac:dyDescent="0.25">
      <c r="A6463" s="22" t="s">
        <v>26</v>
      </c>
      <c r="B6463" s="23">
        <f>IFERROR(AVERAGE(B6460:B6462),0)</f>
        <v>0</v>
      </c>
      <c r="C6463" s="23">
        <f>IFERROR(AVERAGE(C6460:C6462),0)</f>
        <v>0</v>
      </c>
      <c r="D6463" s="23">
        <f>IFERROR(AVERAGE(D6460:D6462),0)</f>
        <v>0</v>
      </c>
      <c r="E6463" s="23">
        <f>IFERROR(AVERAGE(E6460:E6462),0)</f>
        <v>0</v>
      </c>
      <c r="F6463" s="23">
        <f>IFERROR(AVERAGE(F6460:F6462),0)</f>
        <v>15</v>
      </c>
      <c r="G6463" s="23">
        <f>SUM(AVERAGE(G6460:G6462))</f>
        <v>15</v>
      </c>
      <c r="H6463" s="24">
        <f>AVERAGE(H6460:H6462)*0.2</f>
        <v>0</v>
      </c>
      <c r="I6463" s="24">
        <f>AVERAGE(I6460:I6462)*0.4</f>
        <v>0</v>
      </c>
      <c r="J6463" s="24">
        <f>AVERAGE(J6460:J6462)*0.6</f>
        <v>0</v>
      </c>
      <c r="K6463" s="24">
        <f>AVERAGE(K6460:K6462)*0.8</f>
        <v>0</v>
      </c>
      <c r="L6463" s="24">
        <f>AVERAGE(L6460:L6462)*1</f>
        <v>1</v>
      </c>
      <c r="M6463" s="25">
        <f>SUM(H6463:L6463)</f>
        <v>1</v>
      </c>
    </row>
    <row r="6464" spans="1:13" ht="15" customHeight="1" thickTop="1" thickBot="1" x14ac:dyDescent="0.25">
      <c r="A6464" s="28" t="s">
        <v>27</v>
      </c>
      <c r="B6464" s="12" t="s">
        <v>16</v>
      </c>
      <c r="C6464" s="12" t="s">
        <v>17</v>
      </c>
      <c r="D6464" s="12" t="s">
        <v>18</v>
      </c>
      <c r="E6464" s="12" t="s">
        <v>19</v>
      </c>
      <c r="F6464" s="12" t="s">
        <v>20</v>
      </c>
      <c r="G6464" s="13" t="s">
        <v>21</v>
      </c>
      <c r="H6464" s="12" t="s">
        <v>16</v>
      </c>
      <c r="I6464" s="12" t="s">
        <v>17</v>
      </c>
      <c r="J6464" s="12" t="s">
        <v>18</v>
      </c>
      <c r="K6464" s="12" t="s">
        <v>19</v>
      </c>
      <c r="L6464" s="29" t="s">
        <v>20</v>
      </c>
      <c r="M6464" s="13" t="s">
        <v>21</v>
      </c>
    </row>
    <row r="6465" spans="1:13" ht="15" customHeight="1" thickTop="1" thickBot="1" x14ac:dyDescent="0.25">
      <c r="A6465" s="16" t="s">
        <v>28</v>
      </c>
      <c r="B6465" s="17"/>
      <c r="C6465" s="17"/>
      <c r="D6465" s="17"/>
      <c r="E6465" s="17"/>
      <c r="F6465" s="17">
        <v>15</v>
      </c>
      <c r="G6465" s="18">
        <f t="shared" ref="G6465:G6469" si="2426">SUM(B6465:F6465)</f>
        <v>15</v>
      </c>
      <c r="H6465" s="19">
        <f t="shared" ref="H6465:L6469" si="2427">IFERROR(B6465/$G$6465,0)</f>
        <v>0</v>
      </c>
      <c r="I6465" s="19">
        <f t="shared" si="2427"/>
        <v>0</v>
      </c>
      <c r="J6465" s="19">
        <f t="shared" si="2427"/>
        <v>0</v>
      </c>
      <c r="K6465" s="19">
        <f t="shared" si="2427"/>
        <v>0</v>
      </c>
      <c r="L6465" s="19">
        <f t="shared" si="2427"/>
        <v>1</v>
      </c>
      <c r="M6465" s="21" t="s">
        <v>23</v>
      </c>
    </row>
    <row r="6466" spans="1:13" ht="15" customHeight="1" thickTop="1" thickBot="1" x14ac:dyDescent="0.25">
      <c r="A6466" s="16" t="s">
        <v>29</v>
      </c>
      <c r="B6466" s="17"/>
      <c r="C6466" s="17"/>
      <c r="D6466" s="17"/>
      <c r="E6466" s="17"/>
      <c r="F6466" s="17">
        <v>15</v>
      </c>
      <c r="G6466" s="18">
        <f t="shared" si="2426"/>
        <v>15</v>
      </c>
      <c r="H6466" s="19">
        <f t="shared" si="2427"/>
        <v>0</v>
      </c>
      <c r="I6466" s="19">
        <f t="shared" si="2427"/>
        <v>0</v>
      </c>
      <c r="J6466" s="19">
        <f t="shared" si="2427"/>
        <v>0</v>
      </c>
      <c r="K6466" s="19">
        <f t="shared" si="2427"/>
        <v>0</v>
      </c>
      <c r="L6466" s="19">
        <f>IFERROR(F6466/$G$6465,0)</f>
        <v>1</v>
      </c>
      <c r="M6466" s="21" t="s">
        <v>23</v>
      </c>
    </row>
    <row r="6467" spans="1:13" ht="15" customHeight="1" thickTop="1" thickBot="1" x14ac:dyDescent="0.25">
      <c r="A6467" s="16" t="s">
        <v>30</v>
      </c>
      <c r="B6467" s="17"/>
      <c r="C6467" s="17"/>
      <c r="D6467" s="17"/>
      <c r="E6467" s="17"/>
      <c r="F6467" s="17">
        <v>15</v>
      </c>
      <c r="G6467" s="18">
        <f t="shared" si="2426"/>
        <v>15</v>
      </c>
      <c r="H6467" s="19">
        <f t="shared" si="2427"/>
        <v>0</v>
      </c>
      <c r="I6467" s="19">
        <f t="shared" si="2427"/>
        <v>0</v>
      </c>
      <c r="J6467" s="19">
        <f t="shared" si="2427"/>
        <v>0</v>
      </c>
      <c r="K6467" s="19">
        <f t="shared" si="2427"/>
        <v>0</v>
      </c>
      <c r="L6467" s="19">
        <f>IFERROR(F6467/$G$6465,0)</f>
        <v>1</v>
      </c>
      <c r="M6467" s="21" t="s">
        <v>23</v>
      </c>
    </row>
    <row r="6468" spans="1:13" ht="15" customHeight="1" thickTop="1" thickBot="1" x14ac:dyDescent="0.25">
      <c r="A6468" s="16" t="s">
        <v>31</v>
      </c>
      <c r="B6468" s="17"/>
      <c r="C6468" s="17"/>
      <c r="D6468" s="17"/>
      <c r="E6468" s="17"/>
      <c r="F6468" s="17">
        <v>15</v>
      </c>
      <c r="G6468" s="18">
        <f t="shared" si="2426"/>
        <v>15</v>
      </c>
      <c r="H6468" s="19">
        <f t="shared" si="2427"/>
        <v>0</v>
      </c>
      <c r="I6468" s="19">
        <f t="shared" si="2427"/>
        <v>0</v>
      </c>
      <c r="J6468" s="19">
        <f t="shared" si="2427"/>
        <v>0</v>
      </c>
      <c r="K6468" s="19">
        <f t="shared" si="2427"/>
        <v>0</v>
      </c>
      <c r="L6468" s="19">
        <f t="shared" si="2427"/>
        <v>1</v>
      </c>
      <c r="M6468" s="21" t="s">
        <v>23</v>
      </c>
    </row>
    <row r="6469" spans="1:13" ht="15" customHeight="1" thickTop="1" thickBot="1" x14ac:dyDescent="0.25">
      <c r="A6469" s="16" t="s">
        <v>32</v>
      </c>
      <c r="B6469" s="17"/>
      <c r="C6469" s="17"/>
      <c r="D6469" s="17"/>
      <c r="E6469" s="17"/>
      <c r="F6469" s="17">
        <v>15</v>
      </c>
      <c r="G6469" s="18">
        <f t="shared" si="2426"/>
        <v>15</v>
      </c>
      <c r="H6469" s="19">
        <f t="shared" si="2427"/>
        <v>0</v>
      </c>
      <c r="I6469" s="19">
        <f t="shared" si="2427"/>
        <v>0</v>
      </c>
      <c r="J6469" s="19">
        <f t="shared" si="2427"/>
        <v>0</v>
      </c>
      <c r="K6469" s="19">
        <f t="shared" si="2427"/>
        <v>0</v>
      </c>
      <c r="L6469" s="19">
        <f t="shared" si="2427"/>
        <v>1</v>
      </c>
      <c r="M6469" s="21"/>
    </row>
    <row r="6470" spans="1:13" ht="15" customHeight="1" thickTop="1" thickBot="1" x14ac:dyDescent="0.25">
      <c r="A6470" s="22" t="s">
        <v>33</v>
      </c>
      <c r="B6470" s="23">
        <f t="shared" ref="B6470:F6470" si="2428">IFERROR(AVERAGE(B6465:B6469),0)</f>
        <v>0</v>
      </c>
      <c r="C6470" s="23">
        <f t="shared" si="2428"/>
        <v>0</v>
      </c>
      <c r="D6470" s="23">
        <f t="shared" si="2428"/>
        <v>0</v>
      </c>
      <c r="E6470" s="23">
        <f t="shared" si="2428"/>
        <v>0</v>
      </c>
      <c r="F6470" s="23">
        <f t="shared" si="2428"/>
        <v>15</v>
      </c>
      <c r="G6470" s="23">
        <f>SUM(AVERAGE(G6465:G6469))</f>
        <v>15</v>
      </c>
      <c r="H6470" s="25">
        <f>AVERAGE(H6465:H6469)*0.2</f>
        <v>0</v>
      </c>
      <c r="I6470" s="25">
        <f>AVERAGE(I6465:I6469)*0.4</f>
        <v>0</v>
      </c>
      <c r="J6470" s="25">
        <f>AVERAGE(J6465:J6469)*0.6</f>
        <v>0</v>
      </c>
      <c r="K6470" s="25">
        <f>AVERAGE(K6465:K6469)*0.8</f>
        <v>0</v>
      </c>
      <c r="L6470" s="30">
        <f>AVERAGE(L6465:L6469)*1</f>
        <v>1</v>
      </c>
      <c r="M6470" s="25">
        <f>SUM(H6470:L6470)</f>
        <v>1</v>
      </c>
    </row>
    <row r="6471" spans="1:13" ht="15" customHeight="1" thickTop="1" thickBot="1" x14ac:dyDescent="0.25">
      <c r="A6471" s="28" t="s">
        <v>34</v>
      </c>
      <c r="B6471" s="12" t="s">
        <v>16</v>
      </c>
      <c r="C6471" s="12" t="s">
        <v>17</v>
      </c>
      <c r="D6471" s="12" t="s">
        <v>18</v>
      </c>
      <c r="E6471" s="12" t="s">
        <v>19</v>
      </c>
      <c r="F6471" s="12" t="s">
        <v>20</v>
      </c>
      <c r="G6471" s="13" t="s">
        <v>21</v>
      </c>
      <c r="H6471" s="12" t="s">
        <v>16</v>
      </c>
      <c r="I6471" s="12" t="s">
        <v>17</v>
      </c>
      <c r="J6471" s="12" t="s">
        <v>18</v>
      </c>
      <c r="K6471" s="12" t="s">
        <v>19</v>
      </c>
      <c r="L6471" s="29" t="s">
        <v>20</v>
      </c>
      <c r="M6471" s="13" t="s">
        <v>21</v>
      </c>
    </row>
    <row r="6472" spans="1:13" ht="15" customHeight="1" thickTop="1" thickBot="1" x14ac:dyDescent="0.25">
      <c r="A6472" s="16" t="s">
        <v>35</v>
      </c>
      <c r="B6472" s="17"/>
      <c r="C6472" s="17"/>
      <c r="D6472" s="17"/>
      <c r="E6472" s="17"/>
      <c r="F6472" s="17">
        <v>15</v>
      </c>
      <c r="G6472" s="18">
        <f t="shared" ref="G6472:G6474" si="2429">SUM(B6472:F6472)</f>
        <v>15</v>
      </c>
      <c r="H6472" s="19">
        <f t="shared" ref="H6472:L6474" si="2430">IFERROR(B6472/$G$6472,0)</f>
        <v>0</v>
      </c>
      <c r="I6472" s="19">
        <f t="shared" si="2430"/>
        <v>0</v>
      </c>
      <c r="J6472" s="19">
        <f t="shared" si="2430"/>
        <v>0</v>
      </c>
      <c r="K6472" s="19">
        <f t="shared" si="2430"/>
        <v>0</v>
      </c>
      <c r="L6472" s="19">
        <f t="shared" si="2430"/>
        <v>1</v>
      </c>
      <c r="M6472" s="21" t="s">
        <v>23</v>
      </c>
    </row>
    <row r="6473" spans="1:13" ht="15" customHeight="1" thickTop="1" thickBot="1" x14ac:dyDescent="0.25">
      <c r="A6473" s="16" t="s">
        <v>36</v>
      </c>
      <c r="B6473" s="17"/>
      <c r="C6473" s="17"/>
      <c r="D6473" s="17"/>
      <c r="E6473" s="17"/>
      <c r="F6473" s="17">
        <v>15</v>
      </c>
      <c r="G6473" s="18">
        <f t="shared" si="2429"/>
        <v>15</v>
      </c>
      <c r="H6473" s="19">
        <f t="shared" si="2430"/>
        <v>0</v>
      </c>
      <c r="I6473" s="19">
        <f t="shared" si="2430"/>
        <v>0</v>
      </c>
      <c r="J6473" s="19">
        <f t="shared" si="2430"/>
        <v>0</v>
      </c>
      <c r="K6473" s="19">
        <f t="shared" si="2430"/>
        <v>0</v>
      </c>
      <c r="L6473" s="19">
        <f t="shared" si="2430"/>
        <v>1</v>
      </c>
      <c r="M6473" s="21" t="s">
        <v>23</v>
      </c>
    </row>
    <row r="6474" spans="1:13" ht="15" customHeight="1" thickTop="1" thickBot="1" x14ac:dyDescent="0.25">
      <c r="A6474" s="16" t="s">
        <v>37</v>
      </c>
      <c r="B6474" s="17"/>
      <c r="C6474" s="17"/>
      <c r="D6474" s="17"/>
      <c r="E6474" s="17"/>
      <c r="F6474" s="17">
        <v>15</v>
      </c>
      <c r="G6474" s="18">
        <f t="shared" si="2429"/>
        <v>15</v>
      </c>
      <c r="H6474" s="19">
        <f t="shared" si="2430"/>
        <v>0</v>
      </c>
      <c r="I6474" s="19">
        <f t="shared" si="2430"/>
        <v>0</v>
      </c>
      <c r="J6474" s="19">
        <f t="shared" si="2430"/>
        <v>0</v>
      </c>
      <c r="K6474" s="19">
        <f>IFERROR(E6474/$G$6472,0)</f>
        <v>0</v>
      </c>
      <c r="L6474" s="19">
        <f>IFERROR(F6474/$G$6472,0)</f>
        <v>1</v>
      </c>
      <c r="M6474" s="21" t="s">
        <v>23</v>
      </c>
    </row>
    <row r="6475" spans="1:13" ht="15" customHeight="1" thickTop="1" thickBot="1" x14ac:dyDescent="0.25">
      <c r="A6475" s="22" t="s">
        <v>33</v>
      </c>
      <c r="B6475" s="23">
        <f t="shared" ref="B6475:F6475" si="2431">IFERROR(AVERAGE(B6472:B6474),0)</f>
        <v>0</v>
      </c>
      <c r="C6475" s="23">
        <f t="shared" si="2431"/>
        <v>0</v>
      </c>
      <c r="D6475" s="31">
        <f t="shared" si="2431"/>
        <v>0</v>
      </c>
      <c r="E6475" s="31">
        <f t="shared" si="2431"/>
        <v>0</v>
      </c>
      <c r="F6475" s="31">
        <f t="shared" si="2431"/>
        <v>15</v>
      </c>
      <c r="G6475" s="31">
        <f>SUM(AVERAGE(G6472:G6474))</f>
        <v>15</v>
      </c>
      <c r="H6475" s="25">
        <f>AVERAGE(H6472:H6474)*0.2</f>
        <v>0</v>
      </c>
      <c r="I6475" s="25">
        <f>AVERAGE(I6472:I6474)*0.4</f>
        <v>0</v>
      </c>
      <c r="J6475" s="25">
        <f>AVERAGE(J6472:J6474)*0.6</f>
        <v>0</v>
      </c>
      <c r="K6475" s="25">
        <f>AVERAGE(K6472:K6474)*0.8</f>
        <v>0</v>
      </c>
      <c r="L6475" s="30">
        <f>AVERAGE(L6472:L6474)*1</f>
        <v>1</v>
      </c>
      <c r="M6475" s="32">
        <f>SUM(H6475:L6475)</f>
        <v>1</v>
      </c>
    </row>
    <row r="6476" spans="1:13" ht="15" customHeight="1" thickTop="1" thickBot="1" x14ac:dyDescent="0.25">
      <c r="A6476" s="11" t="s">
        <v>38</v>
      </c>
      <c r="B6476" s="12" t="s">
        <v>16</v>
      </c>
      <c r="C6476" s="12" t="s">
        <v>17</v>
      </c>
      <c r="D6476" s="12" t="s">
        <v>18</v>
      </c>
      <c r="E6476" s="12" t="s">
        <v>19</v>
      </c>
      <c r="F6476" s="12" t="s">
        <v>20</v>
      </c>
      <c r="G6476" s="13" t="s">
        <v>21</v>
      </c>
      <c r="H6476" s="12" t="s">
        <v>16</v>
      </c>
      <c r="I6476" s="12" t="s">
        <v>17</v>
      </c>
      <c r="J6476" s="12" t="s">
        <v>18</v>
      </c>
      <c r="K6476" s="12" t="s">
        <v>19</v>
      </c>
      <c r="L6476" s="29" t="s">
        <v>20</v>
      </c>
      <c r="M6476" s="13" t="s">
        <v>21</v>
      </c>
    </row>
    <row r="6477" spans="1:13" ht="15" customHeight="1" thickTop="1" thickBot="1" x14ac:dyDescent="0.25">
      <c r="A6477" s="35" t="s">
        <v>39</v>
      </c>
      <c r="B6477" s="36"/>
      <c r="C6477" s="36"/>
      <c r="D6477" s="36"/>
      <c r="E6477" s="17"/>
      <c r="F6477" s="17">
        <v>15</v>
      </c>
      <c r="G6477" s="37">
        <f t="shared" ref="G6477:G6480" si="2432">SUM(B6477:F6477)</f>
        <v>15</v>
      </c>
      <c r="H6477" s="38">
        <f t="shared" ref="H6477:L6480" si="2433">IFERROR(B6477/$G$6477,0)</f>
        <v>0</v>
      </c>
      <c r="I6477" s="38">
        <f t="shared" si="2433"/>
        <v>0</v>
      </c>
      <c r="J6477" s="38">
        <f t="shared" si="2433"/>
        <v>0</v>
      </c>
      <c r="K6477" s="38">
        <f t="shared" si="2433"/>
        <v>0</v>
      </c>
      <c r="L6477" s="38">
        <f>IFERROR(F6477/$G$6477,0)</f>
        <v>1</v>
      </c>
      <c r="M6477" s="21" t="s">
        <v>23</v>
      </c>
    </row>
    <row r="6478" spans="1:13" ht="15" customHeight="1" thickTop="1" thickBot="1" x14ac:dyDescent="0.25">
      <c r="A6478" s="35" t="s">
        <v>40</v>
      </c>
      <c r="B6478" s="36"/>
      <c r="C6478" s="36"/>
      <c r="D6478" s="36"/>
      <c r="E6478" s="17"/>
      <c r="F6478" s="17">
        <v>15</v>
      </c>
      <c r="G6478" s="37">
        <f t="shared" si="2432"/>
        <v>15</v>
      </c>
      <c r="H6478" s="38">
        <f t="shared" si="2433"/>
        <v>0</v>
      </c>
      <c r="I6478" s="38">
        <f t="shared" si="2433"/>
        <v>0</v>
      </c>
      <c r="J6478" s="38">
        <f t="shared" si="2433"/>
        <v>0</v>
      </c>
      <c r="K6478" s="38">
        <f t="shared" si="2433"/>
        <v>0</v>
      </c>
      <c r="L6478" s="38">
        <f t="shared" si="2433"/>
        <v>1</v>
      </c>
      <c r="M6478" s="21" t="s">
        <v>23</v>
      </c>
    </row>
    <row r="6479" spans="1:13" ht="15" customHeight="1" thickTop="1" thickBot="1" x14ac:dyDescent="0.25">
      <c r="A6479" s="35" t="s">
        <v>41</v>
      </c>
      <c r="B6479" s="36"/>
      <c r="C6479" s="36"/>
      <c r="D6479" s="36"/>
      <c r="E6479" s="17"/>
      <c r="F6479" s="17">
        <v>15</v>
      </c>
      <c r="G6479" s="37">
        <f t="shared" si="2432"/>
        <v>15</v>
      </c>
      <c r="H6479" s="38">
        <f t="shared" si="2433"/>
        <v>0</v>
      </c>
      <c r="I6479" s="38">
        <f t="shared" si="2433"/>
        <v>0</v>
      </c>
      <c r="J6479" s="38">
        <f t="shared" si="2433"/>
        <v>0</v>
      </c>
      <c r="K6479" s="38">
        <f t="shared" si="2433"/>
        <v>0</v>
      </c>
      <c r="L6479" s="38">
        <f t="shared" si="2433"/>
        <v>1</v>
      </c>
      <c r="M6479" s="21" t="s">
        <v>23</v>
      </c>
    </row>
    <row r="6480" spans="1:13" ht="15" customHeight="1" thickTop="1" thickBot="1" x14ac:dyDescent="0.25">
      <c r="A6480" s="35" t="s">
        <v>42</v>
      </c>
      <c r="B6480" s="36"/>
      <c r="C6480" s="36"/>
      <c r="D6480" s="36"/>
      <c r="E6480" s="17"/>
      <c r="F6480" s="17">
        <v>15</v>
      </c>
      <c r="G6480" s="37">
        <f t="shared" si="2432"/>
        <v>15</v>
      </c>
      <c r="H6480" s="38">
        <f t="shared" si="2433"/>
        <v>0</v>
      </c>
      <c r="I6480" s="38">
        <f t="shared" si="2433"/>
        <v>0</v>
      </c>
      <c r="J6480" s="38">
        <f t="shared" si="2433"/>
        <v>0</v>
      </c>
      <c r="K6480" s="38">
        <f t="shared" si="2433"/>
        <v>0</v>
      </c>
      <c r="L6480" s="38">
        <f t="shared" si="2433"/>
        <v>1</v>
      </c>
      <c r="M6480" s="21" t="s">
        <v>23</v>
      </c>
    </row>
    <row r="6481" spans="1:13" ht="15" customHeight="1" thickTop="1" thickBot="1" x14ac:dyDescent="0.25">
      <c r="A6481" s="39" t="s">
        <v>33</v>
      </c>
      <c r="B6481" s="40">
        <f t="shared" ref="B6481:D6481" si="2434">IFERROR(AVERAGE(B6477:B6480),0)</f>
        <v>0</v>
      </c>
      <c r="C6481" s="40">
        <f t="shared" si="2434"/>
        <v>0</v>
      </c>
      <c r="D6481" s="40">
        <f t="shared" si="2434"/>
        <v>0</v>
      </c>
      <c r="E6481" s="40">
        <f>IFERROR(AVERAGE(E6477:E6480),0)</f>
        <v>0</v>
      </c>
      <c r="F6481" s="40">
        <f>IFERROR(AVERAGE(F6477:F6480),0)</f>
        <v>15</v>
      </c>
      <c r="G6481" s="40">
        <f>SUM(AVERAGE(G6477:G6480))</f>
        <v>15</v>
      </c>
      <c r="H6481" s="32">
        <f>AVERAGE(H6477:H6480)*0.2</f>
        <v>0</v>
      </c>
      <c r="I6481" s="32">
        <f>AVERAGE(I6477:I6480)*0.4</f>
        <v>0</v>
      </c>
      <c r="J6481" s="32">
        <f>AVERAGE(J6477:J6480)*0.6</f>
        <v>0</v>
      </c>
      <c r="K6481" s="32">
        <f>AVERAGE(K6477:K6480)*0.8</f>
        <v>0</v>
      </c>
      <c r="L6481" s="41">
        <f>AVERAGE(L6477:L6480)*1</f>
        <v>1</v>
      </c>
      <c r="M6481" s="32">
        <f>SUM(H6481:L6481)</f>
        <v>1</v>
      </c>
    </row>
    <row r="6482" spans="1:13" ht="15" customHeight="1" thickTop="1" thickBot="1" x14ac:dyDescent="0.25">
      <c r="A6482" s="42" t="s">
        <v>43</v>
      </c>
      <c r="B6482" s="43"/>
      <c r="C6482" s="43"/>
      <c r="D6482" s="43"/>
      <c r="E6482" s="43"/>
      <c r="F6482" s="43"/>
      <c r="G6482" s="44">
        <f>SUM(B6482:F6482)</f>
        <v>0</v>
      </c>
      <c r="H6482" s="45">
        <f t="shared" ref="H6482:L6482" si="2435">IFERROR(B6482/$G$6482,0)</f>
        <v>0</v>
      </c>
      <c r="I6482" s="45">
        <f t="shared" si="2435"/>
        <v>0</v>
      </c>
      <c r="J6482" s="45">
        <f t="shared" si="2435"/>
        <v>0</v>
      </c>
      <c r="K6482" s="45">
        <f t="shared" si="2435"/>
        <v>0</v>
      </c>
      <c r="L6482" s="45">
        <f t="shared" si="2435"/>
        <v>0</v>
      </c>
      <c r="M6482" s="21" t="s">
        <v>23</v>
      </c>
    </row>
    <row r="6483" spans="1:13" ht="15" customHeight="1" thickTop="1" thickBot="1" x14ac:dyDescent="0.25">
      <c r="A6483" s="83" t="s">
        <v>44</v>
      </c>
      <c r="B6483" s="84"/>
      <c r="C6483" s="84"/>
      <c r="D6483" s="84"/>
      <c r="E6483" s="84"/>
      <c r="F6483" s="85"/>
      <c r="G6483" s="46">
        <v>15</v>
      </c>
      <c r="H6483" s="32" t="s">
        <v>23</v>
      </c>
      <c r="I6483" s="32" t="s">
        <v>23</v>
      </c>
      <c r="J6483" s="32" t="s">
        <v>23</v>
      </c>
      <c r="K6483" s="32" t="s">
        <v>23</v>
      </c>
      <c r="L6483" s="32" t="s">
        <v>23</v>
      </c>
      <c r="M6483" s="32">
        <f>(M6463+M6470+M6475+M6481)/4</f>
        <v>1</v>
      </c>
    </row>
    <row r="6484" spans="1:13" ht="15" customHeight="1" thickTop="1" x14ac:dyDescent="0.2">
      <c r="A6484" s="1"/>
      <c r="B6484" s="1"/>
      <c r="C6484" s="1"/>
      <c r="D6484" s="1"/>
      <c r="E6484" s="1"/>
      <c r="F6484" s="1"/>
      <c r="G6484" s="1"/>
      <c r="H6484" s="1"/>
      <c r="I6484" s="1"/>
      <c r="J6484" s="1"/>
      <c r="K6484" s="1"/>
      <c r="L6484" s="1"/>
      <c r="M6484" s="1"/>
    </row>
    <row r="6485" spans="1:13" ht="15" customHeight="1" thickBot="1" x14ac:dyDescent="0.25">
      <c r="A6485" s="1"/>
      <c r="B6485" s="1"/>
      <c r="C6485" s="1"/>
      <c r="D6485" s="1"/>
      <c r="E6485" s="1"/>
      <c r="F6485" s="1"/>
      <c r="G6485" s="1"/>
      <c r="H6485" s="1"/>
      <c r="I6485" s="1"/>
      <c r="J6485" s="1"/>
      <c r="K6485" s="1"/>
      <c r="L6485" s="1"/>
      <c r="M6485" s="1"/>
    </row>
    <row r="6486" spans="1:13" ht="15" customHeight="1" thickTop="1" thickBot="1" x14ac:dyDescent="0.25">
      <c r="A6486" s="3" t="s">
        <v>0</v>
      </c>
      <c r="B6486" s="86" t="s">
        <v>62</v>
      </c>
      <c r="C6486" s="87"/>
      <c r="D6486" s="87"/>
      <c r="E6486" s="87"/>
      <c r="F6486" s="87"/>
      <c r="G6486" s="88"/>
      <c r="H6486" s="89" t="s">
        <v>1</v>
      </c>
      <c r="I6486" s="90"/>
      <c r="J6486" s="91"/>
      <c r="K6486" s="4" t="s">
        <v>2</v>
      </c>
      <c r="L6486" s="92">
        <v>45696</v>
      </c>
      <c r="M6486" s="93"/>
    </row>
    <row r="6487" spans="1:13" ht="15" customHeight="1" thickBot="1" x14ac:dyDescent="0.25">
      <c r="A6487" s="94" t="s">
        <v>10</v>
      </c>
      <c r="B6487" s="95"/>
      <c r="C6487" s="95"/>
      <c r="D6487" s="95"/>
      <c r="E6487" s="95"/>
      <c r="F6487" s="95"/>
      <c r="G6487" s="96"/>
      <c r="H6487" s="5" t="s">
        <v>11</v>
      </c>
      <c r="I6487" s="100">
        <v>15</v>
      </c>
      <c r="J6487" s="88"/>
      <c r="K6487" s="6"/>
      <c r="L6487" s="5"/>
      <c r="M6487" s="5"/>
    </row>
    <row r="6488" spans="1:13" ht="15" customHeight="1" thickBot="1" x14ac:dyDescent="0.25">
      <c r="A6488" s="97"/>
      <c r="B6488" s="98"/>
      <c r="C6488" s="98"/>
      <c r="D6488" s="98"/>
      <c r="E6488" s="98"/>
      <c r="F6488" s="98"/>
      <c r="G6488" s="99"/>
      <c r="H6488" s="5" t="s">
        <v>12</v>
      </c>
      <c r="I6488" s="100"/>
      <c r="J6488" s="88"/>
      <c r="K6488" s="5"/>
      <c r="L6488" s="5"/>
      <c r="M6488" s="5"/>
    </row>
    <row r="6489" spans="1:13" ht="15" customHeight="1" thickBot="1" x14ac:dyDescent="0.25">
      <c r="A6489" s="10" t="s">
        <v>13</v>
      </c>
      <c r="B6489" s="80" t="s">
        <v>14</v>
      </c>
      <c r="C6489" s="81"/>
      <c r="D6489" s="81"/>
      <c r="E6489" s="81"/>
      <c r="F6489" s="81"/>
      <c r="G6489" s="82"/>
      <c r="H6489" s="100" t="s">
        <v>14</v>
      </c>
      <c r="I6489" s="87"/>
      <c r="J6489" s="87"/>
      <c r="K6489" s="87"/>
      <c r="L6489" s="87"/>
      <c r="M6489" s="88"/>
    </row>
    <row r="6490" spans="1:13" ht="15" customHeight="1" thickTop="1" thickBot="1" x14ac:dyDescent="0.25">
      <c r="A6490" s="11" t="s">
        <v>15</v>
      </c>
      <c r="B6490" s="12" t="s">
        <v>16</v>
      </c>
      <c r="C6490" s="12" t="s">
        <v>17</v>
      </c>
      <c r="D6490" s="12" t="s">
        <v>18</v>
      </c>
      <c r="E6490" s="12" t="s">
        <v>19</v>
      </c>
      <c r="F6490" s="12" t="s">
        <v>20</v>
      </c>
      <c r="G6490" s="13" t="s">
        <v>21</v>
      </c>
      <c r="H6490" s="14" t="s">
        <v>16</v>
      </c>
      <c r="I6490" s="14" t="s">
        <v>17</v>
      </c>
      <c r="J6490" s="14" t="s">
        <v>18</v>
      </c>
      <c r="K6490" s="14" t="s">
        <v>19</v>
      </c>
      <c r="L6490" s="14" t="s">
        <v>20</v>
      </c>
      <c r="M6490" s="15" t="s">
        <v>21</v>
      </c>
    </row>
    <row r="6491" spans="1:13" ht="15" customHeight="1" thickTop="1" thickBot="1" x14ac:dyDescent="0.25">
      <c r="A6491" s="16" t="s">
        <v>22</v>
      </c>
      <c r="B6491" s="17"/>
      <c r="C6491" s="17"/>
      <c r="D6491" s="17"/>
      <c r="E6491" s="17"/>
      <c r="F6491" s="17">
        <v>15</v>
      </c>
      <c r="G6491" s="18">
        <f>SUM(B6491:F6491)</f>
        <v>15</v>
      </c>
      <c r="H6491" s="19">
        <f>IFERROR(B6491/$G$6491,0)</f>
        <v>0</v>
      </c>
      <c r="I6491" s="19">
        <f t="shared" ref="I6491:L6491" si="2436">IFERROR(C6491/$G$6491,0)</f>
        <v>0</v>
      </c>
      <c r="J6491" s="19">
        <f t="shared" si="2436"/>
        <v>0</v>
      </c>
      <c r="K6491" s="19">
        <f t="shared" si="2436"/>
        <v>0</v>
      </c>
      <c r="L6491" s="19">
        <f t="shared" si="2436"/>
        <v>1</v>
      </c>
      <c r="M6491" s="20" t="s">
        <v>23</v>
      </c>
    </row>
    <row r="6492" spans="1:13" ht="15" customHeight="1" thickTop="1" thickBot="1" x14ac:dyDescent="0.25">
      <c r="A6492" s="16" t="s">
        <v>24</v>
      </c>
      <c r="B6492" s="17"/>
      <c r="C6492" s="17"/>
      <c r="D6492" s="17"/>
      <c r="E6492" s="17"/>
      <c r="F6492" s="17">
        <v>15</v>
      </c>
      <c r="G6492" s="18">
        <f t="shared" ref="G6492:G6493" si="2437">SUM(B6492:F6492)</f>
        <v>15</v>
      </c>
      <c r="H6492" s="19">
        <f t="shared" ref="H6492:L6493" si="2438">IFERROR(B6492/$G$6491,0)</f>
        <v>0</v>
      </c>
      <c r="I6492" s="19">
        <f t="shared" si="2438"/>
        <v>0</v>
      </c>
      <c r="J6492" s="19">
        <f t="shared" si="2438"/>
        <v>0</v>
      </c>
      <c r="K6492" s="19">
        <f t="shared" si="2438"/>
        <v>0</v>
      </c>
      <c r="L6492" s="19">
        <f t="shared" si="2438"/>
        <v>1</v>
      </c>
      <c r="M6492" s="21" t="s">
        <v>23</v>
      </c>
    </row>
    <row r="6493" spans="1:13" ht="15" customHeight="1" thickTop="1" thickBot="1" x14ac:dyDescent="0.25">
      <c r="A6493" s="16" t="s">
        <v>25</v>
      </c>
      <c r="B6493" s="17"/>
      <c r="C6493" s="17"/>
      <c r="D6493" s="17"/>
      <c r="E6493" s="17"/>
      <c r="F6493" s="17">
        <v>15</v>
      </c>
      <c r="G6493" s="18">
        <f t="shared" si="2437"/>
        <v>15</v>
      </c>
      <c r="H6493" s="19">
        <f t="shared" si="2438"/>
        <v>0</v>
      </c>
      <c r="I6493" s="19">
        <f t="shared" si="2438"/>
        <v>0</v>
      </c>
      <c r="J6493" s="19">
        <f t="shared" si="2438"/>
        <v>0</v>
      </c>
      <c r="K6493" s="19">
        <f t="shared" si="2438"/>
        <v>0</v>
      </c>
      <c r="L6493" s="19">
        <f t="shared" si="2438"/>
        <v>1</v>
      </c>
      <c r="M6493" s="21" t="s">
        <v>23</v>
      </c>
    </row>
    <row r="6494" spans="1:13" ht="15" customHeight="1" thickTop="1" thickBot="1" x14ac:dyDescent="0.25">
      <c r="A6494" s="22" t="s">
        <v>26</v>
      </c>
      <c r="B6494" s="23">
        <f>IFERROR(AVERAGE(B6491:B6493),0)</f>
        <v>0</v>
      </c>
      <c r="C6494" s="23">
        <f>IFERROR(AVERAGE(C6491:C6493),0)</f>
        <v>0</v>
      </c>
      <c r="D6494" s="23">
        <f>IFERROR(AVERAGE(D6491:D6493),0)</f>
        <v>0</v>
      </c>
      <c r="E6494" s="23">
        <f>IFERROR(AVERAGE(E6491:E6493),0)</f>
        <v>0</v>
      </c>
      <c r="F6494" s="23">
        <f>IFERROR(AVERAGE(F6491:F6493),0)</f>
        <v>15</v>
      </c>
      <c r="G6494" s="23">
        <f>SUM(AVERAGE(G6491:G6493))</f>
        <v>15</v>
      </c>
      <c r="H6494" s="24">
        <f>AVERAGE(H6491:H6493)*0.2</f>
        <v>0</v>
      </c>
      <c r="I6494" s="24">
        <f>AVERAGE(I6491:I6493)*0.4</f>
        <v>0</v>
      </c>
      <c r="J6494" s="24">
        <f>AVERAGE(J6491:J6493)*0.6</f>
        <v>0</v>
      </c>
      <c r="K6494" s="24">
        <f>AVERAGE(K6491:K6493)*0.8</f>
        <v>0</v>
      </c>
      <c r="L6494" s="24">
        <f>AVERAGE(L6491:L6493)*1</f>
        <v>1</v>
      </c>
      <c r="M6494" s="25">
        <f>SUM(H6494:L6494)</f>
        <v>1</v>
      </c>
    </row>
    <row r="6495" spans="1:13" ht="15" customHeight="1" thickTop="1" thickBot="1" x14ac:dyDescent="0.25">
      <c r="A6495" s="28" t="s">
        <v>27</v>
      </c>
      <c r="B6495" s="12" t="s">
        <v>16</v>
      </c>
      <c r="C6495" s="12" t="s">
        <v>17</v>
      </c>
      <c r="D6495" s="12" t="s">
        <v>18</v>
      </c>
      <c r="E6495" s="12" t="s">
        <v>19</v>
      </c>
      <c r="F6495" s="12" t="s">
        <v>20</v>
      </c>
      <c r="G6495" s="13" t="s">
        <v>21</v>
      </c>
      <c r="H6495" s="12" t="s">
        <v>16</v>
      </c>
      <c r="I6495" s="12" t="s">
        <v>17</v>
      </c>
      <c r="J6495" s="12" t="s">
        <v>18</v>
      </c>
      <c r="K6495" s="12" t="s">
        <v>19</v>
      </c>
      <c r="L6495" s="29" t="s">
        <v>20</v>
      </c>
      <c r="M6495" s="13" t="s">
        <v>21</v>
      </c>
    </row>
    <row r="6496" spans="1:13" ht="15" customHeight="1" thickTop="1" thickBot="1" x14ac:dyDescent="0.25">
      <c r="A6496" s="16" t="s">
        <v>28</v>
      </c>
      <c r="B6496" s="17"/>
      <c r="C6496" s="17"/>
      <c r="D6496" s="17"/>
      <c r="E6496" s="17"/>
      <c r="F6496" s="17">
        <v>15</v>
      </c>
      <c r="G6496" s="18">
        <f t="shared" ref="G6496:G6500" si="2439">SUM(B6496:F6496)</f>
        <v>15</v>
      </c>
      <c r="H6496" s="19">
        <f t="shared" ref="H6496:L6500" si="2440">IFERROR(B6496/$G$6496,0)</f>
        <v>0</v>
      </c>
      <c r="I6496" s="19">
        <f t="shared" si="2440"/>
        <v>0</v>
      </c>
      <c r="J6496" s="19">
        <f t="shared" si="2440"/>
        <v>0</v>
      </c>
      <c r="K6496" s="19">
        <f t="shared" si="2440"/>
        <v>0</v>
      </c>
      <c r="L6496" s="19">
        <f t="shared" si="2440"/>
        <v>1</v>
      </c>
      <c r="M6496" s="21" t="s">
        <v>23</v>
      </c>
    </row>
    <row r="6497" spans="1:13" ht="15" customHeight="1" thickTop="1" thickBot="1" x14ac:dyDescent="0.25">
      <c r="A6497" s="16" t="s">
        <v>29</v>
      </c>
      <c r="B6497" s="17"/>
      <c r="C6497" s="17"/>
      <c r="D6497" s="17"/>
      <c r="E6497" s="17"/>
      <c r="F6497" s="17">
        <v>15</v>
      </c>
      <c r="G6497" s="18">
        <f t="shared" si="2439"/>
        <v>15</v>
      </c>
      <c r="H6497" s="19">
        <f t="shared" si="2440"/>
        <v>0</v>
      </c>
      <c r="I6497" s="19">
        <f t="shared" si="2440"/>
        <v>0</v>
      </c>
      <c r="J6497" s="19">
        <f t="shared" si="2440"/>
        <v>0</v>
      </c>
      <c r="K6497" s="19">
        <f t="shared" si="2440"/>
        <v>0</v>
      </c>
      <c r="L6497" s="19">
        <f>IFERROR(F6497/$G$6496,0)</f>
        <v>1</v>
      </c>
      <c r="M6497" s="21" t="s">
        <v>23</v>
      </c>
    </row>
    <row r="6498" spans="1:13" ht="15" customHeight="1" thickTop="1" thickBot="1" x14ac:dyDescent="0.25">
      <c r="A6498" s="16" t="s">
        <v>30</v>
      </c>
      <c r="B6498" s="17"/>
      <c r="C6498" s="17"/>
      <c r="D6498" s="17"/>
      <c r="E6498" s="17"/>
      <c r="F6498" s="17">
        <v>15</v>
      </c>
      <c r="G6498" s="18">
        <f t="shared" si="2439"/>
        <v>15</v>
      </c>
      <c r="H6498" s="19">
        <f t="shared" si="2440"/>
        <v>0</v>
      </c>
      <c r="I6498" s="19">
        <f t="shared" si="2440"/>
        <v>0</v>
      </c>
      <c r="J6498" s="19">
        <f t="shared" si="2440"/>
        <v>0</v>
      </c>
      <c r="K6498" s="19">
        <f t="shared" si="2440"/>
        <v>0</v>
      </c>
      <c r="L6498" s="19">
        <f>IFERROR(F6498/$G$6496,0)</f>
        <v>1</v>
      </c>
      <c r="M6498" s="21" t="s">
        <v>23</v>
      </c>
    </row>
    <row r="6499" spans="1:13" ht="15" customHeight="1" thickTop="1" thickBot="1" x14ac:dyDescent="0.25">
      <c r="A6499" s="16" t="s">
        <v>31</v>
      </c>
      <c r="B6499" s="17"/>
      <c r="C6499" s="17"/>
      <c r="D6499" s="17"/>
      <c r="E6499" s="17"/>
      <c r="F6499" s="17">
        <v>15</v>
      </c>
      <c r="G6499" s="18">
        <f t="shared" si="2439"/>
        <v>15</v>
      </c>
      <c r="H6499" s="19">
        <f t="shared" si="2440"/>
        <v>0</v>
      </c>
      <c r="I6499" s="19">
        <f t="shared" si="2440"/>
        <v>0</v>
      </c>
      <c r="J6499" s="19">
        <f t="shared" si="2440"/>
        <v>0</v>
      </c>
      <c r="K6499" s="19">
        <f t="shared" si="2440"/>
        <v>0</v>
      </c>
      <c r="L6499" s="19">
        <f t="shared" si="2440"/>
        <v>1</v>
      </c>
      <c r="M6499" s="21" t="s">
        <v>23</v>
      </c>
    </row>
    <row r="6500" spans="1:13" ht="15" customHeight="1" thickTop="1" thickBot="1" x14ac:dyDescent="0.25">
      <c r="A6500" s="16" t="s">
        <v>32</v>
      </c>
      <c r="B6500" s="17"/>
      <c r="C6500" s="17"/>
      <c r="D6500" s="17"/>
      <c r="E6500" s="17"/>
      <c r="F6500" s="17">
        <v>15</v>
      </c>
      <c r="G6500" s="18">
        <f t="shared" si="2439"/>
        <v>15</v>
      </c>
      <c r="H6500" s="19">
        <f t="shared" si="2440"/>
        <v>0</v>
      </c>
      <c r="I6500" s="19">
        <f t="shared" si="2440"/>
        <v>0</v>
      </c>
      <c r="J6500" s="19">
        <f t="shared" si="2440"/>
        <v>0</v>
      </c>
      <c r="K6500" s="19">
        <f t="shared" si="2440"/>
        <v>0</v>
      </c>
      <c r="L6500" s="19">
        <f t="shared" si="2440"/>
        <v>1</v>
      </c>
      <c r="M6500" s="21"/>
    </row>
    <row r="6501" spans="1:13" ht="15" customHeight="1" thickTop="1" thickBot="1" x14ac:dyDescent="0.25">
      <c r="A6501" s="22" t="s">
        <v>33</v>
      </c>
      <c r="B6501" s="23">
        <f t="shared" ref="B6501:F6501" si="2441">IFERROR(AVERAGE(B6496:B6500),0)</f>
        <v>0</v>
      </c>
      <c r="C6501" s="23">
        <f t="shared" si="2441"/>
        <v>0</v>
      </c>
      <c r="D6501" s="23">
        <f t="shared" si="2441"/>
        <v>0</v>
      </c>
      <c r="E6501" s="23">
        <f t="shared" si="2441"/>
        <v>0</v>
      </c>
      <c r="F6501" s="23">
        <f t="shared" si="2441"/>
        <v>15</v>
      </c>
      <c r="G6501" s="23">
        <f>SUM(AVERAGE(G6496:G6500))</f>
        <v>15</v>
      </c>
      <c r="H6501" s="25">
        <f>AVERAGE(H6496:H6500)*0.2</f>
        <v>0</v>
      </c>
      <c r="I6501" s="25">
        <f>AVERAGE(I6496:I6500)*0.4</f>
        <v>0</v>
      </c>
      <c r="J6501" s="25">
        <f>AVERAGE(J6496:J6500)*0.6</f>
        <v>0</v>
      </c>
      <c r="K6501" s="25">
        <f>AVERAGE(K6496:K6500)*0.8</f>
        <v>0</v>
      </c>
      <c r="L6501" s="30">
        <f>AVERAGE(L6496:L6500)*1</f>
        <v>1</v>
      </c>
      <c r="M6501" s="25">
        <f>SUM(H6501:L6501)</f>
        <v>1</v>
      </c>
    </row>
    <row r="6502" spans="1:13" ht="15" customHeight="1" thickTop="1" thickBot="1" x14ac:dyDescent="0.25">
      <c r="A6502" s="28" t="s">
        <v>34</v>
      </c>
      <c r="B6502" s="12" t="s">
        <v>16</v>
      </c>
      <c r="C6502" s="12" t="s">
        <v>17</v>
      </c>
      <c r="D6502" s="12" t="s">
        <v>18</v>
      </c>
      <c r="E6502" s="12" t="s">
        <v>19</v>
      </c>
      <c r="F6502" s="12" t="s">
        <v>20</v>
      </c>
      <c r="G6502" s="13" t="s">
        <v>21</v>
      </c>
      <c r="H6502" s="12" t="s">
        <v>16</v>
      </c>
      <c r="I6502" s="12" t="s">
        <v>17</v>
      </c>
      <c r="J6502" s="12" t="s">
        <v>18</v>
      </c>
      <c r="K6502" s="12" t="s">
        <v>19</v>
      </c>
      <c r="L6502" s="29" t="s">
        <v>20</v>
      </c>
      <c r="M6502" s="13" t="s">
        <v>21</v>
      </c>
    </row>
    <row r="6503" spans="1:13" ht="15" customHeight="1" thickTop="1" thickBot="1" x14ac:dyDescent="0.25">
      <c r="A6503" s="16" t="s">
        <v>35</v>
      </c>
      <c r="B6503" s="17"/>
      <c r="C6503" s="17"/>
      <c r="D6503" s="17"/>
      <c r="E6503" s="17"/>
      <c r="F6503" s="17">
        <v>15</v>
      </c>
      <c r="G6503" s="18">
        <f t="shared" ref="G6503:G6505" si="2442">SUM(B6503:F6503)</f>
        <v>15</v>
      </c>
      <c r="H6503" s="19">
        <f t="shared" ref="H6503:L6505" si="2443">IFERROR(B6503/$G$6503,0)</f>
        <v>0</v>
      </c>
      <c r="I6503" s="19">
        <f t="shared" si="2443"/>
        <v>0</v>
      </c>
      <c r="J6503" s="19">
        <f t="shared" si="2443"/>
        <v>0</v>
      </c>
      <c r="K6503" s="19">
        <f t="shared" si="2443"/>
        <v>0</v>
      </c>
      <c r="L6503" s="19">
        <f t="shared" si="2443"/>
        <v>1</v>
      </c>
      <c r="M6503" s="21" t="s">
        <v>23</v>
      </c>
    </row>
    <row r="6504" spans="1:13" ht="15" customHeight="1" thickTop="1" thickBot="1" x14ac:dyDescent="0.25">
      <c r="A6504" s="16" t="s">
        <v>36</v>
      </c>
      <c r="B6504" s="17"/>
      <c r="C6504" s="17"/>
      <c r="D6504" s="17"/>
      <c r="E6504" s="17"/>
      <c r="F6504" s="17">
        <v>15</v>
      </c>
      <c r="G6504" s="18">
        <f t="shared" si="2442"/>
        <v>15</v>
      </c>
      <c r="H6504" s="19">
        <f t="shared" si="2443"/>
        <v>0</v>
      </c>
      <c r="I6504" s="19">
        <f t="shared" si="2443"/>
        <v>0</v>
      </c>
      <c r="J6504" s="19">
        <f t="shared" si="2443"/>
        <v>0</v>
      </c>
      <c r="K6504" s="19">
        <f t="shared" si="2443"/>
        <v>0</v>
      </c>
      <c r="L6504" s="19">
        <f t="shared" si="2443"/>
        <v>1</v>
      </c>
      <c r="M6504" s="21" t="s">
        <v>23</v>
      </c>
    </row>
    <row r="6505" spans="1:13" ht="15" customHeight="1" thickTop="1" thickBot="1" x14ac:dyDescent="0.25">
      <c r="A6505" s="16" t="s">
        <v>37</v>
      </c>
      <c r="B6505" s="17"/>
      <c r="C6505" s="17"/>
      <c r="D6505" s="17"/>
      <c r="E6505" s="17"/>
      <c r="F6505" s="17">
        <v>15</v>
      </c>
      <c r="G6505" s="18">
        <f t="shared" si="2442"/>
        <v>15</v>
      </c>
      <c r="H6505" s="19">
        <f t="shared" si="2443"/>
        <v>0</v>
      </c>
      <c r="I6505" s="19">
        <f t="shared" si="2443"/>
        <v>0</v>
      </c>
      <c r="J6505" s="19">
        <f t="shared" si="2443"/>
        <v>0</v>
      </c>
      <c r="K6505" s="19">
        <f>IFERROR(E6505/$G$6503,0)</f>
        <v>0</v>
      </c>
      <c r="L6505" s="19">
        <f>IFERROR(F6505/$G$6503,0)</f>
        <v>1</v>
      </c>
      <c r="M6505" s="21" t="s">
        <v>23</v>
      </c>
    </row>
    <row r="6506" spans="1:13" ht="15" customHeight="1" thickTop="1" thickBot="1" x14ac:dyDescent="0.25">
      <c r="A6506" s="22" t="s">
        <v>33</v>
      </c>
      <c r="B6506" s="23">
        <f t="shared" ref="B6506:F6506" si="2444">IFERROR(AVERAGE(B6503:B6505),0)</f>
        <v>0</v>
      </c>
      <c r="C6506" s="23">
        <f t="shared" si="2444"/>
        <v>0</v>
      </c>
      <c r="D6506" s="31">
        <f t="shared" si="2444"/>
        <v>0</v>
      </c>
      <c r="E6506" s="31">
        <f t="shared" si="2444"/>
        <v>0</v>
      </c>
      <c r="F6506" s="31">
        <f t="shared" si="2444"/>
        <v>15</v>
      </c>
      <c r="G6506" s="31">
        <f>SUM(AVERAGE(G6503:G6505))</f>
        <v>15</v>
      </c>
      <c r="H6506" s="25">
        <f>AVERAGE(H6503:H6505)*0.2</f>
        <v>0</v>
      </c>
      <c r="I6506" s="25">
        <f>AVERAGE(I6503:I6505)*0.4</f>
        <v>0</v>
      </c>
      <c r="J6506" s="25">
        <f>AVERAGE(J6503:J6505)*0.6</f>
        <v>0</v>
      </c>
      <c r="K6506" s="25">
        <f>AVERAGE(K6503:K6505)*0.8</f>
        <v>0</v>
      </c>
      <c r="L6506" s="30">
        <f>AVERAGE(L6503:L6505)*1</f>
        <v>1</v>
      </c>
      <c r="M6506" s="32">
        <f>SUM(H6506:L6506)</f>
        <v>1</v>
      </c>
    </row>
    <row r="6507" spans="1:13" ht="15" customHeight="1" thickTop="1" thickBot="1" x14ac:dyDescent="0.25">
      <c r="A6507" s="11" t="s">
        <v>38</v>
      </c>
      <c r="B6507" s="12" t="s">
        <v>16</v>
      </c>
      <c r="C6507" s="12" t="s">
        <v>17</v>
      </c>
      <c r="D6507" s="12" t="s">
        <v>18</v>
      </c>
      <c r="E6507" s="12" t="s">
        <v>19</v>
      </c>
      <c r="F6507" s="12" t="s">
        <v>20</v>
      </c>
      <c r="G6507" s="13" t="s">
        <v>21</v>
      </c>
      <c r="H6507" s="12" t="s">
        <v>16</v>
      </c>
      <c r="I6507" s="12" t="s">
        <v>17</v>
      </c>
      <c r="J6507" s="12" t="s">
        <v>18</v>
      </c>
      <c r="K6507" s="12" t="s">
        <v>19</v>
      </c>
      <c r="L6507" s="29" t="s">
        <v>20</v>
      </c>
      <c r="M6507" s="13" t="s">
        <v>21</v>
      </c>
    </row>
    <row r="6508" spans="1:13" ht="15" customHeight="1" thickTop="1" thickBot="1" x14ac:dyDescent="0.25">
      <c r="A6508" s="35" t="s">
        <v>39</v>
      </c>
      <c r="B6508" s="36"/>
      <c r="C6508" s="36"/>
      <c r="D6508" s="36"/>
      <c r="E6508" s="17"/>
      <c r="F6508" s="17">
        <v>15</v>
      </c>
      <c r="G6508" s="37">
        <f t="shared" ref="G6508:G6511" si="2445">SUM(B6508:F6508)</f>
        <v>15</v>
      </c>
      <c r="H6508" s="38">
        <f t="shared" ref="H6508:L6511" si="2446">IFERROR(B6508/$G$6508,0)</f>
        <v>0</v>
      </c>
      <c r="I6508" s="38">
        <f t="shared" si="2446"/>
        <v>0</v>
      </c>
      <c r="J6508" s="38">
        <f t="shared" si="2446"/>
        <v>0</v>
      </c>
      <c r="K6508" s="38">
        <f t="shared" si="2446"/>
        <v>0</v>
      </c>
      <c r="L6508" s="38">
        <f>IFERROR(F6508/$G$6508,0)</f>
        <v>1</v>
      </c>
      <c r="M6508" s="21" t="s">
        <v>23</v>
      </c>
    </row>
    <row r="6509" spans="1:13" ht="15" customHeight="1" thickTop="1" thickBot="1" x14ac:dyDescent="0.25">
      <c r="A6509" s="35" t="s">
        <v>40</v>
      </c>
      <c r="B6509" s="36"/>
      <c r="C6509" s="36"/>
      <c r="D6509" s="36"/>
      <c r="E6509" s="17"/>
      <c r="F6509" s="17">
        <v>15</v>
      </c>
      <c r="G6509" s="37">
        <f t="shared" si="2445"/>
        <v>15</v>
      </c>
      <c r="H6509" s="38">
        <f t="shared" si="2446"/>
        <v>0</v>
      </c>
      <c r="I6509" s="38">
        <f t="shared" si="2446"/>
        <v>0</v>
      </c>
      <c r="J6509" s="38">
        <f t="shared" si="2446"/>
        <v>0</v>
      </c>
      <c r="K6509" s="38">
        <f t="shared" si="2446"/>
        <v>0</v>
      </c>
      <c r="L6509" s="38">
        <f t="shared" si="2446"/>
        <v>1</v>
      </c>
      <c r="M6509" s="21" t="s">
        <v>23</v>
      </c>
    </row>
    <row r="6510" spans="1:13" ht="15" customHeight="1" thickTop="1" thickBot="1" x14ac:dyDescent="0.25">
      <c r="A6510" s="35" t="s">
        <v>41</v>
      </c>
      <c r="B6510" s="36"/>
      <c r="C6510" s="36"/>
      <c r="D6510" s="36"/>
      <c r="E6510" s="17"/>
      <c r="F6510" s="17">
        <v>15</v>
      </c>
      <c r="G6510" s="37">
        <f t="shared" si="2445"/>
        <v>15</v>
      </c>
      <c r="H6510" s="38">
        <f t="shared" si="2446"/>
        <v>0</v>
      </c>
      <c r="I6510" s="38">
        <f t="shared" si="2446"/>
        <v>0</v>
      </c>
      <c r="J6510" s="38">
        <f t="shared" si="2446"/>
        <v>0</v>
      </c>
      <c r="K6510" s="38">
        <f t="shared" si="2446"/>
        <v>0</v>
      </c>
      <c r="L6510" s="38">
        <f t="shared" si="2446"/>
        <v>1</v>
      </c>
      <c r="M6510" s="21" t="s">
        <v>23</v>
      </c>
    </row>
    <row r="6511" spans="1:13" ht="15" customHeight="1" thickTop="1" thickBot="1" x14ac:dyDescent="0.25">
      <c r="A6511" s="35" t="s">
        <v>42</v>
      </c>
      <c r="B6511" s="36"/>
      <c r="C6511" s="36"/>
      <c r="D6511" s="36"/>
      <c r="E6511" s="17"/>
      <c r="F6511" s="17">
        <v>15</v>
      </c>
      <c r="G6511" s="37">
        <f t="shared" si="2445"/>
        <v>15</v>
      </c>
      <c r="H6511" s="38">
        <f t="shared" si="2446"/>
        <v>0</v>
      </c>
      <c r="I6511" s="38">
        <f t="shared" si="2446"/>
        <v>0</v>
      </c>
      <c r="J6511" s="38">
        <f t="shared" si="2446"/>
        <v>0</v>
      </c>
      <c r="K6511" s="38">
        <f t="shared" si="2446"/>
        <v>0</v>
      </c>
      <c r="L6511" s="38">
        <f t="shared" si="2446"/>
        <v>1</v>
      </c>
      <c r="M6511" s="21" t="s">
        <v>23</v>
      </c>
    </row>
    <row r="6512" spans="1:13" ht="15" customHeight="1" thickTop="1" thickBot="1" x14ac:dyDescent="0.25">
      <c r="A6512" s="39" t="s">
        <v>33</v>
      </c>
      <c r="B6512" s="40">
        <f t="shared" ref="B6512:D6512" si="2447">IFERROR(AVERAGE(B6508:B6511),0)</f>
        <v>0</v>
      </c>
      <c r="C6512" s="40">
        <f t="shared" si="2447"/>
        <v>0</v>
      </c>
      <c r="D6512" s="40">
        <f t="shared" si="2447"/>
        <v>0</v>
      </c>
      <c r="E6512" s="40">
        <f>IFERROR(AVERAGE(E6508:E6511),0)</f>
        <v>0</v>
      </c>
      <c r="F6512" s="40">
        <f>IFERROR(AVERAGE(F6508:F6511),0)</f>
        <v>15</v>
      </c>
      <c r="G6512" s="40">
        <f>SUM(AVERAGE(G6508:G6511))</f>
        <v>15</v>
      </c>
      <c r="H6512" s="32">
        <f>AVERAGE(H6508:H6511)*0.2</f>
        <v>0</v>
      </c>
      <c r="I6512" s="32">
        <f>AVERAGE(I6508:I6511)*0.4</f>
        <v>0</v>
      </c>
      <c r="J6512" s="32">
        <f>AVERAGE(J6508:J6511)*0.6</f>
        <v>0</v>
      </c>
      <c r="K6512" s="32">
        <f>AVERAGE(K6508:K6511)*0.8</f>
        <v>0</v>
      </c>
      <c r="L6512" s="41">
        <f>AVERAGE(L6508:L6511)*1</f>
        <v>1</v>
      </c>
      <c r="M6512" s="32">
        <f>SUM(H6512:L6512)</f>
        <v>1</v>
      </c>
    </row>
    <row r="6513" spans="1:13" ht="15" customHeight="1" thickTop="1" thickBot="1" x14ac:dyDescent="0.25">
      <c r="A6513" s="42" t="s">
        <v>43</v>
      </c>
      <c r="B6513" s="43"/>
      <c r="C6513" s="43"/>
      <c r="D6513" s="43"/>
      <c r="E6513" s="43"/>
      <c r="F6513" s="43"/>
      <c r="G6513" s="44">
        <f>SUM(B6513:F6513)</f>
        <v>0</v>
      </c>
      <c r="H6513" s="45">
        <f t="shared" ref="H6513:L6513" si="2448">IFERROR(B6513/$G$6513,0)</f>
        <v>0</v>
      </c>
      <c r="I6513" s="45">
        <f t="shared" si="2448"/>
        <v>0</v>
      </c>
      <c r="J6513" s="45">
        <f t="shared" si="2448"/>
        <v>0</v>
      </c>
      <c r="K6513" s="45">
        <f t="shared" si="2448"/>
        <v>0</v>
      </c>
      <c r="L6513" s="45">
        <f t="shared" si="2448"/>
        <v>0</v>
      </c>
      <c r="M6513" s="21" t="s">
        <v>23</v>
      </c>
    </row>
    <row r="6514" spans="1:13" ht="15" customHeight="1" thickTop="1" thickBot="1" x14ac:dyDescent="0.25">
      <c r="A6514" s="83" t="s">
        <v>44</v>
      </c>
      <c r="B6514" s="84"/>
      <c r="C6514" s="84"/>
      <c r="D6514" s="84"/>
      <c r="E6514" s="84"/>
      <c r="F6514" s="85"/>
      <c r="G6514" s="46">
        <v>15</v>
      </c>
      <c r="H6514" s="32" t="s">
        <v>23</v>
      </c>
      <c r="I6514" s="32" t="s">
        <v>23</v>
      </c>
      <c r="J6514" s="32" t="s">
        <v>23</v>
      </c>
      <c r="K6514" s="32" t="s">
        <v>23</v>
      </c>
      <c r="L6514" s="32" t="s">
        <v>23</v>
      </c>
      <c r="M6514" s="32">
        <f>(M6494+M6501+M6506+M6512)/4</f>
        <v>1</v>
      </c>
    </row>
    <row r="6515" spans="1:13" ht="15" customHeight="1" thickTop="1" x14ac:dyDescent="0.2">
      <c r="A6515" s="1"/>
      <c r="B6515" s="1"/>
      <c r="C6515" s="1"/>
      <c r="D6515" s="1"/>
      <c r="E6515" s="1"/>
      <c r="F6515" s="1"/>
      <c r="G6515" s="1"/>
      <c r="H6515" s="1"/>
      <c r="I6515" s="1"/>
      <c r="J6515" s="1"/>
      <c r="K6515" s="1"/>
      <c r="L6515" s="1"/>
      <c r="M6515" s="1"/>
    </row>
    <row r="6516" spans="1:13" ht="15" customHeight="1" thickBot="1" x14ac:dyDescent="0.25">
      <c r="A6516" s="1"/>
      <c r="B6516" s="1"/>
      <c r="C6516" s="1"/>
      <c r="D6516" s="1"/>
      <c r="E6516" s="1"/>
      <c r="F6516" s="1"/>
      <c r="G6516" s="1"/>
      <c r="H6516" s="1"/>
      <c r="I6516" s="1"/>
      <c r="J6516" s="1"/>
      <c r="K6516" s="1"/>
      <c r="L6516" s="1"/>
      <c r="M6516" s="1"/>
    </row>
    <row r="6517" spans="1:13" ht="15" customHeight="1" thickTop="1" thickBot="1" x14ac:dyDescent="0.25">
      <c r="A6517" s="3" t="s">
        <v>0</v>
      </c>
      <c r="B6517" s="86" t="s">
        <v>60</v>
      </c>
      <c r="C6517" s="87"/>
      <c r="D6517" s="87"/>
      <c r="E6517" s="87"/>
      <c r="F6517" s="87"/>
      <c r="G6517" s="88"/>
      <c r="H6517" s="89" t="s">
        <v>1</v>
      </c>
      <c r="I6517" s="90"/>
      <c r="J6517" s="91"/>
      <c r="K6517" s="4" t="s">
        <v>2</v>
      </c>
      <c r="L6517" s="92">
        <v>45689</v>
      </c>
      <c r="M6517" s="93"/>
    </row>
    <row r="6518" spans="1:13" ht="15" customHeight="1" thickBot="1" x14ac:dyDescent="0.25">
      <c r="A6518" s="94" t="s">
        <v>10</v>
      </c>
      <c r="B6518" s="95"/>
      <c r="C6518" s="95"/>
      <c r="D6518" s="95"/>
      <c r="E6518" s="95"/>
      <c r="F6518" s="95"/>
      <c r="G6518" s="96"/>
      <c r="H6518" s="5" t="s">
        <v>11</v>
      </c>
      <c r="I6518" s="100">
        <v>15</v>
      </c>
      <c r="J6518" s="88"/>
      <c r="K6518" s="6"/>
      <c r="L6518" s="5"/>
      <c r="M6518" s="5"/>
    </row>
    <row r="6519" spans="1:13" ht="15" customHeight="1" thickBot="1" x14ac:dyDescent="0.25">
      <c r="A6519" s="97"/>
      <c r="B6519" s="98"/>
      <c r="C6519" s="98"/>
      <c r="D6519" s="98"/>
      <c r="E6519" s="98"/>
      <c r="F6519" s="98"/>
      <c r="G6519" s="99"/>
      <c r="H6519" s="5" t="s">
        <v>12</v>
      </c>
      <c r="I6519" s="100"/>
      <c r="J6519" s="88"/>
      <c r="K6519" s="5"/>
      <c r="L6519" s="5"/>
      <c r="M6519" s="5"/>
    </row>
    <row r="6520" spans="1:13" ht="15" customHeight="1" thickBot="1" x14ac:dyDescent="0.25">
      <c r="A6520" s="10" t="s">
        <v>13</v>
      </c>
      <c r="B6520" s="80" t="s">
        <v>14</v>
      </c>
      <c r="C6520" s="81"/>
      <c r="D6520" s="81"/>
      <c r="E6520" s="81"/>
      <c r="F6520" s="81"/>
      <c r="G6520" s="82"/>
      <c r="H6520" s="100" t="s">
        <v>14</v>
      </c>
      <c r="I6520" s="87"/>
      <c r="J6520" s="87"/>
      <c r="K6520" s="87"/>
      <c r="L6520" s="87"/>
      <c r="M6520" s="88"/>
    </row>
    <row r="6521" spans="1:13" ht="15" customHeight="1" thickTop="1" thickBot="1" x14ac:dyDescent="0.25">
      <c r="A6521" s="11" t="s">
        <v>15</v>
      </c>
      <c r="B6521" s="12" t="s">
        <v>16</v>
      </c>
      <c r="C6521" s="12" t="s">
        <v>17</v>
      </c>
      <c r="D6521" s="12" t="s">
        <v>18</v>
      </c>
      <c r="E6521" s="12" t="s">
        <v>19</v>
      </c>
      <c r="F6521" s="12" t="s">
        <v>20</v>
      </c>
      <c r="G6521" s="13" t="s">
        <v>21</v>
      </c>
      <c r="H6521" s="14" t="s">
        <v>16</v>
      </c>
      <c r="I6521" s="14" t="s">
        <v>17</v>
      </c>
      <c r="J6521" s="14" t="s">
        <v>18</v>
      </c>
      <c r="K6521" s="14" t="s">
        <v>19</v>
      </c>
      <c r="L6521" s="14" t="s">
        <v>20</v>
      </c>
      <c r="M6521" s="15" t="s">
        <v>21</v>
      </c>
    </row>
    <row r="6522" spans="1:13" ht="15" customHeight="1" thickTop="1" thickBot="1" x14ac:dyDescent="0.25">
      <c r="A6522" s="16" t="s">
        <v>22</v>
      </c>
      <c r="B6522" s="17"/>
      <c r="C6522" s="17"/>
      <c r="D6522" s="17"/>
      <c r="E6522" s="17"/>
      <c r="F6522" s="17">
        <v>15</v>
      </c>
      <c r="G6522" s="18">
        <f>SUM(B6522:F6522)</f>
        <v>15</v>
      </c>
      <c r="H6522" s="19">
        <f>IFERROR(B6522/$G$6522,0)</f>
        <v>0</v>
      </c>
      <c r="I6522" s="19">
        <f t="shared" ref="I6522:L6522" si="2449">IFERROR(C6522/$G$6522,0)</f>
        <v>0</v>
      </c>
      <c r="J6522" s="19">
        <f t="shared" si="2449"/>
        <v>0</v>
      </c>
      <c r="K6522" s="19">
        <f t="shared" si="2449"/>
        <v>0</v>
      </c>
      <c r="L6522" s="19">
        <f t="shared" si="2449"/>
        <v>1</v>
      </c>
      <c r="M6522" s="20" t="s">
        <v>23</v>
      </c>
    </row>
    <row r="6523" spans="1:13" ht="15" customHeight="1" thickTop="1" thickBot="1" x14ac:dyDescent="0.25">
      <c r="A6523" s="16" t="s">
        <v>24</v>
      </c>
      <c r="B6523" s="17"/>
      <c r="C6523" s="17"/>
      <c r="D6523" s="17"/>
      <c r="E6523" s="17"/>
      <c r="F6523" s="17">
        <v>15</v>
      </c>
      <c r="G6523" s="18">
        <f t="shared" ref="G6523:G6524" si="2450">SUM(B6523:F6523)</f>
        <v>15</v>
      </c>
      <c r="H6523" s="19">
        <f t="shared" ref="H6523:L6524" si="2451">IFERROR(B6523/$G$6522,0)</f>
        <v>0</v>
      </c>
      <c r="I6523" s="19">
        <f t="shared" si="2451"/>
        <v>0</v>
      </c>
      <c r="J6523" s="19">
        <f t="shared" si="2451"/>
        <v>0</v>
      </c>
      <c r="K6523" s="19">
        <f t="shared" si="2451"/>
        <v>0</v>
      </c>
      <c r="L6523" s="19">
        <f t="shared" si="2451"/>
        <v>1</v>
      </c>
      <c r="M6523" s="21" t="s">
        <v>23</v>
      </c>
    </row>
    <row r="6524" spans="1:13" ht="15" customHeight="1" thickTop="1" thickBot="1" x14ac:dyDescent="0.25">
      <c r="A6524" s="16" t="s">
        <v>25</v>
      </c>
      <c r="B6524" s="17"/>
      <c r="C6524" s="17"/>
      <c r="D6524" s="17"/>
      <c r="E6524" s="17"/>
      <c r="F6524" s="17">
        <v>15</v>
      </c>
      <c r="G6524" s="18">
        <f t="shared" si="2450"/>
        <v>15</v>
      </c>
      <c r="H6524" s="19">
        <f t="shared" si="2451"/>
        <v>0</v>
      </c>
      <c r="I6524" s="19">
        <f t="shared" si="2451"/>
        <v>0</v>
      </c>
      <c r="J6524" s="19">
        <f t="shared" si="2451"/>
        <v>0</v>
      </c>
      <c r="K6524" s="19">
        <f t="shared" si="2451"/>
        <v>0</v>
      </c>
      <c r="L6524" s="19">
        <f t="shared" si="2451"/>
        <v>1</v>
      </c>
      <c r="M6524" s="21" t="s">
        <v>23</v>
      </c>
    </row>
    <row r="6525" spans="1:13" ht="15" customHeight="1" thickTop="1" thickBot="1" x14ac:dyDescent="0.25">
      <c r="A6525" s="22" t="s">
        <v>26</v>
      </c>
      <c r="B6525" s="23">
        <f>IFERROR(AVERAGE(B6522:B6524),0)</f>
        <v>0</v>
      </c>
      <c r="C6525" s="23">
        <f>IFERROR(AVERAGE(C6522:C6524),0)</f>
        <v>0</v>
      </c>
      <c r="D6525" s="23">
        <f>IFERROR(AVERAGE(D6522:D6524),0)</f>
        <v>0</v>
      </c>
      <c r="E6525" s="23">
        <f>IFERROR(AVERAGE(E6522:E6524),0)</f>
        <v>0</v>
      </c>
      <c r="F6525" s="23">
        <f>IFERROR(AVERAGE(F6522:F6524),0)</f>
        <v>15</v>
      </c>
      <c r="G6525" s="23">
        <f>SUM(AVERAGE(G6522:G6524))</f>
        <v>15</v>
      </c>
      <c r="H6525" s="24">
        <f>AVERAGE(H6522:H6524)*0.2</f>
        <v>0</v>
      </c>
      <c r="I6525" s="24">
        <f>AVERAGE(I6522:I6524)*0.4</f>
        <v>0</v>
      </c>
      <c r="J6525" s="24">
        <f>AVERAGE(J6522:J6524)*0.6</f>
        <v>0</v>
      </c>
      <c r="K6525" s="24">
        <f>AVERAGE(K6522:K6524)*0.8</f>
        <v>0</v>
      </c>
      <c r="L6525" s="24">
        <f>AVERAGE(L6522:L6524)*1</f>
        <v>1</v>
      </c>
      <c r="M6525" s="25">
        <f>SUM(H6525:L6525)</f>
        <v>1</v>
      </c>
    </row>
    <row r="6526" spans="1:13" ht="15" customHeight="1" thickTop="1" thickBot="1" x14ac:dyDescent="0.25">
      <c r="A6526" s="28" t="s">
        <v>27</v>
      </c>
      <c r="B6526" s="12" t="s">
        <v>16</v>
      </c>
      <c r="C6526" s="12" t="s">
        <v>17</v>
      </c>
      <c r="D6526" s="12" t="s">
        <v>18</v>
      </c>
      <c r="E6526" s="12" t="s">
        <v>19</v>
      </c>
      <c r="F6526" s="12" t="s">
        <v>20</v>
      </c>
      <c r="G6526" s="13" t="s">
        <v>21</v>
      </c>
      <c r="H6526" s="12" t="s">
        <v>16</v>
      </c>
      <c r="I6526" s="12" t="s">
        <v>17</v>
      </c>
      <c r="J6526" s="12" t="s">
        <v>18</v>
      </c>
      <c r="K6526" s="12" t="s">
        <v>19</v>
      </c>
      <c r="L6526" s="29" t="s">
        <v>20</v>
      </c>
      <c r="M6526" s="13" t="s">
        <v>21</v>
      </c>
    </row>
    <row r="6527" spans="1:13" ht="15" customHeight="1" thickTop="1" thickBot="1" x14ac:dyDescent="0.25">
      <c r="A6527" s="16" t="s">
        <v>28</v>
      </c>
      <c r="B6527" s="17"/>
      <c r="C6527" s="17"/>
      <c r="D6527" s="17"/>
      <c r="E6527" s="17"/>
      <c r="F6527" s="17">
        <v>15</v>
      </c>
      <c r="G6527" s="18">
        <f t="shared" ref="G6527:G6531" si="2452">SUM(B6527:F6527)</f>
        <v>15</v>
      </c>
      <c r="H6527" s="19">
        <f t="shared" ref="H6527:L6531" si="2453">IFERROR(B6527/$G$6527,0)</f>
        <v>0</v>
      </c>
      <c r="I6527" s="19">
        <f t="shared" si="2453"/>
        <v>0</v>
      </c>
      <c r="J6527" s="19">
        <f t="shared" si="2453"/>
        <v>0</v>
      </c>
      <c r="K6527" s="19">
        <f t="shared" si="2453"/>
        <v>0</v>
      </c>
      <c r="L6527" s="19">
        <f t="shared" si="2453"/>
        <v>1</v>
      </c>
      <c r="M6527" s="21" t="s">
        <v>23</v>
      </c>
    </row>
    <row r="6528" spans="1:13" ht="15" customHeight="1" thickTop="1" thickBot="1" x14ac:dyDescent="0.25">
      <c r="A6528" s="16" t="s">
        <v>29</v>
      </c>
      <c r="B6528" s="17"/>
      <c r="C6528" s="17"/>
      <c r="D6528" s="17"/>
      <c r="E6528" s="17"/>
      <c r="F6528" s="17">
        <v>15</v>
      </c>
      <c r="G6528" s="18">
        <f t="shared" si="2452"/>
        <v>15</v>
      </c>
      <c r="H6528" s="19">
        <f t="shared" si="2453"/>
        <v>0</v>
      </c>
      <c r="I6528" s="19">
        <f t="shared" si="2453"/>
        <v>0</v>
      </c>
      <c r="J6528" s="19">
        <f t="shared" si="2453"/>
        <v>0</v>
      </c>
      <c r="K6528" s="19">
        <f t="shared" si="2453"/>
        <v>0</v>
      </c>
      <c r="L6528" s="19">
        <f>IFERROR(F6528/$G$6527,0)</f>
        <v>1</v>
      </c>
      <c r="M6528" s="21" t="s">
        <v>23</v>
      </c>
    </row>
    <row r="6529" spans="1:13" ht="15" customHeight="1" thickTop="1" thickBot="1" x14ac:dyDescent="0.25">
      <c r="A6529" s="16" t="s">
        <v>30</v>
      </c>
      <c r="B6529" s="17"/>
      <c r="C6529" s="17"/>
      <c r="D6529" s="17"/>
      <c r="E6529" s="17"/>
      <c r="F6529" s="17">
        <v>15</v>
      </c>
      <c r="G6529" s="18">
        <f t="shared" si="2452"/>
        <v>15</v>
      </c>
      <c r="H6529" s="19">
        <f t="shared" si="2453"/>
        <v>0</v>
      </c>
      <c r="I6529" s="19">
        <f t="shared" si="2453"/>
        <v>0</v>
      </c>
      <c r="J6529" s="19">
        <f t="shared" si="2453"/>
        <v>0</v>
      </c>
      <c r="K6529" s="19">
        <f t="shared" si="2453"/>
        <v>0</v>
      </c>
      <c r="L6529" s="19">
        <f>IFERROR(F6529/$G$6527,0)</f>
        <v>1</v>
      </c>
      <c r="M6529" s="21" t="s">
        <v>23</v>
      </c>
    </row>
    <row r="6530" spans="1:13" ht="15" customHeight="1" thickTop="1" thickBot="1" x14ac:dyDescent="0.25">
      <c r="A6530" s="16" t="s">
        <v>31</v>
      </c>
      <c r="B6530" s="17"/>
      <c r="C6530" s="17"/>
      <c r="D6530" s="17"/>
      <c r="E6530" s="17"/>
      <c r="F6530" s="17">
        <v>15</v>
      </c>
      <c r="G6530" s="18">
        <f t="shared" si="2452"/>
        <v>15</v>
      </c>
      <c r="H6530" s="19">
        <f t="shared" si="2453"/>
        <v>0</v>
      </c>
      <c r="I6530" s="19">
        <f t="shared" si="2453"/>
        <v>0</v>
      </c>
      <c r="J6530" s="19">
        <f t="shared" si="2453"/>
        <v>0</v>
      </c>
      <c r="K6530" s="19">
        <f t="shared" si="2453"/>
        <v>0</v>
      </c>
      <c r="L6530" s="19">
        <f t="shared" si="2453"/>
        <v>1</v>
      </c>
      <c r="M6530" s="21" t="s">
        <v>23</v>
      </c>
    </row>
    <row r="6531" spans="1:13" ht="15" customHeight="1" thickTop="1" thickBot="1" x14ac:dyDescent="0.25">
      <c r="A6531" s="16" t="s">
        <v>32</v>
      </c>
      <c r="B6531" s="17"/>
      <c r="C6531" s="17"/>
      <c r="D6531" s="17"/>
      <c r="E6531" s="17"/>
      <c r="F6531" s="17">
        <v>15</v>
      </c>
      <c r="G6531" s="18">
        <f t="shared" si="2452"/>
        <v>15</v>
      </c>
      <c r="H6531" s="19">
        <f t="shared" si="2453"/>
        <v>0</v>
      </c>
      <c r="I6531" s="19">
        <f t="shared" si="2453"/>
        <v>0</v>
      </c>
      <c r="J6531" s="19">
        <f t="shared" si="2453"/>
        <v>0</v>
      </c>
      <c r="K6531" s="19">
        <f t="shared" si="2453"/>
        <v>0</v>
      </c>
      <c r="L6531" s="19">
        <f t="shared" si="2453"/>
        <v>1</v>
      </c>
      <c r="M6531" s="21"/>
    </row>
    <row r="6532" spans="1:13" ht="15" customHeight="1" thickTop="1" thickBot="1" x14ac:dyDescent="0.25">
      <c r="A6532" s="22" t="s">
        <v>33</v>
      </c>
      <c r="B6532" s="23">
        <f t="shared" ref="B6532:F6532" si="2454">IFERROR(AVERAGE(B6527:B6531),0)</f>
        <v>0</v>
      </c>
      <c r="C6532" s="23">
        <f t="shared" si="2454"/>
        <v>0</v>
      </c>
      <c r="D6532" s="23">
        <f t="shared" si="2454"/>
        <v>0</v>
      </c>
      <c r="E6532" s="23">
        <f t="shared" si="2454"/>
        <v>0</v>
      </c>
      <c r="F6532" s="23">
        <f t="shared" si="2454"/>
        <v>15</v>
      </c>
      <c r="G6532" s="23">
        <f>SUM(AVERAGE(G6527:G6531))</f>
        <v>15</v>
      </c>
      <c r="H6532" s="25">
        <f>AVERAGE(H6527:H6531)*0.2</f>
        <v>0</v>
      </c>
      <c r="I6532" s="25">
        <f>AVERAGE(I6527:I6531)*0.4</f>
        <v>0</v>
      </c>
      <c r="J6532" s="25">
        <f>AVERAGE(J6527:J6531)*0.6</f>
        <v>0</v>
      </c>
      <c r="K6532" s="25">
        <f>AVERAGE(K6527:K6531)*0.8</f>
        <v>0</v>
      </c>
      <c r="L6532" s="30">
        <f>AVERAGE(L6527:L6531)*1</f>
        <v>1</v>
      </c>
      <c r="M6532" s="25">
        <f>SUM(H6532:L6532)</f>
        <v>1</v>
      </c>
    </row>
    <row r="6533" spans="1:13" ht="15" customHeight="1" thickTop="1" thickBot="1" x14ac:dyDescent="0.25">
      <c r="A6533" s="28" t="s">
        <v>34</v>
      </c>
      <c r="B6533" s="12" t="s">
        <v>16</v>
      </c>
      <c r="C6533" s="12" t="s">
        <v>17</v>
      </c>
      <c r="D6533" s="12" t="s">
        <v>18</v>
      </c>
      <c r="E6533" s="12" t="s">
        <v>19</v>
      </c>
      <c r="F6533" s="12" t="s">
        <v>20</v>
      </c>
      <c r="G6533" s="13" t="s">
        <v>21</v>
      </c>
      <c r="H6533" s="12" t="s">
        <v>16</v>
      </c>
      <c r="I6533" s="12" t="s">
        <v>17</v>
      </c>
      <c r="J6533" s="12" t="s">
        <v>18</v>
      </c>
      <c r="K6533" s="12" t="s">
        <v>19</v>
      </c>
      <c r="L6533" s="29" t="s">
        <v>20</v>
      </c>
      <c r="M6533" s="13" t="s">
        <v>21</v>
      </c>
    </row>
    <row r="6534" spans="1:13" ht="15" customHeight="1" thickTop="1" thickBot="1" x14ac:dyDescent="0.25">
      <c r="A6534" s="16" t="s">
        <v>35</v>
      </c>
      <c r="B6534" s="17"/>
      <c r="C6534" s="17"/>
      <c r="D6534" s="17"/>
      <c r="E6534" s="17"/>
      <c r="F6534" s="17">
        <v>15</v>
      </c>
      <c r="G6534" s="18">
        <f t="shared" ref="G6534:G6536" si="2455">SUM(B6534:F6534)</f>
        <v>15</v>
      </c>
      <c r="H6534" s="19">
        <f t="shared" ref="H6534:L6536" si="2456">IFERROR(B6534/$G$6534,0)</f>
        <v>0</v>
      </c>
      <c r="I6534" s="19">
        <f t="shared" si="2456"/>
        <v>0</v>
      </c>
      <c r="J6534" s="19">
        <f t="shared" si="2456"/>
        <v>0</v>
      </c>
      <c r="K6534" s="19">
        <f t="shared" si="2456"/>
        <v>0</v>
      </c>
      <c r="L6534" s="19">
        <f t="shared" si="2456"/>
        <v>1</v>
      </c>
      <c r="M6534" s="21" t="s">
        <v>23</v>
      </c>
    </row>
    <row r="6535" spans="1:13" ht="15" customHeight="1" thickTop="1" thickBot="1" x14ac:dyDescent="0.25">
      <c r="A6535" s="16" t="s">
        <v>36</v>
      </c>
      <c r="B6535" s="17"/>
      <c r="C6535" s="17"/>
      <c r="D6535" s="17"/>
      <c r="E6535" s="17"/>
      <c r="F6535" s="17">
        <v>15</v>
      </c>
      <c r="G6535" s="18">
        <f t="shared" si="2455"/>
        <v>15</v>
      </c>
      <c r="H6535" s="19">
        <f t="shared" si="2456"/>
        <v>0</v>
      </c>
      <c r="I6535" s="19">
        <f t="shared" si="2456"/>
        <v>0</v>
      </c>
      <c r="J6535" s="19">
        <f t="shared" si="2456"/>
        <v>0</v>
      </c>
      <c r="K6535" s="19">
        <f t="shared" si="2456"/>
        <v>0</v>
      </c>
      <c r="L6535" s="19">
        <f t="shared" si="2456"/>
        <v>1</v>
      </c>
      <c r="M6535" s="21" t="s">
        <v>23</v>
      </c>
    </row>
    <row r="6536" spans="1:13" ht="15" customHeight="1" thickTop="1" thickBot="1" x14ac:dyDescent="0.25">
      <c r="A6536" s="16" t="s">
        <v>37</v>
      </c>
      <c r="B6536" s="17"/>
      <c r="C6536" s="17"/>
      <c r="D6536" s="17"/>
      <c r="E6536" s="17"/>
      <c r="F6536" s="17">
        <v>15</v>
      </c>
      <c r="G6536" s="18">
        <f t="shared" si="2455"/>
        <v>15</v>
      </c>
      <c r="H6536" s="19">
        <f t="shared" si="2456"/>
        <v>0</v>
      </c>
      <c r="I6536" s="19">
        <f t="shared" si="2456"/>
        <v>0</v>
      </c>
      <c r="J6536" s="19">
        <f t="shared" si="2456"/>
        <v>0</v>
      </c>
      <c r="K6536" s="19">
        <f>IFERROR(E6536/$G$6534,0)</f>
        <v>0</v>
      </c>
      <c r="L6536" s="19">
        <f>IFERROR(F6536/$G$6534,0)</f>
        <v>1</v>
      </c>
      <c r="M6536" s="21" t="s">
        <v>23</v>
      </c>
    </row>
    <row r="6537" spans="1:13" ht="15" customHeight="1" thickTop="1" thickBot="1" x14ac:dyDescent="0.25">
      <c r="A6537" s="22" t="s">
        <v>33</v>
      </c>
      <c r="B6537" s="23">
        <f t="shared" ref="B6537:F6537" si="2457">IFERROR(AVERAGE(B6534:B6536),0)</f>
        <v>0</v>
      </c>
      <c r="C6537" s="23">
        <f t="shared" si="2457"/>
        <v>0</v>
      </c>
      <c r="D6537" s="31">
        <f t="shared" si="2457"/>
        <v>0</v>
      </c>
      <c r="E6537" s="31">
        <f t="shared" si="2457"/>
        <v>0</v>
      </c>
      <c r="F6537" s="31">
        <f t="shared" si="2457"/>
        <v>15</v>
      </c>
      <c r="G6537" s="31">
        <f>SUM(AVERAGE(G6534:G6536))</f>
        <v>15</v>
      </c>
      <c r="H6537" s="25">
        <f>AVERAGE(H6534:H6536)*0.2</f>
        <v>0</v>
      </c>
      <c r="I6537" s="25">
        <f>AVERAGE(I6534:I6536)*0.4</f>
        <v>0</v>
      </c>
      <c r="J6537" s="25">
        <f>AVERAGE(J6534:J6536)*0.6</f>
        <v>0</v>
      </c>
      <c r="K6537" s="25">
        <f>AVERAGE(K6534:K6536)*0.8</f>
        <v>0</v>
      </c>
      <c r="L6537" s="30">
        <f>AVERAGE(L6534:L6536)*1</f>
        <v>1</v>
      </c>
      <c r="M6537" s="32">
        <f>SUM(H6537:L6537)</f>
        <v>1</v>
      </c>
    </row>
    <row r="6538" spans="1:13" ht="15" customHeight="1" thickTop="1" thickBot="1" x14ac:dyDescent="0.25">
      <c r="A6538" s="11" t="s">
        <v>38</v>
      </c>
      <c r="B6538" s="12" t="s">
        <v>16</v>
      </c>
      <c r="C6538" s="12" t="s">
        <v>17</v>
      </c>
      <c r="D6538" s="12" t="s">
        <v>18</v>
      </c>
      <c r="E6538" s="12" t="s">
        <v>19</v>
      </c>
      <c r="F6538" s="12" t="s">
        <v>20</v>
      </c>
      <c r="G6538" s="13" t="s">
        <v>21</v>
      </c>
      <c r="H6538" s="12" t="s">
        <v>16</v>
      </c>
      <c r="I6538" s="12" t="s">
        <v>17</v>
      </c>
      <c r="J6538" s="12" t="s">
        <v>18</v>
      </c>
      <c r="K6538" s="12" t="s">
        <v>19</v>
      </c>
      <c r="L6538" s="29" t="s">
        <v>20</v>
      </c>
      <c r="M6538" s="13" t="s">
        <v>21</v>
      </c>
    </row>
    <row r="6539" spans="1:13" ht="15" customHeight="1" thickTop="1" thickBot="1" x14ac:dyDescent="0.25">
      <c r="A6539" s="35" t="s">
        <v>39</v>
      </c>
      <c r="B6539" s="36"/>
      <c r="C6539" s="36"/>
      <c r="D6539" s="36"/>
      <c r="E6539" s="17"/>
      <c r="F6539" s="17">
        <v>15</v>
      </c>
      <c r="G6539" s="37">
        <f t="shared" ref="G6539:G6542" si="2458">SUM(B6539:F6539)</f>
        <v>15</v>
      </c>
      <c r="H6539" s="38">
        <f t="shared" ref="H6539:L6542" si="2459">IFERROR(B6539/$G$6539,0)</f>
        <v>0</v>
      </c>
      <c r="I6539" s="38">
        <f t="shared" si="2459"/>
        <v>0</v>
      </c>
      <c r="J6539" s="38">
        <f t="shared" si="2459"/>
        <v>0</v>
      </c>
      <c r="K6539" s="38">
        <f t="shared" si="2459"/>
        <v>0</v>
      </c>
      <c r="L6539" s="38">
        <f>IFERROR(F6539/$G$6539,0)</f>
        <v>1</v>
      </c>
      <c r="M6539" s="21" t="s">
        <v>23</v>
      </c>
    </row>
    <row r="6540" spans="1:13" ht="15" customHeight="1" thickTop="1" thickBot="1" x14ac:dyDescent="0.25">
      <c r="A6540" s="35" t="s">
        <v>40</v>
      </c>
      <c r="B6540" s="36"/>
      <c r="C6540" s="36"/>
      <c r="D6540" s="36"/>
      <c r="E6540" s="17"/>
      <c r="F6540" s="17">
        <v>15</v>
      </c>
      <c r="G6540" s="37">
        <f t="shared" si="2458"/>
        <v>15</v>
      </c>
      <c r="H6540" s="38">
        <f t="shared" si="2459"/>
        <v>0</v>
      </c>
      <c r="I6540" s="38">
        <f t="shared" si="2459"/>
        <v>0</v>
      </c>
      <c r="J6540" s="38">
        <f t="shared" si="2459"/>
        <v>0</v>
      </c>
      <c r="K6540" s="38">
        <f t="shared" si="2459"/>
        <v>0</v>
      </c>
      <c r="L6540" s="38">
        <f t="shared" si="2459"/>
        <v>1</v>
      </c>
      <c r="M6540" s="21" t="s">
        <v>23</v>
      </c>
    </row>
    <row r="6541" spans="1:13" ht="15" customHeight="1" thickTop="1" thickBot="1" x14ac:dyDescent="0.25">
      <c r="A6541" s="35" t="s">
        <v>41</v>
      </c>
      <c r="B6541" s="36"/>
      <c r="C6541" s="36"/>
      <c r="D6541" s="36"/>
      <c r="E6541" s="17"/>
      <c r="F6541" s="17">
        <v>15</v>
      </c>
      <c r="G6541" s="37">
        <f t="shared" si="2458"/>
        <v>15</v>
      </c>
      <c r="H6541" s="38">
        <f t="shared" si="2459"/>
        <v>0</v>
      </c>
      <c r="I6541" s="38">
        <f t="shared" si="2459"/>
        <v>0</v>
      </c>
      <c r="J6541" s="38">
        <f t="shared" si="2459"/>
        <v>0</v>
      </c>
      <c r="K6541" s="38">
        <f t="shared" si="2459"/>
        <v>0</v>
      </c>
      <c r="L6541" s="38">
        <f t="shared" si="2459"/>
        <v>1</v>
      </c>
      <c r="M6541" s="21" t="s">
        <v>23</v>
      </c>
    </row>
    <row r="6542" spans="1:13" ht="15" customHeight="1" thickTop="1" thickBot="1" x14ac:dyDescent="0.25">
      <c r="A6542" s="35" t="s">
        <v>42</v>
      </c>
      <c r="B6542" s="36"/>
      <c r="C6542" s="36"/>
      <c r="D6542" s="36"/>
      <c r="E6542" s="17"/>
      <c r="F6542" s="17">
        <v>15</v>
      </c>
      <c r="G6542" s="37">
        <f t="shared" si="2458"/>
        <v>15</v>
      </c>
      <c r="H6542" s="38">
        <f t="shared" si="2459"/>
        <v>0</v>
      </c>
      <c r="I6542" s="38">
        <f t="shared" si="2459"/>
        <v>0</v>
      </c>
      <c r="J6542" s="38">
        <f t="shared" si="2459"/>
        <v>0</v>
      </c>
      <c r="K6542" s="38">
        <f t="shared" si="2459"/>
        <v>0</v>
      </c>
      <c r="L6542" s="38">
        <f t="shared" si="2459"/>
        <v>1</v>
      </c>
      <c r="M6542" s="21" t="s">
        <v>23</v>
      </c>
    </row>
    <row r="6543" spans="1:13" ht="15" customHeight="1" thickTop="1" thickBot="1" x14ac:dyDescent="0.25">
      <c r="A6543" s="39" t="s">
        <v>33</v>
      </c>
      <c r="B6543" s="40">
        <f t="shared" ref="B6543:D6543" si="2460">IFERROR(AVERAGE(B6539:B6542),0)</f>
        <v>0</v>
      </c>
      <c r="C6543" s="40">
        <f t="shared" si="2460"/>
        <v>0</v>
      </c>
      <c r="D6543" s="40">
        <f t="shared" si="2460"/>
        <v>0</v>
      </c>
      <c r="E6543" s="40">
        <f>IFERROR(AVERAGE(E6539:E6542),0)</f>
        <v>0</v>
      </c>
      <c r="F6543" s="40">
        <f>IFERROR(AVERAGE(F6539:F6542),0)</f>
        <v>15</v>
      </c>
      <c r="G6543" s="40">
        <f>SUM(AVERAGE(G6539:G6542))</f>
        <v>15</v>
      </c>
      <c r="H6543" s="32">
        <f>AVERAGE(H6539:H6542)*0.2</f>
        <v>0</v>
      </c>
      <c r="I6543" s="32">
        <f>AVERAGE(I6539:I6542)*0.4</f>
        <v>0</v>
      </c>
      <c r="J6543" s="32">
        <f>AVERAGE(J6539:J6542)*0.6</f>
        <v>0</v>
      </c>
      <c r="K6543" s="32">
        <f>AVERAGE(K6539:K6542)*0.8</f>
        <v>0</v>
      </c>
      <c r="L6543" s="41">
        <f>AVERAGE(L6539:L6542)*1</f>
        <v>1</v>
      </c>
      <c r="M6543" s="32">
        <f>SUM(H6543:L6543)</f>
        <v>1</v>
      </c>
    </row>
    <row r="6544" spans="1:13" ht="15" customHeight="1" thickTop="1" thickBot="1" x14ac:dyDescent="0.25">
      <c r="A6544" s="42" t="s">
        <v>43</v>
      </c>
      <c r="B6544" s="43"/>
      <c r="C6544" s="43"/>
      <c r="D6544" s="43"/>
      <c r="E6544" s="43"/>
      <c r="F6544" s="43"/>
      <c r="G6544" s="44">
        <f>SUM(B6544:F6544)</f>
        <v>0</v>
      </c>
      <c r="H6544" s="45">
        <f t="shared" ref="H6544:L6544" si="2461">IFERROR(B6544/$G$6544,0)</f>
        <v>0</v>
      </c>
      <c r="I6544" s="45">
        <f t="shared" si="2461"/>
        <v>0</v>
      </c>
      <c r="J6544" s="45">
        <f t="shared" si="2461"/>
        <v>0</v>
      </c>
      <c r="K6544" s="45">
        <f t="shared" si="2461"/>
        <v>0</v>
      </c>
      <c r="L6544" s="45">
        <f t="shared" si="2461"/>
        <v>0</v>
      </c>
      <c r="M6544" s="21" t="s">
        <v>23</v>
      </c>
    </row>
    <row r="6545" spans="1:13" ht="15" customHeight="1" thickTop="1" thickBot="1" x14ac:dyDescent="0.25">
      <c r="A6545" s="83" t="s">
        <v>44</v>
      </c>
      <c r="B6545" s="84"/>
      <c r="C6545" s="84"/>
      <c r="D6545" s="84"/>
      <c r="E6545" s="84"/>
      <c r="F6545" s="85"/>
      <c r="G6545" s="46">
        <v>15</v>
      </c>
      <c r="H6545" s="32" t="s">
        <v>23</v>
      </c>
      <c r="I6545" s="32" t="s">
        <v>23</v>
      </c>
      <c r="J6545" s="32" t="s">
        <v>23</v>
      </c>
      <c r="K6545" s="32" t="s">
        <v>23</v>
      </c>
      <c r="L6545" s="32" t="s">
        <v>23</v>
      </c>
      <c r="M6545" s="32">
        <f>(M6525+M6532+M6537+M6543)/4</f>
        <v>1</v>
      </c>
    </row>
    <row r="6546" spans="1:13" ht="15" customHeight="1" thickTop="1" x14ac:dyDescent="0.2">
      <c r="A6546" s="1"/>
      <c r="B6546" s="1"/>
      <c r="C6546" s="1"/>
      <c r="D6546" s="1"/>
      <c r="E6546" s="1"/>
      <c r="F6546" s="1"/>
      <c r="G6546" s="1"/>
      <c r="H6546" s="1"/>
      <c r="I6546" s="1"/>
      <c r="J6546" s="1"/>
      <c r="K6546" s="1"/>
      <c r="L6546" s="1"/>
      <c r="M6546" s="1"/>
    </row>
    <row r="6547" spans="1:13" ht="15" customHeight="1" thickBot="1" x14ac:dyDescent="0.25">
      <c r="A6547" s="1"/>
      <c r="B6547" s="1"/>
      <c r="C6547" s="1"/>
      <c r="D6547" s="1"/>
      <c r="E6547" s="1"/>
      <c r="F6547" s="1"/>
      <c r="G6547" s="1"/>
      <c r="H6547" s="1"/>
      <c r="I6547" s="1"/>
      <c r="J6547" s="1"/>
      <c r="K6547" s="1"/>
      <c r="L6547" s="1"/>
      <c r="M6547" s="1"/>
    </row>
    <row r="6548" spans="1:13" ht="15" customHeight="1" thickTop="1" thickBot="1" x14ac:dyDescent="0.25">
      <c r="A6548" s="3" t="s">
        <v>0</v>
      </c>
      <c r="B6548" s="86" t="s">
        <v>92</v>
      </c>
      <c r="C6548" s="87"/>
      <c r="D6548" s="87"/>
      <c r="E6548" s="87"/>
      <c r="F6548" s="87"/>
      <c r="G6548" s="88"/>
      <c r="H6548" s="89" t="s">
        <v>1</v>
      </c>
      <c r="I6548" s="90"/>
      <c r="J6548" s="91"/>
      <c r="K6548" s="4" t="s">
        <v>2</v>
      </c>
      <c r="L6548" s="92">
        <v>45682</v>
      </c>
      <c r="M6548" s="93"/>
    </row>
    <row r="6549" spans="1:13" ht="15" customHeight="1" thickBot="1" x14ac:dyDescent="0.25">
      <c r="A6549" s="94" t="s">
        <v>10</v>
      </c>
      <c r="B6549" s="95"/>
      <c r="C6549" s="95"/>
      <c r="D6549" s="95"/>
      <c r="E6549" s="95"/>
      <c r="F6549" s="95"/>
      <c r="G6549" s="96"/>
      <c r="H6549" s="5" t="s">
        <v>11</v>
      </c>
      <c r="I6549" s="100">
        <v>15</v>
      </c>
      <c r="J6549" s="88"/>
      <c r="K6549" s="6"/>
      <c r="L6549" s="5"/>
      <c r="M6549" s="5"/>
    </row>
    <row r="6550" spans="1:13" ht="15" customHeight="1" thickBot="1" x14ac:dyDescent="0.25">
      <c r="A6550" s="97"/>
      <c r="B6550" s="98"/>
      <c r="C6550" s="98"/>
      <c r="D6550" s="98"/>
      <c r="E6550" s="98"/>
      <c r="F6550" s="98"/>
      <c r="G6550" s="99"/>
      <c r="H6550" s="5" t="s">
        <v>12</v>
      </c>
      <c r="I6550" s="100"/>
      <c r="J6550" s="88"/>
      <c r="K6550" s="5"/>
      <c r="L6550" s="5"/>
      <c r="M6550" s="5"/>
    </row>
    <row r="6551" spans="1:13" ht="15" customHeight="1" thickBot="1" x14ac:dyDescent="0.25">
      <c r="A6551" s="10" t="s">
        <v>13</v>
      </c>
      <c r="B6551" s="80" t="s">
        <v>14</v>
      </c>
      <c r="C6551" s="81"/>
      <c r="D6551" s="81"/>
      <c r="E6551" s="81"/>
      <c r="F6551" s="81"/>
      <c r="G6551" s="82"/>
      <c r="H6551" s="100" t="s">
        <v>14</v>
      </c>
      <c r="I6551" s="87"/>
      <c r="J6551" s="87"/>
      <c r="K6551" s="87"/>
      <c r="L6551" s="87"/>
      <c r="M6551" s="88"/>
    </row>
    <row r="6552" spans="1:13" ht="15" customHeight="1" thickTop="1" thickBot="1" x14ac:dyDescent="0.25">
      <c r="A6552" s="11" t="s">
        <v>15</v>
      </c>
      <c r="B6552" s="12" t="s">
        <v>16</v>
      </c>
      <c r="C6552" s="12" t="s">
        <v>17</v>
      </c>
      <c r="D6552" s="12" t="s">
        <v>18</v>
      </c>
      <c r="E6552" s="12" t="s">
        <v>19</v>
      </c>
      <c r="F6552" s="12" t="s">
        <v>20</v>
      </c>
      <c r="G6552" s="13" t="s">
        <v>21</v>
      </c>
      <c r="H6552" s="14" t="s">
        <v>16</v>
      </c>
      <c r="I6552" s="14" t="s">
        <v>17</v>
      </c>
      <c r="J6552" s="14" t="s">
        <v>18</v>
      </c>
      <c r="K6552" s="14" t="s">
        <v>19</v>
      </c>
      <c r="L6552" s="14" t="s">
        <v>20</v>
      </c>
      <c r="M6552" s="15" t="s">
        <v>21</v>
      </c>
    </row>
    <row r="6553" spans="1:13" ht="15" customHeight="1" thickTop="1" thickBot="1" x14ac:dyDescent="0.25">
      <c r="A6553" s="16" t="s">
        <v>22</v>
      </c>
      <c r="B6553" s="17"/>
      <c r="C6553" s="17"/>
      <c r="D6553" s="17"/>
      <c r="E6553" s="17"/>
      <c r="F6553" s="17">
        <v>15</v>
      </c>
      <c r="G6553" s="18">
        <f>SUM(B6553:F6553)</f>
        <v>15</v>
      </c>
      <c r="H6553" s="19">
        <f>IFERROR(B6553/$G$6553,0)</f>
        <v>0</v>
      </c>
      <c r="I6553" s="19">
        <f t="shared" ref="I6553:L6553" si="2462">IFERROR(C6553/$G$6553,0)</f>
        <v>0</v>
      </c>
      <c r="J6553" s="19">
        <f t="shared" si="2462"/>
        <v>0</v>
      </c>
      <c r="K6553" s="19">
        <f t="shared" si="2462"/>
        <v>0</v>
      </c>
      <c r="L6553" s="19">
        <f t="shared" si="2462"/>
        <v>1</v>
      </c>
      <c r="M6553" s="20" t="s">
        <v>23</v>
      </c>
    </row>
    <row r="6554" spans="1:13" ht="15" customHeight="1" thickTop="1" thickBot="1" x14ac:dyDescent="0.25">
      <c r="A6554" s="16" t="s">
        <v>24</v>
      </c>
      <c r="B6554" s="17"/>
      <c r="C6554" s="17"/>
      <c r="D6554" s="17"/>
      <c r="E6554" s="17"/>
      <c r="F6554" s="17">
        <v>15</v>
      </c>
      <c r="G6554" s="18">
        <f t="shared" ref="G6554:G6555" si="2463">SUM(B6554:F6554)</f>
        <v>15</v>
      </c>
      <c r="H6554" s="19">
        <f t="shared" ref="H6554:L6555" si="2464">IFERROR(B6554/$G$6553,0)</f>
        <v>0</v>
      </c>
      <c r="I6554" s="19">
        <f t="shared" si="2464"/>
        <v>0</v>
      </c>
      <c r="J6554" s="19">
        <f t="shared" si="2464"/>
        <v>0</v>
      </c>
      <c r="K6554" s="19">
        <f t="shared" si="2464"/>
        <v>0</v>
      </c>
      <c r="L6554" s="19">
        <f t="shared" si="2464"/>
        <v>1</v>
      </c>
      <c r="M6554" s="21" t="s">
        <v>23</v>
      </c>
    </row>
    <row r="6555" spans="1:13" ht="15" customHeight="1" thickTop="1" thickBot="1" x14ac:dyDescent="0.25">
      <c r="A6555" s="16" t="s">
        <v>25</v>
      </c>
      <c r="B6555" s="17"/>
      <c r="C6555" s="17"/>
      <c r="D6555" s="17"/>
      <c r="E6555" s="17"/>
      <c r="F6555" s="17">
        <v>15</v>
      </c>
      <c r="G6555" s="18">
        <f t="shared" si="2463"/>
        <v>15</v>
      </c>
      <c r="H6555" s="19">
        <f t="shared" si="2464"/>
        <v>0</v>
      </c>
      <c r="I6555" s="19">
        <f t="shared" si="2464"/>
        <v>0</v>
      </c>
      <c r="J6555" s="19">
        <f t="shared" si="2464"/>
        <v>0</v>
      </c>
      <c r="K6555" s="19">
        <f t="shared" si="2464"/>
        <v>0</v>
      </c>
      <c r="L6555" s="19">
        <f t="shared" si="2464"/>
        <v>1</v>
      </c>
      <c r="M6555" s="21" t="s">
        <v>23</v>
      </c>
    </row>
    <row r="6556" spans="1:13" ht="15" customHeight="1" thickTop="1" thickBot="1" x14ac:dyDescent="0.25">
      <c r="A6556" s="22" t="s">
        <v>26</v>
      </c>
      <c r="B6556" s="23">
        <f>IFERROR(AVERAGE(B6553:B6555),0)</f>
        <v>0</v>
      </c>
      <c r="C6556" s="23">
        <f>IFERROR(AVERAGE(C6553:C6555),0)</f>
        <v>0</v>
      </c>
      <c r="D6556" s="23">
        <f>IFERROR(AVERAGE(D6553:D6555),0)</f>
        <v>0</v>
      </c>
      <c r="E6556" s="23">
        <f>IFERROR(AVERAGE(E6553:E6555),0)</f>
        <v>0</v>
      </c>
      <c r="F6556" s="23">
        <f>IFERROR(AVERAGE(F6553:F6555),0)</f>
        <v>15</v>
      </c>
      <c r="G6556" s="23">
        <f>SUM(AVERAGE(G6553:G6555))</f>
        <v>15</v>
      </c>
      <c r="H6556" s="24">
        <f>AVERAGE(H6553:H6555)*0.2</f>
        <v>0</v>
      </c>
      <c r="I6556" s="24">
        <f>AVERAGE(I6553:I6555)*0.4</f>
        <v>0</v>
      </c>
      <c r="J6556" s="24">
        <f>AVERAGE(J6553:J6555)*0.6</f>
        <v>0</v>
      </c>
      <c r="K6556" s="24">
        <f>AVERAGE(K6553:K6555)*0.8</f>
        <v>0</v>
      </c>
      <c r="L6556" s="24">
        <f>AVERAGE(L6553:L6555)*1</f>
        <v>1</v>
      </c>
      <c r="M6556" s="25">
        <f>SUM(H6556:L6556)</f>
        <v>1</v>
      </c>
    </row>
    <row r="6557" spans="1:13" ht="15" customHeight="1" thickTop="1" thickBot="1" x14ac:dyDescent="0.25">
      <c r="A6557" s="28" t="s">
        <v>27</v>
      </c>
      <c r="B6557" s="12" t="s">
        <v>16</v>
      </c>
      <c r="C6557" s="12" t="s">
        <v>17</v>
      </c>
      <c r="D6557" s="12" t="s">
        <v>18</v>
      </c>
      <c r="E6557" s="12" t="s">
        <v>19</v>
      </c>
      <c r="F6557" s="12" t="s">
        <v>20</v>
      </c>
      <c r="G6557" s="13" t="s">
        <v>21</v>
      </c>
      <c r="H6557" s="12" t="s">
        <v>16</v>
      </c>
      <c r="I6557" s="12" t="s">
        <v>17</v>
      </c>
      <c r="J6557" s="12" t="s">
        <v>18</v>
      </c>
      <c r="K6557" s="12" t="s">
        <v>19</v>
      </c>
      <c r="L6557" s="29" t="s">
        <v>20</v>
      </c>
      <c r="M6557" s="13" t="s">
        <v>21</v>
      </c>
    </row>
    <row r="6558" spans="1:13" ht="15" customHeight="1" thickTop="1" thickBot="1" x14ac:dyDescent="0.25">
      <c r="A6558" s="16" t="s">
        <v>28</v>
      </c>
      <c r="B6558" s="17"/>
      <c r="C6558" s="17"/>
      <c r="D6558" s="17"/>
      <c r="E6558" s="17"/>
      <c r="F6558" s="17">
        <v>15</v>
      </c>
      <c r="G6558" s="18">
        <f t="shared" ref="G6558:G6562" si="2465">SUM(B6558:F6558)</f>
        <v>15</v>
      </c>
      <c r="H6558" s="19">
        <f t="shared" ref="H6558:L6562" si="2466">IFERROR(B6558/$G$6558,0)</f>
        <v>0</v>
      </c>
      <c r="I6558" s="19">
        <f t="shared" si="2466"/>
        <v>0</v>
      </c>
      <c r="J6558" s="19">
        <f t="shared" si="2466"/>
        <v>0</v>
      </c>
      <c r="K6558" s="19">
        <f t="shared" si="2466"/>
        <v>0</v>
      </c>
      <c r="L6558" s="19">
        <f t="shared" si="2466"/>
        <v>1</v>
      </c>
      <c r="M6558" s="21" t="s">
        <v>23</v>
      </c>
    </row>
    <row r="6559" spans="1:13" ht="15" customHeight="1" thickTop="1" thickBot="1" x14ac:dyDescent="0.25">
      <c r="A6559" s="16" t="s">
        <v>29</v>
      </c>
      <c r="B6559" s="17"/>
      <c r="C6559" s="17"/>
      <c r="D6559" s="17"/>
      <c r="E6559" s="17"/>
      <c r="F6559" s="17">
        <v>15</v>
      </c>
      <c r="G6559" s="18">
        <f t="shared" si="2465"/>
        <v>15</v>
      </c>
      <c r="H6559" s="19">
        <f t="shared" si="2466"/>
        <v>0</v>
      </c>
      <c r="I6559" s="19">
        <f t="shared" si="2466"/>
        <v>0</v>
      </c>
      <c r="J6559" s="19">
        <f t="shared" si="2466"/>
        <v>0</v>
      </c>
      <c r="K6559" s="19">
        <f t="shared" si="2466"/>
        <v>0</v>
      </c>
      <c r="L6559" s="19">
        <f>IFERROR(F6559/$G$6558,0)</f>
        <v>1</v>
      </c>
      <c r="M6559" s="21" t="s">
        <v>23</v>
      </c>
    </row>
    <row r="6560" spans="1:13" ht="15" customHeight="1" thickTop="1" thickBot="1" x14ac:dyDescent="0.25">
      <c r="A6560" s="16" t="s">
        <v>30</v>
      </c>
      <c r="B6560" s="17"/>
      <c r="C6560" s="17"/>
      <c r="D6560" s="17"/>
      <c r="E6560" s="17"/>
      <c r="F6560" s="17">
        <v>15</v>
      </c>
      <c r="G6560" s="18">
        <f t="shared" si="2465"/>
        <v>15</v>
      </c>
      <c r="H6560" s="19">
        <f t="shared" si="2466"/>
        <v>0</v>
      </c>
      <c r="I6560" s="19">
        <f t="shared" si="2466"/>
        <v>0</v>
      </c>
      <c r="J6560" s="19">
        <f t="shared" si="2466"/>
        <v>0</v>
      </c>
      <c r="K6560" s="19">
        <f t="shared" si="2466"/>
        <v>0</v>
      </c>
      <c r="L6560" s="19">
        <f>IFERROR(F6560/$G$6558,0)</f>
        <v>1</v>
      </c>
      <c r="M6560" s="21" t="s">
        <v>23</v>
      </c>
    </row>
    <row r="6561" spans="1:13" ht="15" customHeight="1" thickTop="1" thickBot="1" x14ac:dyDescent="0.25">
      <c r="A6561" s="16" t="s">
        <v>31</v>
      </c>
      <c r="B6561" s="17"/>
      <c r="C6561" s="17"/>
      <c r="D6561" s="17"/>
      <c r="E6561" s="17"/>
      <c r="F6561" s="17">
        <v>15</v>
      </c>
      <c r="G6561" s="18">
        <f t="shared" si="2465"/>
        <v>15</v>
      </c>
      <c r="H6561" s="19">
        <f t="shared" si="2466"/>
        <v>0</v>
      </c>
      <c r="I6561" s="19">
        <f t="shared" si="2466"/>
        <v>0</v>
      </c>
      <c r="J6561" s="19">
        <f t="shared" si="2466"/>
        <v>0</v>
      </c>
      <c r="K6561" s="19">
        <f t="shared" si="2466"/>
        <v>0</v>
      </c>
      <c r="L6561" s="19">
        <f t="shared" si="2466"/>
        <v>1</v>
      </c>
      <c r="M6561" s="21" t="s">
        <v>23</v>
      </c>
    </row>
    <row r="6562" spans="1:13" ht="15" customHeight="1" thickTop="1" thickBot="1" x14ac:dyDescent="0.25">
      <c r="A6562" s="16" t="s">
        <v>32</v>
      </c>
      <c r="B6562" s="17"/>
      <c r="C6562" s="17"/>
      <c r="D6562" s="17"/>
      <c r="E6562" s="17"/>
      <c r="F6562" s="17">
        <v>15</v>
      </c>
      <c r="G6562" s="18">
        <f t="shared" si="2465"/>
        <v>15</v>
      </c>
      <c r="H6562" s="19">
        <f t="shared" si="2466"/>
        <v>0</v>
      </c>
      <c r="I6562" s="19">
        <f t="shared" si="2466"/>
        <v>0</v>
      </c>
      <c r="J6562" s="19">
        <f t="shared" si="2466"/>
        <v>0</v>
      </c>
      <c r="K6562" s="19">
        <f t="shared" si="2466"/>
        <v>0</v>
      </c>
      <c r="L6562" s="19">
        <f t="shared" si="2466"/>
        <v>1</v>
      </c>
      <c r="M6562" s="21"/>
    </row>
    <row r="6563" spans="1:13" ht="15" customHeight="1" thickTop="1" thickBot="1" x14ac:dyDescent="0.25">
      <c r="A6563" s="22" t="s">
        <v>33</v>
      </c>
      <c r="B6563" s="23">
        <f t="shared" ref="B6563:F6563" si="2467">IFERROR(AVERAGE(B6558:B6562),0)</f>
        <v>0</v>
      </c>
      <c r="C6563" s="23">
        <f t="shared" si="2467"/>
        <v>0</v>
      </c>
      <c r="D6563" s="23">
        <f t="shared" si="2467"/>
        <v>0</v>
      </c>
      <c r="E6563" s="23">
        <f t="shared" si="2467"/>
        <v>0</v>
      </c>
      <c r="F6563" s="23">
        <f t="shared" si="2467"/>
        <v>15</v>
      </c>
      <c r="G6563" s="23">
        <f>SUM(AVERAGE(G6558:G6562))</f>
        <v>15</v>
      </c>
      <c r="H6563" s="25">
        <f>AVERAGE(H6558:H6562)*0.2</f>
        <v>0</v>
      </c>
      <c r="I6563" s="25">
        <f>AVERAGE(I6558:I6562)*0.4</f>
        <v>0</v>
      </c>
      <c r="J6563" s="25">
        <f>AVERAGE(J6558:J6562)*0.6</f>
        <v>0</v>
      </c>
      <c r="K6563" s="25">
        <f>AVERAGE(K6558:K6562)*0.8</f>
        <v>0</v>
      </c>
      <c r="L6563" s="30">
        <f>AVERAGE(L6558:L6562)*1</f>
        <v>1</v>
      </c>
      <c r="M6563" s="25">
        <f>SUM(H6563:L6563)</f>
        <v>1</v>
      </c>
    </row>
    <row r="6564" spans="1:13" ht="15" customHeight="1" thickTop="1" thickBot="1" x14ac:dyDescent="0.25">
      <c r="A6564" s="28" t="s">
        <v>34</v>
      </c>
      <c r="B6564" s="12" t="s">
        <v>16</v>
      </c>
      <c r="C6564" s="12" t="s">
        <v>17</v>
      </c>
      <c r="D6564" s="12" t="s">
        <v>18</v>
      </c>
      <c r="E6564" s="12" t="s">
        <v>19</v>
      </c>
      <c r="F6564" s="12" t="s">
        <v>20</v>
      </c>
      <c r="G6564" s="13" t="s">
        <v>21</v>
      </c>
      <c r="H6564" s="12" t="s">
        <v>16</v>
      </c>
      <c r="I6564" s="12" t="s">
        <v>17</v>
      </c>
      <c r="J6564" s="12" t="s">
        <v>18</v>
      </c>
      <c r="K6564" s="12" t="s">
        <v>19</v>
      </c>
      <c r="L6564" s="29" t="s">
        <v>20</v>
      </c>
      <c r="M6564" s="13" t="s">
        <v>21</v>
      </c>
    </row>
    <row r="6565" spans="1:13" ht="15" customHeight="1" thickTop="1" thickBot="1" x14ac:dyDescent="0.25">
      <c r="A6565" s="16" t="s">
        <v>35</v>
      </c>
      <c r="B6565" s="17"/>
      <c r="C6565" s="17"/>
      <c r="D6565" s="17"/>
      <c r="E6565" s="17"/>
      <c r="F6565" s="17">
        <v>15</v>
      </c>
      <c r="G6565" s="18">
        <f t="shared" ref="G6565:G6567" si="2468">SUM(B6565:F6565)</f>
        <v>15</v>
      </c>
      <c r="H6565" s="19">
        <f t="shared" ref="H6565:L6567" si="2469">IFERROR(B6565/$G$6565,0)</f>
        <v>0</v>
      </c>
      <c r="I6565" s="19">
        <f t="shared" si="2469"/>
        <v>0</v>
      </c>
      <c r="J6565" s="19">
        <f t="shared" si="2469"/>
        <v>0</v>
      </c>
      <c r="K6565" s="19">
        <f t="shared" si="2469"/>
        <v>0</v>
      </c>
      <c r="L6565" s="19">
        <f t="shared" si="2469"/>
        <v>1</v>
      </c>
      <c r="M6565" s="21" t="s">
        <v>23</v>
      </c>
    </row>
    <row r="6566" spans="1:13" ht="15" customHeight="1" thickTop="1" thickBot="1" x14ac:dyDescent="0.25">
      <c r="A6566" s="16" t="s">
        <v>36</v>
      </c>
      <c r="B6566" s="17"/>
      <c r="C6566" s="17"/>
      <c r="D6566" s="17"/>
      <c r="E6566" s="17"/>
      <c r="F6566" s="17">
        <v>15</v>
      </c>
      <c r="G6566" s="18">
        <f t="shared" si="2468"/>
        <v>15</v>
      </c>
      <c r="H6566" s="19">
        <f t="shared" si="2469"/>
        <v>0</v>
      </c>
      <c r="I6566" s="19">
        <f t="shared" si="2469"/>
        <v>0</v>
      </c>
      <c r="J6566" s="19">
        <f t="shared" si="2469"/>
        <v>0</v>
      </c>
      <c r="K6566" s="19">
        <f t="shared" si="2469"/>
        <v>0</v>
      </c>
      <c r="L6566" s="19">
        <f t="shared" si="2469"/>
        <v>1</v>
      </c>
      <c r="M6566" s="21" t="s">
        <v>23</v>
      </c>
    </row>
    <row r="6567" spans="1:13" ht="15" customHeight="1" thickTop="1" thickBot="1" x14ac:dyDescent="0.25">
      <c r="A6567" s="16" t="s">
        <v>37</v>
      </c>
      <c r="B6567" s="17"/>
      <c r="C6567" s="17"/>
      <c r="D6567" s="17"/>
      <c r="E6567" s="17"/>
      <c r="F6567" s="17">
        <v>15</v>
      </c>
      <c r="G6567" s="18">
        <f t="shared" si="2468"/>
        <v>15</v>
      </c>
      <c r="H6567" s="19">
        <f t="shared" si="2469"/>
        <v>0</v>
      </c>
      <c r="I6567" s="19">
        <f t="shared" si="2469"/>
        <v>0</v>
      </c>
      <c r="J6567" s="19">
        <f t="shared" si="2469"/>
        <v>0</v>
      </c>
      <c r="K6567" s="19">
        <f>IFERROR(E6567/$G$6565,0)</f>
        <v>0</v>
      </c>
      <c r="L6567" s="19">
        <f>IFERROR(F6567/$G$6565,0)</f>
        <v>1</v>
      </c>
      <c r="M6567" s="21" t="s">
        <v>23</v>
      </c>
    </row>
    <row r="6568" spans="1:13" ht="15" customHeight="1" thickTop="1" thickBot="1" x14ac:dyDescent="0.25">
      <c r="A6568" s="22" t="s">
        <v>33</v>
      </c>
      <c r="B6568" s="23">
        <f t="shared" ref="B6568:F6568" si="2470">IFERROR(AVERAGE(B6565:B6567),0)</f>
        <v>0</v>
      </c>
      <c r="C6568" s="23">
        <f t="shared" si="2470"/>
        <v>0</v>
      </c>
      <c r="D6568" s="31">
        <f t="shared" si="2470"/>
        <v>0</v>
      </c>
      <c r="E6568" s="31">
        <f t="shared" si="2470"/>
        <v>0</v>
      </c>
      <c r="F6568" s="31">
        <f t="shared" si="2470"/>
        <v>15</v>
      </c>
      <c r="G6568" s="31">
        <f>SUM(AVERAGE(G6565:G6567))</f>
        <v>15</v>
      </c>
      <c r="H6568" s="25">
        <f>AVERAGE(H6565:H6567)*0.2</f>
        <v>0</v>
      </c>
      <c r="I6568" s="25">
        <f>AVERAGE(I6565:I6567)*0.4</f>
        <v>0</v>
      </c>
      <c r="J6568" s="25">
        <f>AVERAGE(J6565:J6567)*0.6</f>
        <v>0</v>
      </c>
      <c r="K6568" s="25">
        <f>AVERAGE(K6565:K6567)*0.8</f>
        <v>0</v>
      </c>
      <c r="L6568" s="30">
        <f>AVERAGE(L6565:L6567)*1</f>
        <v>1</v>
      </c>
      <c r="M6568" s="32">
        <f>SUM(H6568:L6568)</f>
        <v>1</v>
      </c>
    </row>
    <row r="6569" spans="1:13" ht="15" customHeight="1" thickTop="1" thickBot="1" x14ac:dyDescent="0.25">
      <c r="A6569" s="11" t="s">
        <v>38</v>
      </c>
      <c r="B6569" s="12" t="s">
        <v>16</v>
      </c>
      <c r="C6569" s="12" t="s">
        <v>17</v>
      </c>
      <c r="D6569" s="12" t="s">
        <v>18</v>
      </c>
      <c r="E6569" s="12" t="s">
        <v>19</v>
      </c>
      <c r="F6569" s="12" t="s">
        <v>20</v>
      </c>
      <c r="G6569" s="13" t="s">
        <v>21</v>
      </c>
      <c r="H6569" s="12" t="s">
        <v>16</v>
      </c>
      <c r="I6569" s="12" t="s">
        <v>17</v>
      </c>
      <c r="J6569" s="12" t="s">
        <v>18</v>
      </c>
      <c r="K6569" s="12" t="s">
        <v>19</v>
      </c>
      <c r="L6569" s="29" t="s">
        <v>20</v>
      </c>
      <c r="M6569" s="13" t="s">
        <v>21</v>
      </c>
    </row>
    <row r="6570" spans="1:13" ht="15" customHeight="1" thickTop="1" thickBot="1" x14ac:dyDescent="0.25">
      <c r="A6570" s="35" t="s">
        <v>39</v>
      </c>
      <c r="B6570" s="36"/>
      <c r="C6570" s="36"/>
      <c r="D6570" s="36"/>
      <c r="E6570" s="17"/>
      <c r="F6570" s="17">
        <v>15</v>
      </c>
      <c r="G6570" s="37">
        <f t="shared" ref="G6570:G6573" si="2471">SUM(B6570:F6570)</f>
        <v>15</v>
      </c>
      <c r="H6570" s="38">
        <f t="shared" ref="H6570:L6573" si="2472">IFERROR(B6570/$G$6570,0)</f>
        <v>0</v>
      </c>
      <c r="I6570" s="38">
        <f t="shared" si="2472"/>
        <v>0</v>
      </c>
      <c r="J6570" s="38">
        <f t="shared" si="2472"/>
        <v>0</v>
      </c>
      <c r="K6570" s="38">
        <f t="shared" si="2472"/>
        <v>0</v>
      </c>
      <c r="L6570" s="38">
        <f>IFERROR(F6570/$G$6570,0)</f>
        <v>1</v>
      </c>
      <c r="M6570" s="21" t="s">
        <v>23</v>
      </c>
    </row>
    <row r="6571" spans="1:13" ht="15" customHeight="1" thickTop="1" thickBot="1" x14ac:dyDescent="0.25">
      <c r="A6571" s="35" t="s">
        <v>40</v>
      </c>
      <c r="B6571" s="36"/>
      <c r="C6571" s="36"/>
      <c r="D6571" s="36"/>
      <c r="E6571" s="17"/>
      <c r="F6571" s="17">
        <v>15</v>
      </c>
      <c r="G6571" s="37">
        <f t="shared" si="2471"/>
        <v>15</v>
      </c>
      <c r="H6571" s="38">
        <f t="shared" si="2472"/>
        <v>0</v>
      </c>
      <c r="I6571" s="38">
        <f t="shared" si="2472"/>
        <v>0</v>
      </c>
      <c r="J6571" s="38">
        <f t="shared" si="2472"/>
        <v>0</v>
      </c>
      <c r="K6571" s="38">
        <f t="shared" si="2472"/>
        <v>0</v>
      </c>
      <c r="L6571" s="38">
        <f t="shared" si="2472"/>
        <v>1</v>
      </c>
      <c r="M6571" s="21" t="s">
        <v>23</v>
      </c>
    </row>
    <row r="6572" spans="1:13" ht="15" customHeight="1" thickTop="1" thickBot="1" x14ac:dyDescent="0.25">
      <c r="A6572" s="35" t="s">
        <v>41</v>
      </c>
      <c r="B6572" s="36"/>
      <c r="C6572" s="36"/>
      <c r="D6572" s="36"/>
      <c r="E6572" s="17"/>
      <c r="F6572" s="17">
        <v>15</v>
      </c>
      <c r="G6572" s="37">
        <f t="shared" si="2471"/>
        <v>15</v>
      </c>
      <c r="H6572" s="38">
        <f t="shared" si="2472"/>
        <v>0</v>
      </c>
      <c r="I6572" s="38">
        <f t="shared" si="2472"/>
        <v>0</v>
      </c>
      <c r="J6572" s="38">
        <f t="shared" si="2472"/>
        <v>0</v>
      </c>
      <c r="K6572" s="38">
        <f t="shared" si="2472"/>
        <v>0</v>
      </c>
      <c r="L6572" s="38">
        <f t="shared" si="2472"/>
        <v>1</v>
      </c>
      <c r="M6572" s="21" t="s">
        <v>23</v>
      </c>
    </row>
    <row r="6573" spans="1:13" ht="15" customHeight="1" thickTop="1" thickBot="1" x14ac:dyDescent="0.25">
      <c r="A6573" s="35" t="s">
        <v>42</v>
      </c>
      <c r="B6573" s="36"/>
      <c r="C6573" s="36"/>
      <c r="D6573" s="36"/>
      <c r="E6573" s="17"/>
      <c r="F6573" s="17">
        <v>15</v>
      </c>
      <c r="G6573" s="37">
        <f t="shared" si="2471"/>
        <v>15</v>
      </c>
      <c r="H6573" s="38">
        <f t="shared" si="2472"/>
        <v>0</v>
      </c>
      <c r="I6573" s="38">
        <f t="shared" si="2472"/>
        <v>0</v>
      </c>
      <c r="J6573" s="38">
        <f t="shared" si="2472"/>
        <v>0</v>
      </c>
      <c r="K6573" s="38">
        <f t="shared" si="2472"/>
        <v>0</v>
      </c>
      <c r="L6573" s="38">
        <f t="shared" si="2472"/>
        <v>1</v>
      </c>
      <c r="M6573" s="21" t="s">
        <v>23</v>
      </c>
    </row>
    <row r="6574" spans="1:13" ht="15" customHeight="1" thickTop="1" thickBot="1" x14ac:dyDescent="0.25">
      <c r="A6574" s="39" t="s">
        <v>33</v>
      </c>
      <c r="B6574" s="40">
        <f t="shared" ref="B6574:D6574" si="2473">IFERROR(AVERAGE(B6570:B6573),0)</f>
        <v>0</v>
      </c>
      <c r="C6574" s="40">
        <f t="shared" si="2473"/>
        <v>0</v>
      </c>
      <c r="D6574" s="40">
        <f t="shared" si="2473"/>
        <v>0</v>
      </c>
      <c r="E6574" s="40">
        <f>IFERROR(AVERAGE(E6570:E6573),0)</f>
        <v>0</v>
      </c>
      <c r="F6574" s="40">
        <f>IFERROR(AVERAGE(F6570:F6573),0)</f>
        <v>15</v>
      </c>
      <c r="G6574" s="40">
        <f>SUM(AVERAGE(G6570:G6573))</f>
        <v>15</v>
      </c>
      <c r="H6574" s="32">
        <f>AVERAGE(H6570:H6573)*0.2</f>
        <v>0</v>
      </c>
      <c r="I6574" s="32">
        <f>AVERAGE(I6570:I6573)*0.4</f>
        <v>0</v>
      </c>
      <c r="J6574" s="32">
        <f>AVERAGE(J6570:J6573)*0.6</f>
        <v>0</v>
      </c>
      <c r="K6574" s="32">
        <f>AVERAGE(K6570:K6573)*0.8</f>
        <v>0</v>
      </c>
      <c r="L6574" s="41">
        <f>AVERAGE(L6570:L6573)*1</f>
        <v>1</v>
      </c>
      <c r="M6574" s="32">
        <f>SUM(H6574:L6574)</f>
        <v>1</v>
      </c>
    </row>
    <row r="6575" spans="1:13" ht="15" customHeight="1" thickTop="1" thickBot="1" x14ac:dyDescent="0.25">
      <c r="A6575" s="42" t="s">
        <v>43</v>
      </c>
      <c r="B6575" s="43"/>
      <c r="C6575" s="43"/>
      <c r="D6575" s="43"/>
      <c r="E6575" s="43"/>
      <c r="F6575" s="43"/>
      <c r="G6575" s="44">
        <f>SUM(B6575:F6575)</f>
        <v>0</v>
      </c>
      <c r="H6575" s="45">
        <f t="shared" ref="H6575:L6575" si="2474">IFERROR(B6575/$G$6575,0)</f>
        <v>0</v>
      </c>
      <c r="I6575" s="45">
        <f t="shared" si="2474"/>
        <v>0</v>
      </c>
      <c r="J6575" s="45">
        <f t="shared" si="2474"/>
        <v>0</v>
      </c>
      <c r="K6575" s="45">
        <f t="shared" si="2474"/>
        <v>0</v>
      </c>
      <c r="L6575" s="45">
        <f t="shared" si="2474"/>
        <v>0</v>
      </c>
      <c r="M6575" s="21" t="s">
        <v>23</v>
      </c>
    </row>
    <row r="6576" spans="1:13" ht="15" customHeight="1" thickTop="1" thickBot="1" x14ac:dyDescent="0.25">
      <c r="A6576" s="83" t="s">
        <v>44</v>
      </c>
      <c r="B6576" s="84"/>
      <c r="C6576" s="84"/>
      <c r="D6576" s="84"/>
      <c r="E6576" s="84"/>
      <c r="F6576" s="85"/>
      <c r="G6576" s="46">
        <v>15</v>
      </c>
      <c r="H6576" s="32" t="s">
        <v>23</v>
      </c>
      <c r="I6576" s="32" t="s">
        <v>23</v>
      </c>
      <c r="J6576" s="32" t="s">
        <v>23</v>
      </c>
      <c r="K6576" s="32" t="s">
        <v>23</v>
      </c>
      <c r="L6576" s="32" t="s">
        <v>23</v>
      </c>
      <c r="M6576" s="32">
        <f>(M6556+M6563+M6568+M6574)/4</f>
        <v>1</v>
      </c>
    </row>
    <row r="6577" spans="1:13" ht="15" customHeight="1" thickTop="1" x14ac:dyDescent="0.2">
      <c r="A6577" s="1"/>
      <c r="B6577" s="1"/>
      <c r="C6577" s="1"/>
      <c r="D6577" s="1"/>
      <c r="E6577" s="1"/>
      <c r="F6577" s="1"/>
      <c r="G6577" s="1"/>
      <c r="H6577" s="1"/>
      <c r="I6577" s="1"/>
      <c r="J6577" s="1"/>
      <c r="K6577" s="1"/>
      <c r="L6577" s="1"/>
      <c r="M6577" s="1"/>
    </row>
    <row r="6578" spans="1:13" ht="15" customHeight="1" thickBot="1" x14ac:dyDescent="0.25">
      <c r="A6578" s="1"/>
      <c r="B6578" s="1"/>
      <c r="C6578" s="1"/>
      <c r="D6578" s="1"/>
      <c r="E6578" s="1"/>
      <c r="F6578" s="1"/>
      <c r="G6578" s="1"/>
      <c r="H6578" s="1"/>
      <c r="I6578" s="1"/>
      <c r="J6578" s="1"/>
      <c r="K6578" s="1"/>
      <c r="L6578" s="1"/>
      <c r="M6578" s="1"/>
    </row>
    <row r="6579" spans="1:13" ht="15" customHeight="1" thickTop="1" thickBot="1" x14ac:dyDescent="0.25">
      <c r="A6579" s="3" t="s">
        <v>0</v>
      </c>
      <c r="B6579" s="86" t="s">
        <v>59</v>
      </c>
      <c r="C6579" s="87"/>
      <c r="D6579" s="87"/>
      <c r="E6579" s="87"/>
      <c r="F6579" s="87"/>
      <c r="G6579" s="88"/>
      <c r="H6579" s="89" t="s">
        <v>1</v>
      </c>
      <c r="I6579" s="90"/>
      <c r="J6579" s="91"/>
      <c r="K6579" s="4" t="s">
        <v>2</v>
      </c>
      <c r="L6579" s="92">
        <v>45675</v>
      </c>
      <c r="M6579" s="93"/>
    </row>
    <row r="6580" spans="1:13" ht="15" customHeight="1" thickBot="1" x14ac:dyDescent="0.25">
      <c r="A6580" s="94" t="s">
        <v>10</v>
      </c>
      <c r="B6580" s="95"/>
      <c r="C6580" s="95"/>
      <c r="D6580" s="95"/>
      <c r="E6580" s="95"/>
      <c r="F6580" s="95"/>
      <c r="G6580" s="96"/>
      <c r="H6580" s="5" t="s">
        <v>11</v>
      </c>
      <c r="I6580" s="100">
        <v>15</v>
      </c>
      <c r="J6580" s="88"/>
      <c r="K6580" s="6"/>
      <c r="L6580" s="5"/>
      <c r="M6580" s="5"/>
    </row>
    <row r="6581" spans="1:13" ht="15" customHeight="1" thickBot="1" x14ac:dyDescent="0.25">
      <c r="A6581" s="97"/>
      <c r="B6581" s="98"/>
      <c r="C6581" s="98"/>
      <c r="D6581" s="98"/>
      <c r="E6581" s="98"/>
      <c r="F6581" s="98"/>
      <c r="G6581" s="99"/>
      <c r="H6581" s="5" t="s">
        <v>12</v>
      </c>
      <c r="I6581" s="100"/>
      <c r="J6581" s="88"/>
      <c r="K6581" s="5"/>
      <c r="L6581" s="5"/>
      <c r="M6581" s="5"/>
    </row>
    <row r="6582" spans="1:13" ht="15" customHeight="1" thickBot="1" x14ac:dyDescent="0.25">
      <c r="A6582" s="10" t="s">
        <v>13</v>
      </c>
      <c r="B6582" s="80" t="s">
        <v>14</v>
      </c>
      <c r="C6582" s="81"/>
      <c r="D6582" s="81"/>
      <c r="E6582" s="81"/>
      <c r="F6582" s="81"/>
      <c r="G6582" s="82"/>
      <c r="H6582" s="100" t="s">
        <v>14</v>
      </c>
      <c r="I6582" s="87"/>
      <c r="J6582" s="87"/>
      <c r="K6582" s="87"/>
      <c r="L6582" s="87"/>
      <c r="M6582" s="88"/>
    </row>
    <row r="6583" spans="1:13" ht="15" customHeight="1" thickTop="1" thickBot="1" x14ac:dyDescent="0.25">
      <c r="A6583" s="11" t="s">
        <v>15</v>
      </c>
      <c r="B6583" s="12" t="s">
        <v>16</v>
      </c>
      <c r="C6583" s="12" t="s">
        <v>17</v>
      </c>
      <c r="D6583" s="12" t="s">
        <v>18</v>
      </c>
      <c r="E6583" s="12" t="s">
        <v>19</v>
      </c>
      <c r="F6583" s="12" t="s">
        <v>20</v>
      </c>
      <c r="G6583" s="13" t="s">
        <v>21</v>
      </c>
      <c r="H6583" s="14" t="s">
        <v>16</v>
      </c>
      <c r="I6583" s="14" t="s">
        <v>17</v>
      </c>
      <c r="J6583" s="14" t="s">
        <v>18</v>
      </c>
      <c r="K6583" s="14" t="s">
        <v>19</v>
      </c>
      <c r="L6583" s="14" t="s">
        <v>20</v>
      </c>
      <c r="M6583" s="15" t="s">
        <v>21</v>
      </c>
    </row>
    <row r="6584" spans="1:13" ht="15" customHeight="1" thickTop="1" thickBot="1" x14ac:dyDescent="0.25">
      <c r="A6584" s="16" t="s">
        <v>22</v>
      </c>
      <c r="B6584" s="17"/>
      <c r="C6584" s="17"/>
      <c r="D6584" s="17"/>
      <c r="E6584" s="17"/>
      <c r="F6584" s="17">
        <v>15</v>
      </c>
      <c r="G6584" s="18">
        <f>SUM(B6584:F6584)</f>
        <v>15</v>
      </c>
      <c r="H6584" s="19">
        <f>IFERROR(B6584/$G$6584,0)</f>
        <v>0</v>
      </c>
      <c r="I6584" s="19">
        <f t="shared" ref="I6584:L6584" si="2475">IFERROR(C6584/$G$6584,0)</f>
        <v>0</v>
      </c>
      <c r="J6584" s="19">
        <f t="shared" si="2475"/>
        <v>0</v>
      </c>
      <c r="K6584" s="19">
        <f t="shared" si="2475"/>
        <v>0</v>
      </c>
      <c r="L6584" s="19">
        <f t="shared" si="2475"/>
        <v>1</v>
      </c>
      <c r="M6584" s="20" t="s">
        <v>23</v>
      </c>
    </row>
    <row r="6585" spans="1:13" ht="15" customHeight="1" thickTop="1" thickBot="1" x14ac:dyDescent="0.25">
      <c r="A6585" s="16" t="s">
        <v>24</v>
      </c>
      <c r="B6585" s="17"/>
      <c r="C6585" s="17"/>
      <c r="D6585" s="17"/>
      <c r="E6585" s="17"/>
      <c r="F6585" s="17">
        <v>15</v>
      </c>
      <c r="G6585" s="18">
        <f t="shared" ref="G6585:G6586" si="2476">SUM(B6585:F6585)</f>
        <v>15</v>
      </c>
      <c r="H6585" s="19">
        <f t="shared" ref="H6585:L6586" si="2477">IFERROR(B6585/$G$6584,0)</f>
        <v>0</v>
      </c>
      <c r="I6585" s="19">
        <f t="shared" si="2477"/>
        <v>0</v>
      </c>
      <c r="J6585" s="19">
        <f t="shared" si="2477"/>
        <v>0</v>
      </c>
      <c r="K6585" s="19">
        <f t="shared" si="2477"/>
        <v>0</v>
      </c>
      <c r="L6585" s="19">
        <f t="shared" si="2477"/>
        <v>1</v>
      </c>
      <c r="M6585" s="21" t="s">
        <v>23</v>
      </c>
    </row>
    <row r="6586" spans="1:13" ht="15" customHeight="1" thickTop="1" thickBot="1" x14ac:dyDescent="0.25">
      <c r="A6586" s="16" t="s">
        <v>25</v>
      </c>
      <c r="B6586" s="17"/>
      <c r="C6586" s="17"/>
      <c r="D6586" s="17"/>
      <c r="E6586" s="17"/>
      <c r="F6586" s="17">
        <v>15</v>
      </c>
      <c r="G6586" s="18">
        <f t="shared" si="2476"/>
        <v>15</v>
      </c>
      <c r="H6586" s="19">
        <f t="shared" si="2477"/>
        <v>0</v>
      </c>
      <c r="I6586" s="19">
        <f t="shared" si="2477"/>
        <v>0</v>
      </c>
      <c r="J6586" s="19">
        <f t="shared" si="2477"/>
        <v>0</v>
      </c>
      <c r="K6586" s="19">
        <f t="shared" si="2477"/>
        <v>0</v>
      </c>
      <c r="L6586" s="19">
        <f t="shared" si="2477"/>
        <v>1</v>
      </c>
      <c r="M6586" s="21" t="s">
        <v>23</v>
      </c>
    </row>
    <row r="6587" spans="1:13" ht="15" customHeight="1" thickTop="1" thickBot="1" x14ac:dyDescent="0.25">
      <c r="A6587" s="22" t="s">
        <v>26</v>
      </c>
      <c r="B6587" s="23">
        <f>IFERROR(AVERAGE(B6584:B6586),0)</f>
        <v>0</v>
      </c>
      <c r="C6587" s="23">
        <f>IFERROR(AVERAGE(C6584:C6586),0)</f>
        <v>0</v>
      </c>
      <c r="D6587" s="23">
        <f>IFERROR(AVERAGE(D6584:D6586),0)</f>
        <v>0</v>
      </c>
      <c r="E6587" s="23">
        <f>IFERROR(AVERAGE(E6584:E6586),0)</f>
        <v>0</v>
      </c>
      <c r="F6587" s="23">
        <f>IFERROR(AVERAGE(F6584:F6586),0)</f>
        <v>15</v>
      </c>
      <c r="G6587" s="23">
        <f>SUM(AVERAGE(G6584:G6586))</f>
        <v>15</v>
      </c>
      <c r="H6587" s="24">
        <f>AVERAGE(H6584:H6586)*0.2</f>
        <v>0</v>
      </c>
      <c r="I6587" s="24">
        <f>AVERAGE(I6584:I6586)*0.4</f>
        <v>0</v>
      </c>
      <c r="J6587" s="24">
        <f>AVERAGE(J6584:J6586)*0.6</f>
        <v>0</v>
      </c>
      <c r="K6587" s="24">
        <f>AVERAGE(K6584:K6586)*0.8</f>
        <v>0</v>
      </c>
      <c r="L6587" s="24">
        <f>AVERAGE(L6584:L6586)*1</f>
        <v>1</v>
      </c>
      <c r="M6587" s="25">
        <f>SUM(H6587:L6587)</f>
        <v>1</v>
      </c>
    </row>
    <row r="6588" spans="1:13" ht="15" customHeight="1" thickTop="1" thickBot="1" x14ac:dyDescent="0.25">
      <c r="A6588" s="28" t="s">
        <v>27</v>
      </c>
      <c r="B6588" s="12" t="s">
        <v>16</v>
      </c>
      <c r="C6588" s="12" t="s">
        <v>17</v>
      </c>
      <c r="D6588" s="12" t="s">
        <v>18</v>
      </c>
      <c r="E6588" s="12" t="s">
        <v>19</v>
      </c>
      <c r="F6588" s="12" t="s">
        <v>20</v>
      </c>
      <c r="G6588" s="13" t="s">
        <v>21</v>
      </c>
      <c r="H6588" s="12" t="s">
        <v>16</v>
      </c>
      <c r="I6588" s="12" t="s">
        <v>17</v>
      </c>
      <c r="J6588" s="12" t="s">
        <v>18</v>
      </c>
      <c r="K6588" s="12" t="s">
        <v>19</v>
      </c>
      <c r="L6588" s="29" t="s">
        <v>20</v>
      </c>
      <c r="M6588" s="13" t="s">
        <v>21</v>
      </c>
    </row>
    <row r="6589" spans="1:13" ht="15" customHeight="1" thickTop="1" thickBot="1" x14ac:dyDescent="0.25">
      <c r="A6589" s="16" t="s">
        <v>28</v>
      </c>
      <c r="B6589" s="17"/>
      <c r="C6589" s="17"/>
      <c r="D6589" s="17"/>
      <c r="E6589" s="17"/>
      <c r="F6589" s="17">
        <v>15</v>
      </c>
      <c r="G6589" s="18">
        <f t="shared" ref="G6589:G6593" si="2478">SUM(B6589:F6589)</f>
        <v>15</v>
      </c>
      <c r="H6589" s="19">
        <f t="shared" ref="H6589:L6593" si="2479">IFERROR(B6589/$G$6589,0)</f>
        <v>0</v>
      </c>
      <c r="I6589" s="19">
        <f t="shared" si="2479"/>
        <v>0</v>
      </c>
      <c r="J6589" s="19">
        <f t="shared" si="2479"/>
        <v>0</v>
      </c>
      <c r="K6589" s="19">
        <f t="shared" si="2479"/>
        <v>0</v>
      </c>
      <c r="L6589" s="19">
        <f t="shared" si="2479"/>
        <v>1</v>
      </c>
      <c r="M6589" s="21" t="s">
        <v>23</v>
      </c>
    </row>
    <row r="6590" spans="1:13" ht="15" customHeight="1" thickTop="1" thickBot="1" x14ac:dyDescent="0.25">
      <c r="A6590" s="16" t="s">
        <v>29</v>
      </c>
      <c r="B6590" s="17"/>
      <c r="C6590" s="17"/>
      <c r="D6590" s="17"/>
      <c r="E6590" s="17"/>
      <c r="F6590" s="17">
        <v>15</v>
      </c>
      <c r="G6590" s="18">
        <f t="shared" si="2478"/>
        <v>15</v>
      </c>
      <c r="H6590" s="19">
        <f t="shared" si="2479"/>
        <v>0</v>
      </c>
      <c r="I6590" s="19">
        <f t="shared" si="2479"/>
        <v>0</v>
      </c>
      <c r="J6590" s="19">
        <f t="shared" si="2479"/>
        <v>0</v>
      </c>
      <c r="K6590" s="19">
        <f t="shared" si="2479"/>
        <v>0</v>
      </c>
      <c r="L6590" s="19">
        <f>IFERROR(F6590/$G$6589,0)</f>
        <v>1</v>
      </c>
      <c r="M6590" s="21" t="s">
        <v>23</v>
      </c>
    </row>
    <row r="6591" spans="1:13" ht="15" customHeight="1" thickTop="1" thickBot="1" x14ac:dyDescent="0.25">
      <c r="A6591" s="16" t="s">
        <v>30</v>
      </c>
      <c r="B6591" s="17"/>
      <c r="C6591" s="17"/>
      <c r="D6591" s="17"/>
      <c r="E6591" s="17"/>
      <c r="F6591" s="17">
        <v>15</v>
      </c>
      <c r="G6591" s="18">
        <f t="shared" si="2478"/>
        <v>15</v>
      </c>
      <c r="H6591" s="19">
        <f t="shared" si="2479"/>
        <v>0</v>
      </c>
      <c r="I6591" s="19">
        <f t="shared" si="2479"/>
        <v>0</v>
      </c>
      <c r="J6591" s="19">
        <f t="shared" si="2479"/>
        <v>0</v>
      </c>
      <c r="K6591" s="19">
        <f t="shared" si="2479"/>
        <v>0</v>
      </c>
      <c r="L6591" s="19">
        <f>IFERROR(F6591/$G$6589,0)</f>
        <v>1</v>
      </c>
      <c r="M6591" s="21" t="s">
        <v>23</v>
      </c>
    </row>
    <row r="6592" spans="1:13" ht="15" customHeight="1" thickTop="1" thickBot="1" x14ac:dyDescent="0.25">
      <c r="A6592" s="16" t="s">
        <v>31</v>
      </c>
      <c r="B6592" s="17"/>
      <c r="C6592" s="17"/>
      <c r="D6592" s="17"/>
      <c r="E6592" s="17"/>
      <c r="F6592" s="17">
        <v>15</v>
      </c>
      <c r="G6592" s="18">
        <f t="shared" si="2478"/>
        <v>15</v>
      </c>
      <c r="H6592" s="19">
        <f t="shared" si="2479"/>
        <v>0</v>
      </c>
      <c r="I6592" s="19">
        <f t="shared" si="2479"/>
        <v>0</v>
      </c>
      <c r="J6592" s="19">
        <f t="shared" si="2479"/>
        <v>0</v>
      </c>
      <c r="K6592" s="19">
        <f t="shared" si="2479"/>
        <v>0</v>
      </c>
      <c r="L6592" s="19">
        <f t="shared" si="2479"/>
        <v>1</v>
      </c>
      <c r="M6592" s="21" t="s">
        <v>23</v>
      </c>
    </row>
    <row r="6593" spans="1:13" ht="15" customHeight="1" thickTop="1" thickBot="1" x14ac:dyDescent="0.25">
      <c r="A6593" s="16" t="s">
        <v>32</v>
      </c>
      <c r="B6593" s="17"/>
      <c r="C6593" s="17"/>
      <c r="D6593" s="17"/>
      <c r="E6593" s="17"/>
      <c r="F6593" s="17">
        <v>15</v>
      </c>
      <c r="G6593" s="18">
        <f t="shared" si="2478"/>
        <v>15</v>
      </c>
      <c r="H6593" s="19">
        <f t="shared" si="2479"/>
        <v>0</v>
      </c>
      <c r="I6593" s="19">
        <f t="shared" si="2479"/>
        <v>0</v>
      </c>
      <c r="J6593" s="19">
        <f t="shared" si="2479"/>
        <v>0</v>
      </c>
      <c r="K6593" s="19">
        <f t="shared" si="2479"/>
        <v>0</v>
      </c>
      <c r="L6593" s="19">
        <f t="shared" si="2479"/>
        <v>1</v>
      </c>
      <c r="M6593" s="21"/>
    </row>
    <row r="6594" spans="1:13" ht="15" customHeight="1" thickTop="1" thickBot="1" x14ac:dyDescent="0.25">
      <c r="A6594" s="22" t="s">
        <v>33</v>
      </c>
      <c r="B6594" s="23">
        <f t="shared" ref="B6594:F6594" si="2480">IFERROR(AVERAGE(B6589:B6593),0)</f>
        <v>0</v>
      </c>
      <c r="C6594" s="23">
        <f t="shared" si="2480"/>
        <v>0</v>
      </c>
      <c r="D6594" s="23">
        <f t="shared" si="2480"/>
        <v>0</v>
      </c>
      <c r="E6594" s="23">
        <f t="shared" si="2480"/>
        <v>0</v>
      </c>
      <c r="F6594" s="23">
        <f t="shared" si="2480"/>
        <v>15</v>
      </c>
      <c r="G6594" s="23">
        <f>SUM(AVERAGE(G6589:G6593))</f>
        <v>15</v>
      </c>
      <c r="H6594" s="25">
        <f>AVERAGE(H6589:H6593)*0.2</f>
        <v>0</v>
      </c>
      <c r="I6594" s="25">
        <f>AVERAGE(I6589:I6593)*0.4</f>
        <v>0</v>
      </c>
      <c r="J6594" s="25">
        <f>AVERAGE(J6589:J6593)*0.6</f>
        <v>0</v>
      </c>
      <c r="K6594" s="25">
        <f>AVERAGE(K6589:K6593)*0.8</f>
        <v>0</v>
      </c>
      <c r="L6594" s="30">
        <f>AVERAGE(L6589:L6593)*1</f>
        <v>1</v>
      </c>
      <c r="M6594" s="25">
        <f>SUM(H6594:L6594)</f>
        <v>1</v>
      </c>
    </row>
    <row r="6595" spans="1:13" ht="15" customHeight="1" thickTop="1" thickBot="1" x14ac:dyDescent="0.25">
      <c r="A6595" s="28" t="s">
        <v>34</v>
      </c>
      <c r="B6595" s="12" t="s">
        <v>16</v>
      </c>
      <c r="C6595" s="12" t="s">
        <v>17</v>
      </c>
      <c r="D6595" s="12" t="s">
        <v>18</v>
      </c>
      <c r="E6595" s="12" t="s">
        <v>19</v>
      </c>
      <c r="F6595" s="12" t="s">
        <v>20</v>
      </c>
      <c r="G6595" s="13" t="s">
        <v>21</v>
      </c>
      <c r="H6595" s="12" t="s">
        <v>16</v>
      </c>
      <c r="I6595" s="12" t="s">
        <v>17</v>
      </c>
      <c r="J6595" s="12" t="s">
        <v>18</v>
      </c>
      <c r="K6595" s="12" t="s">
        <v>19</v>
      </c>
      <c r="L6595" s="29" t="s">
        <v>20</v>
      </c>
      <c r="M6595" s="13" t="s">
        <v>21</v>
      </c>
    </row>
    <row r="6596" spans="1:13" ht="15" customHeight="1" thickTop="1" thickBot="1" x14ac:dyDescent="0.25">
      <c r="A6596" s="16" t="s">
        <v>35</v>
      </c>
      <c r="B6596" s="17"/>
      <c r="C6596" s="17"/>
      <c r="D6596" s="17"/>
      <c r="E6596" s="17"/>
      <c r="F6596" s="17">
        <v>15</v>
      </c>
      <c r="G6596" s="18">
        <f t="shared" ref="G6596:G6598" si="2481">SUM(B6596:F6596)</f>
        <v>15</v>
      </c>
      <c r="H6596" s="19">
        <f t="shared" ref="H6596:L6598" si="2482">IFERROR(B6596/$G$6596,0)</f>
        <v>0</v>
      </c>
      <c r="I6596" s="19">
        <f t="shared" si="2482"/>
        <v>0</v>
      </c>
      <c r="J6596" s="19">
        <f t="shared" si="2482"/>
        <v>0</v>
      </c>
      <c r="K6596" s="19">
        <f t="shared" si="2482"/>
        <v>0</v>
      </c>
      <c r="L6596" s="19">
        <f t="shared" si="2482"/>
        <v>1</v>
      </c>
      <c r="M6596" s="21" t="s">
        <v>23</v>
      </c>
    </row>
    <row r="6597" spans="1:13" ht="15" customHeight="1" thickTop="1" thickBot="1" x14ac:dyDescent="0.25">
      <c r="A6597" s="16" t="s">
        <v>36</v>
      </c>
      <c r="B6597" s="17"/>
      <c r="C6597" s="17"/>
      <c r="D6597" s="17"/>
      <c r="E6597" s="17"/>
      <c r="F6597" s="17">
        <v>15</v>
      </c>
      <c r="G6597" s="18">
        <f t="shared" si="2481"/>
        <v>15</v>
      </c>
      <c r="H6597" s="19">
        <f t="shared" si="2482"/>
        <v>0</v>
      </c>
      <c r="I6597" s="19">
        <f t="shared" si="2482"/>
        <v>0</v>
      </c>
      <c r="J6597" s="19">
        <f t="shared" si="2482"/>
        <v>0</v>
      </c>
      <c r="K6597" s="19">
        <f t="shared" si="2482"/>
        <v>0</v>
      </c>
      <c r="L6597" s="19">
        <f t="shared" si="2482"/>
        <v>1</v>
      </c>
      <c r="M6597" s="21" t="s">
        <v>23</v>
      </c>
    </row>
    <row r="6598" spans="1:13" ht="15" customHeight="1" thickTop="1" thickBot="1" x14ac:dyDescent="0.25">
      <c r="A6598" s="16" t="s">
        <v>37</v>
      </c>
      <c r="B6598" s="17"/>
      <c r="C6598" s="17"/>
      <c r="D6598" s="17"/>
      <c r="E6598" s="17"/>
      <c r="F6598" s="17">
        <v>15</v>
      </c>
      <c r="G6598" s="18">
        <f t="shared" si="2481"/>
        <v>15</v>
      </c>
      <c r="H6598" s="19">
        <f t="shared" si="2482"/>
        <v>0</v>
      </c>
      <c r="I6598" s="19">
        <f t="shared" si="2482"/>
        <v>0</v>
      </c>
      <c r="J6598" s="19">
        <f t="shared" si="2482"/>
        <v>0</v>
      </c>
      <c r="K6598" s="19">
        <f>IFERROR(E6598/$G$6596,0)</f>
        <v>0</v>
      </c>
      <c r="L6598" s="19">
        <f>IFERROR(F6598/$G$6596,0)</f>
        <v>1</v>
      </c>
      <c r="M6598" s="21" t="s">
        <v>23</v>
      </c>
    </row>
    <row r="6599" spans="1:13" ht="15" customHeight="1" thickTop="1" thickBot="1" x14ac:dyDescent="0.25">
      <c r="A6599" s="22" t="s">
        <v>33</v>
      </c>
      <c r="B6599" s="23">
        <f t="shared" ref="B6599:F6599" si="2483">IFERROR(AVERAGE(B6596:B6598),0)</f>
        <v>0</v>
      </c>
      <c r="C6599" s="23">
        <f t="shared" si="2483"/>
        <v>0</v>
      </c>
      <c r="D6599" s="31">
        <f t="shared" si="2483"/>
        <v>0</v>
      </c>
      <c r="E6599" s="31">
        <f t="shared" si="2483"/>
        <v>0</v>
      </c>
      <c r="F6599" s="31">
        <f t="shared" si="2483"/>
        <v>15</v>
      </c>
      <c r="G6599" s="31">
        <f>SUM(AVERAGE(G6596:G6598))</f>
        <v>15</v>
      </c>
      <c r="H6599" s="25">
        <f>AVERAGE(H6596:H6598)*0.2</f>
        <v>0</v>
      </c>
      <c r="I6599" s="25">
        <f>AVERAGE(I6596:I6598)*0.4</f>
        <v>0</v>
      </c>
      <c r="J6599" s="25">
        <f>AVERAGE(J6596:J6598)*0.6</f>
        <v>0</v>
      </c>
      <c r="K6599" s="25">
        <f>AVERAGE(K6596:K6598)*0.8</f>
        <v>0</v>
      </c>
      <c r="L6599" s="30">
        <f>AVERAGE(L6596:L6598)*1</f>
        <v>1</v>
      </c>
      <c r="M6599" s="32">
        <f>SUM(H6599:L6599)</f>
        <v>1</v>
      </c>
    </row>
    <row r="6600" spans="1:13" ht="15" customHeight="1" thickTop="1" thickBot="1" x14ac:dyDescent="0.25">
      <c r="A6600" s="11" t="s">
        <v>38</v>
      </c>
      <c r="B6600" s="12" t="s">
        <v>16</v>
      </c>
      <c r="C6600" s="12" t="s">
        <v>17</v>
      </c>
      <c r="D6600" s="12" t="s">
        <v>18</v>
      </c>
      <c r="E6600" s="12" t="s">
        <v>19</v>
      </c>
      <c r="F6600" s="12" t="s">
        <v>20</v>
      </c>
      <c r="G6600" s="13" t="s">
        <v>21</v>
      </c>
      <c r="H6600" s="12" t="s">
        <v>16</v>
      </c>
      <c r="I6600" s="12" t="s">
        <v>17</v>
      </c>
      <c r="J6600" s="12" t="s">
        <v>18</v>
      </c>
      <c r="K6600" s="12" t="s">
        <v>19</v>
      </c>
      <c r="L6600" s="29" t="s">
        <v>20</v>
      </c>
      <c r="M6600" s="13" t="s">
        <v>21</v>
      </c>
    </row>
    <row r="6601" spans="1:13" ht="15" customHeight="1" thickTop="1" thickBot="1" x14ac:dyDescent="0.25">
      <c r="A6601" s="35" t="s">
        <v>39</v>
      </c>
      <c r="B6601" s="36"/>
      <c r="C6601" s="36"/>
      <c r="D6601" s="36"/>
      <c r="E6601" s="17"/>
      <c r="F6601" s="17">
        <v>15</v>
      </c>
      <c r="G6601" s="37">
        <f t="shared" ref="G6601:G6604" si="2484">SUM(B6601:F6601)</f>
        <v>15</v>
      </c>
      <c r="H6601" s="38">
        <f t="shared" ref="H6601:L6604" si="2485">IFERROR(B6601/$G$6601,0)</f>
        <v>0</v>
      </c>
      <c r="I6601" s="38">
        <f t="shared" si="2485"/>
        <v>0</v>
      </c>
      <c r="J6601" s="38">
        <f t="shared" si="2485"/>
        <v>0</v>
      </c>
      <c r="K6601" s="38">
        <f t="shared" si="2485"/>
        <v>0</v>
      </c>
      <c r="L6601" s="38">
        <f>IFERROR(F6601/$G$6601,0)</f>
        <v>1</v>
      </c>
      <c r="M6601" s="21" t="s">
        <v>23</v>
      </c>
    </row>
    <row r="6602" spans="1:13" ht="15" customHeight="1" thickTop="1" thickBot="1" x14ac:dyDescent="0.25">
      <c r="A6602" s="35" t="s">
        <v>40</v>
      </c>
      <c r="B6602" s="36"/>
      <c r="C6602" s="36"/>
      <c r="D6602" s="36"/>
      <c r="E6602" s="17"/>
      <c r="F6602" s="17">
        <v>15</v>
      </c>
      <c r="G6602" s="37">
        <f t="shared" si="2484"/>
        <v>15</v>
      </c>
      <c r="H6602" s="38">
        <f t="shared" si="2485"/>
        <v>0</v>
      </c>
      <c r="I6602" s="38">
        <f t="shared" si="2485"/>
        <v>0</v>
      </c>
      <c r="J6602" s="38">
        <f t="shared" si="2485"/>
        <v>0</v>
      </c>
      <c r="K6602" s="38">
        <f t="shared" si="2485"/>
        <v>0</v>
      </c>
      <c r="L6602" s="38">
        <f t="shared" si="2485"/>
        <v>1</v>
      </c>
      <c r="M6602" s="21" t="s">
        <v>23</v>
      </c>
    </row>
    <row r="6603" spans="1:13" ht="15" customHeight="1" thickTop="1" thickBot="1" x14ac:dyDescent="0.25">
      <c r="A6603" s="35" t="s">
        <v>41</v>
      </c>
      <c r="B6603" s="36"/>
      <c r="C6603" s="36"/>
      <c r="D6603" s="36"/>
      <c r="E6603" s="17"/>
      <c r="F6603" s="17">
        <v>15</v>
      </c>
      <c r="G6603" s="37">
        <f t="shared" si="2484"/>
        <v>15</v>
      </c>
      <c r="H6603" s="38">
        <f t="shared" si="2485"/>
        <v>0</v>
      </c>
      <c r="I6603" s="38">
        <f t="shared" si="2485"/>
        <v>0</v>
      </c>
      <c r="J6603" s="38">
        <f t="shared" si="2485"/>
        <v>0</v>
      </c>
      <c r="K6603" s="38">
        <f t="shared" si="2485"/>
        <v>0</v>
      </c>
      <c r="L6603" s="38">
        <f t="shared" si="2485"/>
        <v>1</v>
      </c>
      <c r="M6603" s="21" t="s">
        <v>23</v>
      </c>
    </row>
    <row r="6604" spans="1:13" ht="15" customHeight="1" thickTop="1" thickBot="1" x14ac:dyDescent="0.25">
      <c r="A6604" s="35" t="s">
        <v>42</v>
      </c>
      <c r="B6604" s="36"/>
      <c r="C6604" s="36"/>
      <c r="D6604" s="36"/>
      <c r="E6604" s="17"/>
      <c r="F6604" s="17">
        <v>15</v>
      </c>
      <c r="G6604" s="37">
        <f t="shared" si="2484"/>
        <v>15</v>
      </c>
      <c r="H6604" s="38">
        <f t="shared" si="2485"/>
        <v>0</v>
      </c>
      <c r="I6604" s="38">
        <f t="shared" si="2485"/>
        <v>0</v>
      </c>
      <c r="J6604" s="38">
        <f t="shared" si="2485"/>
        <v>0</v>
      </c>
      <c r="K6604" s="38">
        <f t="shared" si="2485"/>
        <v>0</v>
      </c>
      <c r="L6604" s="38">
        <f t="shared" si="2485"/>
        <v>1</v>
      </c>
      <c r="M6604" s="21" t="s">
        <v>23</v>
      </c>
    </row>
    <row r="6605" spans="1:13" ht="15" customHeight="1" thickTop="1" thickBot="1" x14ac:dyDescent="0.25">
      <c r="A6605" s="39" t="s">
        <v>33</v>
      </c>
      <c r="B6605" s="40">
        <f t="shared" ref="B6605:D6605" si="2486">IFERROR(AVERAGE(B6601:B6604),0)</f>
        <v>0</v>
      </c>
      <c r="C6605" s="40">
        <f t="shared" si="2486"/>
        <v>0</v>
      </c>
      <c r="D6605" s="40">
        <f t="shared" si="2486"/>
        <v>0</v>
      </c>
      <c r="E6605" s="40">
        <f>IFERROR(AVERAGE(E6601:E6604),0)</f>
        <v>0</v>
      </c>
      <c r="F6605" s="40">
        <f>IFERROR(AVERAGE(F6601:F6604),0)</f>
        <v>15</v>
      </c>
      <c r="G6605" s="40">
        <f>SUM(AVERAGE(G6601:G6604))</f>
        <v>15</v>
      </c>
      <c r="H6605" s="32">
        <f>AVERAGE(H6601:H6604)*0.2</f>
        <v>0</v>
      </c>
      <c r="I6605" s="32">
        <f>AVERAGE(I6601:I6604)*0.4</f>
        <v>0</v>
      </c>
      <c r="J6605" s="32">
        <f>AVERAGE(J6601:J6604)*0.6</f>
        <v>0</v>
      </c>
      <c r="K6605" s="32">
        <f>AVERAGE(K6601:K6604)*0.8</f>
        <v>0</v>
      </c>
      <c r="L6605" s="41">
        <f>AVERAGE(L6601:L6604)*1</f>
        <v>1</v>
      </c>
      <c r="M6605" s="32">
        <f>SUM(H6605:L6605)</f>
        <v>1</v>
      </c>
    </row>
    <row r="6606" spans="1:13" ht="15" customHeight="1" thickTop="1" thickBot="1" x14ac:dyDescent="0.25">
      <c r="A6606" s="42" t="s">
        <v>43</v>
      </c>
      <c r="B6606" s="43"/>
      <c r="C6606" s="43"/>
      <c r="D6606" s="43"/>
      <c r="E6606" s="43"/>
      <c r="F6606" s="43"/>
      <c r="G6606" s="44">
        <f>SUM(B6606:F6606)</f>
        <v>0</v>
      </c>
      <c r="H6606" s="45">
        <f t="shared" ref="H6606:L6606" si="2487">IFERROR(B6606/$G$6606,0)</f>
        <v>0</v>
      </c>
      <c r="I6606" s="45">
        <f t="shared" si="2487"/>
        <v>0</v>
      </c>
      <c r="J6606" s="45">
        <f t="shared" si="2487"/>
        <v>0</v>
      </c>
      <c r="K6606" s="45">
        <f t="shared" si="2487"/>
        <v>0</v>
      </c>
      <c r="L6606" s="45">
        <f t="shared" si="2487"/>
        <v>0</v>
      </c>
      <c r="M6606" s="21" t="s">
        <v>23</v>
      </c>
    </row>
    <row r="6607" spans="1:13" ht="15" customHeight="1" thickTop="1" thickBot="1" x14ac:dyDescent="0.25">
      <c r="A6607" s="83" t="s">
        <v>44</v>
      </c>
      <c r="B6607" s="84"/>
      <c r="C6607" s="84"/>
      <c r="D6607" s="84"/>
      <c r="E6607" s="84"/>
      <c r="F6607" s="85"/>
      <c r="G6607" s="46">
        <v>15</v>
      </c>
      <c r="H6607" s="32" t="s">
        <v>23</v>
      </c>
      <c r="I6607" s="32" t="s">
        <v>23</v>
      </c>
      <c r="J6607" s="32" t="s">
        <v>23</v>
      </c>
      <c r="K6607" s="32" t="s">
        <v>23</v>
      </c>
      <c r="L6607" s="32" t="s">
        <v>23</v>
      </c>
      <c r="M6607" s="32">
        <f>(M6587+M6594+M6599+M6605)/4</f>
        <v>1</v>
      </c>
    </row>
    <row r="6608" spans="1:13" ht="15" customHeight="1" thickTop="1" x14ac:dyDescent="0.2">
      <c r="A6608" s="1"/>
      <c r="B6608" s="1"/>
      <c r="C6608" s="1"/>
      <c r="D6608" s="1"/>
      <c r="E6608" s="1"/>
      <c r="F6608" s="1"/>
      <c r="G6608" s="1"/>
      <c r="H6608" s="1"/>
      <c r="I6608" s="1"/>
      <c r="J6608" s="1"/>
      <c r="K6608" s="1"/>
      <c r="L6608" s="1"/>
      <c r="M6608" s="1"/>
    </row>
    <row r="6609" spans="1:13" ht="15" customHeight="1" thickBot="1" x14ac:dyDescent="0.25">
      <c r="A6609" s="1"/>
      <c r="B6609" s="1"/>
      <c r="C6609" s="1"/>
      <c r="D6609" s="1"/>
      <c r="E6609" s="1"/>
      <c r="F6609" s="1"/>
      <c r="G6609" s="1"/>
      <c r="H6609" s="1"/>
      <c r="I6609" s="1"/>
      <c r="J6609" s="1"/>
      <c r="K6609" s="1"/>
      <c r="L6609" s="1"/>
      <c r="M6609" s="1"/>
    </row>
    <row r="6610" spans="1:13" ht="15" customHeight="1" thickTop="1" thickBot="1" x14ac:dyDescent="0.25">
      <c r="A6610" s="3" t="s">
        <v>0</v>
      </c>
      <c r="B6610" s="86" t="s">
        <v>134</v>
      </c>
      <c r="C6610" s="87"/>
      <c r="D6610" s="87"/>
      <c r="E6610" s="87"/>
      <c r="F6610" s="87"/>
      <c r="G6610" s="88"/>
      <c r="H6610" s="89" t="s">
        <v>1</v>
      </c>
      <c r="I6610" s="90"/>
      <c r="J6610" s="91"/>
      <c r="K6610" s="4" t="s">
        <v>2</v>
      </c>
      <c r="L6610" s="92">
        <v>45668</v>
      </c>
      <c r="M6610" s="93"/>
    </row>
    <row r="6611" spans="1:13" ht="15" customHeight="1" thickBot="1" x14ac:dyDescent="0.25">
      <c r="A6611" s="94" t="s">
        <v>10</v>
      </c>
      <c r="B6611" s="95"/>
      <c r="C6611" s="95"/>
      <c r="D6611" s="95"/>
      <c r="E6611" s="95"/>
      <c r="F6611" s="95"/>
      <c r="G6611" s="96"/>
      <c r="H6611" s="5" t="s">
        <v>11</v>
      </c>
      <c r="I6611" s="100">
        <v>15</v>
      </c>
      <c r="J6611" s="88"/>
      <c r="K6611" s="6"/>
      <c r="L6611" s="5"/>
      <c r="M6611" s="5"/>
    </row>
    <row r="6612" spans="1:13" ht="15" customHeight="1" thickBot="1" x14ac:dyDescent="0.25">
      <c r="A6612" s="97"/>
      <c r="B6612" s="98"/>
      <c r="C6612" s="98"/>
      <c r="D6612" s="98"/>
      <c r="E6612" s="98"/>
      <c r="F6612" s="98"/>
      <c r="G6612" s="99"/>
      <c r="H6612" s="5" t="s">
        <v>12</v>
      </c>
      <c r="I6612" s="100"/>
      <c r="J6612" s="88"/>
      <c r="K6612" s="5"/>
      <c r="L6612" s="5"/>
      <c r="M6612" s="5"/>
    </row>
    <row r="6613" spans="1:13" ht="15" customHeight="1" thickBot="1" x14ac:dyDescent="0.25">
      <c r="A6613" s="10" t="s">
        <v>13</v>
      </c>
      <c r="B6613" s="80" t="s">
        <v>14</v>
      </c>
      <c r="C6613" s="81"/>
      <c r="D6613" s="81"/>
      <c r="E6613" s="81"/>
      <c r="F6613" s="81"/>
      <c r="G6613" s="82"/>
      <c r="H6613" s="100" t="s">
        <v>14</v>
      </c>
      <c r="I6613" s="87"/>
      <c r="J6613" s="87"/>
      <c r="K6613" s="87"/>
      <c r="L6613" s="87"/>
      <c r="M6613" s="88"/>
    </row>
    <row r="6614" spans="1:13" ht="15" customHeight="1" thickTop="1" thickBot="1" x14ac:dyDescent="0.25">
      <c r="A6614" s="11" t="s">
        <v>15</v>
      </c>
      <c r="B6614" s="12" t="s">
        <v>16</v>
      </c>
      <c r="C6614" s="12" t="s">
        <v>17</v>
      </c>
      <c r="D6614" s="12" t="s">
        <v>18</v>
      </c>
      <c r="E6614" s="12" t="s">
        <v>19</v>
      </c>
      <c r="F6614" s="12" t="s">
        <v>20</v>
      </c>
      <c r="G6614" s="13" t="s">
        <v>21</v>
      </c>
      <c r="H6614" s="14" t="s">
        <v>16</v>
      </c>
      <c r="I6614" s="14" t="s">
        <v>17</v>
      </c>
      <c r="J6614" s="14" t="s">
        <v>18</v>
      </c>
      <c r="K6614" s="14" t="s">
        <v>19</v>
      </c>
      <c r="L6614" s="14" t="s">
        <v>20</v>
      </c>
      <c r="M6614" s="15" t="s">
        <v>21</v>
      </c>
    </row>
    <row r="6615" spans="1:13" ht="15" customHeight="1" thickTop="1" thickBot="1" x14ac:dyDescent="0.25">
      <c r="A6615" s="16" t="s">
        <v>22</v>
      </c>
      <c r="B6615" s="17"/>
      <c r="C6615" s="17"/>
      <c r="D6615" s="17"/>
      <c r="E6615" s="17"/>
      <c r="F6615" s="17">
        <v>15</v>
      </c>
      <c r="G6615" s="18">
        <f>SUM(B6615:F6615)</f>
        <v>15</v>
      </c>
      <c r="H6615" s="19">
        <f>IFERROR(B6615/$G$6615,0)</f>
        <v>0</v>
      </c>
      <c r="I6615" s="19">
        <f t="shared" ref="I6615:L6615" si="2488">IFERROR(C6615/$G$6615,0)</f>
        <v>0</v>
      </c>
      <c r="J6615" s="19">
        <f t="shared" si="2488"/>
        <v>0</v>
      </c>
      <c r="K6615" s="19">
        <f t="shared" si="2488"/>
        <v>0</v>
      </c>
      <c r="L6615" s="19">
        <f t="shared" si="2488"/>
        <v>1</v>
      </c>
      <c r="M6615" s="20" t="s">
        <v>23</v>
      </c>
    </row>
    <row r="6616" spans="1:13" ht="15" customHeight="1" thickTop="1" thickBot="1" x14ac:dyDescent="0.25">
      <c r="A6616" s="16" t="s">
        <v>24</v>
      </c>
      <c r="B6616" s="17"/>
      <c r="C6616" s="17"/>
      <c r="D6616" s="17"/>
      <c r="E6616" s="17"/>
      <c r="F6616" s="17">
        <v>15</v>
      </c>
      <c r="G6616" s="18">
        <f t="shared" ref="G6616:G6617" si="2489">SUM(B6616:F6616)</f>
        <v>15</v>
      </c>
      <c r="H6616" s="19">
        <f t="shared" ref="H6616:L6617" si="2490">IFERROR(B6616/$G$6615,0)</f>
        <v>0</v>
      </c>
      <c r="I6616" s="19">
        <f t="shared" si="2490"/>
        <v>0</v>
      </c>
      <c r="J6616" s="19">
        <f t="shared" si="2490"/>
        <v>0</v>
      </c>
      <c r="K6616" s="19">
        <f t="shared" si="2490"/>
        <v>0</v>
      </c>
      <c r="L6616" s="19">
        <f t="shared" si="2490"/>
        <v>1</v>
      </c>
      <c r="M6616" s="21" t="s">
        <v>23</v>
      </c>
    </row>
    <row r="6617" spans="1:13" ht="15" customHeight="1" thickTop="1" thickBot="1" x14ac:dyDescent="0.25">
      <c r="A6617" s="16" t="s">
        <v>25</v>
      </c>
      <c r="B6617" s="17"/>
      <c r="C6617" s="17"/>
      <c r="D6617" s="17"/>
      <c r="E6617" s="17"/>
      <c r="F6617" s="17">
        <v>15</v>
      </c>
      <c r="G6617" s="18">
        <f t="shared" si="2489"/>
        <v>15</v>
      </c>
      <c r="H6617" s="19">
        <f t="shared" si="2490"/>
        <v>0</v>
      </c>
      <c r="I6617" s="19">
        <f t="shared" si="2490"/>
        <v>0</v>
      </c>
      <c r="J6617" s="19">
        <f t="shared" si="2490"/>
        <v>0</v>
      </c>
      <c r="K6617" s="19">
        <f t="shared" si="2490"/>
        <v>0</v>
      </c>
      <c r="L6617" s="19">
        <f t="shared" si="2490"/>
        <v>1</v>
      </c>
      <c r="M6617" s="21" t="s">
        <v>23</v>
      </c>
    </row>
    <row r="6618" spans="1:13" ht="15" customHeight="1" thickTop="1" thickBot="1" x14ac:dyDescent="0.25">
      <c r="A6618" s="22" t="s">
        <v>26</v>
      </c>
      <c r="B6618" s="23">
        <f>IFERROR(AVERAGE(B6615:B6617),0)</f>
        <v>0</v>
      </c>
      <c r="C6618" s="23">
        <f>IFERROR(AVERAGE(C6615:C6617),0)</f>
        <v>0</v>
      </c>
      <c r="D6618" s="23">
        <f>IFERROR(AVERAGE(D6615:D6617),0)</f>
        <v>0</v>
      </c>
      <c r="E6618" s="23">
        <f>IFERROR(AVERAGE(E6615:E6617),0)</f>
        <v>0</v>
      </c>
      <c r="F6618" s="23">
        <f>IFERROR(AVERAGE(F6615:F6617),0)</f>
        <v>15</v>
      </c>
      <c r="G6618" s="23">
        <f>SUM(AVERAGE(G6615:G6617))</f>
        <v>15</v>
      </c>
      <c r="H6618" s="24">
        <f>AVERAGE(H6615:H6617)*0.2</f>
        <v>0</v>
      </c>
      <c r="I6618" s="24">
        <f>AVERAGE(I6615:I6617)*0.4</f>
        <v>0</v>
      </c>
      <c r="J6618" s="24">
        <f>AVERAGE(J6615:J6617)*0.6</f>
        <v>0</v>
      </c>
      <c r="K6618" s="24">
        <f>AVERAGE(K6615:K6617)*0.8</f>
        <v>0</v>
      </c>
      <c r="L6618" s="24">
        <f>AVERAGE(L6615:L6617)*1</f>
        <v>1</v>
      </c>
      <c r="M6618" s="25">
        <f>SUM(H6618:L6618)</f>
        <v>1</v>
      </c>
    </row>
    <row r="6619" spans="1:13" ht="15" customHeight="1" thickTop="1" thickBot="1" x14ac:dyDescent="0.25">
      <c r="A6619" s="28" t="s">
        <v>27</v>
      </c>
      <c r="B6619" s="12" t="s">
        <v>16</v>
      </c>
      <c r="C6619" s="12" t="s">
        <v>17</v>
      </c>
      <c r="D6619" s="12" t="s">
        <v>18</v>
      </c>
      <c r="E6619" s="12" t="s">
        <v>19</v>
      </c>
      <c r="F6619" s="12" t="s">
        <v>20</v>
      </c>
      <c r="G6619" s="13" t="s">
        <v>21</v>
      </c>
      <c r="H6619" s="12" t="s">
        <v>16</v>
      </c>
      <c r="I6619" s="12" t="s">
        <v>17</v>
      </c>
      <c r="J6619" s="12" t="s">
        <v>18</v>
      </c>
      <c r="K6619" s="12" t="s">
        <v>19</v>
      </c>
      <c r="L6619" s="29" t="s">
        <v>20</v>
      </c>
      <c r="M6619" s="13" t="s">
        <v>21</v>
      </c>
    </row>
    <row r="6620" spans="1:13" ht="15" customHeight="1" thickTop="1" thickBot="1" x14ac:dyDescent="0.25">
      <c r="A6620" s="16" t="s">
        <v>28</v>
      </c>
      <c r="B6620" s="17"/>
      <c r="C6620" s="17"/>
      <c r="D6620" s="17"/>
      <c r="E6620" s="17"/>
      <c r="F6620" s="17">
        <v>15</v>
      </c>
      <c r="G6620" s="18">
        <f t="shared" ref="G6620:G6624" si="2491">SUM(B6620:F6620)</f>
        <v>15</v>
      </c>
      <c r="H6620" s="19">
        <f t="shared" ref="H6620:L6624" si="2492">IFERROR(B6620/$G$6620,0)</f>
        <v>0</v>
      </c>
      <c r="I6620" s="19">
        <f t="shared" si="2492"/>
        <v>0</v>
      </c>
      <c r="J6620" s="19">
        <f t="shared" si="2492"/>
        <v>0</v>
      </c>
      <c r="K6620" s="19">
        <f t="shared" si="2492"/>
        <v>0</v>
      </c>
      <c r="L6620" s="19">
        <f t="shared" si="2492"/>
        <v>1</v>
      </c>
      <c r="M6620" s="21" t="s">
        <v>23</v>
      </c>
    </row>
    <row r="6621" spans="1:13" ht="15" customHeight="1" thickTop="1" thickBot="1" x14ac:dyDescent="0.25">
      <c r="A6621" s="16" t="s">
        <v>29</v>
      </c>
      <c r="B6621" s="17"/>
      <c r="C6621" s="17"/>
      <c r="D6621" s="17"/>
      <c r="E6621" s="17"/>
      <c r="F6621" s="17">
        <v>15</v>
      </c>
      <c r="G6621" s="18">
        <f t="shared" si="2491"/>
        <v>15</v>
      </c>
      <c r="H6621" s="19">
        <f t="shared" si="2492"/>
        <v>0</v>
      </c>
      <c r="I6621" s="19">
        <f t="shared" si="2492"/>
        <v>0</v>
      </c>
      <c r="J6621" s="19">
        <f t="shared" si="2492"/>
        <v>0</v>
      </c>
      <c r="K6621" s="19">
        <f t="shared" si="2492"/>
        <v>0</v>
      </c>
      <c r="L6621" s="19">
        <f>IFERROR(F6621/$G$6620,0)</f>
        <v>1</v>
      </c>
      <c r="M6621" s="21" t="s">
        <v>23</v>
      </c>
    </row>
    <row r="6622" spans="1:13" ht="15" customHeight="1" thickTop="1" thickBot="1" x14ac:dyDescent="0.25">
      <c r="A6622" s="16" t="s">
        <v>30</v>
      </c>
      <c r="B6622" s="17"/>
      <c r="C6622" s="17"/>
      <c r="D6622" s="17"/>
      <c r="E6622" s="17"/>
      <c r="F6622" s="17">
        <v>15</v>
      </c>
      <c r="G6622" s="18">
        <f t="shared" si="2491"/>
        <v>15</v>
      </c>
      <c r="H6622" s="19">
        <f t="shared" si="2492"/>
        <v>0</v>
      </c>
      <c r="I6622" s="19">
        <f t="shared" si="2492"/>
        <v>0</v>
      </c>
      <c r="J6622" s="19">
        <f t="shared" si="2492"/>
        <v>0</v>
      </c>
      <c r="K6622" s="19">
        <f t="shared" si="2492"/>
        <v>0</v>
      </c>
      <c r="L6622" s="19">
        <f>IFERROR(F6622/$G$6620,0)</f>
        <v>1</v>
      </c>
      <c r="M6622" s="21" t="s">
        <v>23</v>
      </c>
    </row>
    <row r="6623" spans="1:13" ht="15" customHeight="1" thickTop="1" thickBot="1" x14ac:dyDescent="0.25">
      <c r="A6623" s="16" t="s">
        <v>31</v>
      </c>
      <c r="B6623" s="17"/>
      <c r="C6623" s="17"/>
      <c r="D6623" s="17"/>
      <c r="E6623" s="17"/>
      <c r="F6623" s="17">
        <v>15</v>
      </c>
      <c r="G6623" s="18">
        <f t="shared" si="2491"/>
        <v>15</v>
      </c>
      <c r="H6623" s="19">
        <f t="shared" si="2492"/>
        <v>0</v>
      </c>
      <c r="I6623" s="19">
        <f t="shared" si="2492"/>
        <v>0</v>
      </c>
      <c r="J6623" s="19">
        <f t="shared" si="2492"/>
        <v>0</v>
      </c>
      <c r="K6623" s="19">
        <f t="shared" si="2492"/>
        <v>0</v>
      </c>
      <c r="L6623" s="19">
        <f t="shared" si="2492"/>
        <v>1</v>
      </c>
      <c r="M6623" s="21" t="s">
        <v>23</v>
      </c>
    </row>
    <row r="6624" spans="1:13" ht="15" customHeight="1" thickTop="1" thickBot="1" x14ac:dyDescent="0.25">
      <c r="A6624" s="16" t="s">
        <v>32</v>
      </c>
      <c r="B6624" s="17"/>
      <c r="C6624" s="17"/>
      <c r="D6624" s="17"/>
      <c r="E6624" s="17"/>
      <c r="F6624" s="17">
        <v>15</v>
      </c>
      <c r="G6624" s="18">
        <f t="shared" si="2491"/>
        <v>15</v>
      </c>
      <c r="H6624" s="19">
        <f t="shared" si="2492"/>
        <v>0</v>
      </c>
      <c r="I6624" s="19">
        <f t="shared" si="2492"/>
        <v>0</v>
      </c>
      <c r="J6624" s="19">
        <f t="shared" si="2492"/>
        <v>0</v>
      </c>
      <c r="K6624" s="19">
        <f t="shared" si="2492"/>
        <v>0</v>
      </c>
      <c r="L6624" s="19">
        <f t="shared" si="2492"/>
        <v>1</v>
      </c>
      <c r="M6624" s="21"/>
    </row>
    <row r="6625" spans="1:13" ht="15" customHeight="1" thickTop="1" thickBot="1" x14ac:dyDescent="0.25">
      <c r="A6625" s="22" t="s">
        <v>33</v>
      </c>
      <c r="B6625" s="23">
        <f t="shared" ref="B6625:F6625" si="2493">IFERROR(AVERAGE(B6620:B6624),0)</f>
        <v>0</v>
      </c>
      <c r="C6625" s="23">
        <f t="shared" si="2493"/>
        <v>0</v>
      </c>
      <c r="D6625" s="23">
        <f t="shared" si="2493"/>
        <v>0</v>
      </c>
      <c r="E6625" s="23">
        <f t="shared" si="2493"/>
        <v>0</v>
      </c>
      <c r="F6625" s="23">
        <f t="shared" si="2493"/>
        <v>15</v>
      </c>
      <c r="G6625" s="23">
        <f>SUM(AVERAGE(G6620:G6624))</f>
        <v>15</v>
      </c>
      <c r="H6625" s="25">
        <f>AVERAGE(H6620:H6624)*0.2</f>
        <v>0</v>
      </c>
      <c r="I6625" s="25">
        <f>AVERAGE(I6620:I6624)*0.4</f>
        <v>0</v>
      </c>
      <c r="J6625" s="25">
        <f>AVERAGE(J6620:J6624)*0.6</f>
        <v>0</v>
      </c>
      <c r="K6625" s="25">
        <f>AVERAGE(K6620:K6624)*0.8</f>
        <v>0</v>
      </c>
      <c r="L6625" s="30">
        <f>AVERAGE(L6620:L6624)*1</f>
        <v>1</v>
      </c>
      <c r="M6625" s="25">
        <f>SUM(H6625:L6625)</f>
        <v>1</v>
      </c>
    </row>
    <row r="6626" spans="1:13" ht="15" customHeight="1" thickTop="1" thickBot="1" x14ac:dyDescent="0.25">
      <c r="A6626" s="28" t="s">
        <v>34</v>
      </c>
      <c r="B6626" s="12" t="s">
        <v>16</v>
      </c>
      <c r="C6626" s="12" t="s">
        <v>17</v>
      </c>
      <c r="D6626" s="12" t="s">
        <v>18</v>
      </c>
      <c r="E6626" s="12" t="s">
        <v>19</v>
      </c>
      <c r="F6626" s="12" t="s">
        <v>20</v>
      </c>
      <c r="G6626" s="13" t="s">
        <v>21</v>
      </c>
      <c r="H6626" s="12" t="s">
        <v>16</v>
      </c>
      <c r="I6626" s="12" t="s">
        <v>17</v>
      </c>
      <c r="J6626" s="12" t="s">
        <v>18</v>
      </c>
      <c r="K6626" s="12" t="s">
        <v>19</v>
      </c>
      <c r="L6626" s="29" t="s">
        <v>20</v>
      </c>
      <c r="M6626" s="13" t="s">
        <v>21</v>
      </c>
    </row>
    <row r="6627" spans="1:13" ht="15" customHeight="1" thickTop="1" thickBot="1" x14ac:dyDescent="0.25">
      <c r="A6627" s="16" t="s">
        <v>35</v>
      </c>
      <c r="B6627" s="17"/>
      <c r="C6627" s="17"/>
      <c r="D6627" s="17"/>
      <c r="E6627" s="17"/>
      <c r="F6627" s="17">
        <v>15</v>
      </c>
      <c r="G6627" s="18">
        <f t="shared" ref="G6627:G6629" si="2494">SUM(B6627:F6627)</f>
        <v>15</v>
      </c>
      <c r="H6627" s="19">
        <f t="shared" ref="H6627:L6629" si="2495">IFERROR(B6627/$G$6627,0)</f>
        <v>0</v>
      </c>
      <c r="I6627" s="19">
        <f t="shared" si="2495"/>
        <v>0</v>
      </c>
      <c r="J6627" s="19">
        <f t="shared" si="2495"/>
        <v>0</v>
      </c>
      <c r="K6627" s="19">
        <f t="shared" si="2495"/>
        <v>0</v>
      </c>
      <c r="L6627" s="19">
        <f t="shared" si="2495"/>
        <v>1</v>
      </c>
      <c r="M6627" s="21" t="s">
        <v>23</v>
      </c>
    </row>
    <row r="6628" spans="1:13" ht="15" customHeight="1" thickTop="1" thickBot="1" x14ac:dyDescent="0.25">
      <c r="A6628" s="16" t="s">
        <v>36</v>
      </c>
      <c r="B6628" s="17"/>
      <c r="C6628" s="17"/>
      <c r="D6628" s="17"/>
      <c r="E6628" s="17"/>
      <c r="F6628" s="17">
        <v>15</v>
      </c>
      <c r="G6628" s="18">
        <f t="shared" si="2494"/>
        <v>15</v>
      </c>
      <c r="H6628" s="19">
        <f t="shared" si="2495"/>
        <v>0</v>
      </c>
      <c r="I6628" s="19">
        <f t="shared" si="2495"/>
        <v>0</v>
      </c>
      <c r="J6628" s="19">
        <f t="shared" si="2495"/>
        <v>0</v>
      </c>
      <c r="K6628" s="19">
        <f t="shared" si="2495"/>
        <v>0</v>
      </c>
      <c r="L6628" s="19">
        <f t="shared" si="2495"/>
        <v>1</v>
      </c>
      <c r="M6628" s="21" t="s">
        <v>23</v>
      </c>
    </row>
    <row r="6629" spans="1:13" ht="15" customHeight="1" thickTop="1" thickBot="1" x14ac:dyDescent="0.25">
      <c r="A6629" s="16" t="s">
        <v>37</v>
      </c>
      <c r="B6629" s="17"/>
      <c r="C6629" s="17"/>
      <c r="D6629" s="17"/>
      <c r="E6629" s="17"/>
      <c r="F6629" s="17">
        <v>15</v>
      </c>
      <c r="G6629" s="18">
        <f t="shared" si="2494"/>
        <v>15</v>
      </c>
      <c r="H6629" s="19">
        <f t="shared" si="2495"/>
        <v>0</v>
      </c>
      <c r="I6629" s="19">
        <f t="shared" si="2495"/>
        <v>0</v>
      </c>
      <c r="J6629" s="19">
        <f t="shared" si="2495"/>
        <v>0</v>
      </c>
      <c r="K6629" s="19">
        <f>IFERROR(E6629/$G$6627,0)</f>
        <v>0</v>
      </c>
      <c r="L6629" s="19">
        <f>IFERROR(F6629/$G$6627,0)</f>
        <v>1</v>
      </c>
      <c r="M6629" s="21" t="s">
        <v>23</v>
      </c>
    </row>
    <row r="6630" spans="1:13" ht="15" customHeight="1" thickTop="1" thickBot="1" x14ac:dyDescent="0.25">
      <c r="A6630" s="22" t="s">
        <v>33</v>
      </c>
      <c r="B6630" s="23">
        <f t="shared" ref="B6630:F6630" si="2496">IFERROR(AVERAGE(B6627:B6629),0)</f>
        <v>0</v>
      </c>
      <c r="C6630" s="23">
        <f t="shared" si="2496"/>
        <v>0</v>
      </c>
      <c r="D6630" s="31">
        <f t="shared" si="2496"/>
        <v>0</v>
      </c>
      <c r="E6630" s="31">
        <f t="shared" si="2496"/>
        <v>0</v>
      </c>
      <c r="F6630" s="31">
        <f t="shared" si="2496"/>
        <v>15</v>
      </c>
      <c r="G6630" s="31">
        <f>SUM(AVERAGE(G6627:G6629))</f>
        <v>15</v>
      </c>
      <c r="H6630" s="25">
        <f>AVERAGE(H6627:H6629)*0.2</f>
        <v>0</v>
      </c>
      <c r="I6630" s="25">
        <f>AVERAGE(I6627:I6629)*0.4</f>
        <v>0</v>
      </c>
      <c r="J6630" s="25">
        <f>AVERAGE(J6627:J6629)*0.6</f>
        <v>0</v>
      </c>
      <c r="K6630" s="25">
        <f>AVERAGE(K6627:K6629)*0.8</f>
        <v>0</v>
      </c>
      <c r="L6630" s="30">
        <f>AVERAGE(L6627:L6629)*1</f>
        <v>1</v>
      </c>
      <c r="M6630" s="32">
        <f>SUM(H6630:L6630)</f>
        <v>1</v>
      </c>
    </row>
    <row r="6631" spans="1:13" ht="15" customHeight="1" thickTop="1" thickBot="1" x14ac:dyDescent="0.25">
      <c r="A6631" s="11" t="s">
        <v>38</v>
      </c>
      <c r="B6631" s="12" t="s">
        <v>16</v>
      </c>
      <c r="C6631" s="12" t="s">
        <v>17</v>
      </c>
      <c r="D6631" s="12" t="s">
        <v>18</v>
      </c>
      <c r="E6631" s="12" t="s">
        <v>19</v>
      </c>
      <c r="F6631" s="12" t="s">
        <v>20</v>
      </c>
      <c r="G6631" s="13" t="s">
        <v>21</v>
      </c>
      <c r="H6631" s="12" t="s">
        <v>16</v>
      </c>
      <c r="I6631" s="12" t="s">
        <v>17</v>
      </c>
      <c r="J6631" s="12" t="s">
        <v>18</v>
      </c>
      <c r="K6631" s="12" t="s">
        <v>19</v>
      </c>
      <c r="L6631" s="29" t="s">
        <v>20</v>
      </c>
      <c r="M6631" s="13" t="s">
        <v>21</v>
      </c>
    </row>
    <row r="6632" spans="1:13" ht="15" customHeight="1" thickTop="1" thickBot="1" x14ac:dyDescent="0.25">
      <c r="A6632" s="35" t="s">
        <v>39</v>
      </c>
      <c r="B6632" s="36"/>
      <c r="C6632" s="36"/>
      <c r="D6632" s="36"/>
      <c r="E6632" s="17"/>
      <c r="F6632" s="17">
        <v>15</v>
      </c>
      <c r="G6632" s="37">
        <f t="shared" ref="G6632:G6635" si="2497">SUM(B6632:F6632)</f>
        <v>15</v>
      </c>
      <c r="H6632" s="38">
        <f t="shared" ref="H6632:L6635" si="2498">IFERROR(B6632/$G$6632,0)</f>
        <v>0</v>
      </c>
      <c r="I6632" s="38">
        <f t="shared" si="2498"/>
        <v>0</v>
      </c>
      <c r="J6632" s="38">
        <f t="shared" si="2498"/>
        <v>0</v>
      </c>
      <c r="K6632" s="38">
        <f t="shared" si="2498"/>
        <v>0</v>
      </c>
      <c r="L6632" s="38">
        <f>IFERROR(F6632/$G$6632,0)</f>
        <v>1</v>
      </c>
      <c r="M6632" s="21" t="s">
        <v>23</v>
      </c>
    </row>
    <row r="6633" spans="1:13" ht="15" customHeight="1" thickTop="1" thickBot="1" x14ac:dyDescent="0.25">
      <c r="A6633" s="35" t="s">
        <v>40</v>
      </c>
      <c r="B6633" s="36"/>
      <c r="C6633" s="36"/>
      <c r="D6633" s="36"/>
      <c r="E6633" s="17"/>
      <c r="F6633" s="17">
        <v>15</v>
      </c>
      <c r="G6633" s="37">
        <f t="shared" si="2497"/>
        <v>15</v>
      </c>
      <c r="H6633" s="38">
        <f t="shared" si="2498"/>
        <v>0</v>
      </c>
      <c r="I6633" s="38">
        <f t="shared" si="2498"/>
        <v>0</v>
      </c>
      <c r="J6633" s="38">
        <f t="shared" si="2498"/>
        <v>0</v>
      </c>
      <c r="K6633" s="38">
        <f t="shared" si="2498"/>
        <v>0</v>
      </c>
      <c r="L6633" s="38">
        <f t="shared" si="2498"/>
        <v>1</v>
      </c>
      <c r="M6633" s="21" t="s">
        <v>23</v>
      </c>
    </row>
    <row r="6634" spans="1:13" ht="15" customHeight="1" thickTop="1" thickBot="1" x14ac:dyDescent="0.25">
      <c r="A6634" s="35" t="s">
        <v>41</v>
      </c>
      <c r="B6634" s="36"/>
      <c r="C6634" s="36"/>
      <c r="D6634" s="36"/>
      <c r="E6634" s="17"/>
      <c r="F6634" s="17">
        <v>15</v>
      </c>
      <c r="G6634" s="37">
        <f t="shared" si="2497"/>
        <v>15</v>
      </c>
      <c r="H6634" s="38">
        <f t="shared" si="2498"/>
        <v>0</v>
      </c>
      <c r="I6634" s="38">
        <f t="shared" si="2498"/>
        <v>0</v>
      </c>
      <c r="J6634" s="38">
        <f t="shared" si="2498"/>
        <v>0</v>
      </c>
      <c r="K6634" s="38">
        <f t="shared" si="2498"/>
        <v>0</v>
      </c>
      <c r="L6634" s="38">
        <f t="shared" si="2498"/>
        <v>1</v>
      </c>
      <c r="M6634" s="21" t="s">
        <v>23</v>
      </c>
    </row>
    <row r="6635" spans="1:13" ht="15" customHeight="1" thickTop="1" thickBot="1" x14ac:dyDescent="0.25">
      <c r="A6635" s="35" t="s">
        <v>42</v>
      </c>
      <c r="B6635" s="36"/>
      <c r="C6635" s="36"/>
      <c r="D6635" s="36"/>
      <c r="E6635" s="17"/>
      <c r="F6635" s="17">
        <v>15</v>
      </c>
      <c r="G6635" s="37">
        <f t="shared" si="2497"/>
        <v>15</v>
      </c>
      <c r="H6635" s="38">
        <f t="shared" si="2498"/>
        <v>0</v>
      </c>
      <c r="I6635" s="38">
        <f t="shared" si="2498"/>
        <v>0</v>
      </c>
      <c r="J6635" s="38">
        <f t="shared" si="2498"/>
        <v>0</v>
      </c>
      <c r="K6635" s="38">
        <f t="shared" si="2498"/>
        <v>0</v>
      </c>
      <c r="L6635" s="38">
        <f t="shared" si="2498"/>
        <v>1</v>
      </c>
      <c r="M6635" s="21" t="s">
        <v>23</v>
      </c>
    </row>
    <row r="6636" spans="1:13" ht="15" customHeight="1" thickTop="1" thickBot="1" x14ac:dyDescent="0.25">
      <c r="A6636" s="39" t="s">
        <v>33</v>
      </c>
      <c r="B6636" s="40">
        <f t="shared" ref="B6636:D6636" si="2499">IFERROR(AVERAGE(B6632:B6635),0)</f>
        <v>0</v>
      </c>
      <c r="C6636" s="40">
        <f t="shared" si="2499"/>
        <v>0</v>
      </c>
      <c r="D6636" s="40">
        <f t="shared" si="2499"/>
        <v>0</v>
      </c>
      <c r="E6636" s="40">
        <f>IFERROR(AVERAGE(E6632:E6635),0)</f>
        <v>0</v>
      </c>
      <c r="F6636" s="40">
        <f>IFERROR(AVERAGE(F6632:F6635),0)</f>
        <v>15</v>
      </c>
      <c r="G6636" s="40">
        <f>SUM(AVERAGE(G6632:G6635))</f>
        <v>15</v>
      </c>
      <c r="H6636" s="32">
        <f>AVERAGE(H6632:H6635)*0.2</f>
        <v>0</v>
      </c>
      <c r="I6636" s="32">
        <f>AVERAGE(I6632:I6635)*0.4</f>
        <v>0</v>
      </c>
      <c r="J6636" s="32">
        <f>AVERAGE(J6632:J6635)*0.6</f>
        <v>0</v>
      </c>
      <c r="K6636" s="32">
        <f>AVERAGE(K6632:K6635)*0.8</f>
        <v>0</v>
      </c>
      <c r="L6636" s="41">
        <f>AVERAGE(L6632:L6635)*1</f>
        <v>1</v>
      </c>
      <c r="M6636" s="32">
        <f>SUM(H6636:L6636)</f>
        <v>1</v>
      </c>
    </row>
    <row r="6637" spans="1:13" ht="15" customHeight="1" thickTop="1" thickBot="1" x14ac:dyDescent="0.25">
      <c r="A6637" s="42" t="s">
        <v>43</v>
      </c>
      <c r="B6637" s="43"/>
      <c r="C6637" s="43"/>
      <c r="D6637" s="43"/>
      <c r="E6637" s="43"/>
      <c r="F6637" s="43"/>
      <c r="G6637" s="44">
        <f>SUM(B6637:F6637)</f>
        <v>0</v>
      </c>
      <c r="H6637" s="45">
        <f t="shared" ref="H6637:L6637" si="2500">IFERROR(B6637/$G$6637,0)</f>
        <v>0</v>
      </c>
      <c r="I6637" s="45">
        <f t="shared" si="2500"/>
        <v>0</v>
      </c>
      <c r="J6637" s="45">
        <f t="shared" si="2500"/>
        <v>0</v>
      </c>
      <c r="K6637" s="45">
        <f t="shared" si="2500"/>
        <v>0</v>
      </c>
      <c r="L6637" s="45">
        <f t="shared" si="2500"/>
        <v>0</v>
      </c>
      <c r="M6637" s="21" t="s">
        <v>23</v>
      </c>
    </row>
    <row r="6638" spans="1:13" ht="15" customHeight="1" thickTop="1" thickBot="1" x14ac:dyDescent="0.25">
      <c r="A6638" s="83" t="s">
        <v>44</v>
      </c>
      <c r="B6638" s="84"/>
      <c r="C6638" s="84"/>
      <c r="D6638" s="84"/>
      <c r="E6638" s="84"/>
      <c r="F6638" s="85"/>
      <c r="G6638" s="46">
        <v>15</v>
      </c>
      <c r="H6638" s="32" t="s">
        <v>23</v>
      </c>
      <c r="I6638" s="32" t="s">
        <v>23</v>
      </c>
      <c r="J6638" s="32" t="s">
        <v>23</v>
      </c>
      <c r="K6638" s="32" t="s">
        <v>23</v>
      </c>
      <c r="L6638" s="32" t="s">
        <v>23</v>
      </c>
      <c r="M6638" s="32">
        <f>(M6618+M6625+M6630+M6636)/4</f>
        <v>1</v>
      </c>
    </row>
    <row r="6639" spans="1:13" ht="15" customHeight="1" thickTop="1" x14ac:dyDescent="0.2">
      <c r="A6639" s="1"/>
      <c r="B6639" s="1"/>
      <c r="C6639" s="1"/>
      <c r="D6639" s="1"/>
      <c r="E6639" s="1"/>
      <c r="F6639" s="1"/>
      <c r="G6639" s="1"/>
      <c r="H6639" s="1"/>
      <c r="I6639" s="1"/>
      <c r="J6639" s="1"/>
      <c r="K6639" s="1"/>
      <c r="L6639" s="1"/>
      <c r="M6639" s="1"/>
    </row>
    <row r="6640" spans="1:13" ht="15" customHeight="1" thickBot="1" x14ac:dyDescent="0.25">
      <c r="A6640" s="1"/>
      <c r="B6640" s="1"/>
      <c r="C6640" s="1"/>
      <c r="D6640" s="1"/>
      <c r="E6640" s="1"/>
      <c r="F6640" s="1"/>
      <c r="G6640" s="1"/>
      <c r="H6640" s="1"/>
      <c r="I6640" s="1"/>
      <c r="J6640" s="1"/>
      <c r="K6640" s="1"/>
      <c r="L6640" s="1"/>
      <c r="M6640" s="1"/>
    </row>
    <row r="6641" spans="1:13" ht="15" customHeight="1" thickTop="1" thickBot="1" x14ac:dyDescent="0.25">
      <c r="A6641" s="3" t="s">
        <v>0</v>
      </c>
      <c r="B6641" s="86" t="s">
        <v>63</v>
      </c>
      <c r="C6641" s="87"/>
      <c r="D6641" s="87"/>
      <c r="E6641" s="87"/>
      <c r="F6641" s="87"/>
      <c r="G6641" s="88"/>
      <c r="H6641" s="89" t="s">
        <v>1</v>
      </c>
      <c r="I6641" s="90"/>
      <c r="J6641" s="91"/>
      <c r="K6641" s="4" t="s">
        <v>2</v>
      </c>
      <c r="L6641" s="92">
        <v>45661</v>
      </c>
      <c r="M6641" s="93"/>
    </row>
    <row r="6642" spans="1:13" ht="15" customHeight="1" thickBot="1" x14ac:dyDescent="0.25">
      <c r="A6642" s="94" t="s">
        <v>10</v>
      </c>
      <c r="B6642" s="95"/>
      <c r="C6642" s="95"/>
      <c r="D6642" s="95"/>
      <c r="E6642" s="95"/>
      <c r="F6642" s="95"/>
      <c r="G6642" s="96"/>
      <c r="H6642" s="5" t="s">
        <v>11</v>
      </c>
      <c r="I6642" s="100">
        <v>15</v>
      </c>
      <c r="J6642" s="88"/>
      <c r="K6642" s="6"/>
      <c r="L6642" s="5"/>
      <c r="M6642" s="5"/>
    </row>
    <row r="6643" spans="1:13" ht="15" customHeight="1" thickBot="1" x14ac:dyDescent="0.25">
      <c r="A6643" s="97"/>
      <c r="B6643" s="98"/>
      <c r="C6643" s="98"/>
      <c r="D6643" s="98"/>
      <c r="E6643" s="98"/>
      <c r="F6643" s="98"/>
      <c r="G6643" s="99"/>
      <c r="H6643" s="5" t="s">
        <v>12</v>
      </c>
      <c r="I6643" s="100"/>
      <c r="J6643" s="88"/>
      <c r="K6643" s="5"/>
      <c r="L6643" s="5"/>
      <c r="M6643" s="5"/>
    </row>
    <row r="6644" spans="1:13" ht="15" customHeight="1" thickBot="1" x14ac:dyDescent="0.25">
      <c r="A6644" s="10" t="s">
        <v>13</v>
      </c>
      <c r="B6644" s="80" t="s">
        <v>14</v>
      </c>
      <c r="C6644" s="81"/>
      <c r="D6644" s="81"/>
      <c r="E6644" s="81"/>
      <c r="F6644" s="81"/>
      <c r="G6644" s="82"/>
      <c r="H6644" s="100" t="s">
        <v>14</v>
      </c>
      <c r="I6644" s="87"/>
      <c r="J6644" s="87"/>
      <c r="K6644" s="87"/>
      <c r="L6644" s="87"/>
      <c r="M6644" s="88"/>
    </row>
    <row r="6645" spans="1:13" ht="15" customHeight="1" thickTop="1" thickBot="1" x14ac:dyDescent="0.25">
      <c r="A6645" s="11" t="s">
        <v>15</v>
      </c>
      <c r="B6645" s="12" t="s">
        <v>16</v>
      </c>
      <c r="C6645" s="12" t="s">
        <v>17</v>
      </c>
      <c r="D6645" s="12" t="s">
        <v>18</v>
      </c>
      <c r="E6645" s="12" t="s">
        <v>19</v>
      </c>
      <c r="F6645" s="12" t="s">
        <v>20</v>
      </c>
      <c r="G6645" s="13" t="s">
        <v>21</v>
      </c>
      <c r="H6645" s="14" t="s">
        <v>16</v>
      </c>
      <c r="I6645" s="14" t="s">
        <v>17</v>
      </c>
      <c r="J6645" s="14" t="s">
        <v>18</v>
      </c>
      <c r="K6645" s="14" t="s">
        <v>19</v>
      </c>
      <c r="L6645" s="14" t="s">
        <v>20</v>
      </c>
      <c r="M6645" s="15" t="s">
        <v>21</v>
      </c>
    </row>
    <row r="6646" spans="1:13" ht="15" customHeight="1" thickTop="1" thickBot="1" x14ac:dyDescent="0.25">
      <c r="A6646" s="16" t="s">
        <v>22</v>
      </c>
      <c r="B6646" s="17"/>
      <c r="C6646" s="17"/>
      <c r="D6646" s="17"/>
      <c r="E6646" s="17"/>
      <c r="F6646" s="17">
        <v>15</v>
      </c>
      <c r="G6646" s="18">
        <f>SUM(B6646:F6646)</f>
        <v>15</v>
      </c>
      <c r="H6646" s="19">
        <f>IFERROR(B6646/$G$6646,0)</f>
        <v>0</v>
      </c>
      <c r="I6646" s="19">
        <f t="shared" ref="I6646:L6646" si="2501">IFERROR(C6646/$G$6646,0)</f>
        <v>0</v>
      </c>
      <c r="J6646" s="19">
        <f t="shared" si="2501"/>
        <v>0</v>
      </c>
      <c r="K6646" s="19">
        <f t="shared" si="2501"/>
        <v>0</v>
      </c>
      <c r="L6646" s="19">
        <f t="shared" si="2501"/>
        <v>1</v>
      </c>
      <c r="M6646" s="20" t="s">
        <v>23</v>
      </c>
    </row>
    <row r="6647" spans="1:13" ht="15" customHeight="1" thickTop="1" thickBot="1" x14ac:dyDescent="0.25">
      <c r="A6647" s="16" t="s">
        <v>24</v>
      </c>
      <c r="B6647" s="17"/>
      <c r="C6647" s="17"/>
      <c r="D6647" s="17"/>
      <c r="E6647" s="17"/>
      <c r="F6647" s="17">
        <v>15</v>
      </c>
      <c r="G6647" s="18">
        <f t="shared" ref="G6647:G6648" si="2502">SUM(B6647:F6647)</f>
        <v>15</v>
      </c>
      <c r="H6647" s="19">
        <f t="shared" ref="H6647:L6648" si="2503">IFERROR(B6647/$G$6646,0)</f>
        <v>0</v>
      </c>
      <c r="I6647" s="19">
        <f t="shared" si="2503"/>
        <v>0</v>
      </c>
      <c r="J6647" s="19">
        <f t="shared" si="2503"/>
        <v>0</v>
      </c>
      <c r="K6647" s="19">
        <f t="shared" si="2503"/>
        <v>0</v>
      </c>
      <c r="L6647" s="19">
        <f t="shared" si="2503"/>
        <v>1</v>
      </c>
      <c r="M6647" s="21" t="s">
        <v>23</v>
      </c>
    </row>
    <row r="6648" spans="1:13" ht="15" customHeight="1" thickTop="1" thickBot="1" x14ac:dyDescent="0.25">
      <c r="A6648" s="16" t="s">
        <v>25</v>
      </c>
      <c r="B6648" s="17"/>
      <c r="C6648" s="17"/>
      <c r="D6648" s="17"/>
      <c r="E6648" s="17"/>
      <c r="F6648" s="17">
        <v>15</v>
      </c>
      <c r="G6648" s="18">
        <f t="shared" si="2502"/>
        <v>15</v>
      </c>
      <c r="H6648" s="19">
        <f t="shared" si="2503"/>
        <v>0</v>
      </c>
      <c r="I6648" s="19">
        <f t="shared" si="2503"/>
        <v>0</v>
      </c>
      <c r="J6648" s="19">
        <f t="shared" si="2503"/>
        <v>0</v>
      </c>
      <c r="K6648" s="19">
        <f t="shared" si="2503"/>
        <v>0</v>
      </c>
      <c r="L6648" s="19">
        <f t="shared" si="2503"/>
        <v>1</v>
      </c>
      <c r="M6648" s="21" t="s">
        <v>23</v>
      </c>
    </row>
    <row r="6649" spans="1:13" ht="15" customHeight="1" thickTop="1" thickBot="1" x14ac:dyDescent="0.25">
      <c r="A6649" s="22" t="s">
        <v>26</v>
      </c>
      <c r="B6649" s="23">
        <f>IFERROR(AVERAGE(B6646:B6648),0)</f>
        <v>0</v>
      </c>
      <c r="C6649" s="23">
        <f>IFERROR(AVERAGE(C6646:C6648),0)</f>
        <v>0</v>
      </c>
      <c r="D6649" s="23">
        <f>IFERROR(AVERAGE(D6646:D6648),0)</f>
        <v>0</v>
      </c>
      <c r="E6649" s="23">
        <f>IFERROR(AVERAGE(E6646:E6648),0)</f>
        <v>0</v>
      </c>
      <c r="F6649" s="23">
        <f>IFERROR(AVERAGE(F6646:F6648),0)</f>
        <v>15</v>
      </c>
      <c r="G6649" s="23">
        <f>SUM(AVERAGE(G6646:G6648))</f>
        <v>15</v>
      </c>
      <c r="H6649" s="24">
        <f>AVERAGE(H6646:H6648)*0.2</f>
        <v>0</v>
      </c>
      <c r="I6649" s="24">
        <f>AVERAGE(I6646:I6648)*0.4</f>
        <v>0</v>
      </c>
      <c r="J6649" s="24">
        <f>AVERAGE(J6646:J6648)*0.6</f>
        <v>0</v>
      </c>
      <c r="K6649" s="24">
        <f>AVERAGE(K6646:K6648)*0.8</f>
        <v>0</v>
      </c>
      <c r="L6649" s="24">
        <f>AVERAGE(L6646:L6648)*1</f>
        <v>1</v>
      </c>
      <c r="M6649" s="25">
        <f>SUM(H6649:L6649)</f>
        <v>1</v>
      </c>
    </row>
    <row r="6650" spans="1:13" ht="15" customHeight="1" thickTop="1" thickBot="1" x14ac:dyDescent="0.25">
      <c r="A6650" s="28" t="s">
        <v>27</v>
      </c>
      <c r="B6650" s="12" t="s">
        <v>16</v>
      </c>
      <c r="C6650" s="12" t="s">
        <v>17</v>
      </c>
      <c r="D6650" s="12" t="s">
        <v>18</v>
      </c>
      <c r="E6650" s="12" t="s">
        <v>19</v>
      </c>
      <c r="F6650" s="12" t="s">
        <v>20</v>
      </c>
      <c r="G6650" s="13" t="s">
        <v>21</v>
      </c>
      <c r="H6650" s="12" t="s">
        <v>16</v>
      </c>
      <c r="I6650" s="12" t="s">
        <v>17</v>
      </c>
      <c r="J6650" s="12" t="s">
        <v>18</v>
      </c>
      <c r="K6650" s="12" t="s">
        <v>19</v>
      </c>
      <c r="L6650" s="29" t="s">
        <v>20</v>
      </c>
      <c r="M6650" s="13" t="s">
        <v>21</v>
      </c>
    </row>
    <row r="6651" spans="1:13" ht="15" customHeight="1" thickTop="1" thickBot="1" x14ac:dyDescent="0.25">
      <c r="A6651" s="16" t="s">
        <v>28</v>
      </c>
      <c r="B6651" s="17"/>
      <c r="C6651" s="17"/>
      <c r="D6651" s="17"/>
      <c r="E6651" s="17"/>
      <c r="F6651" s="17">
        <v>15</v>
      </c>
      <c r="G6651" s="18">
        <f t="shared" ref="G6651:G6655" si="2504">SUM(B6651:F6651)</f>
        <v>15</v>
      </c>
      <c r="H6651" s="19">
        <f t="shared" ref="H6651:L6655" si="2505">IFERROR(B6651/$G$6651,0)</f>
        <v>0</v>
      </c>
      <c r="I6651" s="19">
        <f t="shared" si="2505"/>
        <v>0</v>
      </c>
      <c r="J6651" s="19">
        <f t="shared" si="2505"/>
        <v>0</v>
      </c>
      <c r="K6651" s="19">
        <f t="shared" si="2505"/>
        <v>0</v>
      </c>
      <c r="L6651" s="19">
        <f t="shared" si="2505"/>
        <v>1</v>
      </c>
      <c r="M6651" s="21" t="s">
        <v>23</v>
      </c>
    </row>
    <row r="6652" spans="1:13" ht="15" customHeight="1" thickTop="1" thickBot="1" x14ac:dyDescent="0.25">
      <c r="A6652" s="16" t="s">
        <v>29</v>
      </c>
      <c r="B6652" s="17"/>
      <c r="C6652" s="17"/>
      <c r="D6652" s="17"/>
      <c r="E6652" s="17"/>
      <c r="F6652" s="17">
        <v>15</v>
      </c>
      <c r="G6652" s="18">
        <f t="shared" si="2504"/>
        <v>15</v>
      </c>
      <c r="H6652" s="19">
        <f t="shared" si="2505"/>
        <v>0</v>
      </c>
      <c r="I6652" s="19">
        <f t="shared" si="2505"/>
        <v>0</v>
      </c>
      <c r="J6652" s="19">
        <f t="shared" si="2505"/>
        <v>0</v>
      </c>
      <c r="K6652" s="19">
        <f t="shared" si="2505"/>
        <v>0</v>
      </c>
      <c r="L6652" s="19">
        <f>IFERROR(F6652/$G$6651,0)</f>
        <v>1</v>
      </c>
      <c r="M6652" s="21" t="s">
        <v>23</v>
      </c>
    </row>
    <row r="6653" spans="1:13" ht="15" customHeight="1" thickTop="1" thickBot="1" x14ac:dyDescent="0.25">
      <c r="A6653" s="16" t="s">
        <v>30</v>
      </c>
      <c r="B6653" s="17"/>
      <c r="C6653" s="17"/>
      <c r="D6653" s="17"/>
      <c r="E6653" s="17"/>
      <c r="F6653" s="17">
        <v>15</v>
      </c>
      <c r="G6653" s="18">
        <f t="shared" si="2504"/>
        <v>15</v>
      </c>
      <c r="H6653" s="19">
        <f t="shared" si="2505"/>
        <v>0</v>
      </c>
      <c r="I6653" s="19">
        <f t="shared" si="2505"/>
        <v>0</v>
      </c>
      <c r="J6653" s="19">
        <f t="shared" si="2505"/>
        <v>0</v>
      </c>
      <c r="K6653" s="19">
        <f t="shared" si="2505"/>
        <v>0</v>
      </c>
      <c r="L6653" s="19">
        <f>IFERROR(F6653/$G$6651,0)</f>
        <v>1</v>
      </c>
      <c r="M6653" s="21" t="s">
        <v>23</v>
      </c>
    </row>
    <row r="6654" spans="1:13" ht="15" customHeight="1" thickTop="1" thickBot="1" x14ac:dyDescent="0.25">
      <c r="A6654" s="16" t="s">
        <v>31</v>
      </c>
      <c r="B6654" s="17"/>
      <c r="C6654" s="17"/>
      <c r="D6654" s="17"/>
      <c r="E6654" s="17"/>
      <c r="F6654" s="17">
        <v>15</v>
      </c>
      <c r="G6654" s="18">
        <f t="shared" si="2504"/>
        <v>15</v>
      </c>
      <c r="H6654" s="19">
        <f t="shared" si="2505"/>
        <v>0</v>
      </c>
      <c r="I6654" s="19">
        <f t="shared" si="2505"/>
        <v>0</v>
      </c>
      <c r="J6654" s="19">
        <f t="shared" si="2505"/>
        <v>0</v>
      </c>
      <c r="K6654" s="19">
        <f t="shared" si="2505"/>
        <v>0</v>
      </c>
      <c r="L6654" s="19">
        <f t="shared" si="2505"/>
        <v>1</v>
      </c>
      <c r="M6654" s="21" t="s">
        <v>23</v>
      </c>
    </row>
    <row r="6655" spans="1:13" ht="15" customHeight="1" thickTop="1" thickBot="1" x14ac:dyDescent="0.25">
      <c r="A6655" s="16" t="s">
        <v>32</v>
      </c>
      <c r="B6655" s="17"/>
      <c r="C6655" s="17"/>
      <c r="D6655" s="17"/>
      <c r="E6655" s="17"/>
      <c r="F6655" s="17">
        <v>15</v>
      </c>
      <c r="G6655" s="18">
        <f t="shared" si="2504"/>
        <v>15</v>
      </c>
      <c r="H6655" s="19">
        <f t="shared" si="2505"/>
        <v>0</v>
      </c>
      <c r="I6655" s="19">
        <f t="shared" si="2505"/>
        <v>0</v>
      </c>
      <c r="J6655" s="19">
        <f t="shared" si="2505"/>
        <v>0</v>
      </c>
      <c r="K6655" s="19">
        <f t="shared" si="2505"/>
        <v>0</v>
      </c>
      <c r="L6655" s="19">
        <f t="shared" si="2505"/>
        <v>1</v>
      </c>
      <c r="M6655" s="21"/>
    </row>
    <row r="6656" spans="1:13" ht="15" customHeight="1" thickTop="1" thickBot="1" x14ac:dyDescent="0.25">
      <c r="A6656" s="22" t="s">
        <v>33</v>
      </c>
      <c r="B6656" s="23">
        <f t="shared" ref="B6656:F6656" si="2506">IFERROR(AVERAGE(B6651:B6655),0)</f>
        <v>0</v>
      </c>
      <c r="C6656" s="23">
        <f t="shared" si="2506"/>
        <v>0</v>
      </c>
      <c r="D6656" s="23">
        <f t="shared" si="2506"/>
        <v>0</v>
      </c>
      <c r="E6656" s="23">
        <f t="shared" si="2506"/>
        <v>0</v>
      </c>
      <c r="F6656" s="23">
        <f t="shared" si="2506"/>
        <v>15</v>
      </c>
      <c r="G6656" s="23">
        <f>SUM(AVERAGE(G6651:G6655))</f>
        <v>15</v>
      </c>
      <c r="H6656" s="25">
        <f>AVERAGE(H6651:H6655)*0.2</f>
        <v>0</v>
      </c>
      <c r="I6656" s="25">
        <f>AVERAGE(I6651:I6655)*0.4</f>
        <v>0</v>
      </c>
      <c r="J6656" s="25">
        <f>AVERAGE(J6651:J6655)*0.6</f>
        <v>0</v>
      </c>
      <c r="K6656" s="25">
        <f>AVERAGE(K6651:K6655)*0.8</f>
        <v>0</v>
      </c>
      <c r="L6656" s="30">
        <f>AVERAGE(L6651:L6655)*1</f>
        <v>1</v>
      </c>
      <c r="M6656" s="25">
        <f>SUM(H6656:L6656)</f>
        <v>1</v>
      </c>
    </row>
    <row r="6657" spans="1:13" ht="15" customHeight="1" thickTop="1" thickBot="1" x14ac:dyDescent="0.25">
      <c r="A6657" s="28" t="s">
        <v>34</v>
      </c>
      <c r="B6657" s="12" t="s">
        <v>16</v>
      </c>
      <c r="C6657" s="12" t="s">
        <v>17</v>
      </c>
      <c r="D6657" s="12" t="s">
        <v>18</v>
      </c>
      <c r="E6657" s="12" t="s">
        <v>19</v>
      </c>
      <c r="F6657" s="12" t="s">
        <v>20</v>
      </c>
      <c r="G6657" s="13" t="s">
        <v>21</v>
      </c>
      <c r="H6657" s="12" t="s">
        <v>16</v>
      </c>
      <c r="I6657" s="12" t="s">
        <v>17</v>
      </c>
      <c r="J6657" s="12" t="s">
        <v>18</v>
      </c>
      <c r="K6657" s="12" t="s">
        <v>19</v>
      </c>
      <c r="L6657" s="29" t="s">
        <v>20</v>
      </c>
      <c r="M6657" s="13" t="s">
        <v>21</v>
      </c>
    </row>
    <row r="6658" spans="1:13" ht="15" customHeight="1" thickTop="1" thickBot="1" x14ac:dyDescent="0.25">
      <c r="A6658" s="16" t="s">
        <v>35</v>
      </c>
      <c r="B6658" s="17"/>
      <c r="C6658" s="17"/>
      <c r="D6658" s="17"/>
      <c r="E6658" s="17"/>
      <c r="F6658" s="17">
        <v>15</v>
      </c>
      <c r="G6658" s="18">
        <f t="shared" ref="G6658:G6660" si="2507">SUM(B6658:F6658)</f>
        <v>15</v>
      </c>
      <c r="H6658" s="19">
        <f t="shared" ref="H6658:L6660" si="2508">IFERROR(B6658/$G$6658,0)</f>
        <v>0</v>
      </c>
      <c r="I6658" s="19">
        <f t="shared" si="2508"/>
        <v>0</v>
      </c>
      <c r="J6658" s="19">
        <f t="shared" si="2508"/>
        <v>0</v>
      </c>
      <c r="K6658" s="19">
        <f t="shared" si="2508"/>
        <v>0</v>
      </c>
      <c r="L6658" s="19">
        <f t="shared" si="2508"/>
        <v>1</v>
      </c>
      <c r="M6658" s="21" t="s">
        <v>23</v>
      </c>
    </row>
    <row r="6659" spans="1:13" ht="15" customHeight="1" thickTop="1" thickBot="1" x14ac:dyDescent="0.25">
      <c r="A6659" s="16" t="s">
        <v>36</v>
      </c>
      <c r="B6659" s="17"/>
      <c r="C6659" s="17"/>
      <c r="D6659" s="17"/>
      <c r="E6659" s="17"/>
      <c r="F6659" s="17">
        <v>15</v>
      </c>
      <c r="G6659" s="18">
        <f t="shared" si="2507"/>
        <v>15</v>
      </c>
      <c r="H6659" s="19">
        <f t="shared" si="2508"/>
        <v>0</v>
      </c>
      <c r="I6659" s="19">
        <f t="shared" si="2508"/>
        <v>0</v>
      </c>
      <c r="J6659" s="19">
        <f t="shared" si="2508"/>
        <v>0</v>
      </c>
      <c r="K6659" s="19">
        <f t="shared" si="2508"/>
        <v>0</v>
      </c>
      <c r="L6659" s="19">
        <f t="shared" si="2508"/>
        <v>1</v>
      </c>
      <c r="M6659" s="21" t="s">
        <v>23</v>
      </c>
    </row>
    <row r="6660" spans="1:13" ht="15" customHeight="1" thickTop="1" thickBot="1" x14ac:dyDescent="0.25">
      <c r="A6660" s="16" t="s">
        <v>37</v>
      </c>
      <c r="B6660" s="17"/>
      <c r="C6660" s="17"/>
      <c r="D6660" s="17"/>
      <c r="E6660" s="17"/>
      <c r="F6660" s="17">
        <v>15</v>
      </c>
      <c r="G6660" s="18">
        <f t="shared" si="2507"/>
        <v>15</v>
      </c>
      <c r="H6660" s="19">
        <f t="shared" si="2508"/>
        <v>0</v>
      </c>
      <c r="I6660" s="19">
        <f t="shared" si="2508"/>
        <v>0</v>
      </c>
      <c r="J6660" s="19">
        <f t="shared" si="2508"/>
        <v>0</v>
      </c>
      <c r="K6660" s="19">
        <f>IFERROR(E6660/$G$6658,0)</f>
        <v>0</v>
      </c>
      <c r="L6660" s="19">
        <f>IFERROR(F6660/$G$6658,0)</f>
        <v>1</v>
      </c>
      <c r="M6660" s="21" t="s">
        <v>23</v>
      </c>
    </row>
    <row r="6661" spans="1:13" ht="15" customHeight="1" thickTop="1" thickBot="1" x14ac:dyDescent="0.25">
      <c r="A6661" s="22" t="s">
        <v>33</v>
      </c>
      <c r="B6661" s="23">
        <f t="shared" ref="B6661:F6661" si="2509">IFERROR(AVERAGE(B6658:B6660),0)</f>
        <v>0</v>
      </c>
      <c r="C6661" s="23">
        <f t="shared" si="2509"/>
        <v>0</v>
      </c>
      <c r="D6661" s="31">
        <f t="shared" si="2509"/>
        <v>0</v>
      </c>
      <c r="E6661" s="31">
        <f t="shared" si="2509"/>
        <v>0</v>
      </c>
      <c r="F6661" s="31">
        <f t="shared" si="2509"/>
        <v>15</v>
      </c>
      <c r="G6661" s="31">
        <f>SUM(AVERAGE(G6658:G6660))</f>
        <v>15</v>
      </c>
      <c r="H6661" s="25">
        <f>AVERAGE(H6658:H6660)*0.2</f>
        <v>0</v>
      </c>
      <c r="I6661" s="25">
        <f>AVERAGE(I6658:I6660)*0.4</f>
        <v>0</v>
      </c>
      <c r="J6661" s="25">
        <f>AVERAGE(J6658:J6660)*0.6</f>
        <v>0</v>
      </c>
      <c r="K6661" s="25">
        <f>AVERAGE(K6658:K6660)*0.8</f>
        <v>0</v>
      </c>
      <c r="L6661" s="30">
        <f>AVERAGE(L6658:L6660)*1</f>
        <v>1</v>
      </c>
      <c r="M6661" s="32">
        <f>SUM(H6661:L6661)</f>
        <v>1</v>
      </c>
    </row>
    <row r="6662" spans="1:13" ht="15" customHeight="1" thickTop="1" thickBot="1" x14ac:dyDescent="0.25">
      <c r="A6662" s="11" t="s">
        <v>38</v>
      </c>
      <c r="B6662" s="12" t="s">
        <v>16</v>
      </c>
      <c r="C6662" s="12" t="s">
        <v>17</v>
      </c>
      <c r="D6662" s="12" t="s">
        <v>18</v>
      </c>
      <c r="E6662" s="12" t="s">
        <v>19</v>
      </c>
      <c r="F6662" s="12" t="s">
        <v>20</v>
      </c>
      <c r="G6662" s="13" t="s">
        <v>21</v>
      </c>
      <c r="H6662" s="12" t="s">
        <v>16</v>
      </c>
      <c r="I6662" s="12" t="s">
        <v>17</v>
      </c>
      <c r="J6662" s="12" t="s">
        <v>18</v>
      </c>
      <c r="K6662" s="12" t="s">
        <v>19</v>
      </c>
      <c r="L6662" s="29" t="s">
        <v>20</v>
      </c>
      <c r="M6662" s="13" t="s">
        <v>21</v>
      </c>
    </row>
    <row r="6663" spans="1:13" ht="15" customHeight="1" thickTop="1" thickBot="1" x14ac:dyDescent="0.25">
      <c r="A6663" s="35" t="s">
        <v>39</v>
      </c>
      <c r="B6663" s="36"/>
      <c r="C6663" s="36"/>
      <c r="D6663" s="36"/>
      <c r="E6663" s="17"/>
      <c r="F6663" s="17">
        <v>15</v>
      </c>
      <c r="G6663" s="37">
        <f t="shared" ref="G6663:G6666" si="2510">SUM(B6663:F6663)</f>
        <v>15</v>
      </c>
      <c r="H6663" s="38">
        <f t="shared" ref="H6663:L6666" si="2511">IFERROR(B6663/$G$6663,0)</f>
        <v>0</v>
      </c>
      <c r="I6663" s="38">
        <f t="shared" si="2511"/>
        <v>0</v>
      </c>
      <c r="J6663" s="38">
        <f t="shared" si="2511"/>
        <v>0</v>
      </c>
      <c r="K6663" s="38">
        <f t="shared" si="2511"/>
        <v>0</v>
      </c>
      <c r="L6663" s="38">
        <f>IFERROR(F6663/$G$6663,0)</f>
        <v>1</v>
      </c>
      <c r="M6663" s="21" t="s">
        <v>23</v>
      </c>
    </row>
    <row r="6664" spans="1:13" ht="15" customHeight="1" thickTop="1" thickBot="1" x14ac:dyDescent="0.25">
      <c r="A6664" s="35" t="s">
        <v>40</v>
      </c>
      <c r="B6664" s="36"/>
      <c r="C6664" s="36"/>
      <c r="D6664" s="36"/>
      <c r="E6664" s="17"/>
      <c r="F6664" s="17">
        <v>15</v>
      </c>
      <c r="G6664" s="37">
        <f t="shared" si="2510"/>
        <v>15</v>
      </c>
      <c r="H6664" s="38">
        <f t="shared" si="2511"/>
        <v>0</v>
      </c>
      <c r="I6664" s="38">
        <f t="shared" si="2511"/>
        <v>0</v>
      </c>
      <c r="J6664" s="38">
        <f t="shared" si="2511"/>
        <v>0</v>
      </c>
      <c r="K6664" s="38">
        <f t="shared" si="2511"/>
        <v>0</v>
      </c>
      <c r="L6664" s="38">
        <f t="shared" si="2511"/>
        <v>1</v>
      </c>
      <c r="M6664" s="21" t="s">
        <v>23</v>
      </c>
    </row>
    <row r="6665" spans="1:13" ht="15" customHeight="1" thickTop="1" thickBot="1" x14ac:dyDescent="0.25">
      <c r="A6665" s="35" t="s">
        <v>41</v>
      </c>
      <c r="B6665" s="36"/>
      <c r="C6665" s="36"/>
      <c r="D6665" s="36"/>
      <c r="E6665" s="17"/>
      <c r="F6665" s="17">
        <v>15</v>
      </c>
      <c r="G6665" s="37">
        <f t="shared" si="2510"/>
        <v>15</v>
      </c>
      <c r="H6665" s="38">
        <f t="shared" si="2511"/>
        <v>0</v>
      </c>
      <c r="I6665" s="38">
        <f t="shared" si="2511"/>
        <v>0</v>
      </c>
      <c r="J6665" s="38">
        <f t="shared" si="2511"/>
        <v>0</v>
      </c>
      <c r="K6665" s="38">
        <f t="shared" si="2511"/>
        <v>0</v>
      </c>
      <c r="L6665" s="38">
        <f t="shared" si="2511"/>
        <v>1</v>
      </c>
      <c r="M6665" s="21" t="s">
        <v>23</v>
      </c>
    </row>
    <row r="6666" spans="1:13" ht="15" customHeight="1" thickTop="1" thickBot="1" x14ac:dyDescent="0.25">
      <c r="A6666" s="35" t="s">
        <v>42</v>
      </c>
      <c r="B6666" s="36"/>
      <c r="C6666" s="36"/>
      <c r="D6666" s="36"/>
      <c r="E6666" s="17"/>
      <c r="F6666" s="17">
        <v>15</v>
      </c>
      <c r="G6666" s="37">
        <f t="shared" si="2510"/>
        <v>15</v>
      </c>
      <c r="H6666" s="38">
        <f t="shared" si="2511"/>
        <v>0</v>
      </c>
      <c r="I6666" s="38">
        <f t="shared" si="2511"/>
        <v>0</v>
      </c>
      <c r="J6666" s="38">
        <f t="shared" si="2511"/>
        <v>0</v>
      </c>
      <c r="K6666" s="38">
        <f t="shared" si="2511"/>
        <v>0</v>
      </c>
      <c r="L6666" s="38">
        <f t="shared" si="2511"/>
        <v>1</v>
      </c>
      <c r="M6666" s="21" t="s">
        <v>23</v>
      </c>
    </row>
    <row r="6667" spans="1:13" ht="15" customHeight="1" thickTop="1" thickBot="1" x14ac:dyDescent="0.25">
      <c r="A6667" s="39" t="s">
        <v>33</v>
      </c>
      <c r="B6667" s="40">
        <f t="shared" ref="B6667:D6667" si="2512">IFERROR(AVERAGE(B6663:B6666),0)</f>
        <v>0</v>
      </c>
      <c r="C6667" s="40">
        <f t="shared" si="2512"/>
        <v>0</v>
      </c>
      <c r="D6667" s="40">
        <f t="shared" si="2512"/>
        <v>0</v>
      </c>
      <c r="E6667" s="40">
        <f>IFERROR(AVERAGE(E6663:E6666),0)</f>
        <v>0</v>
      </c>
      <c r="F6667" s="40">
        <f>IFERROR(AVERAGE(F6663:F6666),0)</f>
        <v>15</v>
      </c>
      <c r="G6667" s="40">
        <f>SUM(AVERAGE(G6663:G6666))</f>
        <v>15</v>
      </c>
      <c r="H6667" s="32">
        <f>AVERAGE(H6663:H6666)*0.2</f>
        <v>0</v>
      </c>
      <c r="I6667" s="32">
        <f>AVERAGE(I6663:I6666)*0.4</f>
        <v>0</v>
      </c>
      <c r="J6667" s="32">
        <f>AVERAGE(J6663:J6666)*0.6</f>
        <v>0</v>
      </c>
      <c r="K6667" s="32">
        <f>AVERAGE(K6663:K6666)*0.8</f>
        <v>0</v>
      </c>
      <c r="L6667" s="41">
        <f>AVERAGE(L6663:L6666)*1</f>
        <v>1</v>
      </c>
      <c r="M6667" s="32">
        <f>SUM(H6667:L6667)</f>
        <v>1</v>
      </c>
    </row>
    <row r="6668" spans="1:13" ht="15" customHeight="1" thickTop="1" thickBot="1" x14ac:dyDescent="0.25">
      <c r="A6668" s="42" t="s">
        <v>43</v>
      </c>
      <c r="B6668" s="43"/>
      <c r="C6668" s="43"/>
      <c r="D6668" s="43"/>
      <c r="E6668" s="43"/>
      <c r="F6668" s="43"/>
      <c r="G6668" s="44">
        <f>SUM(B6668:F6668)</f>
        <v>0</v>
      </c>
      <c r="H6668" s="45">
        <f t="shared" ref="H6668:L6668" si="2513">IFERROR(B6668/$G$6668,0)</f>
        <v>0</v>
      </c>
      <c r="I6668" s="45">
        <f t="shared" si="2513"/>
        <v>0</v>
      </c>
      <c r="J6668" s="45">
        <f t="shared" si="2513"/>
        <v>0</v>
      </c>
      <c r="K6668" s="45">
        <f t="shared" si="2513"/>
        <v>0</v>
      </c>
      <c r="L6668" s="45">
        <f t="shared" si="2513"/>
        <v>0</v>
      </c>
      <c r="M6668" s="21" t="s">
        <v>23</v>
      </c>
    </row>
    <row r="6669" spans="1:13" ht="15" customHeight="1" thickTop="1" thickBot="1" x14ac:dyDescent="0.25">
      <c r="A6669" s="83" t="s">
        <v>44</v>
      </c>
      <c r="B6669" s="84"/>
      <c r="C6669" s="84"/>
      <c r="D6669" s="84"/>
      <c r="E6669" s="84"/>
      <c r="F6669" s="85"/>
      <c r="G6669" s="46">
        <v>15</v>
      </c>
      <c r="H6669" s="32" t="s">
        <v>23</v>
      </c>
      <c r="I6669" s="32" t="s">
        <v>23</v>
      </c>
      <c r="J6669" s="32" t="s">
        <v>23</v>
      </c>
      <c r="K6669" s="32" t="s">
        <v>23</v>
      </c>
      <c r="L6669" s="32" t="s">
        <v>23</v>
      </c>
      <c r="M6669" s="32">
        <f>(M6649+M6656+M6661+M6667)/4</f>
        <v>1</v>
      </c>
    </row>
    <row r="6670" spans="1:13" ht="15" customHeight="1" thickTop="1" x14ac:dyDescent="0.2">
      <c r="A6670" s="1"/>
      <c r="B6670" s="1"/>
      <c r="C6670" s="1"/>
      <c r="D6670" s="1"/>
      <c r="E6670" s="1"/>
      <c r="F6670" s="1"/>
      <c r="G6670" s="1"/>
      <c r="H6670" s="1"/>
      <c r="I6670" s="1"/>
      <c r="J6670" s="1"/>
      <c r="K6670" s="1"/>
      <c r="L6670" s="1"/>
      <c r="M6670" s="1"/>
    </row>
    <row r="6671" spans="1:13" ht="15" customHeight="1" thickBot="1" x14ac:dyDescent="0.25">
      <c r="A6671" s="1"/>
      <c r="B6671" s="1"/>
      <c r="C6671" s="1"/>
      <c r="D6671" s="1"/>
      <c r="E6671" s="1"/>
      <c r="F6671" s="1"/>
      <c r="G6671" s="1"/>
      <c r="H6671" s="1"/>
      <c r="I6671" s="1"/>
      <c r="J6671" s="1"/>
      <c r="K6671" s="1"/>
      <c r="L6671" s="1"/>
      <c r="M6671" s="1"/>
    </row>
    <row r="6672" spans="1:13" ht="15" customHeight="1" thickTop="1" thickBot="1" x14ac:dyDescent="0.25">
      <c r="A6672" s="3" t="s">
        <v>0</v>
      </c>
      <c r="B6672" s="86" t="s">
        <v>441</v>
      </c>
      <c r="C6672" s="87"/>
      <c r="D6672" s="87"/>
      <c r="E6672" s="87"/>
      <c r="F6672" s="87"/>
      <c r="G6672" s="88"/>
      <c r="H6672" s="89" t="s">
        <v>1</v>
      </c>
      <c r="I6672" s="90"/>
      <c r="J6672" s="91"/>
      <c r="K6672" s="4" t="s">
        <v>2</v>
      </c>
      <c r="L6672" s="92">
        <v>45701</v>
      </c>
      <c r="M6672" s="93"/>
    </row>
    <row r="6673" spans="1:13" ht="15" customHeight="1" thickBot="1" x14ac:dyDescent="0.25">
      <c r="A6673" s="94" t="s">
        <v>10</v>
      </c>
      <c r="B6673" s="95"/>
      <c r="C6673" s="95"/>
      <c r="D6673" s="95"/>
      <c r="E6673" s="95"/>
      <c r="F6673" s="95"/>
      <c r="G6673" s="96"/>
      <c r="H6673" s="5" t="s">
        <v>11</v>
      </c>
      <c r="I6673" s="100">
        <v>12</v>
      </c>
      <c r="J6673" s="88"/>
      <c r="K6673" s="6"/>
      <c r="L6673" s="5"/>
      <c r="M6673" s="5"/>
    </row>
    <row r="6674" spans="1:13" ht="15" customHeight="1" thickBot="1" x14ac:dyDescent="0.25">
      <c r="A6674" s="97"/>
      <c r="B6674" s="98"/>
      <c r="C6674" s="98"/>
      <c r="D6674" s="98"/>
      <c r="E6674" s="98"/>
      <c r="F6674" s="98"/>
      <c r="G6674" s="99"/>
      <c r="H6674" s="5" t="s">
        <v>12</v>
      </c>
      <c r="I6674" s="100">
        <v>10</v>
      </c>
      <c r="J6674" s="88"/>
      <c r="K6674" s="5"/>
      <c r="L6674" s="5"/>
      <c r="M6674" s="5"/>
    </row>
    <row r="6675" spans="1:13" ht="15" customHeight="1" thickBot="1" x14ac:dyDescent="0.25">
      <c r="A6675" s="10" t="s">
        <v>13</v>
      </c>
      <c r="B6675" s="80" t="s">
        <v>14</v>
      </c>
      <c r="C6675" s="81"/>
      <c r="D6675" s="81"/>
      <c r="E6675" s="81"/>
      <c r="F6675" s="81"/>
      <c r="G6675" s="82"/>
      <c r="H6675" s="100" t="s">
        <v>14</v>
      </c>
      <c r="I6675" s="87"/>
      <c r="J6675" s="87"/>
      <c r="K6675" s="87"/>
      <c r="L6675" s="87"/>
      <c r="M6675" s="88"/>
    </row>
    <row r="6676" spans="1:13" ht="15" customHeight="1" thickTop="1" thickBot="1" x14ac:dyDescent="0.25">
      <c r="A6676" s="11" t="s">
        <v>15</v>
      </c>
      <c r="B6676" s="12" t="s">
        <v>16</v>
      </c>
      <c r="C6676" s="12" t="s">
        <v>17</v>
      </c>
      <c r="D6676" s="12" t="s">
        <v>18</v>
      </c>
      <c r="E6676" s="12" t="s">
        <v>19</v>
      </c>
      <c r="F6676" s="12" t="s">
        <v>20</v>
      </c>
      <c r="G6676" s="13" t="s">
        <v>21</v>
      </c>
      <c r="H6676" s="14" t="s">
        <v>16</v>
      </c>
      <c r="I6676" s="14" t="s">
        <v>17</v>
      </c>
      <c r="J6676" s="14" t="s">
        <v>18</v>
      </c>
      <c r="K6676" s="14" t="s">
        <v>19</v>
      </c>
      <c r="L6676" s="14" t="s">
        <v>20</v>
      </c>
      <c r="M6676" s="15" t="s">
        <v>21</v>
      </c>
    </row>
    <row r="6677" spans="1:13" ht="15" customHeight="1" thickTop="1" thickBot="1" x14ac:dyDescent="0.25">
      <c r="A6677" s="16" t="s">
        <v>22</v>
      </c>
      <c r="B6677" s="17"/>
      <c r="C6677" s="17"/>
      <c r="D6677" s="17"/>
      <c r="E6677" s="17"/>
      <c r="F6677" s="17">
        <v>22</v>
      </c>
      <c r="G6677" s="18">
        <f>SUM(B6677:F6677)</f>
        <v>22</v>
      </c>
      <c r="H6677" s="19">
        <f>IFERROR(B6677/$G$6677,0)</f>
        <v>0</v>
      </c>
      <c r="I6677" s="19">
        <f t="shared" ref="I6677:L6677" si="2514">IFERROR(C6677/$G$6677,0)</f>
        <v>0</v>
      </c>
      <c r="J6677" s="19">
        <f t="shared" si="2514"/>
        <v>0</v>
      </c>
      <c r="K6677" s="19">
        <f t="shared" si="2514"/>
        <v>0</v>
      </c>
      <c r="L6677" s="19">
        <f t="shared" si="2514"/>
        <v>1</v>
      </c>
      <c r="M6677" s="20" t="s">
        <v>23</v>
      </c>
    </row>
    <row r="6678" spans="1:13" ht="15" customHeight="1" thickTop="1" thickBot="1" x14ac:dyDescent="0.25">
      <c r="A6678" s="16" t="s">
        <v>24</v>
      </c>
      <c r="B6678" s="17"/>
      <c r="C6678" s="17"/>
      <c r="D6678" s="17"/>
      <c r="E6678" s="17"/>
      <c r="F6678" s="17">
        <v>22</v>
      </c>
      <c r="G6678" s="18">
        <f t="shared" ref="G6678:G6679" si="2515">SUM(B6678:F6678)</f>
        <v>22</v>
      </c>
      <c r="H6678" s="19">
        <f t="shared" ref="H6678:L6679" si="2516">IFERROR(B6678/$G$6677,0)</f>
        <v>0</v>
      </c>
      <c r="I6678" s="19">
        <f t="shared" si="2516"/>
        <v>0</v>
      </c>
      <c r="J6678" s="19">
        <f t="shared" si="2516"/>
        <v>0</v>
      </c>
      <c r="K6678" s="19">
        <f t="shared" si="2516"/>
        <v>0</v>
      </c>
      <c r="L6678" s="19">
        <f t="shared" si="2516"/>
        <v>1</v>
      </c>
      <c r="M6678" s="21" t="s">
        <v>23</v>
      </c>
    </row>
    <row r="6679" spans="1:13" ht="15" customHeight="1" thickTop="1" thickBot="1" x14ac:dyDescent="0.25">
      <c r="A6679" s="16" t="s">
        <v>25</v>
      </c>
      <c r="B6679" s="17"/>
      <c r="C6679" s="17"/>
      <c r="D6679" s="17"/>
      <c r="E6679" s="17"/>
      <c r="F6679" s="17">
        <v>22</v>
      </c>
      <c r="G6679" s="18">
        <f t="shared" si="2515"/>
        <v>22</v>
      </c>
      <c r="H6679" s="19">
        <f t="shared" si="2516"/>
        <v>0</v>
      </c>
      <c r="I6679" s="19">
        <f t="shared" si="2516"/>
        <v>0</v>
      </c>
      <c r="J6679" s="19">
        <f t="shared" si="2516"/>
        <v>0</v>
      </c>
      <c r="K6679" s="19">
        <f t="shared" si="2516"/>
        <v>0</v>
      </c>
      <c r="L6679" s="19">
        <f t="shared" si="2516"/>
        <v>1</v>
      </c>
      <c r="M6679" s="21" t="s">
        <v>23</v>
      </c>
    </row>
    <row r="6680" spans="1:13" ht="15" customHeight="1" thickTop="1" thickBot="1" x14ac:dyDescent="0.25">
      <c r="A6680" s="22" t="s">
        <v>26</v>
      </c>
      <c r="B6680" s="23">
        <f>IFERROR(AVERAGE(B6677:B6679),0)</f>
        <v>0</v>
      </c>
      <c r="C6680" s="23">
        <f>IFERROR(AVERAGE(C6677:C6679),0)</f>
        <v>0</v>
      </c>
      <c r="D6680" s="23">
        <f>IFERROR(AVERAGE(D6677:D6679),0)</f>
        <v>0</v>
      </c>
      <c r="E6680" s="23">
        <f>IFERROR(AVERAGE(E6677:E6679),0)</f>
        <v>0</v>
      </c>
      <c r="F6680" s="23">
        <f>IFERROR(AVERAGE(F6677:F6679),0)</f>
        <v>22</v>
      </c>
      <c r="G6680" s="23">
        <f>SUM(AVERAGE(G6677:G6679))</f>
        <v>22</v>
      </c>
      <c r="H6680" s="24">
        <f>AVERAGE(H6677:H6679)*0.2</f>
        <v>0</v>
      </c>
      <c r="I6680" s="24">
        <f>AVERAGE(I6677:I6679)*0.4</f>
        <v>0</v>
      </c>
      <c r="J6680" s="24">
        <f>AVERAGE(J6677:J6679)*0.6</f>
        <v>0</v>
      </c>
      <c r="K6680" s="24">
        <f>AVERAGE(K6677:K6679)*0.8</f>
        <v>0</v>
      </c>
      <c r="L6680" s="24">
        <f>AVERAGE(L6677:L6679)*1</f>
        <v>1</v>
      </c>
      <c r="M6680" s="25">
        <f>SUM(H6680:L6680)</f>
        <v>1</v>
      </c>
    </row>
    <row r="6681" spans="1:13" ht="15" customHeight="1" thickTop="1" thickBot="1" x14ac:dyDescent="0.25">
      <c r="A6681" s="28" t="s">
        <v>27</v>
      </c>
      <c r="B6681" s="12" t="s">
        <v>16</v>
      </c>
      <c r="C6681" s="12" t="s">
        <v>17</v>
      </c>
      <c r="D6681" s="12" t="s">
        <v>18</v>
      </c>
      <c r="E6681" s="12" t="s">
        <v>19</v>
      </c>
      <c r="F6681" s="12" t="s">
        <v>20</v>
      </c>
      <c r="G6681" s="13" t="s">
        <v>21</v>
      </c>
      <c r="H6681" s="12" t="s">
        <v>16</v>
      </c>
      <c r="I6681" s="12" t="s">
        <v>17</v>
      </c>
      <c r="J6681" s="12" t="s">
        <v>18</v>
      </c>
      <c r="K6681" s="12" t="s">
        <v>19</v>
      </c>
      <c r="L6681" s="29" t="s">
        <v>20</v>
      </c>
      <c r="M6681" s="13" t="s">
        <v>21</v>
      </c>
    </row>
    <row r="6682" spans="1:13" ht="15" customHeight="1" thickTop="1" thickBot="1" x14ac:dyDescent="0.25">
      <c r="A6682" s="16" t="s">
        <v>28</v>
      </c>
      <c r="B6682" s="17"/>
      <c r="C6682" s="17"/>
      <c r="D6682" s="17"/>
      <c r="E6682" s="17"/>
      <c r="F6682" s="17">
        <v>22</v>
      </c>
      <c r="G6682" s="18">
        <f t="shared" ref="G6682:G6686" si="2517">SUM(B6682:F6682)</f>
        <v>22</v>
      </c>
      <c r="H6682" s="19">
        <f t="shared" ref="H6682:L6686" si="2518">IFERROR(B6682/$G$6682,0)</f>
        <v>0</v>
      </c>
      <c r="I6682" s="19">
        <f t="shared" si="2518"/>
        <v>0</v>
      </c>
      <c r="J6682" s="19">
        <f t="shared" si="2518"/>
        <v>0</v>
      </c>
      <c r="K6682" s="19">
        <f t="shared" si="2518"/>
        <v>0</v>
      </c>
      <c r="L6682" s="19">
        <f t="shared" si="2518"/>
        <v>1</v>
      </c>
      <c r="M6682" s="21" t="s">
        <v>23</v>
      </c>
    </row>
    <row r="6683" spans="1:13" ht="15" customHeight="1" thickTop="1" thickBot="1" x14ac:dyDescent="0.25">
      <c r="A6683" s="16" t="s">
        <v>29</v>
      </c>
      <c r="B6683" s="17"/>
      <c r="C6683" s="17"/>
      <c r="D6683" s="17"/>
      <c r="E6683" s="17"/>
      <c r="F6683" s="17">
        <v>22</v>
      </c>
      <c r="G6683" s="18">
        <f t="shared" si="2517"/>
        <v>22</v>
      </c>
      <c r="H6683" s="19">
        <f t="shared" si="2518"/>
        <v>0</v>
      </c>
      <c r="I6683" s="19">
        <f t="shared" si="2518"/>
        <v>0</v>
      </c>
      <c r="J6683" s="19">
        <f t="shared" si="2518"/>
        <v>0</v>
      </c>
      <c r="K6683" s="19">
        <f t="shared" si="2518"/>
        <v>0</v>
      </c>
      <c r="L6683" s="19">
        <f>IFERROR(F6683/$G$6682,0)</f>
        <v>1</v>
      </c>
      <c r="M6683" s="21" t="s">
        <v>23</v>
      </c>
    </row>
    <row r="6684" spans="1:13" ht="15" customHeight="1" thickTop="1" thickBot="1" x14ac:dyDescent="0.25">
      <c r="A6684" s="16" t="s">
        <v>30</v>
      </c>
      <c r="B6684" s="17"/>
      <c r="C6684" s="17"/>
      <c r="D6684" s="17"/>
      <c r="E6684" s="17"/>
      <c r="F6684" s="17">
        <v>22</v>
      </c>
      <c r="G6684" s="18">
        <f t="shared" si="2517"/>
        <v>22</v>
      </c>
      <c r="H6684" s="19">
        <f t="shared" si="2518"/>
        <v>0</v>
      </c>
      <c r="I6684" s="19">
        <f t="shared" si="2518"/>
        <v>0</v>
      </c>
      <c r="J6684" s="19">
        <f t="shared" si="2518"/>
        <v>0</v>
      </c>
      <c r="K6684" s="19">
        <f t="shared" si="2518"/>
        <v>0</v>
      </c>
      <c r="L6684" s="19">
        <f>IFERROR(F6684/$G$6682,0)</f>
        <v>1</v>
      </c>
      <c r="M6684" s="21" t="s">
        <v>23</v>
      </c>
    </row>
    <row r="6685" spans="1:13" ht="15" customHeight="1" thickTop="1" thickBot="1" x14ac:dyDescent="0.25">
      <c r="A6685" s="16" t="s">
        <v>31</v>
      </c>
      <c r="B6685" s="17"/>
      <c r="C6685" s="17"/>
      <c r="D6685" s="17"/>
      <c r="E6685" s="17"/>
      <c r="F6685" s="17">
        <v>22</v>
      </c>
      <c r="G6685" s="18">
        <f t="shared" si="2517"/>
        <v>22</v>
      </c>
      <c r="H6685" s="19">
        <f t="shared" si="2518"/>
        <v>0</v>
      </c>
      <c r="I6685" s="19">
        <f t="shared" si="2518"/>
        <v>0</v>
      </c>
      <c r="J6685" s="19">
        <f t="shared" si="2518"/>
        <v>0</v>
      </c>
      <c r="K6685" s="19">
        <f t="shared" si="2518"/>
        <v>0</v>
      </c>
      <c r="L6685" s="19">
        <f t="shared" si="2518"/>
        <v>1</v>
      </c>
      <c r="M6685" s="21" t="s">
        <v>23</v>
      </c>
    </row>
    <row r="6686" spans="1:13" ht="15" customHeight="1" thickTop="1" thickBot="1" x14ac:dyDescent="0.25">
      <c r="A6686" s="16" t="s">
        <v>32</v>
      </c>
      <c r="B6686" s="17"/>
      <c r="C6686" s="17"/>
      <c r="D6686" s="17"/>
      <c r="E6686" s="17"/>
      <c r="F6686" s="17">
        <v>22</v>
      </c>
      <c r="G6686" s="18">
        <f t="shared" si="2517"/>
        <v>22</v>
      </c>
      <c r="H6686" s="19">
        <f t="shared" si="2518"/>
        <v>0</v>
      </c>
      <c r="I6686" s="19">
        <f t="shared" si="2518"/>
        <v>0</v>
      </c>
      <c r="J6686" s="19">
        <f t="shared" si="2518"/>
        <v>0</v>
      </c>
      <c r="K6686" s="19">
        <f t="shared" si="2518"/>
        <v>0</v>
      </c>
      <c r="L6686" s="19">
        <f t="shared" si="2518"/>
        <v>1</v>
      </c>
      <c r="M6686" s="21"/>
    </row>
    <row r="6687" spans="1:13" ht="15" customHeight="1" thickTop="1" thickBot="1" x14ac:dyDescent="0.25">
      <c r="A6687" s="22" t="s">
        <v>33</v>
      </c>
      <c r="B6687" s="23">
        <f t="shared" ref="B6687:F6687" si="2519">IFERROR(AVERAGE(B6682:B6686),0)</f>
        <v>0</v>
      </c>
      <c r="C6687" s="23">
        <f t="shared" si="2519"/>
        <v>0</v>
      </c>
      <c r="D6687" s="23">
        <f t="shared" si="2519"/>
        <v>0</v>
      </c>
      <c r="E6687" s="23">
        <f t="shared" si="2519"/>
        <v>0</v>
      </c>
      <c r="F6687" s="23">
        <f t="shared" si="2519"/>
        <v>22</v>
      </c>
      <c r="G6687" s="23">
        <f>SUM(AVERAGE(G6682:G6686))</f>
        <v>22</v>
      </c>
      <c r="H6687" s="25">
        <f>AVERAGE(H6682:H6686)*0.2</f>
        <v>0</v>
      </c>
      <c r="I6687" s="25">
        <f>AVERAGE(I6682:I6686)*0.4</f>
        <v>0</v>
      </c>
      <c r="J6687" s="25">
        <f>AVERAGE(J6682:J6686)*0.6</f>
        <v>0</v>
      </c>
      <c r="K6687" s="25">
        <f>AVERAGE(K6682:K6686)*0.8</f>
        <v>0</v>
      </c>
      <c r="L6687" s="30">
        <f>AVERAGE(L6682:L6686)*1</f>
        <v>1</v>
      </c>
      <c r="M6687" s="25">
        <f>SUM(H6687:L6687)</f>
        <v>1</v>
      </c>
    </row>
    <row r="6688" spans="1:13" ht="15" customHeight="1" thickTop="1" thickBot="1" x14ac:dyDescent="0.25">
      <c r="A6688" s="28" t="s">
        <v>34</v>
      </c>
      <c r="B6688" s="12" t="s">
        <v>16</v>
      </c>
      <c r="C6688" s="12" t="s">
        <v>17</v>
      </c>
      <c r="D6688" s="12" t="s">
        <v>18</v>
      </c>
      <c r="E6688" s="12" t="s">
        <v>19</v>
      </c>
      <c r="F6688" s="12" t="s">
        <v>20</v>
      </c>
      <c r="G6688" s="13" t="s">
        <v>21</v>
      </c>
      <c r="H6688" s="12" t="s">
        <v>16</v>
      </c>
      <c r="I6688" s="12" t="s">
        <v>17</v>
      </c>
      <c r="J6688" s="12" t="s">
        <v>18</v>
      </c>
      <c r="K6688" s="12" t="s">
        <v>19</v>
      </c>
      <c r="L6688" s="29" t="s">
        <v>20</v>
      </c>
      <c r="M6688" s="13" t="s">
        <v>21</v>
      </c>
    </row>
    <row r="6689" spans="1:13" ht="15" customHeight="1" thickTop="1" thickBot="1" x14ac:dyDescent="0.25">
      <c r="A6689" s="16" t="s">
        <v>35</v>
      </c>
      <c r="B6689" s="17"/>
      <c r="C6689" s="17"/>
      <c r="D6689" s="17"/>
      <c r="E6689" s="17"/>
      <c r="F6689" s="17">
        <v>22</v>
      </c>
      <c r="G6689" s="18">
        <f t="shared" ref="G6689:G6691" si="2520">SUM(B6689:F6689)</f>
        <v>22</v>
      </c>
      <c r="H6689" s="19">
        <f t="shared" ref="H6689:L6691" si="2521">IFERROR(B6689/$G$6689,0)</f>
        <v>0</v>
      </c>
      <c r="I6689" s="19">
        <f t="shared" si="2521"/>
        <v>0</v>
      </c>
      <c r="J6689" s="19">
        <f t="shared" si="2521"/>
        <v>0</v>
      </c>
      <c r="K6689" s="19">
        <f t="shared" si="2521"/>
        <v>0</v>
      </c>
      <c r="L6689" s="19">
        <f t="shared" si="2521"/>
        <v>1</v>
      </c>
      <c r="M6689" s="21" t="s">
        <v>23</v>
      </c>
    </row>
    <row r="6690" spans="1:13" ht="15" customHeight="1" thickTop="1" thickBot="1" x14ac:dyDescent="0.25">
      <c r="A6690" s="16" t="s">
        <v>36</v>
      </c>
      <c r="B6690" s="17"/>
      <c r="C6690" s="17"/>
      <c r="D6690" s="17"/>
      <c r="E6690" s="17"/>
      <c r="F6690" s="17">
        <v>22</v>
      </c>
      <c r="G6690" s="18">
        <f t="shared" si="2520"/>
        <v>22</v>
      </c>
      <c r="H6690" s="19">
        <f t="shared" si="2521"/>
        <v>0</v>
      </c>
      <c r="I6690" s="19">
        <f t="shared" si="2521"/>
        <v>0</v>
      </c>
      <c r="J6690" s="19">
        <f t="shared" si="2521"/>
        <v>0</v>
      </c>
      <c r="K6690" s="19">
        <f t="shared" si="2521"/>
        <v>0</v>
      </c>
      <c r="L6690" s="19">
        <f t="shared" si="2521"/>
        <v>1</v>
      </c>
      <c r="M6690" s="21" t="s">
        <v>23</v>
      </c>
    </row>
    <row r="6691" spans="1:13" ht="15" customHeight="1" thickTop="1" thickBot="1" x14ac:dyDescent="0.25">
      <c r="A6691" s="16" t="s">
        <v>37</v>
      </c>
      <c r="B6691" s="17"/>
      <c r="C6691" s="17"/>
      <c r="D6691" s="17"/>
      <c r="E6691" s="17"/>
      <c r="F6691" s="17">
        <v>22</v>
      </c>
      <c r="G6691" s="18">
        <f t="shared" si="2520"/>
        <v>22</v>
      </c>
      <c r="H6691" s="19">
        <f t="shared" si="2521"/>
        <v>0</v>
      </c>
      <c r="I6691" s="19">
        <f t="shared" si="2521"/>
        <v>0</v>
      </c>
      <c r="J6691" s="19">
        <f t="shared" si="2521"/>
        <v>0</v>
      </c>
      <c r="K6691" s="19">
        <f>IFERROR(E6691/$G$6689,0)</f>
        <v>0</v>
      </c>
      <c r="L6691" s="19">
        <f>IFERROR(F6691/$G$6689,0)</f>
        <v>1</v>
      </c>
      <c r="M6691" s="21" t="s">
        <v>23</v>
      </c>
    </row>
    <row r="6692" spans="1:13" ht="15" customHeight="1" thickTop="1" thickBot="1" x14ac:dyDescent="0.25">
      <c r="A6692" s="22" t="s">
        <v>33</v>
      </c>
      <c r="B6692" s="23">
        <f t="shared" ref="B6692:F6692" si="2522">IFERROR(AVERAGE(B6689:B6691),0)</f>
        <v>0</v>
      </c>
      <c r="C6692" s="23">
        <f t="shared" si="2522"/>
        <v>0</v>
      </c>
      <c r="D6692" s="31">
        <f t="shared" si="2522"/>
        <v>0</v>
      </c>
      <c r="E6692" s="31">
        <f t="shared" si="2522"/>
        <v>0</v>
      </c>
      <c r="F6692" s="31">
        <f t="shared" si="2522"/>
        <v>22</v>
      </c>
      <c r="G6692" s="31">
        <f>SUM(AVERAGE(G6689:G6691))</f>
        <v>22</v>
      </c>
      <c r="H6692" s="25">
        <f>AVERAGE(H6689:H6691)*0.2</f>
        <v>0</v>
      </c>
      <c r="I6692" s="25">
        <f>AVERAGE(I6689:I6691)*0.4</f>
        <v>0</v>
      </c>
      <c r="J6692" s="25">
        <f>AVERAGE(J6689:J6691)*0.6</f>
        <v>0</v>
      </c>
      <c r="K6692" s="25">
        <f>AVERAGE(K6689:K6691)*0.8</f>
        <v>0</v>
      </c>
      <c r="L6692" s="30">
        <f>AVERAGE(L6689:L6691)*1</f>
        <v>1</v>
      </c>
      <c r="M6692" s="32">
        <f>SUM(H6692:L6692)</f>
        <v>1</v>
      </c>
    </row>
    <row r="6693" spans="1:13" ht="15" customHeight="1" thickTop="1" thickBot="1" x14ac:dyDescent="0.25">
      <c r="A6693" s="11" t="s">
        <v>38</v>
      </c>
      <c r="B6693" s="12" t="s">
        <v>16</v>
      </c>
      <c r="C6693" s="12" t="s">
        <v>17</v>
      </c>
      <c r="D6693" s="12" t="s">
        <v>18</v>
      </c>
      <c r="E6693" s="12" t="s">
        <v>19</v>
      </c>
      <c r="F6693" s="12" t="s">
        <v>20</v>
      </c>
      <c r="G6693" s="13" t="s">
        <v>21</v>
      </c>
      <c r="H6693" s="12" t="s">
        <v>16</v>
      </c>
      <c r="I6693" s="12" t="s">
        <v>17</v>
      </c>
      <c r="J6693" s="12" t="s">
        <v>18</v>
      </c>
      <c r="K6693" s="12" t="s">
        <v>19</v>
      </c>
      <c r="L6693" s="29" t="s">
        <v>20</v>
      </c>
      <c r="M6693" s="13" t="s">
        <v>21</v>
      </c>
    </row>
    <row r="6694" spans="1:13" ht="15" customHeight="1" thickTop="1" thickBot="1" x14ac:dyDescent="0.25">
      <c r="A6694" s="35" t="s">
        <v>39</v>
      </c>
      <c r="B6694" s="36"/>
      <c r="C6694" s="36"/>
      <c r="D6694" s="36"/>
      <c r="E6694" s="17"/>
      <c r="F6694" s="17">
        <v>22</v>
      </c>
      <c r="G6694" s="37">
        <f t="shared" ref="G6694:G6697" si="2523">SUM(B6694:F6694)</f>
        <v>22</v>
      </c>
      <c r="H6694" s="38">
        <f t="shared" ref="H6694:L6697" si="2524">IFERROR(B6694/$G$6694,0)</f>
        <v>0</v>
      </c>
      <c r="I6694" s="38">
        <f t="shared" si="2524"/>
        <v>0</v>
      </c>
      <c r="J6694" s="38">
        <f t="shared" si="2524"/>
        <v>0</v>
      </c>
      <c r="K6694" s="38">
        <f t="shared" si="2524"/>
        <v>0</v>
      </c>
      <c r="L6694" s="38">
        <f>IFERROR(F6694/$G$6694,0)</f>
        <v>1</v>
      </c>
      <c r="M6694" s="21" t="s">
        <v>23</v>
      </c>
    </row>
    <row r="6695" spans="1:13" ht="15" customHeight="1" thickTop="1" thickBot="1" x14ac:dyDescent="0.25">
      <c r="A6695" s="35" t="s">
        <v>40</v>
      </c>
      <c r="B6695" s="36"/>
      <c r="C6695" s="36"/>
      <c r="D6695" s="36"/>
      <c r="E6695" s="17"/>
      <c r="F6695" s="17">
        <v>22</v>
      </c>
      <c r="G6695" s="37">
        <f t="shared" si="2523"/>
        <v>22</v>
      </c>
      <c r="H6695" s="38">
        <f t="shared" si="2524"/>
        <v>0</v>
      </c>
      <c r="I6695" s="38">
        <f t="shared" si="2524"/>
        <v>0</v>
      </c>
      <c r="J6695" s="38">
        <f t="shared" si="2524"/>
        <v>0</v>
      </c>
      <c r="K6695" s="38">
        <f t="shared" si="2524"/>
        <v>0</v>
      </c>
      <c r="L6695" s="38">
        <f t="shared" si="2524"/>
        <v>1</v>
      </c>
      <c r="M6695" s="21" t="s">
        <v>23</v>
      </c>
    </row>
    <row r="6696" spans="1:13" ht="15" customHeight="1" thickTop="1" thickBot="1" x14ac:dyDescent="0.25">
      <c r="A6696" s="35" t="s">
        <v>41</v>
      </c>
      <c r="B6696" s="36"/>
      <c r="C6696" s="36"/>
      <c r="D6696" s="36"/>
      <c r="E6696" s="17"/>
      <c r="F6696" s="17">
        <v>22</v>
      </c>
      <c r="G6696" s="37">
        <f t="shared" si="2523"/>
        <v>22</v>
      </c>
      <c r="H6696" s="38">
        <f t="shared" si="2524"/>
        <v>0</v>
      </c>
      <c r="I6696" s="38">
        <f t="shared" si="2524"/>
        <v>0</v>
      </c>
      <c r="J6696" s="38">
        <f t="shared" si="2524"/>
        <v>0</v>
      </c>
      <c r="K6696" s="38">
        <f t="shared" si="2524"/>
        <v>0</v>
      </c>
      <c r="L6696" s="38">
        <f t="shared" si="2524"/>
        <v>1</v>
      </c>
      <c r="M6696" s="21" t="s">
        <v>23</v>
      </c>
    </row>
    <row r="6697" spans="1:13" ht="15" customHeight="1" thickTop="1" thickBot="1" x14ac:dyDescent="0.25">
      <c r="A6697" s="35" t="s">
        <v>42</v>
      </c>
      <c r="B6697" s="36"/>
      <c r="C6697" s="36"/>
      <c r="D6697" s="36"/>
      <c r="E6697" s="17"/>
      <c r="F6697" s="17">
        <v>22</v>
      </c>
      <c r="G6697" s="37">
        <f t="shared" si="2523"/>
        <v>22</v>
      </c>
      <c r="H6697" s="38">
        <f t="shared" si="2524"/>
        <v>0</v>
      </c>
      <c r="I6697" s="38">
        <f t="shared" si="2524"/>
        <v>0</v>
      </c>
      <c r="J6697" s="38">
        <f t="shared" si="2524"/>
        <v>0</v>
      </c>
      <c r="K6697" s="38">
        <f t="shared" si="2524"/>
        <v>0</v>
      </c>
      <c r="L6697" s="38">
        <f t="shared" si="2524"/>
        <v>1</v>
      </c>
      <c r="M6697" s="21" t="s">
        <v>23</v>
      </c>
    </row>
    <row r="6698" spans="1:13" ht="15" customHeight="1" thickTop="1" thickBot="1" x14ac:dyDescent="0.25">
      <c r="A6698" s="39" t="s">
        <v>33</v>
      </c>
      <c r="B6698" s="40">
        <f t="shared" ref="B6698:D6698" si="2525">IFERROR(AVERAGE(B6694:B6697),0)</f>
        <v>0</v>
      </c>
      <c r="C6698" s="40">
        <f t="shared" si="2525"/>
        <v>0</v>
      </c>
      <c r="D6698" s="40">
        <f t="shared" si="2525"/>
        <v>0</v>
      </c>
      <c r="E6698" s="40">
        <f>IFERROR(AVERAGE(E6694:E6697),0)</f>
        <v>0</v>
      </c>
      <c r="F6698" s="40">
        <f>IFERROR(AVERAGE(F6694:F6697),0)</f>
        <v>22</v>
      </c>
      <c r="G6698" s="40">
        <f>SUM(AVERAGE(G6694:G6697))</f>
        <v>22</v>
      </c>
      <c r="H6698" s="32">
        <f>AVERAGE(H6694:H6697)*0.2</f>
        <v>0</v>
      </c>
      <c r="I6698" s="32">
        <f>AVERAGE(I6694:I6697)*0.4</f>
        <v>0</v>
      </c>
      <c r="J6698" s="32">
        <f>AVERAGE(J6694:J6697)*0.6</f>
        <v>0</v>
      </c>
      <c r="K6698" s="32">
        <f>AVERAGE(K6694:K6697)*0.8</f>
        <v>0</v>
      </c>
      <c r="L6698" s="41">
        <f>AVERAGE(L6694:L6697)*1</f>
        <v>1</v>
      </c>
      <c r="M6698" s="32">
        <f>SUM(H6698:L6698)</f>
        <v>1</v>
      </c>
    </row>
    <row r="6699" spans="1:13" ht="15" customHeight="1" thickTop="1" thickBot="1" x14ac:dyDescent="0.25">
      <c r="A6699" s="42" t="s">
        <v>43</v>
      </c>
      <c r="B6699" s="43"/>
      <c r="C6699" s="43"/>
      <c r="D6699" s="43"/>
      <c r="E6699" s="43"/>
      <c r="F6699" s="43"/>
      <c r="G6699" s="44">
        <f>SUM(B6699:F6699)</f>
        <v>0</v>
      </c>
      <c r="H6699" s="45">
        <f t="shared" ref="H6699:L6699" si="2526">IFERROR(B6699/$G$6699,0)</f>
        <v>0</v>
      </c>
      <c r="I6699" s="45">
        <f t="shared" si="2526"/>
        <v>0</v>
      </c>
      <c r="J6699" s="45">
        <f t="shared" si="2526"/>
        <v>0</v>
      </c>
      <c r="K6699" s="45">
        <f t="shared" si="2526"/>
        <v>0</v>
      </c>
      <c r="L6699" s="45">
        <f t="shared" si="2526"/>
        <v>0</v>
      </c>
      <c r="M6699" s="21" t="s">
        <v>23</v>
      </c>
    </row>
    <row r="6700" spans="1:13" ht="15" customHeight="1" thickTop="1" thickBot="1" x14ac:dyDescent="0.25">
      <c r="A6700" s="83" t="s">
        <v>44</v>
      </c>
      <c r="B6700" s="84"/>
      <c r="C6700" s="84"/>
      <c r="D6700" s="84"/>
      <c r="E6700" s="84"/>
      <c r="F6700" s="85"/>
      <c r="G6700" s="46">
        <v>22</v>
      </c>
      <c r="H6700" s="32" t="s">
        <v>23</v>
      </c>
      <c r="I6700" s="32" t="s">
        <v>23</v>
      </c>
      <c r="J6700" s="32" t="s">
        <v>23</v>
      </c>
      <c r="K6700" s="32" t="s">
        <v>23</v>
      </c>
      <c r="L6700" s="32" t="s">
        <v>23</v>
      </c>
      <c r="M6700" s="32">
        <f>(M6680+M6687+M6692+M6698)/4</f>
        <v>1</v>
      </c>
    </row>
    <row r="6701" spans="1:13" ht="15" customHeight="1" thickTop="1" x14ac:dyDescent="0.2">
      <c r="A6701" s="1"/>
      <c r="B6701" s="1"/>
      <c r="C6701" s="1"/>
      <c r="D6701" s="1"/>
      <c r="E6701" s="1"/>
      <c r="F6701" s="1"/>
      <c r="G6701" s="1"/>
      <c r="H6701" s="1"/>
      <c r="I6701" s="1"/>
      <c r="J6701" s="1"/>
      <c r="K6701" s="1"/>
      <c r="L6701" s="1"/>
      <c r="M6701" s="1"/>
    </row>
    <row r="6702" spans="1:13" ht="15" customHeight="1" thickBot="1" x14ac:dyDescent="0.25">
      <c r="A6702" s="1"/>
      <c r="B6702" s="1"/>
      <c r="C6702" s="1"/>
      <c r="D6702" s="1"/>
      <c r="E6702" s="1"/>
      <c r="F6702" s="1"/>
      <c r="G6702" s="1"/>
      <c r="H6702" s="1"/>
      <c r="I6702" s="1"/>
      <c r="J6702" s="1"/>
      <c r="K6702" s="1"/>
      <c r="L6702" s="1"/>
      <c r="M6702" s="1"/>
    </row>
    <row r="6703" spans="1:13" ht="15" customHeight="1" thickTop="1" thickBot="1" x14ac:dyDescent="0.25">
      <c r="A6703" s="3" t="s">
        <v>0</v>
      </c>
      <c r="B6703" s="86" t="s">
        <v>440</v>
      </c>
      <c r="C6703" s="87"/>
      <c r="D6703" s="87"/>
      <c r="E6703" s="87"/>
      <c r="F6703" s="87"/>
      <c r="G6703" s="88"/>
      <c r="H6703" s="89" t="s">
        <v>1</v>
      </c>
      <c r="I6703" s="90"/>
      <c r="J6703" s="91"/>
      <c r="K6703" s="4" t="s">
        <v>2</v>
      </c>
      <c r="L6703" s="92">
        <v>45727</v>
      </c>
      <c r="M6703" s="93"/>
    </row>
    <row r="6704" spans="1:13" ht="15" customHeight="1" thickBot="1" x14ac:dyDescent="0.25">
      <c r="A6704" s="94" t="s">
        <v>10</v>
      </c>
      <c r="B6704" s="95"/>
      <c r="C6704" s="95"/>
      <c r="D6704" s="95"/>
      <c r="E6704" s="95"/>
      <c r="F6704" s="95"/>
      <c r="G6704" s="96"/>
      <c r="H6704" s="5" t="s">
        <v>11</v>
      </c>
      <c r="I6704" s="100">
        <v>12</v>
      </c>
      <c r="J6704" s="88"/>
      <c r="K6704" s="6"/>
      <c r="L6704" s="5"/>
      <c r="M6704" s="5"/>
    </row>
    <row r="6705" spans="1:13" ht="15" customHeight="1" thickBot="1" x14ac:dyDescent="0.25">
      <c r="A6705" s="97"/>
      <c r="B6705" s="98"/>
      <c r="C6705" s="98"/>
      <c r="D6705" s="98"/>
      <c r="E6705" s="98"/>
      <c r="F6705" s="98"/>
      <c r="G6705" s="99"/>
      <c r="H6705" s="5" t="s">
        <v>12</v>
      </c>
      <c r="I6705" s="100">
        <v>10</v>
      </c>
      <c r="J6705" s="88"/>
      <c r="K6705" s="5"/>
      <c r="L6705" s="5"/>
      <c r="M6705" s="5"/>
    </row>
    <row r="6706" spans="1:13" ht="15" customHeight="1" thickBot="1" x14ac:dyDescent="0.25">
      <c r="A6706" s="10" t="s">
        <v>13</v>
      </c>
      <c r="B6706" s="80" t="s">
        <v>14</v>
      </c>
      <c r="C6706" s="81"/>
      <c r="D6706" s="81"/>
      <c r="E6706" s="81"/>
      <c r="F6706" s="81"/>
      <c r="G6706" s="82"/>
      <c r="H6706" s="100" t="s">
        <v>14</v>
      </c>
      <c r="I6706" s="87"/>
      <c r="J6706" s="87"/>
      <c r="K6706" s="87"/>
      <c r="L6706" s="87"/>
      <c r="M6706" s="88"/>
    </row>
    <row r="6707" spans="1:13" ht="15" customHeight="1" thickTop="1" thickBot="1" x14ac:dyDescent="0.25">
      <c r="A6707" s="11" t="s">
        <v>15</v>
      </c>
      <c r="B6707" s="12" t="s">
        <v>16</v>
      </c>
      <c r="C6707" s="12" t="s">
        <v>17</v>
      </c>
      <c r="D6707" s="12" t="s">
        <v>18</v>
      </c>
      <c r="E6707" s="12" t="s">
        <v>19</v>
      </c>
      <c r="F6707" s="12" t="s">
        <v>20</v>
      </c>
      <c r="G6707" s="13" t="s">
        <v>21</v>
      </c>
      <c r="H6707" s="14" t="s">
        <v>16</v>
      </c>
      <c r="I6707" s="14" t="s">
        <v>17</v>
      </c>
      <c r="J6707" s="14" t="s">
        <v>18</v>
      </c>
      <c r="K6707" s="14" t="s">
        <v>19</v>
      </c>
      <c r="L6707" s="14" t="s">
        <v>20</v>
      </c>
      <c r="M6707" s="15" t="s">
        <v>21</v>
      </c>
    </row>
    <row r="6708" spans="1:13" ht="15" customHeight="1" thickTop="1" thickBot="1" x14ac:dyDescent="0.25">
      <c r="A6708" s="16" t="s">
        <v>22</v>
      </c>
      <c r="B6708" s="17"/>
      <c r="C6708" s="17"/>
      <c r="D6708" s="17"/>
      <c r="E6708" s="17"/>
      <c r="F6708" s="17">
        <v>22</v>
      </c>
      <c r="G6708" s="18">
        <f>SUM(B6708:F6708)</f>
        <v>22</v>
      </c>
      <c r="H6708" s="19">
        <f>IFERROR(B6708/$G$6708,0)</f>
        <v>0</v>
      </c>
      <c r="I6708" s="19">
        <f t="shared" ref="I6708:L6708" si="2527">IFERROR(C6708/$G$6708,0)</f>
        <v>0</v>
      </c>
      <c r="J6708" s="19">
        <f t="shared" si="2527"/>
        <v>0</v>
      </c>
      <c r="K6708" s="19">
        <f t="shared" si="2527"/>
        <v>0</v>
      </c>
      <c r="L6708" s="19">
        <f t="shared" si="2527"/>
        <v>1</v>
      </c>
      <c r="M6708" s="20" t="s">
        <v>23</v>
      </c>
    </row>
    <row r="6709" spans="1:13" ht="15" customHeight="1" thickTop="1" thickBot="1" x14ac:dyDescent="0.25">
      <c r="A6709" s="16" t="s">
        <v>24</v>
      </c>
      <c r="B6709" s="17"/>
      <c r="C6709" s="17"/>
      <c r="D6709" s="17"/>
      <c r="E6709" s="17"/>
      <c r="F6709" s="17">
        <v>22</v>
      </c>
      <c r="G6709" s="18">
        <f t="shared" ref="G6709:G6710" si="2528">SUM(B6709:F6709)</f>
        <v>22</v>
      </c>
      <c r="H6709" s="19">
        <f t="shared" ref="H6709:L6710" si="2529">IFERROR(B6709/$G$6708,0)</f>
        <v>0</v>
      </c>
      <c r="I6709" s="19">
        <f t="shared" si="2529"/>
        <v>0</v>
      </c>
      <c r="J6709" s="19">
        <f t="shared" si="2529"/>
        <v>0</v>
      </c>
      <c r="K6709" s="19">
        <f t="shared" si="2529"/>
        <v>0</v>
      </c>
      <c r="L6709" s="19">
        <f t="shared" si="2529"/>
        <v>1</v>
      </c>
      <c r="M6709" s="21" t="s">
        <v>23</v>
      </c>
    </row>
    <row r="6710" spans="1:13" ht="15" customHeight="1" thickTop="1" thickBot="1" x14ac:dyDescent="0.25">
      <c r="A6710" s="16" t="s">
        <v>25</v>
      </c>
      <c r="B6710" s="17"/>
      <c r="C6710" s="17"/>
      <c r="D6710" s="17"/>
      <c r="E6710" s="17"/>
      <c r="F6710" s="17">
        <v>22</v>
      </c>
      <c r="G6710" s="18">
        <f t="shared" si="2528"/>
        <v>22</v>
      </c>
      <c r="H6710" s="19">
        <f t="shared" si="2529"/>
        <v>0</v>
      </c>
      <c r="I6710" s="19">
        <f t="shared" si="2529"/>
        <v>0</v>
      </c>
      <c r="J6710" s="19">
        <f t="shared" si="2529"/>
        <v>0</v>
      </c>
      <c r="K6710" s="19">
        <f t="shared" si="2529"/>
        <v>0</v>
      </c>
      <c r="L6710" s="19">
        <f t="shared" si="2529"/>
        <v>1</v>
      </c>
      <c r="M6710" s="21" t="s">
        <v>23</v>
      </c>
    </row>
    <row r="6711" spans="1:13" ht="15" customHeight="1" thickTop="1" thickBot="1" x14ac:dyDescent="0.25">
      <c r="A6711" s="22" t="s">
        <v>26</v>
      </c>
      <c r="B6711" s="23">
        <f>IFERROR(AVERAGE(B6708:B6710),0)</f>
        <v>0</v>
      </c>
      <c r="C6711" s="23">
        <f>IFERROR(AVERAGE(C6708:C6710),0)</f>
        <v>0</v>
      </c>
      <c r="D6711" s="23">
        <f>IFERROR(AVERAGE(D6708:D6710),0)</f>
        <v>0</v>
      </c>
      <c r="E6711" s="23">
        <f>IFERROR(AVERAGE(E6708:E6710),0)</f>
        <v>0</v>
      </c>
      <c r="F6711" s="23">
        <f>IFERROR(AVERAGE(F6708:F6710),0)</f>
        <v>22</v>
      </c>
      <c r="G6711" s="23">
        <f>SUM(AVERAGE(G6708:G6710))</f>
        <v>22</v>
      </c>
      <c r="H6711" s="24">
        <f>AVERAGE(H6708:H6710)*0.2</f>
        <v>0</v>
      </c>
      <c r="I6711" s="24">
        <f>AVERAGE(I6708:I6710)*0.4</f>
        <v>0</v>
      </c>
      <c r="J6711" s="24">
        <f>AVERAGE(J6708:J6710)*0.6</f>
        <v>0</v>
      </c>
      <c r="K6711" s="24">
        <f>AVERAGE(K6708:K6710)*0.8</f>
        <v>0</v>
      </c>
      <c r="L6711" s="24">
        <f>AVERAGE(L6708:L6710)*1</f>
        <v>1</v>
      </c>
      <c r="M6711" s="25">
        <f>SUM(H6711:L6711)</f>
        <v>1</v>
      </c>
    </row>
    <row r="6712" spans="1:13" ht="15" customHeight="1" thickTop="1" thickBot="1" x14ac:dyDescent="0.25">
      <c r="A6712" s="28" t="s">
        <v>27</v>
      </c>
      <c r="B6712" s="12" t="s">
        <v>16</v>
      </c>
      <c r="C6712" s="12" t="s">
        <v>17</v>
      </c>
      <c r="D6712" s="12" t="s">
        <v>18</v>
      </c>
      <c r="E6712" s="12" t="s">
        <v>19</v>
      </c>
      <c r="F6712" s="12" t="s">
        <v>20</v>
      </c>
      <c r="G6712" s="13" t="s">
        <v>21</v>
      </c>
      <c r="H6712" s="12" t="s">
        <v>16</v>
      </c>
      <c r="I6712" s="12" t="s">
        <v>17</v>
      </c>
      <c r="J6712" s="12" t="s">
        <v>18</v>
      </c>
      <c r="K6712" s="12" t="s">
        <v>19</v>
      </c>
      <c r="L6712" s="29" t="s">
        <v>20</v>
      </c>
      <c r="M6712" s="13" t="s">
        <v>21</v>
      </c>
    </row>
    <row r="6713" spans="1:13" ht="15" customHeight="1" thickTop="1" thickBot="1" x14ac:dyDescent="0.25">
      <c r="A6713" s="16" t="s">
        <v>28</v>
      </c>
      <c r="B6713" s="17"/>
      <c r="C6713" s="17"/>
      <c r="D6713" s="17"/>
      <c r="E6713" s="17"/>
      <c r="F6713" s="17">
        <v>22</v>
      </c>
      <c r="G6713" s="18">
        <f t="shared" ref="G6713:G6717" si="2530">SUM(B6713:F6713)</f>
        <v>22</v>
      </c>
      <c r="H6713" s="19">
        <f t="shared" ref="H6713:L6717" si="2531">IFERROR(B6713/$G$6713,0)</f>
        <v>0</v>
      </c>
      <c r="I6713" s="19">
        <f t="shared" si="2531"/>
        <v>0</v>
      </c>
      <c r="J6713" s="19">
        <f t="shared" si="2531"/>
        <v>0</v>
      </c>
      <c r="K6713" s="19">
        <f t="shared" si="2531"/>
        <v>0</v>
      </c>
      <c r="L6713" s="19">
        <f t="shared" si="2531"/>
        <v>1</v>
      </c>
      <c r="M6713" s="21" t="s">
        <v>23</v>
      </c>
    </row>
    <row r="6714" spans="1:13" ht="15" customHeight="1" thickTop="1" thickBot="1" x14ac:dyDescent="0.25">
      <c r="A6714" s="16" t="s">
        <v>29</v>
      </c>
      <c r="B6714" s="17"/>
      <c r="C6714" s="17"/>
      <c r="D6714" s="17"/>
      <c r="E6714" s="17"/>
      <c r="F6714" s="17">
        <v>22</v>
      </c>
      <c r="G6714" s="18">
        <f t="shared" si="2530"/>
        <v>22</v>
      </c>
      <c r="H6714" s="19">
        <f t="shared" si="2531"/>
        <v>0</v>
      </c>
      <c r="I6714" s="19">
        <f t="shared" si="2531"/>
        <v>0</v>
      </c>
      <c r="J6714" s="19">
        <f t="shared" si="2531"/>
        <v>0</v>
      </c>
      <c r="K6714" s="19">
        <f t="shared" si="2531"/>
        <v>0</v>
      </c>
      <c r="L6714" s="19">
        <f>IFERROR(F6714/$G$6713,0)</f>
        <v>1</v>
      </c>
      <c r="M6714" s="21" t="s">
        <v>23</v>
      </c>
    </row>
    <row r="6715" spans="1:13" ht="15" customHeight="1" thickTop="1" thickBot="1" x14ac:dyDescent="0.25">
      <c r="A6715" s="16" t="s">
        <v>30</v>
      </c>
      <c r="B6715" s="17"/>
      <c r="C6715" s="17"/>
      <c r="D6715" s="17"/>
      <c r="E6715" s="17"/>
      <c r="F6715" s="17">
        <v>22</v>
      </c>
      <c r="G6715" s="18">
        <f t="shared" si="2530"/>
        <v>22</v>
      </c>
      <c r="H6715" s="19">
        <f t="shared" si="2531"/>
        <v>0</v>
      </c>
      <c r="I6715" s="19">
        <f t="shared" si="2531"/>
        <v>0</v>
      </c>
      <c r="J6715" s="19">
        <f t="shared" si="2531"/>
        <v>0</v>
      </c>
      <c r="K6715" s="19">
        <f t="shared" si="2531"/>
        <v>0</v>
      </c>
      <c r="L6715" s="19">
        <f>IFERROR(F6715/$G$6713,0)</f>
        <v>1</v>
      </c>
      <c r="M6715" s="21" t="s">
        <v>23</v>
      </c>
    </row>
    <row r="6716" spans="1:13" ht="15" customHeight="1" thickTop="1" thickBot="1" x14ac:dyDescent="0.25">
      <c r="A6716" s="16" t="s">
        <v>31</v>
      </c>
      <c r="B6716" s="17"/>
      <c r="C6716" s="17"/>
      <c r="D6716" s="17"/>
      <c r="E6716" s="17"/>
      <c r="F6716" s="17">
        <v>22</v>
      </c>
      <c r="G6716" s="18">
        <f t="shared" si="2530"/>
        <v>22</v>
      </c>
      <c r="H6716" s="19">
        <f t="shared" si="2531"/>
        <v>0</v>
      </c>
      <c r="I6716" s="19">
        <f t="shared" si="2531"/>
        <v>0</v>
      </c>
      <c r="J6716" s="19">
        <f t="shared" si="2531"/>
        <v>0</v>
      </c>
      <c r="K6716" s="19">
        <f t="shared" si="2531"/>
        <v>0</v>
      </c>
      <c r="L6716" s="19">
        <f t="shared" si="2531"/>
        <v>1</v>
      </c>
      <c r="M6716" s="21" t="s">
        <v>23</v>
      </c>
    </row>
    <row r="6717" spans="1:13" ht="15" customHeight="1" thickTop="1" thickBot="1" x14ac:dyDescent="0.25">
      <c r="A6717" s="16" t="s">
        <v>32</v>
      </c>
      <c r="B6717" s="17"/>
      <c r="C6717" s="17"/>
      <c r="D6717" s="17"/>
      <c r="E6717" s="17"/>
      <c r="F6717" s="17">
        <v>22</v>
      </c>
      <c r="G6717" s="18">
        <f t="shared" si="2530"/>
        <v>22</v>
      </c>
      <c r="H6717" s="19">
        <f t="shared" si="2531"/>
        <v>0</v>
      </c>
      <c r="I6717" s="19">
        <f t="shared" si="2531"/>
        <v>0</v>
      </c>
      <c r="J6717" s="19">
        <f t="shared" si="2531"/>
        <v>0</v>
      </c>
      <c r="K6717" s="19">
        <f t="shared" si="2531"/>
        <v>0</v>
      </c>
      <c r="L6717" s="19">
        <f t="shared" si="2531"/>
        <v>1</v>
      </c>
      <c r="M6717" s="21"/>
    </row>
    <row r="6718" spans="1:13" ht="15" customHeight="1" thickTop="1" thickBot="1" x14ac:dyDescent="0.25">
      <c r="A6718" s="22" t="s">
        <v>33</v>
      </c>
      <c r="B6718" s="23">
        <f t="shared" ref="B6718:F6718" si="2532">IFERROR(AVERAGE(B6713:B6717),0)</f>
        <v>0</v>
      </c>
      <c r="C6718" s="23">
        <f t="shared" si="2532"/>
        <v>0</v>
      </c>
      <c r="D6718" s="23">
        <f t="shared" si="2532"/>
        <v>0</v>
      </c>
      <c r="E6718" s="23">
        <f t="shared" si="2532"/>
        <v>0</v>
      </c>
      <c r="F6718" s="23">
        <f t="shared" si="2532"/>
        <v>22</v>
      </c>
      <c r="G6718" s="23">
        <f>SUM(AVERAGE(G6713:G6717))</f>
        <v>22</v>
      </c>
      <c r="H6718" s="25">
        <f>AVERAGE(H6713:H6717)*0.2</f>
        <v>0</v>
      </c>
      <c r="I6718" s="25">
        <f>AVERAGE(I6713:I6717)*0.4</f>
        <v>0</v>
      </c>
      <c r="J6718" s="25">
        <f>AVERAGE(J6713:J6717)*0.6</f>
        <v>0</v>
      </c>
      <c r="K6718" s="25">
        <f>AVERAGE(K6713:K6717)*0.8</f>
        <v>0</v>
      </c>
      <c r="L6718" s="30">
        <f>AVERAGE(L6713:L6717)*1</f>
        <v>1</v>
      </c>
      <c r="M6718" s="25">
        <f>SUM(H6718:L6718)</f>
        <v>1</v>
      </c>
    </row>
    <row r="6719" spans="1:13" ht="15" customHeight="1" thickTop="1" thickBot="1" x14ac:dyDescent="0.25">
      <c r="A6719" s="28" t="s">
        <v>34</v>
      </c>
      <c r="B6719" s="12" t="s">
        <v>16</v>
      </c>
      <c r="C6719" s="12" t="s">
        <v>17</v>
      </c>
      <c r="D6719" s="12" t="s">
        <v>18</v>
      </c>
      <c r="E6719" s="12" t="s">
        <v>19</v>
      </c>
      <c r="F6719" s="12" t="s">
        <v>20</v>
      </c>
      <c r="G6719" s="13" t="s">
        <v>21</v>
      </c>
      <c r="H6719" s="12" t="s">
        <v>16</v>
      </c>
      <c r="I6719" s="12" t="s">
        <v>17</v>
      </c>
      <c r="J6719" s="12" t="s">
        <v>18</v>
      </c>
      <c r="K6719" s="12" t="s">
        <v>19</v>
      </c>
      <c r="L6719" s="29" t="s">
        <v>20</v>
      </c>
      <c r="M6719" s="13" t="s">
        <v>21</v>
      </c>
    </row>
    <row r="6720" spans="1:13" ht="15" customHeight="1" thickTop="1" thickBot="1" x14ac:dyDescent="0.25">
      <c r="A6720" s="16" t="s">
        <v>35</v>
      </c>
      <c r="B6720" s="17"/>
      <c r="C6720" s="17"/>
      <c r="D6720" s="17"/>
      <c r="E6720" s="17"/>
      <c r="F6720" s="17">
        <v>22</v>
      </c>
      <c r="G6720" s="18">
        <f t="shared" ref="G6720:G6722" si="2533">SUM(B6720:F6720)</f>
        <v>22</v>
      </c>
      <c r="H6720" s="19">
        <f t="shared" ref="H6720:L6722" si="2534">IFERROR(B6720/$G$6720,0)</f>
        <v>0</v>
      </c>
      <c r="I6720" s="19">
        <f t="shared" si="2534"/>
        <v>0</v>
      </c>
      <c r="J6720" s="19">
        <f t="shared" si="2534"/>
        <v>0</v>
      </c>
      <c r="K6720" s="19">
        <f t="shared" si="2534"/>
        <v>0</v>
      </c>
      <c r="L6720" s="19">
        <f t="shared" si="2534"/>
        <v>1</v>
      </c>
      <c r="M6720" s="21" t="s">
        <v>23</v>
      </c>
    </row>
    <row r="6721" spans="1:13" ht="15" customHeight="1" thickTop="1" thickBot="1" x14ac:dyDescent="0.25">
      <c r="A6721" s="16" t="s">
        <v>36</v>
      </c>
      <c r="B6721" s="17"/>
      <c r="C6721" s="17"/>
      <c r="D6721" s="17"/>
      <c r="E6721" s="17"/>
      <c r="F6721" s="17">
        <v>22</v>
      </c>
      <c r="G6721" s="18">
        <f t="shared" si="2533"/>
        <v>22</v>
      </c>
      <c r="H6721" s="19">
        <f t="shared" si="2534"/>
        <v>0</v>
      </c>
      <c r="I6721" s="19">
        <f t="shared" si="2534"/>
        <v>0</v>
      </c>
      <c r="J6721" s="19">
        <f t="shared" si="2534"/>
        <v>0</v>
      </c>
      <c r="K6721" s="19">
        <f t="shared" si="2534"/>
        <v>0</v>
      </c>
      <c r="L6721" s="19">
        <f t="shared" si="2534"/>
        <v>1</v>
      </c>
      <c r="M6721" s="21" t="s">
        <v>23</v>
      </c>
    </row>
    <row r="6722" spans="1:13" ht="15" customHeight="1" thickTop="1" thickBot="1" x14ac:dyDescent="0.25">
      <c r="A6722" s="16" t="s">
        <v>37</v>
      </c>
      <c r="B6722" s="17"/>
      <c r="C6722" s="17"/>
      <c r="D6722" s="17"/>
      <c r="E6722" s="17"/>
      <c r="F6722" s="17">
        <v>22</v>
      </c>
      <c r="G6722" s="18">
        <f t="shared" si="2533"/>
        <v>22</v>
      </c>
      <c r="H6722" s="19">
        <f t="shared" si="2534"/>
        <v>0</v>
      </c>
      <c r="I6722" s="19">
        <f t="shared" si="2534"/>
        <v>0</v>
      </c>
      <c r="J6722" s="19">
        <f t="shared" si="2534"/>
        <v>0</v>
      </c>
      <c r="K6722" s="19">
        <f>IFERROR(E6722/$G$6720,0)</f>
        <v>0</v>
      </c>
      <c r="L6722" s="19">
        <f>IFERROR(F6722/$G$6720,0)</f>
        <v>1</v>
      </c>
      <c r="M6722" s="21" t="s">
        <v>23</v>
      </c>
    </row>
    <row r="6723" spans="1:13" ht="15" customHeight="1" thickTop="1" thickBot="1" x14ac:dyDescent="0.25">
      <c r="A6723" s="22" t="s">
        <v>33</v>
      </c>
      <c r="B6723" s="23">
        <f t="shared" ref="B6723:F6723" si="2535">IFERROR(AVERAGE(B6720:B6722),0)</f>
        <v>0</v>
      </c>
      <c r="C6723" s="23">
        <f t="shared" si="2535"/>
        <v>0</v>
      </c>
      <c r="D6723" s="31">
        <f t="shared" si="2535"/>
        <v>0</v>
      </c>
      <c r="E6723" s="31">
        <f t="shared" si="2535"/>
        <v>0</v>
      </c>
      <c r="F6723" s="31">
        <f t="shared" si="2535"/>
        <v>22</v>
      </c>
      <c r="G6723" s="31">
        <f>SUM(AVERAGE(G6720:G6722))</f>
        <v>22</v>
      </c>
      <c r="H6723" s="25">
        <f>AVERAGE(H6720:H6722)*0.2</f>
        <v>0</v>
      </c>
      <c r="I6723" s="25">
        <f>AVERAGE(I6720:I6722)*0.4</f>
        <v>0</v>
      </c>
      <c r="J6723" s="25">
        <f>AVERAGE(J6720:J6722)*0.6</f>
        <v>0</v>
      </c>
      <c r="K6723" s="25">
        <f>AVERAGE(K6720:K6722)*0.8</f>
        <v>0</v>
      </c>
      <c r="L6723" s="30">
        <f>AVERAGE(L6720:L6722)*1</f>
        <v>1</v>
      </c>
      <c r="M6723" s="32">
        <f>SUM(H6723:L6723)</f>
        <v>1</v>
      </c>
    </row>
    <row r="6724" spans="1:13" ht="15" customHeight="1" thickTop="1" thickBot="1" x14ac:dyDescent="0.25">
      <c r="A6724" s="11" t="s">
        <v>38</v>
      </c>
      <c r="B6724" s="12" t="s">
        <v>16</v>
      </c>
      <c r="C6724" s="12" t="s">
        <v>17</v>
      </c>
      <c r="D6724" s="12" t="s">
        <v>18</v>
      </c>
      <c r="E6724" s="12" t="s">
        <v>19</v>
      </c>
      <c r="F6724" s="12" t="s">
        <v>20</v>
      </c>
      <c r="G6724" s="13" t="s">
        <v>21</v>
      </c>
      <c r="H6724" s="12" t="s">
        <v>16</v>
      </c>
      <c r="I6724" s="12" t="s">
        <v>17</v>
      </c>
      <c r="J6724" s="12" t="s">
        <v>18</v>
      </c>
      <c r="K6724" s="12" t="s">
        <v>19</v>
      </c>
      <c r="L6724" s="29" t="s">
        <v>20</v>
      </c>
      <c r="M6724" s="13" t="s">
        <v>21</v>
      </c>
    </row>
    <row r="6725" spans="1:13" ht="15" customHeight="1" thickTop="1" thickBot="1" x14ac:dyDescent="0.25">
      <c r="A6725" s="35" t="s">
        <v>39</v>
      </c>
      <c r="B6725" s="36"/>
      <c r="C6725" s="36"/>
      <c r="D6725" s="36"/>
      <c r="E6725" s="17"/>
      <c r="F6725" s="17">
        <v>22</v>
      </c>
      <c r="G6725" s="37">
        <f t="shared" ref="G6725:G6728" si="2536">SUM(B6725:F6725)</f>
        <v>22</v>
      </c>
      <c r="H6725" s="38">
        <f t="shared" ref="H6725:L6728" si="2537">IFERROR(B6725/$G$6725,0)</f>
        <v>0</v>
      </c>
      <c r="I6725" s="38">
        <f t="shared" si="2537"/>
        <v>0</v>
      </c>
      <c r="J6725" s="38">
        <f t="shared" si="2537"/>
        <v>0</v>
      </c>
      <c r="K6725" s="38">
        <f t="shared" si="2537"/>
        <v>0</v>
      </c>
      <c r="L6725" s="38">
        <f>IFERROR(F6725/$G$6725,0)</f>
        <v>1</v>
      </c>
      <c r="M6725" s="21" t="s">
        <v>23</v>
      </c>
    </row>
    <row r="6726" spans="1:13" ht="15" customHeight="1" thickTop="1" thickBot="1" x14ac:dyDescent="0.25">
      <c r="A6726" s="35" t="s">
        <v>40</v>
      </c>
      <c r="B6726" s="36"/>
      <c r="C6726" s="36"/>
      <c r="D6726" s="36"/>
      <c r="E6726" s="17"/>
      <c r="F6726" s="17">
        <v>22</v>
      </c>
      <c r="G6726" s="37">
        <f t="shared" si="2536"/>
        <v>22</v>
      </c>
      <c r="H6726" s="38">
        <f t="shared" si="2537"/>
        <v>0</v>
      </c>
      <c r="I6726" s="38">
        <f t="shared" si="2537"/>
        <v>0</v>
      </c>
      <c r="J6726" s="38">
        <f t="shared" si="2537"/>
        <v>0</v>
      </c>
      <c r="K6726" s="38">
        <f t="shared" si="2537"/>
        <v>0</v>
      </c>
      <c r="L6726" s="38">
        <f t="shared" si="2537"/>
        <v>1</v>
      </c>
      <c r="M6726" s="21" t="s">
        <v>23</v>
      </c>
    </row>
    <row r="6727" spans="1:13" ht="15" customHeight="1" thickTop="1" thickBot="1" x14ac:dyDescent="0.25">
      <c r="A6727" s="35" t="s">
        <v>41</v>
      </c>
      <c r="B6727" s="36"/>
      <c r="C6727" s="36"/>
      <c r="D6727" s="36"/>
      <c r="E6727" s="17"/>
      <c r="F6727" s="17">
        <v>22</v>
      </c>
      <c r="G6727" s="37">
        <f t="shared" si="2536"/>
        <v>22</v>
      </c>
      <c r="H6727" s="38">
        <f t="shared" si="2537"/>
        <v>0</v>
      </c>
      <c r="I6727" s="38">
        <f t="shared" si="2537"/>
        <v>0</v>
      </c>
      <c r="J6727" s="38">
        <f t="shared" si="2537"/>
        <v>0</v>
      </c>
      <c r="K6727" s="38">
        <f t="shared" si="2537"/>
        <v>0</v>
      </c>
      <c r="L6727" s="38">
        <f t="shared" si="2537"/>
        <v>1</v>
      </c>
      <c r="M6727" s="21" t="s">
        <v>23</v>
      </c>
    </row>
    <row r="6728" spans="1:13" ht="15" customHeight="1" thickTop="1" thickBot="1" x14ac:dyDescent="0.25">
      <c r="A6728" s="35" t="s">
        <v>42</v>
      </c>
      <c r="B6728" s="36"/>
      <c r="C6728" s="36"/>
      <c r="D6728" s="36"/>
      <c r="E6728" s="17"/>
      <c r="F6728" s="17">
        <v>22</v>
      </c>
      <c r="G6728" s="37">
        <f t="shared" si="2536"/>
        <v>22</v>
      </c>
      <c r="H6728" s="38">
        <f t="shared" si="2537"/>
        <v>0</v>
      </c>
      <c r="I6728" s="38">
        <f t="shared" si="2537"/>
        <v>0</v>
      </c>
      <c r="J6728" s="38">
        <f t="shared" si="2537"/>
        <v>0</v>
      </c>
      <c r="K6728" s="38">
        <f t="shared" si="2537"/>
        <v>0</v>
      </c>
      <c r="L6728" s="38">
        <f t="shared" si="2537"/>
        <v>1</v>
      </c>
      <c r="M6728" s="21" t="s">
        <v>23</v>
      </c>
    </row>
    <row r="6729" spans="1:13" ht="15" customHeight="1" thickTop="1" thickBot="1" x14ac:dyDescent="0.25">
      <c r="A6729" s="39" t="s">
        <v>33</v>
      </c>
      <c r="B6729" s="40">
        <f t="shared" ref="B6729:D6729" si="2538">IFERROR(AVERAGE(B6725:B6728),0)</f>
        <v>0</v>
      </c>
      <c r="C6729" s="40">
        <f t="shared" si="2538"/>
        <v>0</v>
      </c>
      <c r="D6729" s="40">
        <f t="shared" si="2538"/>
        <v>0</v>
      </c>
      <c r="E6729" s="40">
        <f>IFERROR(AVERAGE(E6725:E6728),0)</f>
        <v>0</v>
      </c>
      <c r="F6729" s="40">
        <f>IFERROR(AVERAGE(F6725:F6728),0)</f>
        <v>22</v>
      </c>
      <c r="G6729" s="40">
        <f>SUM(AVERAGE(G6725:G6728))</f>
        <v>22</v>
      </c>
      <c r="H6729" s="32">
        <f>AVERAGE(H6725:H6728)*0.2</f>
        <v>0</v>
      </c>
      <c r="I6729" s="32">
        <f>AVERAGE(I6725:I6728)*0.4</f>
        <v>0</v>
      </c>
      <c r="J6729" s="32">
        <f>AVERAGE(J6725:J6728)*0.6</f>
        <v>0</v>
      </c>
      <c r="K6729" s="32">
        <f>AVERAGE(K6725:K6728)*0.8</f>
        <v>0</v>
      </c>
      <c r="L6729" s="41">
        <f>AVERAGE(L6725:L6728)*1</f>
        <v>1</v>
      </c>
      <c r="M6729" s="32">
        <f>SUM(H6729:L6729)</f>
        <v>1</v>
      </c>
    </row>
    <row r="6730" spans="1:13" ht="15" customHeight="1" thickTop="1" thickBot="1" x14ac:dyDescent="0.25">
      <c r="A6730" s="42" t="s">
        <v>43</v>
      </c>
      <c r="B6730" s="43"/>
      <c r="C6730" s="43"/>
      <c r="D6730" s="43"/>
      <c r="E6730" s="43"/>
      <c r="F6730" s="43"/>
      <c r="G6730" s="44">
        <f>SUM(B6730:F6730)</f>
        <v>0</v>
      </c>
      <c r="H6730" s="45">
        <f t="shared" ref="H6730:L6730" si="2539">IFERROR(B6730/$G$6730,0)</f>
        <v>0</v>
      </c>
      <c r="I6730" s="45">
        <f t="shared" si="2539"/>
        <v>0</v>
      </c>
      <c r="J6730" s="45">
        <f t="shared" si="2539"/>
        <v>0</v>
      </c>
      <c r="K6730" s="45">
        <f t="shared" si="2539"/>
        <v>0</v>
      </c>
      <c r="L6730" s="45">
        <f t="shared" si="2539"/>
        <v>0</v>
      </c>
      <c r="M6730" s="21" t="s">
        <v>23</v>
      </c>
    </row>
    <row r="6731" spans="1:13" ht="15" customHeight="1" thickTop="1" thickBot="1" x14ac:dyDescent="0.25">
      <c r="A6731" s="83" t="s">
        <v>44</v>
      </c>
      <c r="B6731" s="84"/>
      <c r="C6731" s="84"/>
      <c r="D6731" s="84"/>
      <c r="E6731" s="84"/>
      <c r="F6731" s="85"/>
      <c r="G6731" s="46">
        <v>22</v>
      </c>
      <c r="H6731" s="32" t="s">
        <v>23</v>
      </c>
      <c r="I6731" s="32" t="s">
        <v>23</v>
      </c>
      <c r="J6731" s="32" t="s">
        <v>23</v>
      </c>
      <c r="K6731" s="32" t="s">
        <v>23</v>
      </c>
      <c r="L6731" s="32" t="s">
        <v>23</v>
      </c>
      <c r="M6731" s="32">
        <f>(M6711+M6718+M6723+M6729)/4</f>
        <v>1</v>
      </c>
    </row>
    <row r="6732" spans="1:13" ht="15" customHeight="1" thickTop="1" x14ac:dyDescent="0.2">
      <c r="A6732" s="1"/>
      <c r="B6732" s="1"/>
      <c r="C6732" s="1"/>
      <c r="D6732" s="1"/>
      <c r="E6732" s="1"/>
      <c r="F6732" s="1"/>
      <c r="G6732" s="1"/>
      <c r="H6732" s="1"/>
      <c r="I6732" s="1"/>
      <c r="J6732" s="1"/>
      <c r="K6732" s="1"/>
      <c r="L6732" s="1"/>
      <c r="M6732" s="1"/>
    </row>
    <row r="6733" spans="1:13" ht="15" customHeight="1" thickBot="1" x14ac:dyDescent="0.25">
      <c r="A6733" s="1"/>
      <c r="B6733" s="1"/>
      <c r="C6733" s="1"/>
      <c r="D6733" s="1"/>
      <c r="E6733" s="1"/>
      <c r="F6733" s="1"/>
      <c r="G6733" s="1"/>
      <c r="H6733" s="1"/>
      <c r="I6733" s="1"/>
      <c r="J6733" s="1"/>
      <c r="K6733" s="1"/>
      <c r="L6733" s="1"/>
      <c r="M6733" s="1"/>
    </row>
    <row r="6734" spans="1:13" ht="15" customHeight="1" thickTop="1" thickBot="1" x14ac:dyDescent="0.25">
      <c r="A6734" s="3" t="s">
        <v>0</v>
      </c>
      <c r="B6734" s="86" t="s">
        <v>439</v>
      </c>
      <c r="C6734" s="87"/>
      <c r="D6734" s="87"/>
      <c r="E6734" s="87"/>
      <c r="F6734" s="87"/>
      <c r="G6734" s="88"/>
      <c r="H6734" s="89" t="s">
        <v>1</v>
      </c>
      <c r="I6734" s="90"/>
      <c r="J6734" s="91"/>
      <c r="K6734" s="4" t="s">
        <v>2</v>
      </c>
      <c r="L6734" s="92">
        <v>45734</v>
      </c>
      <c r="M6734" s="93"/>
    </row>
    <row r="6735" spans="1:13" ht="15" customHeight="1" thickBot="1" x14ac:dyDescent="0.25">
      <c r="A6735" s="94" t="s">
        <v>10</v>
      </c>
      <c r="B6735" s="95"/>
      <c r="C6735" s="95"/>
      <c r="D6735" s="95"/>
      <c r="E6735" s="95"/>
      <c r="F6735" s="95"/>
      <c r="G6735" s="96"/>
      <c r="H6735" s="5" t="s">
        <v>11</v>
      </c>
      <c r="I6735" s="100">
        <v>12</v>
      </c>
      <c r="J6735" s="88"/>
      <c r="K6735" s="6"/>
      <c r="L6735" s="5"/>
      <c r="M6735" s="5"/>
    </row>
    <row r="6736" spans="1:13" ht="15" customHeight="1" thickBot="1" x14ac:dyDescent="0.25">
      <c r="A6736" s="97"/>
      <c r="B6736" s="98"/>
      <c r="C6736" s="98"/>
      <c r="D6736" s="98"/>
      <c r="E6736" s="98"/>
      <c r="F6736" s="98"/>
      <c r="G6736" s="99"/>
      <c r="H6736" s="5" t="s">
        <v>12</v>
      </c>
      <c r="I6736" s="100">
        <v>10</v>
      </c>
      <c r="J6736" s="88"/>
      <c r="K6736" s="5"/>
      <c r="L6736" s="5"/>
      <c r="M6736" s="5"/>
    </row>
    <row r="6737" spans="1:13" ht="15" customHeight="1" thickBot="1" x14ac:dyDescent="0.25">
      <c r="A6737" s="10" t="s">
        <v>13</v>
      </c>
      <c r="B6737" s="80" t="s">
        <v>14</v>
      </c>
      <c r="C6737" s="81"/>
      <c r="D6737" s="81"/>
      <c r="E6737" s="81"/>
      <c r="F6737" s="81"/>
      <c r="G6737" s="82"/>
      <c r="H6737" s="100" t="s">
        <v>14</v>
      </c>
      <c r="I6737" s="87"/>
      <c r="J6737" s="87"/>
      <c r="K6737" s="87"/>
      <c r="L6737" s="87"/>
      <c r="M6737" s="88"/>
    </row>
    <row r="6738" spans="1:13" ht="15" customHeight="1" thickTop="1" thickBot="1" x14ac:dyDescent="0.25">
      <c r="A6738" s="11" t="s">
        <v>15</v>
      </c>
      <c r="B6738" s="12" t="s">
        <v>16</v>
      </c>
      <c r="C6738" s="12" t="s">
        <v>17</v>
      </c>
      <c r="D6738" s="12" t="s">
        <v>18</v>
      </c>
      <c r="E6738" s="12" t="s">
        <v>19</v>
      </c>
      <c r="F6738" s="12" t="s">
        <v>20</v>
      </c>
      <c r="G6738" s="13" t="s">
        <v>21</v>
      </c>
      <c r="H6738" s="14" t="s">
        <v>16</v>
      </c>
      <c r="I6738" s="14" t="s">
        <v>17</v>
      </c>
      <c r="J6738" s="14" t="s">
        <v>18</v>
      </c>
      <c r="K6738" s="14" t="s">
        <v>19</v>
      </c>
      <c r="L6738" s="14" t="s">
        <v>20</v>
      </c>
      <c r="M6738" s="15" t="s">
        <v>21</v>
      </c>
    </row>
    <row r="6739" spans="1:13" ht="15" customHeight="1" thickTop="1" thickBot="1" x14ac:dyDescent="0.25">
      <c r="A6739" s="16" t="s">
        <v>22</v>
      </c>
      <c r="B6739" s="17"/>
      <c r="C6739" s="17"/>
      <c r="D6739" s="17"/>
      <c r="E6739" s="17"/>
      <c r="F6739" s="17">
        <v>22</v>
      </c>
      <c r="G6739" s="18">
        <f>SUM(B6739:F6739)</f>
        <v>22</v>
      </c>
      <c r="H6739" s="19">
        <f>IFERROR(B6739/$G$6739,0)</f>
        <v>0</v>
      </c>
      <c r="I6739" s="19">
        <f t="shared" ref="I6739:L6739" si="2540">IFERROR(C6739/$G$6739,0)</f>
        <v>0</v>
      </c>
      <c r="J6739" s="19">
        <f t="shared" si="2540"/>
        <v>0</v>
      </c>
      <c r="K6739" s="19">
        <f t="shared" si="2540"/>
        <v>0</v>
      </c>
      <c r="L6739" s="19">
        <f t="shared" si="2540"/>
        <v>1</v>
      </c>
      <c r="M6739" s="20" t="s">
        <v>23</v>
      </c>
    </row>
    <row r="6740" spans="1:13" ht="15" customHeight="1" thickTop="1" thickBot="1" x14ac:dyDescent="0.25">
      <c r="A6740" s="16" t="s">
        <v>24</v>
      </c>
      <c r="B6740" s="17"/>
      <c r="C6740" s="17"/>
      <c r="D6740" s="17"/>
      <c r="E6740" s="17"/>
      <c r="F6740" s="17">
        <v>22</v>
      </c>
      <c r="G6740" s="18">
        <f t="shared" ref="G6740:G6741" si="2541">SUM(B6740:F6740)</f>
        <v>22</v>
      </c>
      <c r="H6740" s="19">
        <f t="shared" ref="H6740:L6741" si="2542">IFERROR(B6740/$G$6739,0)</f>
        <v>0</v>
      </c>
      <c r="I6740" s="19">
        <f t="shared" si="2542"/>
        <v>0</v>
      </c>
      <c r="J6740" s="19">
        <f t="shared" si="2542"/>
        <v>0</v>
      </c>
      <c r="K6740" s="19">
        <f t="shared" si="2542"/>
        <v>0</v>
      </c>
      <c r="L6740" s="19">
        <f t="shared" si="2542"/>
        <v>1</v>
      </c>
      <c r="M6740" s="21" t="s">
        <v>23</v>
      </c>
    </row>
    <row r="6741" spans="1:13" ht="15" customHeight="1" thickTop="1" thickBot="1" x14ac:dyDescent="0.25">
      <c r="A6741" s="16" t="s">
        <v>25</v>
      </c>
      <c r="B6741" s="17"/>
      <c r="C6741" s="17"/>
      <c r="D6741" s="17"/>
      <c r="E6741" s="17"/>
      <c r="F6741" s="17">
        <v>22</v>
      </c>
      <c r="G6741" s="18">
        <f t="shared" si="2541"/>
        <v>22</v>
      </c>
      <c r="H6741" s="19">
        <f t="shared" si="2542"/>
        <v>0</v>
      </c>
      <c r="I6741" s="19">
        <f t="shared" si="2542"/>
        <v>0</v>
      </c>
      <c r="J6741" s="19">
        <f t="shared" si="2542"/>
        <v>0</v>
      </c>
      <c r="K6741" s="19">
        <f t="shared" si="2542"/>
        <v>0</v>
      </c>
      <c r="L6741" s="19">
        <f t="shared" si="2542"/>
        <v>1</v>
      </c>
      <c r="M6741" s="21" t="s">
        <v>23</v>
      </c>
    </row>
    <row r="6742" spans="1:13" ht="15" customHeight="1" thickTop="1" thickBot="1" x14ac:dyDescent="0.25">
      <c r="A6742" s="22" t="s">
        <v>26</v>
      </c>
      <c r="B6742" s="23">
        <f>IFERROR(AVERAGE(B6739:B6741),0)</f>
        <v>0</v>
      </c>
      <c r="C6742" s="23">
        <f>IFERROR(AVERAGE(C6739:C6741),0)</f>
        <v>0</v>
      </c>
      <c r="D6742" s="23">
        <f>IFERROR(AVERAGE(D6739:D6741),0)</f>
        <v>0</v>
      </c>
      <c r="E6742" s="23">
        <f>IFERROR(AVERAGE(E6739:E6741),0)</f>
        <v>0</v>
      </c>
      <c r="F6742" s="23">
        <f>IFERROR(AVERAGE(F6739:F6741),0)</f>
        <v>22</v>
      </c>
      <c r="G6742" s="23">
        <f>SUM(AVERAGE(G6739:G6741))</f>
        <v>22</v>
      </c>
      <c r="H6742" s="24">
        <f>AVERAGE(H6739:H6741)*0.2</f>
        <v>0</v>
      </c>
      <c r="I6742" s="24">
        <f>AVERAGE(I6739:I6741)*0.4</f>
        <v>0</v>
      </c>
      <c r="J6742" s="24">
        <f>AVERAGE(J6739:J6741)*0.6</f>
        <v>0</v>
      </c>
      <c r="K6742" s="24">
        <f>AVERAGE(K6739:K6741)*0.8</f>
        <v>0</v>
      </c>
      <c r="L6742" s="24">
        <f>AVERAGE(L6739:L6741)*1</f>
        <v>1</v>
      </c>
      <c r="M6742" s="25">
        <f>SUM(H6742:L6742)</f>
        <v>1</v>
      </c>
    </row>
    <row r="6743" spans="1:13" ht="15" customHeight="1" thickTop="1" thickBot="1" x14ac:dyDescent="0.25">
      <c r="A6743" s="28" t="s">
        <v>27</v>
      </c>
      <c r="B6743" s="12" t="s">
        <v>16</v>
      </c>
      <c r="C6743" s="12" t="s">
        <v>17</v>
      </c>
      <c r="D6743" s="12" t="s">
        <v>18</v>
      </c>
      <c r="E6743" s="12" t="s">
        <v>19</v>
      </c>
      <c r="F6743" s="12" t="s">
        <v>20</v>
      </c>
      <c r="G6743" s="13" t="s">
        <v>21</v>
      </c>
      <c r="H6743" s="12" t="s">
        <v>16</v>
      </c>
      <c r="I6743" s="12" t="s">
        <v>17</v>
      </c>
      <c r="J6743" s="12" t="s">
        <v>18</v>
      </c>
      <c r="K6743" s="12" t="s">
        <v>19</v>
      </c>
      <c r="L6743" s="29" t="s">
        <v>20</v>
      </c>
      <c r="M6743" s="13" t="s">
        <v>21</v>
      </c>
    </row>
    <row r="6744" spans="1:13" ht="15" customHeight="1" thickTop="1" thickBot="1" x14ac:dyDescent="0.25">
      <c r="A6744" s="16" t="s">
        <v>28</v>
      </c>
      <c r="B6744" s="17"/>
      <c r="C6744" s="17"/>
      <c r="D6744" s="17"/>
      <c r="E6744" s="17"/>
      <c r="F6744" s="17">
        <v>22</v>
      </c>
      <c r="G6744" s="18">
        <f t="shared" ref="G6744:G6748" si="2543">SUM(B6744:F6744)</f>
        <v>22</v>
      </c>
      <c r="H6744" s="19">
        <f t="shared" ref="H6744:L6748" si="2544">IFERROR(B6744/$G$6744,0)</f>
        <v>0</v>
      </c>
      <c r="I6744" s="19">
        <f t="shared" si="2544"/>
        <v>0</v>
      </c>
      <c r="J6744" s="19">
        <f t="shared" si="2544"/>
        <v>0</v>
      </c>
      <c r="K6744" s="19">
        <f t="shared" si="2544"/>
        <v>0</v>
      </c>
      <c r="L6744" s="19">
        <f t="shared" si="2544"/>
        <v>1</v>
      </c>
      <c r="M6744" s="21" t="s">
        <v>23</v>
      </c>
    </row>
    <row r="6745" spans="1:13" ht="15" customHeight="1" thickTop="1" thickBot="1" x14ac:dyDescent="0.25">
      <c r="A6745" s="16" t="s">
        <v>29</v>
      </c>
      <c r="B6745" s="17"/>
      <c r="C6745" s="17"/>
      <c r="D6745" s="17"/>
      <c r="E6745" s="17"/>
      <c r="F6745" s="17">
        <v>22</v>
      </c>
      <c r="G6745" s="18">
        <f t="shared" si="2543"/>
        <v>22</v>
      </c>
      <c r="H6745" s="19">
        <f t="shared" si="2544"/>
        <v>0</v>
      </c>
      <c r="I6745" s="19">
        <f t="shared" si="2544"/>
        <v>0</v>
      </c>
      <c r="J6745" s="19">
        <f t="shared" si="2544"/>
        <v>0</v>
      </c>
      <c r="K6745" s="19">
        <f t="shared" si="2544"/>
        <v>0</v>
      </c>
      <c r="L6745" s="19">
        <f>IFERROR(F6745/$G$6744,0)</f>
        <v>1</v>
      </c>
      <c r="M6745" s="21" t="s">
        <v>23</v>
      </c>
    </row>
    <row r="6746" spans="1:13" ht="15" customHeight="1" thickTop="1" thickBot="1" x14ac:dyDescent="0.25">
      <c r="A6746" s="16" t="s">
        <v>30</v>
      </c>
      <c r="B6746" s="17"/>
      <c r="C6746" s="17"/>
      <c r="D6746" s="17"/>
      <c r="E6746" s="17"/>
      <c r="F6746" s="17">
        <v>22</v>
      </c>
      <c r="G6746" s="18">
        <f t="shared" si="2543"/>
        <v>22</v>
      </c>
      <c r="H6746" s="19">
        <f t="shared" si="2544"/>
        <v>0</v>
      </c>
      <c r="I6746" s="19">
        <f t="shared" si="2544"/>
        <v>0</v>
      </c>
      <c r="J6746" s="19">
        <f t="shared" si="2544"/>
        <v>0</v>
      </c>
      <c r="K6746" s="19">
        <f t="shared" si="2544"/>
        <v>0</v>
      </c>
      <c r="L6746" s="19">
        <f>IFERROR(F6746/$G$6744,0)</f>
        <v>1</v>
      </c>
      <c r="M6746" s="21" t="s">
        <v>23</v>
      </c>
    </row>
    <row r="6747" spans="1:13" ht="15" customHeight="1" thickTop="1" thickBot="1" x14ac:dyDescent="0.25">
      <c r="A6747" s="16" t="s">
        <v>31</v>
      </c>
      <c r="B6747" s="17"/>
      <c r="C6747" s="17"/>
      <c r="D6747" s="17"/>
      <c r="E6747" s="17"/>
      <c r="F6747" s="17">
        <v>22</v>
      </c>
      <c r="G6747" s="18">
        <f t="shared" si="2543"/>
        <v>22</v>
      </c>
      <c r="H6747" s="19">
        <f t="shared" si="2544"/>
        <v>0</v>
      </c>
      <c r="I6747" s="19">
        <f t="shared" si="2544"/>
        <v>0</v>
      </c>
      <c r="J6747" s="19">
        <f t="shared" si="2544"/>
        <v>0</v>
      </c>
      <c r="K6747" s="19">
        <f t="shared" si="2544"/>
        <v>0</v>
      </c>
      <c r="L6747" s="19">
        <f t="shared" si="2544"/>
        <v>1</v>
      </c>
      <c r="M6747" s="21" t="s">
        <v>23</v>
      </c>
    </row>
    <row r="6748" spans="1:13" ht="15" customHeight="1" thickTop="1" thickBot="1" x14ac:dyDescent="0.25">
      <c r="A6748" s="16" t="s">
        <v>32</v>
      </c>
      <c r="B6748" s="17"/>
      <c r="C6748" s="17"/>
      <c r="D6748" s="17"/>
      <c r="E6748" s="17"/>
      <c r="F6748" s="17">
        <v>22</v>
      </c>
      <c r="G6748" s="18">
        <f t="shared" si="2543"/>
        <v>22</v>
      </c>
      <c r="H6748" s="19">
        <f t="shared" si="2544"/>
        <v>0</v>
      </c>
      <c r="I6748" s="19">
        <f t="shared" si="2544"/>
        <v>0</v>
      </c>
      <c r="J6748" s="19">
        <f t="shared" si="2544"/>
        <v>0</v>
      </c>
      <c r="K6748" s="19">
        <f t="shared" si="2544"/>
        <v>0</v>
      </c>
      <c r="L6748" s="19">
        <f t="shared" si="2544"/>
        <v>1</v>
      </c>
      <c r="M6748" s="21"/>
    </row>
    <row r="6749" spans="1:13" ht="15" customHeight="1" thickTop="1" thickBot="1" x14ac:dyDescent="0.25">
      <c r="A6749" s="22" t="s">
        <v>33</v>
      </c>
      <c r="B6749" s="23">
        <f t="shared" ref="B6749:F6749" si="2545">IFERROR(AVERAGE(B6744:B6748),0)</f>
        <v>0</v>
      </c>
      <c r="C6749" s="23">
        <f t="shared" si="2545"/>
        <v>0</v>
      </c>
      <c r="D6749" s="23">
        <f t="shared" si="2545"/>
        <v>0</v>
      </c>
      <c r="E6749" s="23">
        <f t="shared" si="2545"/>
        <v>0</v>
      </c>
      <c r="F6749" s="23">
        <f t="shared" si="2545"/>
        <v>22</v>
      </c>
      <c r="G6749" s="23">
        <f>SUM(AVERAGE(G6744:G6748))</f>
        <v>22</v>
      </c>
      <c r="H6749" s="25">
        <f>AVERAGE(H6744:H6748)*0.2</f>
        <v>0</v>
      </c>
      <c r="I6749" s="25">
        <f>AVERAGE(I6744:I6748)*0.4</f>
        <v>0</v>
      </c>
      <c r="J6749" s="25">
        <f>AVERAGE(J6744:J6748)*0.6</f>
        <v>0</v>
      </c>
      <c r="K6749" s="25">
        <f>AVERAGE(K6744:K6748)*0.8</f>
        <v>0</v>
      </c>
      <c r="L6749" s="30">
        <f>AVERAGE(L6744:L6748)*1</f>
        <v>1</v>
      </c>
      <c r="M6749" s="25">
        <f>SUM(H6749:L6749)</f>
        <v>1</v>
      </c>
    </row>
    <row r="6750" spans="1:13" ht="15" customHeight="1" thickTop="1" thickBot="1" x14ac:dyDescent="0.25">
      <c r="A6750" s="28" t="s">
        <v>34</v>
      </c>
      <c r="B6750" s="12" t="s">
        <v>16</v>
      </c>
      <c r="C6750" s="12" t="s">
        <v>17</v>
      </c>
      <c r="D6750" s="12" t="s">
        <v>18</v>
      </c>
      <c r="E6750" s="12" t="s">
        <v>19</v>
      </c>
      <c r="F6750" s="12" t="s">
        <v>20</v>
      </c>
      <c r="G6750" s="13" t="s">
        <v>21</v>
      </c>
      <c r="H6750" s="12" t="s">
        <v>16</v>
      </c>
      <c r="I6750" s="12" t="s">
        <v>17</v>
      </c>
      <c r="J6750" s="12" t="s">
        <v>18</v>
      </c>
      <c r="K6750" s="12" t="s">
        <v>19</v>
      </c>
      <c r="L6750" s="29" t="s">
        <v>20</v>
      </c>
      <c r="M6750" s="13" t="s">
        <v>21</v>
      </c>
    </row>
    <row r="6751" spans="1:13" ht="15" customHeight="1" thickTop="1" thickBot="1" x14ac:dyDescent="0.25">
      <c r="A6751" s="16" t="s">
        <v>35</v>
      </c>
      <c r="B6751" s="17"/>
      <c r="C6751" s="17"/>
      <c r="D6751" s="17"/>
      <c r="E6751" s="17"/>
      <c r="F6751" s="17">
        <v>22</v>
      </c>
      <c r="G6751" s="18">
        <f t="shared" ref="G6751:G6753" si="2546">SUM(B6751:F6751)</f>
        <v>22</v>
      </c>
      <c r="H6751" s="19">
        <f t="shared" ref="H6751:L6753" si="2547">IFERROR(B6751/$G$6751,0)</f>
        <v>0</v>
      </c>
      <c r="I6751" s="19">
        <f t="shared" si="2547"/>
        <v>0</v>
      </c>
      <c r="J6751" s="19">
        <f t="shared" si="2547"/>
        <v>0</v>
      </c>
      <c r="K6751" s="19">
        <f t="shared" si="2547"/>
        <v>0</v>
      </c>
      <c r="L6751" s="19">
        <f t="shared" si="2547"/>
        <v>1</v>
      </c>
      <c r="M6751" s="21" t="s">
        <v>23</v>
      </c>
    </row>
    <row r="6752" spans="1:13" ht="15" customHeight="1" thickTop="1" thickBot="1" x14ac:dyDescent="0.25">
      <c r="A6752" s="16" t="s">
        <v>36</v>
      </c>
      <c r="B6752" s="17"/>
      <c r="C6752" s="17"/>
      <c r="D6752" s="17"/>
      <c r="E6752" s="17"/>
      <c r="F6752" s="17">
        <v>22</v>
      </c>
      <c r="G6752" s="18">
        <f t="shared" si="2546"/>
        <v>22</v>
      </c>
      <c r="H6752" s="19">
        <f t="shared" si="2547"/>
        <v>0</v>
      </c>
      <c r="I6752" s="19">
        <f t="shared" si="2547"/>
        <v>0</v>
      </c>
      <c r="J6752" s="19">
        <f t="shared" si="2547"/>
        <v>0</v>
      </c>
      <c r="K6752" s="19">
        <f t="shared" si="2547"/>
        <v>0</v>
      </c>
      <c r="L6752" s="19">
        <f t="shared" si="2547"/>
        <v>1</v>
      </c>
      <c r="M6752" s="21" t="s">
        <v>23</v>
      </c>
    </row>
    <row r="6753" spans="1:13" ht="15" customHeight="1" thickTop="1" thickBot="1" x14ac:dyDescent="0.25">
      <c r="A6753" s="16" t="s">
        <v>37</v>
      </c>
      <c r="B6753" s="17"/>
      <c r="C6753" s="17"/>
      <c r="D6753" s="17"/>
      <c r="E6753" s="17"/>
      <c r="F6753" s="17">
        <v>22</v>
      </c>
      <c r="G6753" s="18">
        <f t="shared" si="2546"/>
        <v>22</v>
      </c>
      <c r="H6753" s="19">
        <f t="shared" si="2547"/>
        <v>0</v>
      </c>
      <c r="I6753" s="19">
        <f t="shared" si="2547"/>
        <v>0</v>
      </c>
      <c r="J6753" s="19">
        <f t="shared" si="2547"/>
        <v>0</v>
      </c>
      <c r="K6753" s="19">
        <f>IFERROR(E6753/$G$6751,0)</f>
        <v>0</v>
      </c>
      <c r="L6753" s="19">
        <f>IFERROR(F6753/$G$6751,0)</f>
        <v>1</v>
      </c>
      <c r="M6753" s="21" t="s">
        <v>23</v>
      </c>
    </row>
    <row r="6754" spans="1:13" ht="15" customHeight="1" thickTop="1" thickBot="1" x14ac:dyDescent="0.25">
      <c r="A6754" s="22" t="s">
        <v>33</v>
      </c>
      <c r="B6754" s="23">
        <f t="shared" ref="B6754:F6754" si="2548">IFERROR(AVERAGE(B6751:B6753),0)</f>
        <v>0</v>
      </c>
      <c r="C6754" s="23">
        <f t="shared" si="2548"/>
        <v>0</v>
      </c>
      <c r="D6754" s="31">
        <f t="shared" si="2548"/>
        <v>0</v>
      </c>
      <c r="E6754" s="31">
        <f t="shared" si="2548"/>
        <v>0</v>
      </c>
      <c r="F6754" s="31">
        <f t="shared" si="2548"/>
        <v>22</v>
      </c>
      <c r="G6754" s="31">
        <f>SUM(AVERAGE(G6751:G6753))</f>
        <v>22</v>
      </c>
      <c r="H6754" s="25">
        <f>AVERAGE(H6751:H6753)*0.2</f>
        <v>0</v>
      </c>
      <c r="I6754" s="25">
        <f>AVERAGE(I6751:I6753)*0.4</f>
        <v>0</v>
      </c>
      <c r="J6754" s="25">
        <f>AVERAGE(J6751:J6753)*0.6</f>
        <v>0</v>
      </c>
      <c r="K6754" s="25">
        <f>AVERAGE(K6751:K6753)*0.8</f>
        <v>0</v>
      </c>
      <c r="L6754" s="30">
        <f>AVERAGE(L6751:L6753)*1</f>
        <v>1</v>
      </c>
      <c r="M6754" s="32">
        <f>SUM(H6754:L6754)</f>
        <v>1</v>
      </c>
    </row>
    <row r="6755" spans="1:13" ht="15" customHeight="1" thickTop="1" thickBot="1" x14ac:dyDescent="0.25">
      <c r="A6755" s="11" t="s">
        <v>38</v>
      </c>
      <c r="B6755" s="12" t="s">
        <v>16</v>
      </c>
      <c r="C6755" s="12" t="s">
        <v>17</v>
      </c>
      <c r="D6755" s="12" t="s">
        <v>18</v>
      </c>
      <c r="E6755" s="12" t="s">
        <v>19</v>
      </c>
      <c r="F6755" s="12" t="s">
        <v>20</v>
      </c>
      <c r="G6755" s="13" t="s">
        <v>21</v>
      </c>
      <c r="H6755" s="12" t="s">
        <v>16</v>
      </c>
      <c r="I6755" s="12" t="s">
        <v>17</v>
      </c>
      <c r="J6755" s="12" t="s">
        <v>18</v>
      </c>
      <c r="K6755" s="12" t="s">
        <v>19</v>
      </c>
      <c r="L6755" s="29" t="s">
        <v>20</v>
      </c>
      <c r="M6755" s="13" t="s">
        <v>21</v>
      </c>
    </row>
    <row r="6756" spans="1:13" ht="15" customHeight="1" thickTop="1" thickBot="1" x14ac:dyDescent="0.25">
      <c r="A6756" s="35" t="s">
        <v>39</v>
      </c>
      <c r="B6756" s="36"/>
      <c r="C6756" s="36"/>
      <c r="D6756" s="36"/>
      <c r="E6756" s="17"/>
      <c r="F6756" s="17">
        <v>22</v>
      </c>
      <c r="G6756" s="37">
        <f t="shared" ref="G6756:G6759" si="2549">SUM(B6756:F6756)</f>
        <v>22</v>
      </c>
      <c r="H6756" s="38">
        <f t="shared" ref="H6756:L6759" si="2550">IFERROR(B6756/$G$6756,0)</f>
        <v>0</v>
      </c>
      <c r="I6756" s="38">
        <f t="shared" si="2550"/>
        <v>0</v>
      </c>
      <c r="J6756" s="38">
        <f t="shared" si="2550"/>
        <v>0</v>
      </c>
      <c r="K6756" s="38">
        <f t="shared" si="2550"/>
        <v>0</v>
      </c>
      <c r="L6756" s="38">
        <f>IFERROR(F6756/$G$6756,0)</f>
        <v>1</v>
      </c>
      <c r="M6756" s="21" t="s">
        <v>23</v>
      </c>
    </row>
    <row r="6757" spans="1:13" ht="15" customHeight="1" thickTop="1" thickBot="1" x14ac:dyDescent="0.25">
      <c r="A6757" s="35" t="s">
        <v>40</v>
      </c>
      <c r="B6757" s="36"/>
      <c r="C6757" s="36"/>
      <c r="D6757" s="36"/>
      <c r="E6757" s="17"/>
      <c r="F6757" s="17">
        <v>22</v>
      </c>
      <c r="G6757" s="37">
        <f t="shared" si="2549"/>
        <v>22</v>
      </c>
      <c r="H6757" s="38">
        <f t="shared" si="2550"/>
        <v>0</v>
      </c>
      <c r="I6757" s="38">
        <f t="shared" si="2550"/>
        <v>0</v>
      </c>
      <c r="J6757" s="38">
        <f t="shared" si="2550"/>
        <v>0</v>
      </c>
      <c r="K6757" s="38">
        <f t="shared" si="2550"/>
        <v>0</v>
      </c>
      <c r="L6757" s="38">
        <f t="shared" si="2550"/>
        <v>1</v>
      </c>
      <c r="M6757" s="21" t="s">
        <v>23</v>
      </c>
    </row>
    <row r="6758" spans="1:13" ht="15" customHeight="1" thickTop="1" thickBot="1" x14ac:dyDescent="0.25">
      <c r="A6758" s="35" t="s">
        <v>41</v>
      </c>
      <c r="B6758" s="36"/>
      <c r="C6758" s="36"/>
      <c r="D6758" s="36"/>
      <c r="E6758" s="17"/>
      <c r="F6758" s="17">
        <v>22</v>
      </c>
      <c r="G6758" s="37">
        <f t="shared" si="2549"/>
        <v>22</v>
      </c>
      <c r="H6758" s="38">
        <f t="shared" si="2550"/>
        <v>0</v>
      </c>
      <c r="I6758" s="38">
        <f t="shared" si="2550"/>
        <v>0</v>
      </c>
      <c r="J6758" s="38">
        <f t="shared" si="2550"/>
        <v>0</v>
      </c>
      <c r="K6758" s="38">
        <f t="shared" si="2550"/>
        <v>0</v>
      </c>
      <c r="L6758" s="38">
        <f t="shared" si="2550"/>
        <v>1</v>
      </c>
      <c r="M6758" s="21" t="s">
        <v>23</v>
      </c>
    </row>
    <row r="6759" spans="1:13" ht="15" customHeight="1" thickTop="1" thickBot="1" x14ac:dyDescent="0.25">
      <c r="A6759" s="35" t="s">
        <v>42</v>
      </c>
      <c r="B6759" s="36"/>
      <c r="C6759" s="36"/>
      <c r="D6759" s="36"/>
      <c r="E6759" s="17"/>
      <c r="F6759" s="17">
        <v>22</v>
      </c>
      <c r="G6759" s="37">
        <f t="shared" si="2549"/>
        <v>22</v>
      </c>
      <c r="H6759" s="38">
        <f t="shared" si="2550"/>
        <v>0</v>
      </c>
      <c r="I6759" s="38">
        <f t="shared" si="2550"/>
        <v>0</v>
      </c>
      <c r="J6759" s="38">
        <f t="shared" si="2550"/>
        <v>0</v>
      </c>
      <c r="K6759" s="38">
        <f t="shared" si="2550"/>
        <v>0</v>
      </c>
      <c r="L6759" s="38">
        <f t="shared" si="2550"/>
        <v>1</v>
      </c>
      <c r="M6759" s="21" t="s">
        <v>23</v>
      </c>
    </row>
    <row r="6760" spans="1:13" ht="15" customHeight="1" thickTop="1" thickBot="1" x14ac:dyDescent="0.25">
      <c r="A6760" s="39" t="s">
        <v>33</v>
      </c>
      <c r="B6760" s="40">
        <f t="shared" ref="B6760:D6760" si="2551">IFERROR(AVERAGE(B6756:B6759),0)</f>
        <v>0</v>
      </c>
      <c r="C6760" s="40">
        <f t="shared" si="2551"/>
        <v>0</v>
      </c>
      <c r="D6760" s="40">
        <f t="shared" si="2551"/>
        <v>0</v>
      </c>
      <c r="E6760" s="40">
        <f>IFERROR(AVERAGE(E6756:E6759),0)</f>
        <v>0</v>
      </c>
      <c r="F6760" s="40">
        <f>IFERROR(AVERAGE(F6756:F6759),0)</f>
        <v>22</v>
      </c>
      <c r="G6760" s="40">
        <f>SUM(AVERAGE(G6756:G6759))</f>
        <v>22</v>
      </c>
      <c r="H6760" s="32">
        <f>AVERAGE(H6756:H6759)*0.2</f>
        <v>0</v>
      </c>
      <c r="I6760" s="32">
        <f>AVERAGE(I6756:I6759)*0.4</f>
        <v>0</v>
      </c>
      <c r="J6760" s="32">
        <f>AVERAGE(J6756:J6759)*0.6</f>
        <v>0</v>
      </c>
      <c r="K6760" s="32">
        <f>AVERAGE(K6756:K6759)*0.8</f>
        <v>0</v>
      </c>
      <c r="L6760" s="41">
        <f>AVERAGE(L6756:L6759)*1</f>
        <v>1</v>
      </c>
      <c r="M6760" s="32">
        <f>SUM(H6760:L6760)</f>
        <v>1</v>
      </c>
    </row>
    <row r="6761" spans="1:13" ht="15" customHeight="1" thickTop="1" thickBot="1" x14ac:dyDescent="0.25">
      <c r="A6761" s="42" t="s">
        <v>43</v>
      </c>
      <c r="B6761" s="43"/>
      <c r="C6761" s="43"/>
      <c r="D6761" s="43"/>
      <c r="E6761" s="43"/>
      <c r="F6761" s="43"/>
      <c r="G6761" s="44">
        <f>SUM(B6761:F6761)</f>
        <v>0</v>
      </c>
      <c r="H6761" s="45">
        <f t="shared" ref="H6761:L6761" si="2552">IFERROR(B6761/$G$6761,0)</f>
        <v>0</v>
      </c>
      <c r="I6761" s="45">
        <f t="shared" si="2552"/>
        <v>0</v>
      </c>
      <c r="J6761" s="45">
        <f t="shared" si="2552"/>
        <v>0</v>
      </c>
      <c r="K6761" s="45">
        <f t="shared" si="2552"/>
        <v>0</v>
      </c>
      <c r="L6761" s="45">
        <f t="shared" si="2552"/>
        <v>0</v>
      </c>
      <c r="M6761" s="21" t="s">
        <v>23</v>
      </c>
    </row>
    <row r="6762" spans="1:13" ht="15" customHeight="1" thickTop="1" thickBot="1" x14ac:dyDescent="0.25">
      <c r="A6762" s="83" t="s">
        <v>44</v>
      </c>
      <c r="B6762" s="84"/>
      <c r="C6762" s="84"/>
      <c r="D6762" s="84"/>
      <c r="E6762" s="84"/>
      <c r="F6762" s="85"/>
      <c r="G6762" s="46">
        <v>22</v>
      </c>
      <c r="H6762" s="32" t="s">
        <v>23</v>
      </c>
      <c r="I6762" s="32" t="s">
        <v>23</v>
      </c>
      <c r="J6762" s="32" t="s">
        <v>23</v>
      </c>
      <c r="K6762" s="32" t="s">
        <v>23</v>
      </c>
      <c r="L6762" s="32" t="s">
        <v>23</v>
      </c>
      <c r="M6762" s="32">
        <f>(M6742+M6749+M6754+M6760)/4</f>
        <v>1</v>
      </c>
    </row>
    <row r="6763" spans="1:13" ht="15" customHeight="1" thickTop="1" x14ac:dyDescent="0.2">
      <c r="A6763" s="1"/>
      <c r="B6763" s="1"/>
      <c r="C6763" s="1"/>
      <c r="D6763" s="1"/>
      <c r="E6763" s="1"/>
      <c r="F6763" s="1"/>
      <c r="G6763" s="1"/>
      <c r="H6763" s="1"/>
      <c r="I6763" s="1"/>
      <c r="J6763" s="1"/>
      <c r="K6763" s="1"/>
      <c r="L6763" s="1"/>
      <c r="M6763" s="1"/>
    </row>
    <row r="6764" spans="1:13" ht="15" customHeight="1" thickBot="1" x14ac:dyDescent="0.25">
      <c r="A6764" s="1"/>
      <c r="B6764" s="1"/>
      <c r="C6764" s="1"/>
      <c r="D6764" s="1"/>
      <c r="E6764" s="1"/>
      <c r="F6764" s="1"/>
      <c r="G6764" s="1"/>
      <c r="H6764" s="1"/>
      <c r="I6764" s="1"/>
      <c r="J6764" s="1"/>
      <c r="K6764" s="1"/>
      <c r="L6764" s="1"/>
      <c r="M6764" s="1"/>
    </row>
    <row r="6765" spans="1:13" ht="15" customHeight="1" thickTop="1" thickBot="1" x14ac:dyDescent="0.25">
      <c r="A6765" s="3" t="s">
        <v>0</v>
      </c>
      <c r="B6765" s="86" t="s">
        <v>438</v>
      </c>
      <c r="C6765" s="87"/>
      <c r="D6765" s="87"/>
      <c r="E6765" s="87"/>
      <c r="F6765" s="87"/>
      <c r="G6765" s="88"/>
      <c r="H6765" s="89" t="s">
        <v>1</v>
      </c>
      <c r="I6765" s="90"/>
      <c r="J6765" s="91"/>
      <c r="K6765" s="4" t="s">
        <v>2</v>
      </c>
      <c r="L6765" s="92">
        <v>45720</v>
      </c>
      <c r="M6765" s="93"/>
    </row>
    <row r="6766" spans="1:13" ht="15" customHeight="1" thickBot="1" x14ac:dyDescent="0.25">
      <c r="A6766" s="94" t="s">
        <v>10</v>
      </c>
      <c r="B6766" s="95"/>
      <c r="C6766" s="95"/>
      <c r="D6766" s="95"/>
      <c r="E6766" s="95"/>
      <c r="F6766" s="95"/>
      <c r="G6766" s="96"/>
      <c r="H6766" s="5" t="s">
        <v>11</v>
      </c>
      <c r="I6766" s="100">
        <v>12</v>
      </c>
      <c r="J6766" s="88"/>
      <c r="K6766" s="6"/>
      <c r="L6766" s="5"/>
      <c r="M6766" s="5"/>
    </row>
    <row r="6767" spans="1:13" ht="15" customHeight="1" thickBot="1" x14ac:dyDescent="0.25">
      <c r="A6767" s="97"/>
      <c r="B6767" s="98"/>
      <c r="C6767" s="98"/>
      <c r="D6767" s="98"/>
      <c r="E6767" s="98"/>
      <c r="F6767" s="98"/>
      <c r="G6767" s="99"/>
      <c r="H6767" s="5" t="s">
        <v>12</v>
      </c>
      <c r="I6767" s="100">
        <v>10</v>
      </c>
      <c r="J6767" s="88"/>
      <c r="K6767" s="5"/>
      <c r="L6767" s="5"/>
      <c r="M6767" s="5"/>
    </row>
    <row r="6768" spans="1:13" ht="15" customHeight="1" thickBot="1" x14ac:dyDescent="0.25">
      <c r="A6768" s="10" t="s">
        <v>13</v>
      </c>
      <c r="B6768" s="80" t="s">
        <v>14</v>
      </c>
      <c r="C6768" s="81"/>
      <c r="D6768" s="81"/>
      <c r="E6768" s="81"/>
      <c r="F6768" s="81"/>
      <c r="G6768" s="82"/>
      <c r="H6768" s="100" t="s">
        <v>14</v>
      </c>
      <c r="I6768" s="87"/>
      <c r="J6768" s="87"/>
      <c r="K6768" s="87"/>
      <c r="L6768" s="87"/>
      <c r="M6768" s="88"/>
    </row>
    <row r="6769" spans="1:13" ht="15" customHeight="1" thickTop="1" thickBot="1" x14ac:dyDescent="0.25">
      <c r="A6769" s="11" t="s">
        <v>15</v>
      </c>
      <c r="B6769" s="12" t="s">
        <v>16</v>
      </c>
      <c r="C6769" s="12" t="s">
        <v>17</v>
      </c>
      <c r="D6769" s="12" t="s">
        <v>18</v>
      </c>
      <c r="E6769" s="12" t="s">
        <v>19</v>
      </c>
      <c r="F6769" s="12" t="s">
        <v>20</v>
      </c>
      <c r="G6769" s="13" t="s">
        <v>21</v>
      </c>
      <c r="H6769" s="14" t="s">
        <v>16</v>
      </c>
      <c r="I6769" s="14" t="s">
        <v>17</v>
      </c>
      <c r="J6769" s="14" t="s">
        <v>18</v>
      </c>
      <c r="K6769" s="14" t="s">
        <v>19</v>
      </c>
      <c r="L6769" s="14" t="s">
        <v>20</v>
      </c>
      <c r="M6769" s="15" t="s">
        <v>21</v>
      </c>
    </row>
    <row r="6770" spans="1:13" ht="15" customHeight="1" thickTop="1" thickBot="1" x14ac:dyDescent="0.25">
      <c r="A6770" s="16" t="s">
        <v>22</v>
      </c>
      <c r="B6770" s="17"/>
      <c r="C6770" s="17"/>
      <c r="D6770" s="17"/>
      <c r="E6770" s="17"/>
      <c r="F6770" s="17">
        <v>22</v>
      </c>
      <c r="G6770" s="18">
        <f>SUM(B6770:F6770)</f>
        <v>22</v>
      </c>
      <c r="H6770" s="19">
        <f>IFERROR(B6770/$G$6770,0)</f>
        <v>0</v>
      </c>
      <c r="I6770" s="19">
        <f t="shared" ref="I6770:L6770" si="2553">IFERROR(C6770/$G$6770,0)</f>
        <v>0</v>
      </c>
      <c r="J6770" s="19">
        <f t="shared" si="2553"/>
        <v>0</v>
      </c>
      <c r="K6770" s="19">
        <f t="shared" si="2553"/>
        <v>0</v>
      </c>
      <c r="L6770" s="19">
        <f t="shared" si="2553"/>
        <v>1</v>
      </c>
      <c r="M6770" s="20" t="s">
        <v>23</v>
      </c>
    </row>
    <row r="6771" spans="1:13" ht="15" customHeight="1" thickTop="1" thickBot="1" x14ac:dyDescent="0.25">
      <c r="A6771" s="16" t="s">
        <v>24</v>
      </c>
      <c r="B6771" s="17"/>
      <c r="C6771" s="17"/>
      <c r="D6771" s="17"/>
      <c r="E6771" s="17"/>
      <c r="F6771" s="17">
        <v>22</v>
      </c>
      <c r="G6771" s="18">
        <f t="shared" ref="G6771:G6772" si="2554">SUM(B6771:F6771)</f>
        <v>22</v>
      </c>
      <c r="H6771" s="19">
        <f t="shared" ref="H6771:L6772" si="2555">IFERROR(B6771/$G$6770,0)</f>
        <v>0</v>
      </c>
      <c r="I6771" s="19">
        <f t="shared" si="2555"/>
        <v>0</v>
      </c>
      <c r="J6771" s="19">
        <f t="shared" si="2555"/>
        <v>0</v>
      </c>
      <c r="K6771" s="19">
        <f t="shared" si="2555"/>
        <v>0</v>
      </c>
      <c r="L6771" s="19">
        <f t="shared" si="2555"/>
        <v>1</v>
      </c>
      <c r="M6771" s="21" t="s">
        <v>23</v>
      </c>
    </row>
    <row r="6772" spans="1:13" ht="15" customHeight="1" thickTop="1" thickBot="1" x14ac:dyDescent="0.25">
      <c r="A6772" s="16" t="s">
        <v>25</v>
      </c>
      <c r="B6772" s="17"/>
      <c r="C6772" s="17"/>
      <c r="D6772" s="17"/>
      <c r="E6772" s="17"/>
      <c r="F6772" s="17">
        <v>22</v>
      </c>
      <c r="G6772" s="18">
        <f t="shared" si="2554"/>
        <v>22</v>
      </c>
      <c r="H6772" s="19">
        <f t="shared" si="2555"/>
        <v>0</v>
      </c>
      <c r="I6772" s="19">
        <f t="shared" si="2555"/>
        <v>0</v>
      </c>
      <c r="J6772" s="19">
        <f t="shared" si="2555"/>
        <v>0</v>
      </c>
      <c r="K6772" s="19">
        <f t="shared" si="2555"/>
        <v>0</v>
      </c>
      <c r="L6772" s="19">
        <f t="shared" si="2555"/>
        <v>1</v>
      </c>
      <c r="M6772" s="21" t="s">
        <v>23</v>
      </c>
    </row>
    <row r="6773" spans="1:13" ht="15" customHeight="1" thickTop="1" thickBot="1" x14ac:dyDescent="0.25">
      <c r="A6773" s="22" t="s">
        <v>26</v>
      </c>
      <c r="B6773" s="23">
        <f>IFERROR(AVERAGE(B6770:B6772),0)</f>
        <v>0</v>
      </c>
      <c r="C6773" s="23">
        <f>IFERROR(AVERAGE(C6770:C6772),0)</f>
        <v>0</v>
      </c>
      <c r="D6773" s="23">
        <f>IFERROR(AVERAGE(D6770:D6772),0)</f>
        <v>0</v>
      </c>
      <c r="E6773" s="23">
        <f>IFERROR(AVERAGE(E6770:E6772),0)</f>
        <v>0</v>
      </c>
      <c r="F6773" s="23">
        <f>IFERROR(AVERAGE(F6770:F6772),0)</f>
        <v>22</v>
      </c>
      <c r="G6773" s="23">
        <f>SUM(AVERAGE(G6770:G6772))</f>
        <v>22</v>
      </c>
      <c r="H6773" s="24">
        <f>AVERAGE(H6770:H6772)*0.2</f>
        <v>0</v>
      </c>
      <c r="I6773" s="24">
        <f>AVERAGE(I6770:I6772)*0.4</f>
        <v>0</v>
      </c>
      <c r="J6773" s="24">
        <f>AVERAGE(J6770:J6772)*0.6</f>
        <v>0</v>
      </c>
      <c r="K6773" s="24">
        <f>AVERAGE(K6770:K6772)*0.8</f>
        <v>0</v>
      </c>
      <c r="L6773" s="24">
        <f>AVERAGE(L6770:L6772)*1</f>
        <v>1</v>
      </c>
      <c r="M6773" s="25">
        <f>SUM(H6773:L6773)</f>
        <v>1</v>
      </c>
    </row>
    <row r="6774" spans="1:13" ht="15" customHeight="1" thickTop="1" thickBot="1" x14ac:dyDescent="0.25">
      <c r="A6774" s="28" t="s">
        <v>27</v>
      </c>
      <c r="B6774" s="12" t="s">
        <v>16</v>
      </c>
      <c r="C6774" s="12" t="s">
        <v>17</v>
      </c>
      <c r="D6774" s="12" t="s">
        <v>18</v>
      </c>
      <c r="E6774" s="12" t="s">
        <v>19</v>
      </c>
      <c r="F6774" s="12" t="s">
        <v>20</v>
      </c>
      <c r="G6774" s="13" t="s">
        <v>21</v>
      </c>
      <c r="H6774" s="12" t="s">
        <v>16</v>
      </c>
      <c r="I6774" s="12" t="s">
        <v>17</v>
      </c>
      <c r="J6774" s="12" t="s">
        <v>18</v>
      </c>
      <c r="K6774" s="12" t="s">
        <v>19</v>
      </c>
      <c r="L6774" s="29" t="s">
        <v>20</v>
      </c>
      <c r="M6774" s="13" t="s">
        <v>21</v>
      </c>
    </row>
    <row r="6775" spans="1:13" ht="15" customHeight="1" thickTop="1" thickBot="1" x14ac:dyDescent="0.25">
      <c r="A6775" s="16" t="s">
        <v>28</v>
      </c>
      <c r="B6775" s="17"/>
      <c r="C6775" s="17"/>
      <c r="D6775" s="17"/>
      <c r="E6775" s="17"/>
      <c r="F6775" s="17">
        <v>22</v>
      </c>
      <c r="G6775" s="18">
        <f t="shared" ref="G6775:G6779" si="2556">SUM(B6775:F6775)</f>
        <v>22</v>
      </c>
      <c r="H6775" s="19">
        <f t="shared" ref="H6775:L6779" si="2557">IFERROR(B6775/$G$6775,0)</f>
        <v>0</v>
      </c>
      <c r="I6775" s="19">
        <f t="shared" si="2557"/>
        <v>0</v>
      </c>
      <c r="J6775" s="19">
        <f t="shared" si="2557"/>
        <v>0</v>
      </c>
      <c r="K6775" s="19">
        <f t="shared" si="2557"/>
        <v>0</v>
      </c>
      <c r="L6775" s="19">
        <f t="shared" si="2557"/>
        <v>1</v>
      </c>
      <c r="M6775" s="21" t="s">
        <v>23</v>
      </c>
    </row>
    <row r="6776" spans="1:13" ht="15" customHeight="1" thickTop="1" thickBot="1" x14ac:dyDescent="0.25">
      <c r="A6776" s="16" t="s">
        <v>29</v>
      </c>
      <c r="B6776" s="17"/>
      <c r="C6776" s="17"/>
      <c r="D6776" s="17"/>
      <c r="E6776" s="17"/>
      <c r="F6776" s="17">
        <v>22</v>
      </c>
      <c r="G6776" s="18">
        <f t="shared" si="2556"/>
        <v>22</v>
      </c>
      <c r="H6776" s="19">
        <f t="shared" si="2557"/>
        <v>0</v>
      </c>
      <c r="I6776" s="19">
        <f t="shared" si="2557"/>
        <v>0</v>
      </c>
      <c r="J6776" s="19">
        <f t="shared" si="2557"/>
        <v>0</v>
      </c>
      <c r="K6776" s="19">
        <f t="shared" si="2557"/>
        <v>0</v>
      </c>
      <c r="L6776" s="19">
        <f>IFERROR(F6776/$G$6775,0)</f>
        <v>1</v>
      </c>
      <c r="M6776" s="21" t="s">
        <v>23</v>
      </c>
    </row>
    <row r="6777" spans="1:13" ht="15" customHeight="1" thickTop="1" thickBot="1" x14ac:dyDescent="0.25">
      <c r="A6777" s="16" t="s">
        <v>30</v>
      </c>
      <c r="B6777" s="17"/>
      <c r="C6777" s="17"/>
      <c r="D6777" s="17"/>
      <c r="E6777" s="17"/>
      <c r="F6777" s="17">
        <v>22</v>
      </c>
      <c r="G6777" s="18">
        <f t="shared" si="2556"/>
        <v>22</v>
      </c>
      <c r="H6777" s="19">
        <f t="shared" si="2557"/>
        <v>0</v>
      </c>
      <c r="I6777" s="19">
        <f t="shared" si="2557"/>
        <v>0</v>
      </c>
      <c r="J6777" s="19">
        <f t="shared" si="2557"/>
        <v>0</v>
      </c>
      <c r="K6777" s="19">
        <f t="shared" si="2557"/>
        <v>0</v>
      </c>
      <c r="L6777" s="19">
        <f>IFERROR(F6777/$G$6775,0)</f>
        <v>1</v>
      </c>
      <c r="M6777" s="21" t="s">
        <v>23</v>
      </c>
    </row>
    <row r="6778" spans="1:13" ht="15" customHeight="1" thickTop="1" thickBot="1" x14ac:dyDescent="0.25">
      <c r="A6778" s="16" t="s">
        <v>31</v>
      </c>
      <c r="B6778" s="17"/>
      <c r="C6778" s="17"/>
      <c r="D6778" s="17"/>
      <c r="E6778" s="17"/>
      <c r="F6778" s="17">
        <v>22</v>
      </c>
      <c r="G6778" s="18">
        <f t="shared" si="2556"/>
        <v>22</v>
      </c>
      <c r="H6778" s="19">
        <f t="shared" si="2557"/>
        <v>0</v>
      </c>
      <c r="I6778" s="19">
        <f t="shared" si="2557"/>
        <v>0</v>
      </c>
      <c r="J6778" s="19">
        <f t="shared" si="2557"/>
        <v>0</v>
      </c>
      <c r="K6778" s="19">
        <f t="shared" si="2557"/>
        <v>0</v>
      </c>
      <c r="L6778" s="19">
        <f t="shared" si="2557"/>
        <v>1</v>
      </c>
      <c r="M6778" s="21" t="s">
        <v>23</v>
      </c>
    </row>
    <row r="6779" spans="1:13" ht="15" customHeight="1" thickTop="1" thickBot="1" x14ac:dyDescent="0.25">
      <c r="A6779" s="16" t="s">
        <v>32</v>
      </c>
      <c r="B6779" s="17"/>
      <c r="C6779" s="17"/>
      <c r="D6779" s="17"/>
      <c r="E6779" s="17"/>
      <c r="F6779" s="17">
        <v>22</v>
      </c>
      <c r="G6779" s="18">
        <f t="shared" si="2556"/>
        <v>22</v>
      </c>
      <c r="H6779" s="19">
        <f t="shared" si="2557"/>
        <v>0</v>
      </c>
      <c r="I6779" s="19">
        <f t="shared" si="2557"/>
        <v>0</v>
      </c>
      <c r="J6779" s="19">
        <f t="shared" si="2557"/>
        <v>0</v>
      </c>
      <c r="K6779" s="19">
        <f t="shared" si="2557"/>
        <v>0</v>
      </c>
      <c r="L6779" s="19">
        <f t="shared" si="2557"/>
        <v>1</v>
      </c>
      <c r="M6779" s="21"/>
    </row>
    <row r="6780" spans="1:13" ht="15" customHeight="1" thickTop="1" thickBot="1" x14ac:dyDescent="0.25">
      <c r="A6780" s="22" t="s">
        <v>33</v>
      </c>
      <c r="B6780" s="23">
        <f t="shared" ref="B6780:F6780" si="2558">IFERROR(AVERAGE(B6775:B6779),0)</f>
        <v>0</v>
      </c>
      <c r="C6780" s="23">
        <f t="shared" si="2558"/>
        <v>0</v>
      </c>
      <c r="D6780" s="23">
        <f t="shared" si="2558"/>
        <v>0</v>
      </c>
      <c r="E6780" s="23">
        <f t="shared" si="2558"/>
        <v>0</v>
      </c>
      <c r="F6780" s="23">
        <f t="shared" si="2558"/>
        <v>22</v>
      </c>
      <c r="G6780" s="23">
        <f>SUM(AVERAGE(G6775:G6779))</f>
        <v>22</v>
      </c>
      <c r="H6780" s="25">
        <f>AVERAGE(H6775:H6779)*0.2</f>
        <v>0</v>
      </c>
      <c r="I6780" s="25">
        <f>AVERAGE(I6775:I6779)*0.4</f>
        <v>0</v>
      </c>
      <c r="J6780" s="25">
        <f>AVERAGE(J6775:J6779)*0.6</f>
        <v>0</v>
      </c>
      <c r="K6780" s="25">
        <f>AVERAGE(K6775:K6779)*0.8</f>
        <v>0</v>
      </c>
      <c r="L6780" s="30">
        <f>AVERAGE(L6775:L6779)*1</f>
        <v>1</v>
      </c>
      <c r="M6780" s="25">
        <f>SUM(H6780:L6780)</f>
        <v>1</v>
      </c>
    </row>
    <row r="6781" spans="1:13" ht="15" customHeight="1" thickTop="1" thickBot="1" x14ac:dyDescent="0.25">
      <c r="A6781" s="28" t="s">
        <v>34</v>
      </c>
      <c r="B6781" s="12" t="s">
        <v>16</v>
      </c>
      <c r="C6781" s="12" t="s">
        <v>17</v>
      </c>
      <c r="D6781" s="12" t="s">
        <v>18</v>
      </c>
      <c r="E6781" s="12" t="s">
        <v>19</v>
      </c>
      <c r="F6781" s="12" t="s">
        <v>20</v>
      </c>
      <c r="G6781" s="13" t="s">
        <v>21</v>
      </c>
      <c r="H6781" s="12" t="s">
        <v>16</v>
      </c>
      <c r="I6781" s="12" t="s">
        <v>17</v>
      </c>
      <c r="J6781" s="12" t="s">
        <v>18</v>
      </c>
      <c r="K6781" s="12" t="s">
        <v>19</v>
      </c>
      <c r="L6781" s="29" t="s">
        <v>20</v>
      </c>
      <c r="M6781" s="13" t="s">
        <v>21</v>
      </c>
    </row>
    <row r="6782" spans="1:13" ht="15" customHeight="1" thickTop="1" thickBot="1" x14ac:dyDescent="0.25">
      <c r="A6782" s="16" t="s">
        <v>35</v>
      </c>
      <c r="B6782" s="17"/>
      <c r="C6782" s="17"/>
      <c r="D6782" s="17"/>
      <c r="E6782" s="17"/>
      <c r="F6782" s="17">
        <v>22</v>
      </c>
      <c r="G6782" s="18">
        <f t="shared" ref="G6782:G6784" si="2559">SUM(B6782:F6782)</f>
        <v>22</v>
      </c>
      <c r="H6782" s="19">
        <f t="shared" ref="H6782:L6784" si="2560">IFERROR(B6782/$G$6782,0)</f>
        <v>0</v>
      </c>
      <c r="I6782" s="19">
        <f t="shared" si="2560"/>
        <v>0</v>
      </c>
      <c r="J6782" s="19">
        <f t="shared" si="2560"/>
        <v>0</v>
      </c>
      <c r="K6782" s="19">
        <f t="shared" si="2560"/>
        <v>0</v>
      </c>
      <c r="L6782" s="19">
        <f t="shared" si="2560"/>
        <v>1</v>
      </c>
      <c r="M6782" s="21" t="s">
        <v>23</v>
      </c>
    </row>
    <row r="6783" spans="1:13" ht="15" customHeight="1" thickTop="1" thickBot="1" x14ac:dyDescent="0.25">
      <c r="A6783" s="16" t="s">
        <v>36</v>
      </c>
      <c r="B6783" s="17"/>
      <c r="C6783" s="17"/>
      <c r="D6783" s="17"/>
      <c r="E6783" s="17"/>
      <c r="F6783" s="17">
        <v>22</v>
      </c>
      <c r="G6783" s="18">
        <f t="shared" si="2559"/>
        <v>22</v>
      </c>
      <c r="H6783" s="19">
        <f t="shared" si="2560"/>
        <v>0</v>
      </c>
      <c r="I6783" s="19">
        <f t="shared" si="2560"/>
        <v>0</v>
      </c>
      <c r="J6783" s="19">
        <f t="shared" si="2560"/>
        <v>0</v>
      </c>
      <c r="K6783" s="19">
        <f t="shared" si="2560"/>
        <v>0</v>
      </c>
      <c r="L6783" s="19">
        <f t="shared" si="2560"/>
        <v>1</v>
      </c>
      <c r="M6783" s="21" t="s">
        <v>23</v>
      </c>
    </row>
    <row r="6784" spans="1:13" ht="15" customHeight="1" thickTop="1" thickBot="1" x14ac:dyDescent="0.25">
      <c r="A6784" s="16" t="s">
        <v>37</v>
      </c>
      <c r="B6784" s="17"/>
      <c r="C6784" s="17"/>
      <c r="D6784" s="17"/>
      <c r="E6784" s="17"/>
      <c r="F6784" s="17">
        <v>22</v>
      </c>
      <c r="G6784" s="18">
        <f t="shared" si="2559"/>
        <v>22</v>
      </c>
      <c r="H6784" s="19">
        <f t="shared" si="2560"/>
        <v>0</v>
      </c>
      <c r="I6784" s="19">
        <f t="shared" si="2560"/>
        <v>0</v>
      </c>
      <c r="J6784" s="19">
        <f t="shared" si="2560"/>
        <v>0</v>
      </c>
      <c r="K6784" s="19">
        <f>IFERROR(E6784/$G$6782,0)</f>
        <v>0</v>
      </c>
      <c r="L6784" s="19">
        <f>IFERROR(F6784/$G$6782,0)</f>
        <v>1</v>
      </c>
      <c r="M6784" s="21" t="s">
        <v>23</v>
      </c>
    </row>
    <row r="6785" spans="1:13" ht="15" customHeight="1" thickTop="1" thickBot="1" x14ac:dyDescent="0.25">
      <c r="A6785" s="22" t="s">
        <v>33</v>
      </c>
      <c r="B6785" s="23">
        <f t="shared" ref="B6785:F6785" si="2561">IFERROR(AVERAGE(B6782:B6784),0)</f>
        <v>0</v>
      </c>
      <c r="C6785" s="23">
        <f t="shared" si="2561"/>
        <v>0</v>
      </c>
      <c r="D6785" s="31">
        <f t="shared" si="2561"/>
        <v>0</v>
      </c>
      <c r="E6785" s="31">
        <f t="shared" si="2561"/>
        <v>0</v>
      </c>
      <c r="F6785" s="31">
        <f t="shared" si="2561"/>
        <v>22</v>
      </c>
      <c r="G6785" s="31">
        <f>SUM(AVERAGE(G6782:G6784))</f>
        <v>22</v>
      </c>
      <c r="H6785" s="25">
        <f>AVERAGE(H6782:H6784)*0.2</f>
        <v>0</v>
      </c>
      <c r="I6785" s="25">
        <f>AVERAGE(I6782:I6784)*0.4</f>
        <v>0</v>
      </c>
      <c r="J6785" s="25">
        <f>AVERAGE(J6782:J6784)*0.6</f>
        <v>0</v>
      </c>
      <c r="K6785" s="25">
        <f>AVERAGE(K6782:K6784)*0.8</f>
        <v>0</v>
      </c>
      <c r="L6785" s="30">
        <f>AVERAGE(L6782:L6784)*1</f>
        <v>1</v>
      </c>
      <c r="M6785" s="32">
        <f>SUM(H6785:L6785)</f>
        <v>1</v>
      </c>
    </row>
    <row r="6786" spans="1:13" ht="15" customHeight="1" thickTop="1" thickBot="1" x14ac:dyDescent="0.25">
      <c r="A6786" s="11" t="s">
        <v>38</v>
      </c>
      <c r="B6786" s="12" t="s">
        <v>16</v>
      </c>
      <c r="C6786" s="12" t="s">
        <v>17</v>
      </c>
      <c r="D6786" s="12" t="s">
        <v>18</v>
      </c>
      <c r="E6786" s="12" t="s">
        <v>19</v>
      </c>
      <c r="F6786" s="12" t="s">
        <v>20</v>
      </c>
      <c r="G6786" s="13" t="s">
        <v>21</v>
      </c>
      <c r="H6786" s="12" t="s">
        <v>16</v>
      </c>
      <c r="I6786" s="12" t="s">
        <v>17</v>
      </c>
      <c r="J6786" s="12" t="s">
        <v>18</v>
      </c>
      <c r="K6786" s="12" t="s">
        <v>19</v>
      </c>
      <c r="L6786" s="29" t="s">
        <v>20</v>
      </c>
      <c r="M6786" s="13" t="s">
        <v>21</v>
      </c>
    </row>
    <row r="6787" spans="1:13" ht="15" customHeight="1" thickTop="1" thickBot="1" x14ac:dyDescent="0.25">
      <c r="A6787" s="35" t="s">
        <v>39</v>
      </c>
      <c r="B6787" s="36"/>
      <c r="C6787" s="36"/>
      <c r="D6787" s="36"/>
      <c r="E6787" s="17"/>
      <c r="F6787" s="17">
        <v>22</v>
      </c>
      <c r="G6787" s="37">
        <f t="shared" ref="G6787:G6790" si="2562">SUM(B6787:F6787)</f>
        <v>22</v>
      </c>
      <c r="H6787" s="38">
        <f t="shared" ref="H6787:L6790" si="2563">IFERROR(B6787/$G$6787,0)</f>
        <v>0</v>
      </c>
      <c r="I6787" s="38">
        <f t="shared" si="2563"/>
        <v>0</v>
      </c>
      <c r="J6787" s="38">
        <f t="shared" si="2563"/>
        <v>0</v>
      </c>
      <c r="K6787" s="38">
        <f t="shared" si="2563"/>
        <v>0</v>
      </c>
      <c r="L6787" s="38">
        <f>IFERROR(F6787/$G$6787,0)</f>
        <v>1</v>
      </c>
      <c r="M6787" s="21" t="s">
        <v>23</v>
      </c>
    </row>
    <row r="6788" spans="1:13" ht="15" customHeight="1" thickTop="1" thickBot="1" x14ac:dyDescent="0.25">
      <c r="A6788" s="35" t="s">
        <v>40</v>
      </c>
      <c r="B6788" s="36"/>
      <c r="C6788" s="36"/>
      <c r="D6788" s="36"/>
      <c r="E6788" s="17"/>
      <c r="F6788" s="17">
        <v>22</v>
      </c>
      <c r="G6788" s="37">
        <f t="shared" si="2562"/>
        <v>22</v>
      </c>
      <c r="H6788" s="38">
        <f t="shared" si="2563"/>
        <v>0</v>
      </c>
      <c r="I6788" s="38">
        <f t="shared" si="2563"/>
        <v>0</v>
      </c>
      <c r="J6788" s="38">
        <f t="shared" si="2563"/>
        <v>0</v>
      </c>
      <c r="K6788" s="38">
        <f t="shared" si="2563"/>
        <v>0</v>
      </c>
      <c r="L6788" s="38">
        <f t="shared" si="2563"/>
        <v>1</v>
      </c>
      <c r="M6788" s="21" t="s">
        <v>23</v>
      </c>
    </row>
    <row r="6789" spans="1:13" ht="15" customHeight="1" thickTop="1" thickBot="1" x14ac:dyDescent="0.25">
      <c r="A6789" s="35" t="s">
        <v>41</v>
      </c>
      <c r="B6789" s="36"/>
      <c r="C6789" s="36"/>
      <c r="D6789" s="36"/>
      <c r="E6789" s="17"/>
      <c r="F6789" s="17">
        <v>22</v>
      </c>
      <c r="G6789" s="37">
        <f t="shared" si="2562"/>
        <v>22</v>
      </c>
      <c r="H6789" s="38">
        <f t="shared" si="2563"/>
        <v>0</v>
      </c>
      <c r="I6789" s="38">
        <f t="shared" si="2563"/>
        <v>0</v>
      </c>
      <c r="J6789" s="38">
        <f t="shared" si="2563"/>
        <v>0</v>
      </c>
      <c r="K6789" s="38">
        <f t="shared" si="2563"/>
        <v>0</v>
      </c>
      <c r="L6789" s="38">
        <f t="shared" si="2563"/>
        <v>1</v>
      </c>
      <c r="M6789" s="21" t="s">
        <v>23</v>
      </c>
    </row>
    <row r="6790" spans="1:13" ht="15" customHeight="1" thickTop="1" thickBot="1" x14ac:dyDescent="0.25">
      <c r="A6790" s="35" t="s">
        <v>42</v>
      </c>
      <c r="B6790" s="36"/>
      <c r="C6790" s="36"/>
      <c r="D6790" s="36"/>
      <c r="E6790" s="17"/>
      <c r="F6790" s="17">
        <v>22</v>
      </c>
      <c r="G6790" s="37">
        <f t="shared" si="2562"/>
        <v>22</v>
      </c>
      <c r="H6790" s="38">
        <f t="shared" si="2563"/>
        <v>0</v>
      </c>
      <c r="I6790" s="38">
        <f t="shared" si="2563"/>
        <v>0</v>
      </c>
      <c r="J6790" s="38">
        <f t="shared" si="2563"/>
        <v>0</v>
      </c>
      <c r="K6790" s="38">
        <f t="shared" si="2563"/>
        <v>0</v>
      </c>
      <c r="L6790" s="38">
        <f t="shared" si="2563"/>
        <v>1</v>
      </c>
      <c r="M6790" s="21" t="s">
        <v>23</v>
      </c>
    </row>
    <row r="6791" spans="1:13" ht="15" customHeight="1" thickTop="1" thickBot="1" x14ac:dyDescent="0.25">
      <c r="A6791" s="39" t="s">
        <v>33</v>
      </c>
      <c r="B6791" s="40">
        <f t="shared" ref="B6791:D6791" si="2564">IFERROR(AVERAGE(B6787:B6790),0)</f>
        <v>0</v>
      </c>
      <c r="C6791" s="40">
        <f t="shared" si="2564"/>
        <v>0</v>
      </c>
      <c r="D6791" s="40">
        <f t="shared" si="2564"/>
        <v>0</v>
      </c>
      <c r="E6791" s="40">
        <f>IFERROR(AVERAGE(E6787:E6790),0)</f>
        <v>0</v>
      </c>
      <c r="F6791" s="40">
        <f>IFERROR(AVERAGE(F6787:F6790),0)</f>
        <v>22</v>
      </c>
      <c r="G6791" s="40">
        <f>SUM(AVERAGE(G6787:G6790))</f>
        <v>22</v>
      </c>
      <c r="H6791" s="32">
        <f>AVERAGE(H6787:H6790)*0.2</f>
        <v>0</v>
      </c>
      <c r="I6791" s="32">
        <f>AVERAGE(I6787:I6790)*0.4</f>
        <v>0</v>
      </c>
      <c r="J6791" s="32">
        <f>AVERAGE(J6787:J6790)*0.6</f>
        <v>0</v>
      </c>
      <c r="K6791" s="32">
        <f>AVERAGE(K6787:K6790)*0.8</f>
        <v>0</v>
      </c>
      <c r="L6791" s="41">
        <f>AVERAGE(L6787:L6790)*1</f>
        <v>1</v>
      </c>
      <c r="M6791" s="32">
        <f>SUM(H6791:L6791)</f>
        <v>1</v>
      </c>
    </row>
    <row r="6792" spans="1:13" ht="15" customHeight="1" thickTop="1" thickBot="1" x14ac:dyDescent="0.25">
      <c r="A6792" s="42" t="s">
        <v>43</v>
      </c>
      <c r="B6792" s="43"/>
      <c r="C6792" s="43"/>
      <c r="D6792" s="43"/>
      <c r="E6792" s="43"/>
      <c r="F6792" s="43"/>
      <c r="G6792" s="44">
        <f>SUM(B6792:F6792)</f>
        <v>0</v>
      </c>
      <c r="H6792" s="45">
        <f t="shared" ref="H6792:L6792" si="2565">IFERROR(B6792/$G$6792,0)</f>
        <v>0</v>
      </c>
      <c r="I6792" s="45">
        <f t="shared" si="2565"/>
        <v>0</v>
      </c>
      <c r="J6792" s="45">
        <f t="shared" si="2565"/>
        <v>0</v>
      </c>
      <c r="K6792" s="45">
        <f t="shared" si="2565"/>
        <v>0</v>
      </c>
      <c r="L6792" s="45">
        <f t="shared" si="2565"/>
        <v>0</v>
      </c>
      <c r="M6792" s="21" t="s">
        <v>23</v>
      </c>
    </row>
    <row r="6793" spans="1:13" ht="15" customHeight="1" thickTop="1" thickBot="1" x14ac:dyDescent="0.25">
      <c r="A6793" s="83" t="s">
        <v>44</v>
      </c>
      <c r="B6793" s="84"/>
      <c r="C6793" s="84"/>
      <c r="D6793" s="84"/>
      <c r="E6793" s="84"/>
      <c r="F6793" s="85"/>
      <c r="G6793" s="46">
        <v>22</v>
      </c>
      <c r="H6793" s="32" t="s">
        <v>23</v>
      </c>
      <c r="I6793" s="32" t="s">
        <v>23</v>
      </c>
      <c r="J6793" s="32" t="s">
        <v>23</v>
      </c>
      <c r="K6793" s="32" t="s">
        <v>23</v>
      </c>
      <c r="L6793" s="32" t="s">
        <v>23</v>
      </c>
      <c r="M6793" s="32">
        <f>(M6773+M6780+M6785+M6791)/4</f>
        <v>1</v>
      </c>
    </row>
    <row r="6794" spans="1:13" ht="15" customHeight="1" thickTop="1" x14ac:dyDescent="0.2">
      <c r="A6794" s="1"/>
      <c r="B6794" s="1"/>
      <c r="C6794" s="1"/>
      <c r="D6794" s="1"/>
      <c r="E6794" s="1"/>
      <c r="F6794" s="1"/>
      <c r="G6794" s="1"/>
      <c r="H6794" s="1"/>
      <c r="I6794" s="1"/>
      <c r="J6794" s="1"/>
      <c r="K6794" s="1"/>
      <c r="L6794" s="1"/>
      <c r="M6794" s="1"/>
    </row>
    <row r="6795" spans="1:13" ht="15" customHeight="1" thickBot="1" x14ac:dyDescent="0.25">
      <c r="A6795" s="1"/>
      <c r="B6795" s="1"/>
      <c r="C6795" s="1"/>
      <c r="D6795" s="1"/>
      <c r="E6795" s="1"/>
      <c r="F6795" s="1"/>
      <c r="G6795" s="1"/>
      <c r="H6795" s="1"/>
      <c r="I6795" s="1"/>
      <c r="J6795" s="1"/>
      <c r="K6795" s="1"/>
      <c r="L6795" s="1"/>
      <c r="M6795" s="1"/>
    </row>
    <row r="6796" spans="1:13" ht="15" customHeight="1" thickTop="1" thickBot="1" x14ac:dyDescent="0.25">
      <c r="A6796" s="3" t="s">
        <v>0</v>
      </c>
      <c r="B6796" s="86" t="s">
        <v>437</v>
      </c>
      <c r="C6796" s="87"/>
      <c r="D6796" s="87"/>
      <c r="E6796" s="87"/>
      <c r="F6796" s="87"/>
      <c r="G6796" s="88"/>
      <c r="H6796" s="89" t="s">
        <v>1</v>
      </c>
      <c r="I6796" s="90"/>
      <c r="J6796" s="91"/>
      <c r="K6796" s="4" t="s">
        <v>2</v>
      </c>
      <c r="L6796" s="92">
        <v>45710</v>
      </c>
      <c r="M6796" s="93"/>
    </row>
    <row r="6797" spans="1:13" ht="15" customHeight="1" thickBot="1" x14ac:dyDescent="0.25">
      <c r="A6797" s="94" t="s">
        <v>10</v>
      </c>
      <c r="B6797" s="95"/>
      <c r="C6797" s="95"/>
      <c r="D6797" s="95"/>
      <c r="E6797" s="95"/>
      <c r="F6797" s="95"/>
      <c r="G6797" s="96"/>
      <c r="H6797" s="5" t="s">
        <v>11</v>
      </c>
      <c r="I6797" s="100">
        <v>12</v>
      </c>
      <c r="J6797" s="88"/>
      <c r="K6797" s="6"/>
      <c r="L6797" s="5"/>
      <c r="M6797" s="5"/>
    </row>
    <row r="6798" spans="1:13" ht="15" customHeight="1" thickBot="1" x14ac:dyDescent="0.25">
      <c r="A6798" s="97"/>
      <c r="B6798" s="98"/>
      <c r="C6798" s="98"/>
      <c r="D6798" s="98"/>
      <c r="E6798" s="98"/>
      <c r="F6798" s="98"/>
      <c r="G6798" s="99"/>
      <c r="H6798" s="5" t="s">
        <v>12</v>
      </c>
      <c r="I6798" s="100">
        <v>10</v>
      </c>
      <c r="J6798" s="88"/>
      <c r="K6798" s="5"/>
      <c r="L6798" s="5"/>
      <c r="M6798" s="5"/>
    </row>
    <row r="6799" spans="1:13" ht="15" customHeight="1" thickBot="1" x14ac:dyDescent="0.25">
      <c r="A6799" s="10" t="s">
        <v>13</v>
      </c>
      <c r="B6799" s="80" t="s">
        <v>14</v>
      </c>
      <c r="C6799" s="81"/>
      <c r="D6799" s="81"/>
      <c r="E6799" s="81"/>
      <c r="F6799" s="81"/>
      <c r="G6799" s="82"/>
      <c r="H6799" s="100" t="s">
        <v>14</v>
      </c>
      <c r="I6799" s="87"/>
      <c r="J6799" s="87"/>
      <c r="K6799" s="87"/>
      <c r="L6799" s="87"/>
      <c r="M6799" s="88"/>
    </row>
    <row r="6800" spans="1:13" ht="15" customHeight="1" thickTop="1" thickBot="1" x14ac:dyDescent="0.25">
      <c r="A6800" s="11" t="s">
        <v>15</v>
      </c>
      <c r="B6800" s="12" t="s">
        <v>16</v>
      </c>
      <c r="C6800" s="12" t="s">
        <v>17</v>
      </c>
      <c r="D6800" s="12" t="s">
        <v>18</v>
      </c>
      <c r="E6800" s="12" t="s">
        <v>19</v>
      </c>
      <c r="F6800" s="12" t="s">
        <v>20</v>
      </c>
      <c r="G6800" s="13" t="s">
        <v>21</v>
      </c>
      <c r="H6800" s="14" t="s">
        <v>16</v>
      </c>
      <c r="I6800" s="14" t="s">
        <v>17</v>
      </c>
      <c r="J6800" s="14" t="s">
        <v>18</v>
      </c>
      <c r="K6800" s="14" t="s">
        <v>19</v>
      </c>
      <c r="L6800" s="14" t="s">
        <v>20</v>
      </c>
      <c r="M6800" s="15" t="s">
        <v>21</v>
      </c>
    </row>
    <row r="6801" spans="1:13" ht="15" customHeight="1" thickTop="1" thickBot="1" x14ac:dyDescent="0.25">
      <c r="A6801" s="16" t="s">
        <v>22</v>
      </c>
      <c r="B6801" s="17"/>
      <c r="C6801" s="17"/>
      <c r="D6801" s="17"/>
      <c r="E6801" s="17"/>
      <c r="F6801" s="17">
        <v>22</v>
      </c>
      <c r="G6801" s="18">
        <f>SUM(B6801:F6801)</f>
        <v>22</v>
      </c>
      <c r="H6801" s="19">
        <f>IFERROR(B6801/$G$6801,0)</f>
        <v>0</v>
      </c>
      <c r="I6801" s="19">
        <f t="shared" ref="I6801:L6801" si="2566">IFERROR(C6801/$G$6801,0)</f>
        <v>0</v>
      </c>
      <c r="J6801" s="19">
        <f t="shared" si="2566"/>
        <v>0</v>
      </c>
      <c r="K6801" s="19">
        <f t="shared" si="2566"/>
        <v>0</v>
      </c>
      <c r="L6801" s="19">
        <f t="shared" si="2566"/>
        <v>1</v>
      </c>
      <c r="M6801" s="20" t="s">
        <v>23</v>
      </c>
    </row>
    <row r="6802" spans="1:13" ht="15" customHeight="1" thickTop="1" thickBot="1" x14ac:dyDescent="0.25">
      <c r="A6802" s="16" t="s">
        <v>24</v>
      </c>
      <c r="B6802" s="17"/>
      <c r="C6802" s="17"/>
      <c r="D6802" s="17"/>
      <c r="E6802" s="17"/>
      <c r="F6802" s="17">
        <v>22</v>
      </c>
      <c r="G6802" s="18">
        <f t="shared" ref="G6802:G6803" si="2567">SUM(B6802:F6802)</f>
        <v>22</v>
      </c>
      <c r="H6802" s="19">
        <f t="shared" ref="H6802:L6803" si="2568">IFERROR(B6802/$G$6801,0)</f>
        <v>0</v>
      </c>
      <c r="I6802" s="19">
        <f t="shared" si="2568"/>
        <v>0</v>
      </c>
      <c r="J6802" s="19">
        <f t="shared" si="2568"/>
        <v>0</v>
      </c>
      <c r="K6802" s="19">
        <f t="shared" si="2568"/>
        <v>0</v>
      </c>
      <c r="L6802" s="19">
        <f t="shared" si="2568"/>
        <v>1</v>
      </c>
      <c r="M6802" s="21" t="s">
        <v>23</v>
      </c>
    </row>
    <row r="6803" spans="1:13" ht="15" customHeight="1" thickTop="1" thickBot="1" x14ac:dyDescent="0.25">
      <c r="A6803" s="16" t="s">
        <v>25</v>
      </c>
      <c r="B6803" s="17"/>
      <c r="C6803" s="17"/>
      <c r="D6803" s="17"/>
      <c r="E6803" s="17"/>
      <c r="F6803" s="17">
        <v>22</v>
      </c>
      <c r="G6803" s="18">
        <f t="shared" si="2567"/>
        <v>22</v>
      </c>
      <c r="H6803" s="19">
        <f t="shared" si="2568"/>
        <v>0</v>
      </c>
      <c r="I6803" s="19">
        <f t="shared" si="2568"/>
        <v>0</v>
      </c>
      <c r="J6803" s="19">
        <f t="shared" si="2568"/>
        <v>0</v>
      </c>
      <c r="K6803" s="19">
        <f t="shared" si="2568"/>
        <v>0</v>
      </c>
      <c r="L6803" s="19">
        <f t="shared" si="2568"/>
        <v>1</v>
      </c>
      <c r="M6803" s="21" t="s">
        <v>23</v>
      </c>
    </row>
    <row r="6804" spans="1:13" ht="15" customHeight="1" thickTop="1" thickBot="1" x14ac:dyDescent="0.25">
      <c r="A6804" s="22" t="s">
        <v>26</v>
      </c>
      <c r="B6804" s="23">
        <f>IFERROR(AVERAGE(B6801:B6803),0)</f>
        <v>0</v>
      </c>
      <c r="C6804" s="23">
        <f>IFERROR(AVERAGE(C6801:C6803),0)</f>
        <v>0</v>
      </c>
      <c r="D6804" s="23">
        <f>IFERROR(AVERAGE(D6801:D6803),0)</f>
        <v>0</v>
      </c>
      <c r="E6804" s="23">
        <f>IFERROR(AVERAGE(E6801:E6803),0)</f>
        <v>0</v>
      </c>
      <c r="F6804" s="23">
        <f>IFERROR(AVERAGE(F6801:F6803),0)</f>
        <v>22</v>
      </c>
      <c r="G6804" s="23">
        <f>SUM(AVERAGE(G6801:G6803))</f>
        <v>22</v>
      </c>
      <c r="H6804" s="24">
        <f>AVERAGE(H6801:H6803)*0.2</f>
        <v>0</v>
      </c>
      <c r="I6804" s="24">
        <f>AVERAGE(I6801:I6803)*0.4</f>
        <v>0</v>
      </c>
      <c r="J6804" s="24">
        <f>AVERAGE(J6801:J6803)*0.6</f>
        <v>0</v>
      </c>
      <c r="K6804" s="24">
        <f>AVERAGE(K6801:K6803)*0.8</f>
        <v>0</v>
      </c>
      <c r="L6804" s="24">
        <f>AVERAGE(L6801:L6803)*1</f>
        <v>1</v>
      </c>
      <c r="M6804" s="25">
        <f>SUM(H6804:L6804)</f>
        <v>1</v>
      </c>
    </row>
    <row r="6805" spans="1:13" ht="15" customHeight="1" thickTop="1" thickBot="1" x14ac:dyDescent="0.25">
      <c r="A6805" s="28" t="s">
        <v>27</v>
      </c>
      <c r="B6805" s="12" t="s">
        <v>16</v>
      </c>
      <c r="C6805" s="12" t="s">
        <v>17</v>
      </c>
      <c r="D6805" s="12" t="s">
        <v>18</v>
      </c>
      <c r="E6805" s="12" t="s">
        <v>19</v>
      </c>
      <c r="F6805" s="12" t="s">
        <v>20</v>
      </c>
      <c r="G6805" s="13" t="s">
        <v>21</v>
      </c>
      <c r="H6805" s="12" t="s">
        <v>16</v>
      </c>
      <c r="I6805" s="12" t="s">
        <v>17</v>
      </c>
      <c r="J6805" s="12" t="s">
        <v>18</v>
      </c>
      <c r="K6805" s="12" t="s">
        <v>19</v>
      </c>
      <c r="L6805" s="29" t="s">
        <v>20</v>
      </c>
      <c r="M6805" s="13" t="s">
        <v>21</v>
      </c>
    </row>
    <row r="6806" spans="1:13" ht="15" customHeight="1" thickTop="1" thickBot="1" x14ac:dyDescent="0.25">
      <c r="A6806" s="16" t="s">
        <v>28</v>
      </c>
      <c r="B6806" s="17"/>
      <c r="C6806" s="17"/>
      <c r="D6806" s="17"/>
      <c r="E6806" s="17"/>
      <c r="F6806" s="17">
        <v>22</v>
      </c>
      <c r="G6806" s="18">
        <f t="shared" ref="G6806:G6810" si="2569">SUM(B6806:F6806)</f>
        <v>22</v>
      </c>
      <c r="H6806" s="19">
        <f t="shared" ref="H6806:L6810" si="2570">IFERROR(B6806/$G$6806,0)</f>
        <v>0</v>
      </c>
      <c r="I6806" s="19">
        <f t="shared" si="2570"/>
        <v>0</v>
      </c>
      <c r="J6806" s="19">
        <f t="shared" si="2570"/>
        <v>0</v>
      </c>
      <c r="K6806" s="19">
        <f t="shared" si="2570"/>
        <v>0</v>
      </c>
      <c r="L6806" s="19">
        <f t="shared" si="2570"/>
        <v>1</v>
      </c>
      <c r="M6806" s="21" t="s">
        <v>23</v>
      </c>
    </row>
    <row r="6807" spans="1:13" ht="15" customHeight="1" thickTop="1" thickBot="1" x14ac:dyDescent="0.25">
      <c r="A6807" s="16" t="s">
        <v>29</v>
      </c>
      <c r="B6807" s="17"/>
      <c r="C6807" s="17"/>
      <c r="D6807" s="17"/>
      <c r="E6807" s="17"/>
      <c r="F6807" s="17">
        <v>22</v>
      </c>
      <c r="G6807" s="18">
        <f t="shared" si="2569"/>
        <v>22</v>
      </c>
      <c r="H6807" s="19">
        <f t="shared" si="2570"/>
        <v>0</v>
      </c>
      <c r="I6807" s="19">
        <f t="shared" si="2570"/>
        <v>0</v>
      </c>
      <c r="J6807" s="19">
        <f t="shared" si="2570"/>
        <v>0</v>
      </c>
      <c r="K6807" s="19">
        <f t="shared" si="2570"/>
        <v>0</v>
      </c>
      <c r="L6807" s="19">
        <f>IFERROR(F6807/$G$6806,0)</f>
        <v>1</v>
      </c>
      <c r="M6807" s="21" t="s">
        <v>23</v>
      </c>
    </row>
    <row r="6808" spans="1:13" ht="15" customHeight="1" thickTop="1" thickBot="1" x14ac:dyDescent="0.25">
      <c r="A6808" s="16" t="s">
        <v>30</v>
      </c>
      <c r="B6808" s="17"/>
      <c r="C6808" s="17"/>
      <c r="D6808" s="17"/>
      <c r="E6808" s="17"/>
      <c r="F6808" s="17">
        <v>22</v>
      </c>
      <c r="G6808" s="18">
        <f t="shared" si="2569"/>
        <v>22</v>
      </c>
      <c r="H6808" s="19">
        <f t="shared" si="2570"/>
        <v>0</v>
      </c>
      <c r="I6808" s="19">
        <f t="shared" si="2570"/>
        <v>0</v>
      </c>
      <c r="J6808" s="19">
        <f t="shared" si="2570"/>
        <v>0</v>
      </c>
      <c r="K6808" s="19">
        <f t="shared" si="2570"/>
        <v>0</v>
      </c>
      <c r="L6808" s="19">
        <f>IFERROR(F6808/$G$6806,0)</f>
        <v>1</v>
      </c>
      <c r="M6808" s="21" t="s">
        <v>23</v>
      </c>
    </row>
    <row r="6809" spans="1:13" ht="15" customHeight="1" thickTop="1" thickBot="1" x14ac:dyDescent="0.25">
      <c r="A6809" s="16" t="s">
        <v>31</v>
      </c>
      <c r="B6809" s="17"/>
      <c r="C6809" s="17"/>
      <c r="D6809" s="17"/>
      <c r="E6809" s="17"/>
      <c r="F6809" s="17">
        <v>22</v>
      </c>
      <c r="G6809" s="18">
        <f t="shared" si="2569"/>
        <v>22</v>
      </c>
      <c r="H6809" s="19">
        <f t="shared" si="2570"/>
        <v>0</v>
      </c>
      <c r="I6809" s="19">
        <f t="shared" si="2570"/>
        <v>0</v>
      </c>
      <c r="J6809" s="19">
        <f t="shared" si="2570"/>
        <v>0</v>
      </c>
      <c r="K6809" s="19">
        <f t="shared" si="2570"/>
        <v>0</v>
      </c>
      <c r="L6809" s="19">
        <f t="shared" si="2570"/>
        <v>1</v>
      </c>
      <c r="M6809" s="21" t="s">
        <v>23</v>
      </c>
    </row>
    <row r="6810" spans="1:13" ht="15" customHeight="1" thickTop="1" thickBot="1" x14ac:dyDescent="0.25">
      <c r="A6810" s="16" t="s">
        <v>32</v>
      </c>
      <c r="B6810" s="17"/>
      <c r="C6810" s="17"/>
      <c r="D6810" s="17"/>
      <c r="E6810" s="17"/>
      <c r="F6810" s="17">
        <v>22</v>
      </c>
      <c r="G6810" s="18">
        <f t="shared" si="2569"/>
        <v>22</v>
      </c>
      <c r="H6810" s="19">
        <f t="shared" si="2570"/>
        <v>0</v>
      </c>
      <c r="I6810" s="19">
        <f t="shared" si="2570"/>
        <v>0</v>
      </c>
      <c r="J6810" s="19">
        <f t="shared" si="2570"/>
        <v>0</v>
      </c>
      <c r="K6810" s="19">
        <f t="shared" si="2570"/>
        <v>0</v>
      </c>
      <c r="L6810" s="19">
        <f t="shared" si="2570"/>
        <v>1</v>
      </c>
      <c r="M6810" s="21"/>
    </row>
    <row r="6811" spans="1:13" ht="15" customHeight="1" thickTop="1" thickBot="1" x14ac:dyDescent="0.25">
      <c r="A6811" s="22" t="s">
        <v>33</v>
      </c>
      <c r="B6811" s="23">
        <f t="shared" ref="B6811:F6811" si="2571">IFERROR(AVERAGE(B6806:B6810),0)</f>
        <v>0</v>
      </c>
      <c r="C6811" s="23">
        <f t="shared" si="2571"/>
        <v>0</v>
      </c>
      <c r="D6811" s="23">
        <f t="shared" si="2571"/>
        <v>0</v>
      </c>
      <c r="E6811" s="23">
        <f t="shared" si="2571"/>
        <v>0</v>
      </c>
      <c r="F6811" s="23">
        <f t="shared" si="2571"/>
        <v>22</v>
      </c>
      <c r="G6811" s="23">
        <f>SUM(AVERAGE(G6806:G6810))</f>
        <v>22</v>
      </c>
      <c r="H6811" s="25">
        <f>AVERAGE(H6806:H6810)*0.2</f>
        <v>0</v>
      </c>
      <c r="I6811" s="25">
        <f>AVERAGE(I6806:I6810)*0.4</f>
        <v>0</v>
      </c>
      <c r="J6811" s="25">
        <f>AVERAGE(J6806:J6810)*0.6</f>
        <v>0</v>
      </c>
      <c r="K6811" s="25">
        <f>AVERAGE(K6806:K6810)*0.8</f>
        <v>0</v>
      </c>
      <c r="L6811" s="30">
        <f>AVERAGE(L6806:L6810)*1</f>
        <v>1</v>
      </c>
      <c r="M6811" s="25">
        <f>SUM(H6811:L6811)</f>
        <v>1</v>
      </c>
    </row>
    <row r="6812" spans="1:13" ht="15" customHeight="1" thickTop="1" thickBot="1" x14ac:dyDescent="0.25">
      <c r="A6812" s="28" t="s">
        <v>34</v>
      </c>
      <c r="B6812" s="12" t="s">
        <v>16</v>
      </c>
      <c r="C6812" s="12" t="s">
        <v>17</v>
      </c>
      <c r="D6812" s="12" t="s">
        <v>18</v>
      </c>
      <c r="E6812" s="12" t="s">
        <v>19</v>
      </c>
      <c r="F6812" s="12" t="s">
        <v>20</v>
      </c>
      <c r="G6812" s="13" t="s">
        <v>21</v>
      </c>
      <c r="H6812" s="12" t="s">
        <v>16</v>
      </c>
      <c r="I6812" s="12" t="s">
        <v>17</v>
      </c>
      <c r="J6812" s="12" t="s">
        <v>18</v>
      </c>
      <c r="K6812" s="12" t="s">
        <v>19</v>
      </c>
      <c r="L6812" s="29" t="s">
        <v>20</v>
      </c>
      <c r="M6812" s="13" t="s">
        <v>21</v>
      </c>
    </row>
    <row r="6813" spans="1:13" ht="15" customHeight="1" thickTop="1" thickBot="1" x14ac:dyDescent="0.25">
      <c r="A6813" s="16" t="s">
        <v>35</v>
      </c>
      <c r="B6813" s="17"/>
      <c r="C6813" s="17"/>
      <c r="D6813" s="17"/>
      <c r="E6813" s="17"/>
      <c r="F6813" s="17">
        <v>22</v>
      </c>
      <c r="G6813" s="18">
        <f t="shared" ref="G6813:G6815" si="2572">SUM(B6813:F6813)</f>
        <v>22</v>
      </c>
      <c r="H6813" s="19">
        <f t="shared" ref="H6813:L6815" si="2573">IFERROR(B6813/$G$6813,0)</f>
        <v>0</v>
      </c>
      <c r="I6813" s="19">
        <f t="shared" si="2573"/>
        <v>0</v>
      </c>
      <c r="J6813" s="19">
        <f t="shared" si="2573"/>
        <v>0</v>
      </c>
      <c r="K6813" s="19">
        <f t="shared" si="2573"/>
        <v>0</v>
      </c>
      <c r="L6813" s="19">
        <f t="shared" si="2573"/>
        <v>1</v>
      </c>
      <c r="M6813" s="21" t="s">
        <v>23</v>
      </c>
    </row>
    <row r="6814" spans="1:13" ht="15" customHeight="1" thickTop="1" thickBot="1" x14ac:dyDescent="0.25">
      <c r="A6814" s="16" t="s">
        <v>36</v>
      </c>
      <c r="B6814" s="17"/>
      <c r="C6814" s="17"/>
      <c r="D6814" s="17"/>
      <c r="E6814" s="17"/>
      <c r="F6814" s="17">
        <v>22</v>
      </c>
      <c r="G6814" s="18">
        <f t="shared" si="2572"/>
        <v>22</v>
      </c>
      <c r="H6814" s="19">
        <f t="shared" si="2573"/>
        <v>0</v>
      </c>
      <c r="I6814" s="19">
        <f t="shared" si="2573"/>
        <v>0</v>
      </c>
      <c r="J6814" s="19">
        <f t="shared" si="2573"/>
        <v>0</v>
      </c>
      <c r="K6814" s="19">
        <f t="shared" si="2573"/>
        <v>0</v>
      </c>
      <c r="L6814" s="19">
        <f t="shared" si="2573"/>
        <v>1</v>
      </c>
      <c r="M6814" s="21" t="s">
        <v>23</v>
      </c>
    </row>
    <row r="6815" spans="1:13" ht="15" customHeight="1" thickTop="1" thickBot="1" x14ac:dyDescent="0.25">
      <c r="A6815" s="16" t="s">
        <v>37</v>
      </c>
      <c r="B6815" s="17"/>
      <c r="C6815" s="17"/>
      <c r="D6815" s="17"/>
      <c r="E6815" s="17"/>
      <c r="F6815" s="17">
        <v>22</v>
      </c>
      <c r="G6815" s="18">
        <f t="shared" si="2572"/>
        <v>22</v>
      </c>
      <c r="H6815" s="19">
        <f t="shared" si="2573"/>
        <v>0</v>
      </c>
      <c r="I6815" s="19">
        <f t="shared" si="2573"/>
        <v>0</v>
      </c>
      <c r="J6815" s="19">
        <f t="shared" si="2573"/>
        <v>0</v>
      </c>
      <c r="K6815" s="19">
        <f>IFERROR(E6815/$G$6813,0)</f>
        <v>0</v>
      </c>
      <c r="L6815" s="19">
        <f>IFERROR(F6815/$G$6813,0)</f>
        <v>1</v>
      </c>
      <c r="M6815" s="21" t="s">
        <v>23</v>
      </c>
    </row>
    <row r="6816" spans="1:13" ht="15" customHeight="1" thickTop="1" thickBot="1" x14ac:dyDescent="0.25">
      <c r="A6816" s="22" t="s">
        <v>33</v>
      </c>
      <c r="B6816" s="23">
        <f t="shared" ref="B6816:F6816" si="2574">IFERROR(AVERAGE(B6813:B6815),0)</f>
        <v>0</v>
      </c>
      <c r="C6816" s="23">
        <f t="shared" si="2574"/>
        <v>0</v>
      </c>
      <c r="D6816" s="31">
        <f t="shared" si="2574"/>
        <v>0</v>
      </c>
      <c r="E6816" s="31">
        <f t="shared" si="2574"/>
        <v>0</v>
      </c>
      <c r="F6816" s="31">
        <f t="shared" si="2574"/>
        <v>22</v>
      </c>
      <c r="G6816" s="31">
        <f>SUM(AVERAGE(G6813:G6815))</f>
        <v>22</v>
      </c>
      <c r="H6816" s="25">
        <f>AVERAGE(H6813:H6815)*0.2</f>
        <v>0</v>
      </c>
      <c r="I6816" s="25">
        <f>AVERAGE(I6813:I6815)*0.4</f>
        <v>0</v>
      </c>
      <c r="J6816" s="25">
        <f>AVERAGE(J6813:J6815)*0.6</f>
        <v>0</v>
      </c>
      <c r="K6816" s="25">
        <f>AVERAGE(K6813:K6815)*0.8</f>
        <v>0</v>
      </c>
      <c r="L6816" s="30">
        <f>AVERAGE(L6813:L6815)*1</f>
        <v>1</v>
      </c>
      <c r="M6816" s="32">
        <f>SUM(H6816:L6816)</f>
        <v>1</v>
      </c>
    </row>
    <row r="6817" spans="1:13" ht="15" customHeight="1" thickTop="1" thickBot="1" x14ac:dyDescent="0.25">
      <c r="A6817" s="11" t="s">
        <v>38</v>
      </c>
      <c r="B6817" s="12" t="s">
        <v>16</v>
      </c>
      <c r="C6817" s="12" t="s">
        <v>17</v>
      </c>
      <c r="D6817" s="12" t="s">
        <v>18</v>
      </c>
      <c r="E6817" s="12" t="s">
        <v>19</v>
      </c>
      <c r="F6817" s="12" t="s">
        <v>20</v>
      </c>
      <c r="G6817" s="13" t="s">
        <v>21</v>
      </c>
      <c r="H6817" s="12" t="s">
        <v>16</v>
      </c>
      <c r="I6817" s="12" t="s">
        <v>17</v>
      </c>
      <c r="J6817" s="12" t="s">
        <v>18</v>
      </c>
      <c r="K6817" s="12" t="s">
        <v>19</v>
      </c>
      <c r="L6817" s="29" t="s">
        <v>20</v>
      </c>
      <c r="M6817" s="13" t="s">
        <v>21</v>
      </c>
    </row>
    <row r="6818" spans="1:13" ht="15" customHeight="1" thickTop="1" thickBot="1" x14ac:dyDescent="0.25">
      <c r="A6818" s="35" t="s">
        <v>39</v>
      </c>
      <c r="B6818" s="36"/>
      <c r="C6818" s="36"/>
      <c r="D6818" s="36"/>
      <c r="E6818" s="17"/>
      <c r="F6818" s="17">
        <v>22</v>
      </c>
      <c r="G6818" s="37">
        <f t="shared" ref="G6818:G6821" si="2575">SUM(B6818:F6818)</f>
        <v>22</v>
      </c>
      <c r="H6818" s="38">
        <f t="shared" ref="H6818:L6821" si="2576">IFERROR(B6818/$G$6818,0)</f>
        <v>0</v>
      </c>
      <c r="I6818" s="38">
        <f t="shared" si="2576"/>
        <v>0</v>
      </c>
      <c r="J6818" s="38">
        <f t="shared" si="2576"/>
        <v>0</v>
      </c>
      <c r="K6818" s="38">
        <f t="shared" si="2576"/>
        <v>0</v>
      </c>
      <c r="L6818" s="38">
        <f>IFERROR(F6818/$G$6818,0)</f>
        <v>1</v>
      </c>
      <c r="M6818" s="21" t="s">
        <v>23</v>
      </c>
    </row>
    <row r="6819" spans="1:13" ht="15" customHeight="1" thickTop="1" thickBot="1" x14ac:dyDescent="0.25">
      <c r="A6819" s="35" t="s">
        <v>40</v>
      </c>
      <c r="B6819" s="36"/>
      <c r="C6819" s="36"/>
      <c r="D6819" s="36"/>
      <c r="E6819" s="17"/>
      <c r="F6819" s="17">
        <v>22</v>
      </c>
      <c r="G6819" s="37">
        <f t="shared" si="2575"/>
        <v>22</v>
      </c>
      <c r="H6819" s="38">
        <f t="shared" si="2576"/>
        <v>0</v>
      </c>
      <c r="I6819" s="38">
        <f t="shared" si="2576"/>
        <v>0</v>
      </c>
      <c r="J6819" s="38">
        <f t="shared" si="2576"/>
        <v>0</v>
      </c>
      <c r="K6819" s="38">
        <f t="shared" si="2576"/>
        <v>0</v>
      </c>
      <c r="L6819" s="38">
        <f t="shared" si="2576"/>
        <v>1</v>
      </c>
      <c r="M6819" s="21" t="s">
        <v>23</v>
      </c>
    </row>
    <row r="6820" spans="1:13" ht="15" customHeight="1" thickTop="1" thickBot="1" x14ac:dyDescent="0.25">
      <c r="A6820" s="35" t="s">
        <v>41</v>
      </c>
      <c r="B6820" s="36"/>
      <c r="C6820" s="36"/>
      <c r="D6820" s="36"/>
      <c r="E6820" s="17"/>
      <c r="F6820" s="17">
        <v>22</v>
      </c>
      <c r="G6820" s="37">
        <f t="shared" si="2575"/>
        <v>22</v>
      </c>
      <c r="H6820" s="38">
        <f t="shared" si="2576"/>
        <v>0</v>
      </c>
      <c r="I6820" s="38">
        <f t="shared" si="2576"/>
        <v>0</v>
      </c>
      <c r="J6820" s="38">
        <f t="shared" si="2576"/>
        <v>0</v>
      </c>
      <c r="K6820" s="38">
        <f t="shared" si="2576"/>
        <v>0</v>
      </c>
      <c r="L6820" s="38">
        <f t="shared" si="2576"/>
        <v>1</v>
      </c>
      <c r="M6820" s="21" t="s">
        <v>23</v>
      </c>
    </row>
    <row r="6821" spans="1:13" ht="15" customHeight="1" thickTop="1" thickBot="1" x14ac:dyDescent="0.25">
      <c r="A6821" s="35" t="s">
        <v>42</v>
      </c>
      <c r="B6821" s="36"/>
      <c r="C6821" s="36"/>
      <c r="D6821" s="36"/>
      <c r="E6821" s="17"/>
      <c r="F6821" s="17">
        <v>22</v>
      </c>
      <c r="G6821" s="37">
        <f t="shared" si="2575"/>
        <v>22</v>
      </c>
      <c r="H6821" s="38">
        <f t="shared" si="2576"/>
        <v>0</v>
      </c>
      <c r="I6821" s="38">
        <f t="shared" si="2576"/>
        <v>0</v>
      </c>
      <c r="J6821" s="38">
        <f t="shared" si="2576"/>
        <v>0</v>
      </c>
      <c r="K6821" s="38">
        <f t="shared" si="2576"/>
        <v>0</v>
      </c>
      <c r="L6821" s="38">
        <f t="shared" si="2576"/>
        <v>1</v>
      </c>
      <c r="M6821" s="21" t="s">
        <v>23</v>
      </c>
    </row>
    <row r="6822" spans="1:13" ht="15" customHeight="1" thickTop="1" thickBot="1" x14ac:dyDescent="0.25">
      <c r="A6822" s="39" t="s">
        <v>33</v>
      </c>
      <c r="B6822" s="40">
        <f t="shared" ref="B6822:D6822" si="2577">IFERROR(AVERAGE(B6818:B6821),0)</f>
        <v>0</v>
      </c>
      <c r="C6822" s="40">
        <f t="shared" si="2577"/>
        <v>0</v>
      </c>
      <c r="D6822" s="40">
        <f t="shared" si="2577"/>
        <v>0</v>
      </c>
      <c r="E6822" s="40">
        <f>IFERROR(AVERAGE(E6818:E6821),0)</f>
        <v>0</v>
      </c>
      <c r="F6822" s="40">
        <f>IFERROR(AVERAGE(F6818:F6821),0)</f>
        <v>22</v>
      </c>
      <c r="G6822" s="40">
        <f>SUM(AVERAGE(G6818:G6821))</f>
        <v>22</v>
      </c>
      <c r="H6822" s="32">
        <f>AVERAGE(H6818:H6821)*0.2</f>
        <v>0</v>
      </c>
      <c r="I6822" s="32">
        <f>AVERAGE(I6818:I6821)*0.4</f>
        <v>0</v>
      </c>
      <c r="J6822" s="32">
        <f>AVERAGE(J6818:J6821)*0.6</f>
        <v>0</v>
      </c>
      <c r="K6822" s="32">
        <f>AVERAGE(K6818:K6821)*0.8</f>
        <v>0</v>
      </c>
      <c r="L6822" s="41">
        <f>AVERAGE(L6818:L6821)*1</f>
        <v>1</v>
      </c>
      <c r="M6822" s="32">
        <f>SUM(H6822:L6822)</f>
        <v>1</v>
      </c>
    </row>
    <row r="6823" spans="1:13" ht="15" customHeight="1" thickTop="1" thickBot="1" x14ac:dyDescent="0.25">
      <c r="A6823" s="42" t="s">
        <v>43</v>
      </c>
      <c r="B6823" s="43"/>
      <c r="C6823" s="43"/>
      <c r="D6823" s="43"/>
      <c r="E6823" s="43"/>
      <c r="F6823" s="43"/>
      <c r="G6823" s="44">
        <f>SUM(B6823:F6823)</f>
        <v>0</v>
      </c>
      <c r="H6823" s="45">
        <f t="shared" ref="H6823:L6823" si="2578">IFERROR(B6823/$G$6823,0)</f>
        <v>0</v>
      </c>
      <c r="I6823" s="45">
        <f t="shared" si="2578"/>
        <v>0</v>
      </c>
      <c r="J6823" s="45">
        <f t="shared" si="2578"/>
        <v>0</v>
      </c>
      <c r="K6823" s="45">
        <f t="shared" si="2578"/>
        <v>0</v>
      </c>
      <c r="L6823" s="45">
        <f t="shared" si="2578"/>
        <v>0</v>
      </c>
      <c r="M6823" s="21" t="s">
        <v>23</v>
      </c>
    </row>
    <row r="6824" spans="1:13" ht="15" customHeight="1" thickTop="1" thickBot="1" x14ac:dyDescent="0.25">
      <c r="A6824" s="83" t="s">
        <v>44</v>
      </c>
      <c r="B6824" s="84"/>
      <c r="C6824" s="84"/>
      <c r="D6824" s="84"/>
      <c r="E6824" s="84"/>
      <c r="F6824" s="85"/>
      <c r="G6824" s="46">
        <v>22</v>
      </c>
      <c r="H6824" s="32" t="s">
        <v>23</v>
      </c>
      <c r="I6824" s="32" t="s">
        <v>23</v>
      </c>
      <c r="J6824" s="32" t="s">
        <v>23</v>
      </c>
      <c r="K6824" s="32" t="s">
        <v>23</v>
      </c>
      <c r="L6824" s="32" t="s">
        <v>23</v>
      </c>
      <c r="M6824" s="32">
        <f>(M6804+M6811+M6816+M6822)/4</f>
        <v>1</v>
      </c>
    </row>
    <row r="6825" spans="1:13" ht="15" customHeight="1" thickTop="1" x14ac:dyDescent="0.2">
      <c r="A6825" s="1"/>
      <c r="B6825" s="1"/>
      <c r="C6825" s="1"/>
      <c r="D6825" s="1"/>
      <c r="E6825" s="1"/>
      <c r="F6825" s="1"/>
      <c r="G6825" s="1"/>
      <c r="H6825" s="1"/>
      <c r="I6825" s="1"/>
      <c r="J6825" s="1"/>
      <c r="K6825" s="1"/>
      <c r="L6825" s="1"/>
      <c r="M6825" s="1"/>
    </row>
    <row r="6826" spans="1:13" ht="15" customHeight="1" thickBot="1" x14ac:dyDescent="0.25">
      <c r="A6826" s="1"/>
      <c r="B6826" s="1"/>
      <c r="C6826" s="1"/>
      <c r="D6826" s="1"/>
      <c r="E6826" s="1"/>
      <c r="F6826" s="1"/>
      <c r="G6826" s="1"/>
      <c r="H6826" s="1"/>
      <c r="I6826" s="1"/>
      <c r="J6826" s="1"/>
      <c r="K6826" s="1"/>
      <c r="L6826" s="1"/>
      <c r="M6826" s="1"/>
    </row>
    <row r="6827" spans="1:13" ht="15" customHeight="1" thickTop="1" thickBot="1" x14ac:dyDescent="0.25">
      <c r="A6827" s="3" t="s">
        <v>0</v>
      </c>
      <c r="B6827" s="86" t="s">
        <v>436</v>
      </c>
      <c r="C6827" s="87"/>
      <c r="D6827" s="87"/>
      <c r="E6827" s="87"/>
      <c r="F6827" s="87"/>
      <c r="G6827" s="88"/>
      <c r="H6827" s="89" t="s">
        <v>1</v>
      </c>
      <c r="I6827" s="90"/>
      <c r="J6827" s="91"/>
      <c r="K6827" s="4" t="s">
        <v>2</v>
      </c>
      <c r="L6827" s="92">
        <v>45694</v>
      </c>
      <c r="M6827" s="93"/>
    </row>
    <row r="6828" spans="1:13" ht="15" customHeight="1" thickBot="1" x14ac:dyDescent="0.25">
      <c r="A6828" s="94" t="s">
        <v>10</v>
      </c>
      <c r="B6828" s="95"/>
      <c r="C6828" s="95"/>
      <c r="D6828" s="95"/>
      <c r="E6828" s="95"/>
      <c r="F6828" s="95"/>
      <c r="G6828" s="96"/>
      <c r="H6828" s="5" t="s">
        <v>11</v>
      </c>
      <c r="I6828" s="100">
        <v>12</v>
      </c>
      <c r="J6828" s="88"/>
      <c r="K6828" s="6"/>
      <c r="L6828" s="5"/>
      <c r="M6828" s="5"/>
    </row>
    <row r="6829" spans="1:13" ht="15" customHeight="1" thickBot="1" x14ac:dyDescent="0.25">
      <c r="A6829" s="97"/>
      <c r="B6829" s="98"/>
      <c r="C6829" s="98"/>
      <c r="D6829" s="98"/>
      <c r="E6829" s="98"/>
      <c r="F6829" s="98"/>
      <c r="G6829" s="99"/>
      <c r="H6829" s="5" t="s">
        <v>12</v>
      </c>
      <c r="I6829" s="100">
        <v>10</v>
      </c>
      <c r="J6829" s="88"/>
      <c r="K6829" s="5"/>
      <c r="L6829" s="5"/>
      <c r="M6829" s="5"/>
    </row>
    <row r="6830" spans="1:13" ht="15" customHeight="1" thickBot="1" x14ac:dyDescent="0.25">
      <c r="A6830" s="10" t="s">
        <v>13</v>
      </c>
      <c r="B6830" s="80" t="s">
        <v>14</v>
      </c>
      <c r="C6830" s="81"/>
      <c r="D6830" s="81"/>
      <c r="E6830" s="81"/>
      <c r="F6830" s="81"/>
      <c r="G6830" s="82"/>
      <c r="H6830" s="100" t="s">
        <v>14</v>
      </c>
      <c r="I6830" s="87"/>
      <c r="J6830" s="87"/>
      <c r="K6830" s="87"/>
      <c r="L6830" s="87"/>
      <c r="M6830" s="88"/>
    </row>
    <row r="6831" spans="1:13" ht="15" customHeight="1" thickTop="1" thickBot="1" x14ac:dyDescent="0.25">
      <c r="A6831" s="11" t="s">
        <v>15</v>
      </c>
      <c r="B6831" s="12" t="s">
        <v>16</v>
      </c>
      <c r="C6831" s="12" t="s">
        <v>17</v>
      </c>
      <c r="D6831" s="12" t="s">
        <v>18</v>
      </c>
      <c r="E6831" s="12" t="s">
        <v>19</v>
      </c>
      <c r="F6831" s="12" t="s">
        <v>20</v>
      </c>
      <c r="G6831" s="13" t="s">
        <v>21</v>
      </c>
      <c r="H6831" s="14" t="s">
        <v>16</v>
      </c>
      <c r="I6831" s="14" t="s">
        <v>17</v>
      </c>
      <c r="J6831" s="14" t="s">
        <v>18</v>
      </c>
      <c r="K6831" s="14" t="s">
        <v>19</v>
      </c>
      <c r="L6831" s="14" t="s">
        <v>20</v>
      </c>
      <c r="M6831" s="15" t="s">
        <v>21</v>
      </c>
    </row>
    <row r="6832" spans="1:13" ht="15" customHeight="1" thickTop="1" thickBot="1" x14ac:dyDescent="0.25">
      <c r="A6832" s="16" t="s">
        <v>22</v>
      </c>
      <c r="B6832" s="17"/>
      <c r="C6832" s="17"/>
      <c r="D6832" s="17"/>
      <c r="E6832" s="17"/>
      <c r="F6832" s="17">
        <v>22</v>
      </c>
      <c r="G6832" s="18">
        <f>SUM(B6832:F6832)</f>
        <v>22</v>
      </c>
      <c r="H6832" s="19">
        <f>IFERROR(B6832/$G$6832,0)</f>
        <v>0</v>
      </c>
      <c r="I6832" s="19">
        <f t="shared" ref="I6832:L6832" si="2579">IFERROR(C6832/$G$6832,0)</f>
        <v>0</v>
      </c>
      <c r="J6832" s="19">
        <f t="shared" si="2579"/>
        <v>0</v>
      </c>
      <c r="K6832" s="19">
        <f t="shared" si="2579"/>
        <v>0</v>
      </c>
      <c r="L6832" s="19">
        <f t="shared" si="2579"/>
        <v>1</v>
      </c>
      <c r="M6832" s="20" t="s">
        <v>23</v>
      </c>
    </row>
    <row r="6833" spans="1:13" ht="15" customHeight="1" thickTop="1" thickBot="1" x14ac:dyDescent="0.25">
      <c r="A6833" s="16" t="s">
        <v>24</v>
      </c>
      <c r="B6833" s="17"/>
      <c r="C6833" s="17"/>
      <c r="D6833" s="17"/>
      <c r="E6833" s="17"/>
      <c r="F6833" s="17">
        <v>22</v>
      </c>
      <c r="G6833" s="18">
        <f t="shared" ref="G6833:G6834" si="2580">SUM(B6833:F6833)</f>
        <v>22</v>
      </c>
      <c r="H6833" s="19">
        <f t="shared" ref="H6833:L6834" si="2581">IFERROR(B6833/$G$6832,0)</f>
        <v>0</v>
      </c>
      <c r="I6833" s="19">
        <f t="shared" si="2581"/>
        <v>0</v>
      </c>
      <c r="J6833" s="19">
        <f t="shared" si="2581"/>
        <v>0</v>
      </c>
      <c r="K6833" s="19">
        <f t="shared" si="2581"/>
        <v>0</v>
      </c>
      <c r="L6833" s="19">
        <f t="shared" si="2581"/>
        <v>1</v>
      </c>
      <c r="M6833" s="21" t="s">
        <v>23</v>
      </c>
    </row>
    <row r="6834" spans="1:13" ht="15" customHeight="1" thickTop="1" thickBot="1" x14ac:dyDescent="0.25">
      <c r="A6834" s="16" t="s">
        <v>25</v>
      </c>
      <c r="B6834" s="17"/>
      <c r="C6834" s="17"/>
      <c r="D6834" s="17"/>
      <c r="E6834" s="17"/>
      <c r="F6834" s="17">
        <v>22</v>
      </c>
      <c r="G6834" s="18">
        <f t="shared" si="2580"/>
        <v>22</v>
      </c>
      <c r="H6834" s="19">
        <f t="shared" si="2581"/>
        <v>0</v>
      </c>
      <c r="I6834" s="19">
        <f t="shared" si="2581"/>
        <v>0</v>
      </c>
      <c r="J6834" s="19">
        <f t="shared" si="2581"/>
        <v>0</v>
      </c>
      <c r="K6834" s="19">
        <f t="shared" si="2581"/>
        <v>0</v>
      </c>
      <c r="L6834" s="19">
        <f t="shared" si="2581"/>
        <v>1</v>
      </c>
      <c r="M6834" s="21" t="s">
        <v>23</v>
      </c>
    </row>
    <row r="6835" spans="1:13" ht="15" customHeight="1" thickTop="1" thickBot="1" x14ac:dyDescent="0.25">
      <c r="A6835" s="22" t="s">
        <v>26</v>
      </c>
      <c r="B6835" s="23">
        <f>IFERROR(AVERAGE(B6832:B6834),0)</f>
        <v>0</v>
      </c>
      <c r="C6835" s="23">
        <f>IFERROR(AVERAGE(C6832:C6834),0)</f>
        <v>0</v>
      </c>
      <c r="D6835" s="23">
        <f>IFERROR(AVERAGE(D6832:D6834),0)</f>
        <v>0</v>
      </c>
      <c r="E6835" s="23">
        <f>IFERROR(AVERAGE(E6832:E6834),0)</f>
        <v>0</v>
      </c>
      <c r="F6835" s="23">
        <f>IFERROR(AVERAGE(F6832:F6834),0)</f>
        <v>22</v>
      </c>
      <c r="G6835" s="23">
        <f>SUM(AVERAGE(G6832:G6834))</f>
        <v>22</v>
      </c>
      <c r="H6835" s="24">
        <f>AVERAGE(H6832:H6834)*0.2</f>
        <v>0</v>
      </c>
      <c r="I6835" s="24">
        <f>AVERAGE(I6832:I6834)*0.4</f>
        <v>0</v>
      </c>
      <c r="J6835" s="24">
        <f>AVERAGE(J6832:J6834)*0.6</f>
        <v>0</v>
      </c>
      <c r="K6835" s="24">
        <f>AVERAGE(K6832:K6834)*0.8</f>
        <v>0</v>
      </c>
      <c r="L6835" s="24">
        <f>AVERAGE(L6832:L6834)*1</f>
        <v>1</v>
      </c>
      <c r="M6835" s="25">
        <f>SUM(H6835:L6835)</f>
        <v>1</v>
      </c>
    </row>
    <row r="6836" spans="1:13" ht="15" customHeight="1" thickTop="1" thickBot="1" x14ac:dyDescent="0.25">
      <c r="A6836" s="28" t="s">
        <v>27</v>
      </c>
      <c r="B6836" s="12" t="s">
        <v>16</v>
      </c>
      <c r="C6836" s="12" t="s">
        <v>17</v>
      </c>
      <c r="D6836" s="12" t="s">
        <v>18</v>
      </c>
      <c r="E6836" s="12" t="s">
        <v>19</v>
      </c>
      <c r="F6836" s="12" t="s">
        <v>20</v>
      </c>
      <c r="G6836" s="13" t="s">
        <v>21</v>
      </c>
      <c r="H6836" s="12" t="s">
        <v>16</v>
      </c>
      <c r="I6836" s="12" t="s">
        <v>17</v>
      </c>
      <c r="J6836" s="12" t="s">
        <v>18</v>
      </c>
      <c r="K6836" s="12" t="s">
        <v>19</v>
      </c>
      <c r="L6836" s="29" t="s">
        <v>20</v>
      </c>
      <c r="M6836" s="13" t="s">
        <v>21</v>
      </c>
    </row>
    <row r="6837" spans="1:13" ht="15" customHeight="1" thickTop="1" thickBot="1" x14ac:dyDescent="0.25">
      <c r="A6837" s="16" t="s">
        <v>28</v>
      </c>
      <c r="B6837" s="17"/>
      <c r="C6837" s="17"/>
      <c r="D6837" s="17"/>
      <c r="E6837" s="17"/>
      <c r="F6837" s="17">
        <v>22</v>
      </c>
      <c r="G6837" s="18">
        <f t="shared" ref="G6837:G6841" si="2582">SUM(B6837:F6837)</f>
        <v>22</v>
      </c>
      <c r="H6837" s="19">
        <f t="shared" ref="H6837:L6841" si="2583">IFERROR(B6837/$G$6837,0)</f>
        <v>0</v>
      </c>
      <c r="I6837" s="19">
        <f t="shared" si="2583"/>
        <v>0</v>
      </c>
      <c r="J6837" s="19">
        <f t="shared" si="2583"/>
        <v>0</v>
      </c>
      <c r="K6837" s="19">
        <f t="shared" si="2583"/>
        <v>0</v>
      </c>
      <c r="L6837" s="19">
        <f t="shared" si="2583"/>
        <v>1</v>
      </c>
      <c r="M6837" s="21" t="s">
        <v>23</v>
      </c>
    </row>
    <row r="6838" spans="1:13" ht="15" customHeight="1" thickTop="1" thickBot="1" x14ac:dyDescent="0.25">
      <c r="A6838" s="16" t="s">
        <v>29</v>
      </c>
      <c r="B6838" s="17"/>
      <c r="C6838" s="17"/>
      <c r="D6838" s="17"/>
      <c r="E6838" s="17"/>
      <c r="F6838" s="17">
        <v>22</v>
      </c>
      <c r="G6838" s="18">
        <f t="shared" si="2582"/>
        <v>22</v>
      </c>
      <c r="H6838" s="19">
        <f t="shared" si="2583"/>
        <v>0</v>
      </c>
      <c r="I6838" s="19">
        <f t="shared" si="2583"/>
        <v>0</v>
      </c>
      <c r="J6838" s="19">
        <f t="shared" si="2583"/>
        <v>0</v>
      </c>
      <c r="K6838" s="19">
        <f t="shared" si="2583"/>
        <v>0</v>
      </c>
      <c r="L6838" s="19">
        <f>IFERROR(F6838/$G$6837,0)</f>
        <v>1</v>
      </c>
      <c r="M6838" s="21" t="s">
        <v>23</v>
      </c>
    </row>
    <row r="6839" spans="1:13" ht="15" customHeight="1" thickTop="1" thickBot="1" x14ac:dyDescent="0.25">
      <c r="A6839" s="16" t="s">
        <v>30</v>
      </c>
      <c r="B6839" s="17"/>
      <c r="C6839" s="17"/>
      <c r="D6839" s="17"/>
      <c r="E6839" s="17"/>
      <c r="F6839" s="17">
        <v>22</v>
      </c>
      <c r="G6839" s="18">
        <f t="shared" si="2582"/>
        <v>22</v>
      </c>
      <c r="H6839" s="19">
        <f t="shared" si="2583"/>
        <v>0</v>
      </c>
      <c r="I6839" s="19">
        <f t="shared" si="2583"/>
        <v>0</v>
      </c>
      <c r="J6839" s="19">
        <f t="shared" si="2583"/>
        <v>0</v>
      </c>
      <c r="K6839" s="19">
        <f t="shared" si="2583"/>
        <v>0</v>
      </c>
      <c r="L6839" s="19">
        <f>IFERROR(F6839/$G$6837,0)</f>
        <v>1</v>
      </c>
      <c r="M6839" s="21" t="s">
        <v>23</v>
      </c>
    </row>
    <row r="6840" spans="1:13" ht="15" customHeight="1" thickTop="1" thickBot="1" x14ac:dyDescent="0.25">
      <c r="A6840" s="16" t="s">
        <v>31</v>
      </c>
      <c r="B6840" s="17"/>
      <c r="C6840" s="17"/>
      <c r="D6840" s="17"/>
      <c r="E6840" s="17"/>
      <c r="F6840" s="17">
        <v>22</v>
      </c>
      <c r="G6840" s="18">
        <f t="shared" si="2582"/>
        <v>22</v>
      </c>
      <c r="H6840" s="19">
        <f t="shared" si="2583"/>
        <v>0</v>
      </c>
      <c r="I6840" s="19">
        <f t="shared" si="2583"/>
        <v>0</v>
      </c>
      <c r="J6840" s="19">
        <f t="shared" si="2583"/>
        <v>0</v>
      </c>
      <c r="K6840" s="19">
        <f t="shared" si="2583"/>
        <v>0</v>
      </c>
      <c r="L6840" s="19">
        <f t="shared" si="2583"/>
        <v>1</v>
      </c>
      <c r="M6840" s="21" t="s">
        <v>23</v>
      </c>
    </row>
    <row r="6841" spans="1:13" ht="15" customHeight="1" thickTop="1" thickBot="1" x14ac:dyDescent="0.25">
      <c r="A6841" s="16" t="s">
        <v>32</v>
      </c>
      <c r="B6841" s="17"/>
      <c r="C6841" s="17"/>
      <c r="D6841" s="17"/>
      <c r="E6841" s="17"/>
      <c r="F6841" s="17">
        <v>22</v>
      </c>
      <c r="G6841" s="18">
        <f t="shared" si="2582"/>
        <v>22</v>
      </c>
      <c r="H6841" s="19">
        <f t="shared" si="2583"/>
        <v>0</v>
      </c>
      <c r="I6841" s="19">
        <f t="shared" si="2583"/>
        <v>0</v>
      </c>
      <c r="J6841" s="19">
        <f t="shared" si="2583"/>
        <v>0</v>
      </c>
      <c r="K6841" s="19">
        <f t="shared" si="2583"/>
        <v>0</v>
      </c>
      <c r="L6841" s="19">
        <f t="shared" si="2583"/>
        <v>1</v>
      </c>
      <c r="M6841" s="21"/>
    </row>
    <row r="6842" spans="1:13" ht="15" customHeight="1" thickTop="1" thickBot="1" x14ac:dyDescent="0.25">
      <c r="A6842" s="22" t="s">
        <v>33</v>
      </c>
      <c r="B6842" s="23">
        <f t="shared" ref="B6842:F6842" si="2584">IFERROR(AVERAGE(B6837:B6841),0)</f>
        <v>0</v>
      </c>
      <c r="C6842" s="23">
        <f t="shared" si="2584"/>
        <v>0</v>
      </c>
      <c r="D6842" s="23">
        <f t="shared" si="2584"/>
        <v>0</v>
      </c>
      <c r="E6842" s="23">
        <f t="shared" si="2584"/>
        <v>0</v>
      </c>
      <c r="F6842" s="23">
        <f t="shared" si="2584"/>
        <v>22</v>
      </c>
      <c r="G6842" s="23">
        <f>SUM(AVERAGE(G6837:G6841))</f>
        <v>22</v>
      </c>
      <c r="H6842" s="25">
        <f>AVERAGE(H6837:H6841)*0.2</f>
        <v>0</v>
      </c>
      <c r="I6842" s="25">
        <f>AVERAGE(I6837:I6841)*0.4</f>
        <v>0</v>
      </c>
      <c r="J6842" s="25">
        <f>AVERAGE(J6837:J6841)*0.6</f>
        <v>0</v>
      </c>
      <c r="K6842" s="25">
        <f>AVERAGE(K6837:K6841)*0.8</f>
        <v>0</v>
      </c>
      <c r="L6842" s="30">
        <f>AVERAGE(L6837:L6841)*1</f>
        <v>1</v>
      </c>
      <c r="M6842" s="25">
        <f>SUM(H6842:L6842)</f>
        <v>1</v>
      </c>
    </row>
    <row r="6843" spans="1:13" ht="15" customHeight="1" thickTop="1" thickBot="1" x14ac:dyDescent="0.25">
      <c r="A6843" s="28" t="s">
        <v>34</v>
      </c>
      <c r="B6843" s="12" t="s">
        <v>16</v>
      </c>
      <c r="C6843" s="12" t="s">
        <v>17</v>
      </c>
      <c r="D6843" s="12" t="s">
        <v>18</v>
      </c>
      <c r="E6843" s="12" t="s">
        <v>19</v>
      </c>
      <c r="F6843" s="12" t="s">
        <v>20</v>
      </c>
      <c r="G6843" s="13" t="s">
        <v>21</v>
      </c>
      <c r="H6843" s="12" t="s">
        <v>16</v>
      </c>
      <c r="I6843" s="12" t="s">
        <v>17</v>
      </c>
      <c r="J6843" s="12" t="s">
        <v>18</v>
      </c>
      <c r="K6843" s="12" t="s">
        <v>19</v>
      </c>
      <c r="L6843" s="29" t="s">
        <v>20</v>
      </c>
      <c r="M6843" s="13" t="s">
        <v>21</v>
      </c>
    </row>
    <row r="6844" spans="1:13" ht="15" customHeight="1" thickTop="1" thickBot="1" x14ac:dyDescent="0.25">
      <c r="A6844" s="16" t="s">
        <v>35</v>
      </c>
      <c r="B6844" s="17"/>
      <c r="C6844" s="17"/>
      <c r="D6844" s="17"/>
      <c r="E6844" s="17"/>
      <c r="F6844" s="17">
        <v>22</v>
      </c>
      <c r="G6844" s="18">
        <f t="shared" ref="G6844:G6846" si="2585">SUM(B6844:F6844)</f>
        <v>22</v>
      </c>
      <c r="H6844" s="19">
        <f t="shared" ref="H6844:L6846" si="2586">IFERROR(B6844/$G$6844,0)</f>
        <v>0</v>
      </c>
      <c r="I6844" s="19">
        <f t="shared" si="2586"/>
        <v>0</v>
      </c>
      <c r="J6844" s="19">
        <f t="shared" si="2586"/>
        <v>0</v>
      </c>
      <c r="K6844" s="19">
        <f t="shared" si="2586"/>
        <v>0</v>
      </c>
      <c r="L6844" s="19">
        <f t="shared" si="2586"/>
        <v>1</v>
      </c>
      <c r="M6844" s="21" t="s">
        <v>23</v>
      </c>
    </row>
    <row r="6845" spans="1:13" ht="15" customHeight="1" thickTop="1" thickBot="1" x14ac:dyDescent="0.25">
      <c r="A6845" s="16" t="s">
        <v>36</v>
      </c>
      <c r="B6845" s="17"/>
      <c r="C6845" s="17"/>
      <c r="D6845" s="17"/>
      <c r="E6845" s="17"/>
      <c r="F6845" s="17">
        <v>22</v>
      </c>
      <c r="G6845" s="18">
        <f t="shared" si="2585"/>
        <v>22</v>
      </c>
      <c r="H6845" s="19">
        <f t="shared" si="2586"/>
        <v>0</v>
      </c>
      <c r="I6845" s="19">
        <f t="shared" si="2586"/>
        <v>0</v>
      </c>
      <c r="J6845" s="19">
        <f t="shared" si="2586"/>
        <v>0</v>
      </c>
      <c r="K6845" s="19">
        <f t="shared" si="2586"/>
        <v>0</v>
      </c>
      <c r="L6845" s="19">
        <f t="shared" si="2586"/>
        <v>1</v>
      </c>
      <c r="M6845" s="21" t="s">
        <v>23</v>
      </c>
    </row>
    <row r="6846" spans="1:13" ht="15" customHeight="1" thickTop="1" thickBot="1" x14ac:dyDescent="0.25">
      <c r="A6846" s="16" t="s">
        <v>37</v>
      </c>
      <c r="B6846" s="17"/>
      <c r="C6846" s="17"/>
      <c r="D6846" s="17"/>
      <c r="E6846" s="17"/>
      <c r="F6846" s="17">
        <v>22</v>
      </c>
      <c r="G6846" s="18">
        <f t="shared" si="2585"/>
        <v>22</v>
      </c>
      <c r="H6846" s="19">
        <f t="shared" si="2586"/>
        <v>0</v>
      </c>
      <c r="I6846" s="19">
        <f t="shared" si="2586"/>
        <v>0</v>
      </c>
      <c r="J6846" s="19">
        <f t="shared" si="2586"/>
        <v>0</v>
      </c>
      <c r="K6846" s="19">
        <f>IFERROR(E6846/$G$6844,0)</f>
        <v>0</v>
      </c>
      <c r="L6846" s="19">
        <f>IFERROR(F6846/$G$6844,0)</f>
        <v>1</v>
      </c>
      <c r="M6846" s="21" t="s">
        <v>23</v>
      </c>
    </row>
    <row r="6847" spans="1:13" ht="15" customHeight="1" thickTop="1" thickBot="1" x14ac:dyDescent="0.25">
      <c r="A6847" s="22" t="s">
        <v>33</v>
      </c>
      <c r="B6847" s="23">
        <f t="shared" ref="B6847:F6847" si="2587">IFERROR(AVERAGE(B6844:B6846),0)</f>
        <v>0</v>
      </c>
      <c r="C6847" s="23">
        <f t="shared" si="2587"/>
        <v>0</v>
      </c>
      <c r="D6847" s="31">
        <f t="shared" si="2587"/>
        <v>0</v>
      </c>
      <c r="E6847" s="31">
        <f t="shared" si="2587"/>
        <v>0</v>
      </c>
      <c r="F6847" s="31">
        <f t="shared" si="2587"/>
        <v>22</v>
      </c>
      <c r="G6847" s="31">
        <f>SUM(AVERAGE(G6844:G6846))</f>
        <v>22</v>
      </c>
      <c r="H6847" s="25">
        <f>AVERAGE(H6844:H6846)*0.2</f>
        <v>0</v>
      </c>
      <c r="I6847" s="25">
        <f>AVERAGE(I6844:I6846)*0.4</f>
        <v>0</v>
      </c>
      <c r="J6847" s="25">
        <f>AVERAGE(J6844:J6846)*0.6</f>
        <v>0</v>
      </c>
      <c r="K6847" s="25">
        <f>AVERAGE(K6844:K6846)*0.8</f>
        <v>0</v>
      </c>
      <c r="L6847" s="30">
        <f>AVERAGE(L6844:L6846)*1</f>
        <v>1</v>
      </c>
      <c r="M6847" s="32">
        <f>SUM(H6847:L6847)</f>
        <v>1</v>
      </c>
    </row>
    <row r="6848" spans="1:13" ht="15" customHeight="1" thickTop="1" thickBot="1" x14ac:dyDescent="0.25">
      <c r="A6848" s="11" t="s">
        <v>38</v>
      </c>
      <c r="B6848" s="12" t="s">
        <v>16</v>
      </c>
      <c r="C6848" s="12" t="s">
        <v>17</v>
      </c>
      <c r="D6848" s="12" t="s">
        <v>18</v>
      </c>
      <c r="E6848" s="12" t="s">
        <v>19</v>
      </c>
      <c r="F6848" s="12" t="s">
        <v>20</v>
      </c>
      <c r="G6848" s="13" t="s">
        <v>21</v>
      </c>
      <c r="H6848" s="12" t="s">
        <v>16</v>
      </c>
      <c r="I6848" s="12" t="s">
        <v>17</v>
      </c>
      <c r="J6848" s="12" t="s">
        <v>18</v>
      </c>
      <c r="K6848" s="12" t="s">
        <v>19</v>
      </c>
      <c r="L6848" s="29" t="s">
        <v>20</v>
      </c>
      <c r="M6848" s="13" t="s">
        <v>21</v>
      </c>
    </row>
    <row r="6849" spans="1:13" ht="15" customHeight="1" thickTop="1" thickBot="1" x14ac:dyDescent="0.25">
      <c r="A6849" s="35" t="s">
        <v>39</v>
      </c>
      <c r="B6849" s="36"/>
      <c r="C6849" s="36"/>
      <c r="D6849" s="36"/>
      <c r="E6849" s="17"/>
      <c r="F6849" s="17">
        <v>22</v>
      </c>
      <c r="G6849" s="37">
        <f t="shared" ref="G6849:G6852" si="2588">SUM(B6849:F6849)</f>
        <v>22</v>
      </c>
      <c r="H6849" s="38">
        <f t="shared" ref="H6849:L6852" si="2589">IFERROR(B6849/$G$6849,0)</f>
        <v>0</v>
      </c>
      <c r="I6849" s="38">
        <f t="shared" si="2589"/>
        <v>0</v>
      </c>
      <c r="J6849" s="38">
        <f t="shared" si="2589"/>
        <v>0</v>
      </c>
      <c r="K6849" s="38">
        <f t="shared" si="2589"/>
        <v>0</v>
      </c>
      <c r="L6849" s="38">
        <f>IFERROR(F6849/$G$6849,0)</f>
        <v>1</v>
      </c>
      <c r="M6849" s="21" t="s">
        <v>23</v>
      </c>
    </row>
    <row r="6850" spans="1:13" ht="15" customHeight="1" thickTop="1" thickBot="1" x14ac:dyDescent="0.25">
      <c r="A6850" s="35" t="s">
        <v>40</v>
      </c>
      <c r="B6850" s="36"/>
      <c r="C6850" s="36"/>
      <c r="D6850" s="36"/>
      <c r="E6850" s="17"/>
      <c r="F6850" s="17">
        <v>22</v>
      </c>
      <c r="G6850" s="37">
        <f t="shared" si="2588"/>
        <v>22</v>
      </c>
      <c r="H6850" s="38">
        <f t="shared" si="2589"/>
        <v>0</v>
      </c>
      <c r="I6850" s="38">
        <f t="shared" si="2589"/>
        <v>0</v>
      </c>
      <c r="J6850" s="38">
        <f t="shared" si="2589"/>
        <v>0</v>
      </c>
      <c r="K6850" s="38">
        <f t="shared" si="2589"/>
        <v>0</v>
      </c>
      <c r="L6850" s="38">
        <f t="shared" si="2589"/>
        <v>1</v>
      </c>
      <c r="M6850" s="21" t="s">
        <v>23</v>
      </c>
    </row>
    <row r="6851" spans="1:13" ht="15" customHeight="1" thickTop="1" thickBot="1" x14ac:dyDescent="0.25">
      <c r="A6851" s="35" t="s">
        <v>41</v>
      </c>
      <c r="B6851" s="36"/>
      <c r="C6851" s="36"/>
      <c r="D6851" s="36"/>
      <c r="E6851" s="17"/>
      <c r="F6851" s="17">
        <v>22</v>
      </c>
      <c r="G6851" s="37">
        <f t="shared" si="2588"/>
        <v>22</v>
      </c>
      <c r="H6851" s="38">
        <f t="shared" si="2589"/>
        <v>0</v>
      </c>
      <c r="I6851" s="38">
        <f t="shared" si="2589"/>
        <v>0</v>
      </c>
      <c r="J6851" s="38">
        <f t="shared" si="2589"/>
        <v>0</v>
      </c>
      <c r="K6851" s="38">
        <f t="shared" si="2589"/>
        <v>0</v>
      </c>
      <c r="L6851" s="38">
        <f t="shared" si="2589"/>
        <v>1</v>
      </c>
      <c r="M6851" s="21" t="s">
        <v>23</v>
      </c>
    </row>
    <row r="6852" spans="1:13" ht="15" customHeight="1" thickTop="1" thickBot="1" x14ac:dyDescent="0.25">
      <c r="A6852" s="35" t="s">
        <v>42</v>
      </c>
      <c r="B6852" s="36"/>
      <c r="C6852" s="36"/>
      <c r="D6852" s="36"/>
      <c r="E6852" s="17"/>
      <c r="F6852" s="17">
        <v>22</v>
      </c>
      <c r="G6852" s="37">
        <f t="shared" si="2588"/>
        <v>22</v>
      </c>
      <c r="H6852" s="38">
        <f t="shared" si="2589"/>
        <v>0</v>
      </c>
      <c r="I6852" s="38">
        <f t="shared" si="2589"/>
        <v>0</v>
      </c>
      <c r="J6852" s="38">
        <f t="shared" si="2589"/>
        <v>0</v>
      </c>
      <c r="K6852" s="38">
        <f t="shared" si="2589"/>
        <v>0</v>
      </c>
      <c r="L6852" s="38">
        <f t="shared" si="2589"/>
        <v>1</v>
      </c>
      <c r="M6852" s="21" t="s">
        <v>23</v>
      </c>
    </row>
    <row r="6853" spans="1:13" ht="15" customHeight="1" thickTop="1" thickBot="1" x14ac:dyDescent="0.25">
      <c r="A6853" s="39" t="s">
        <v>33</v>
      </c>
      <c r="B6853" s="40">
        <f t="shared" ref="B6853:D6853" si="2590">IFERROR(AVERAGE(B6849:B6852),0)</f>
        <v>0</v>
      </c>
      <c r="C6853" s="40">
        <f t="shared" si="2590"/>
        <v>0</v>
      </c>
      <c r="D6853" s="40">
        <f t="shared" si="2590"/>
        <v>0</v>
      </c>
      <c r="E6853" s="40">
        <f>IFERROR(AVERAGE(E6849:E6852),0)</f>
        <v>0</v>
      </c>
      <c r="F6853" s="40">
        <f>IFERROR(AVERAGE(F6849:F6852),0)</f>
        <v>22</v>
      </c>
      <c r="G6853" s="40">
        <f>SUM(AVERAGE(G6849:G6852))</f>
        <v>22</v>
      </c>
      <c r="H6853" s="32">
        <f>AVERAGE(H6849:H6852)*0.2</f>
        <v>0</v>
      </c>
      <c r="I6853" s="32">
        <f>AVERAGE(I6849:I6852)*0.4</f>
        <v>0</v>
      </c>
      <c r="J6853" s="32">
        <f>AVERAGE(J6849:J6852)*0.6</f>
        <v>0</v>
      </c>
      <c r="K6853" s="32">
        <f>AVERAGE(K6849:K6852)*0.8</f>
        <v>0</v>
      </c>
      <c r="L6853" s="41">
        <f>AVERAGE(L6849:L6852)*1</f>
        <v>1</v>
      </c>
      <c r="M6853" s="32">
        <f>SUM(H6853:L6853)</f>
        <v>1</v>
      </c>
    </row>
    <row r="6854" spans="1:13" ht="15" customHeight="1" thickTop="1" thickBot="1" x14ac:dyDescent="0.25">
      <c r="A6854" s="42" t="s">
        <v>43</v>
      </c>
      <c r="B6854" s="43"/>
      <c r="C6854" s="43"/>
      <c r="D6854" s="43"/>
      <c r="E6854" s="43"/>
      <c r="F6854" s="43"/>
      <c r="G6854" s="44">
        <f>SUM(B6854:F6854)</f>
        <v>0</v>
      </c>
      <c r="H6854" s="45">
        <f t="shared" ref="H6854:L6854" si="2591">IFERROR(B6854/$G$6854,0)</f>
        <v>0</v>
      </c>
      <c r="I6854" s="45">
        <f t="shared" si="2591"/>
        <v>0</v>
      </c>
      <c r="J6854" s="45">
        <f t="shared" si="2591"/>
        <v>0</v>
      </c>
      <c r="K6854" s="45">
        <f t="shared" si="2591"/>
        <v>0</v>
      </c>
      <c r="L6854" s="45">
        <f t="shared" si="2591"/>
        <v>0</v>
      </c>
      <c r="M6854" s="21" t="s">
        <v>23</v>
      </c>
    </row>
    <row r="6855" spans="1:13" ht="15" customHeight="1" thickTop="1" thickBot="1" x14ac:dyDescent="0.25">
      <c r="A6855" s="83" t="s">
        <v>44</v>
      </c>
      <c r="B6855" s="84"/>
      <c r="C6855" s="84"/>
      <c r="D6855" s="84"/>
      <c r="E6855" s="84"/>
      <c r="F6855" s="85"/>
      <c r="G6855" s="46">
        <v>22</v>
      </c>
      <c r="H6855" s="32" t="s">
        <v>23</v>
      </c>
      <c r="I6855" s="32" t="s">
        <v>23</v>
      </c>
      <c r="J6855" s="32" t="s">
        <v>23</v>
      </c>
      <c r="K6855" s="32" t="s">
        <v>23</v>
      </c>
      <c r="L6855" s="32" t="s">
        <v>23</v>
      </c>
      <c r="M6855" s="32">
        <f>(M6835+M6842+M6847+M6853)/4</f>
        <v>1</v>
      </c>
    </row>
    <row r="6856" spans="1:13" ht="15" customHeight="1" thickTop="1" x14ac:dyDescent="0.2">
      <c r="A6856" s="1"/>
      <c r="B6856" s="1"/>
      <c r="C6856" s="1"/>
      <c r="D6856" s="1"/>
      <c r="E6856" s="1"/>
      <c r="F6856" s="1"/>
      <c r="G6856" s="1"/>
      <c r="H6856" s="1"/>
      <c r="I6856" s="1"/>
      <c r="J6856" s="1"/>
      <c r="K6856" s="1"/>
      <c r="L6856" s="1"/>
      <c r="M6856" s="1"/>
    </row>
    <row r="6857" spans="1:13" ht="15" customHeight="1" thickBot="1" x14ac:dyDescent="0.25">
      <c r="A6857" s="1"/>
      <c r="B6857" s="1"/>
      <c r="C6857" s="1"/>
      <c r="D6857" s="1"/>
      <c r="E6857" s="1"/>
      <c r="F6857" s="1"/>
      <c r="G6857" s="1"/>
      <c r="H6857" s="1"/>
      <c r="I6857" s="1"/>
      <c r="J6857" s="1"/>
      <c r="K6857" s="1"/>
      <c r="L6857" s="1"/>
      <c r="M6857" s="1"/>
    </row>
    <row r="6858" spans="1:13" ht="15" customHeight="1" thickTop="1" thickBot="1" x14ac:dyDescent="0.25">
      <c r="A6858" s="3" t="s">
        <v>0</v>
      </c>
      <c r="B6858" s="86" t="s">
        <v>435</v>
      </c>
      <c r="C6858" s="87"/>
      <c r="D6858" s="87"/>
      <c r="E6858" s="87"/>
      <c r="F6858" s="87"/>
      <c r="G6858" s="88"/>
      <c r="H6858" s="89" t="s">
        <v>1</v>
      </c>
      <c r="I6858" s="90"/>
      <c r="J6858" s="91"/>
      <c r="K6858" s="4" t="s">
        <v>2</v>
      </c>
      <c r="L6858" s="92">
        <v>45687</v>
      </c>
      <c r="M6858" s="93"/>
    </row>
    <row r="6859" spans="1:13" ht="15" customHeight="1" thickBot="1" x14ac:dyDescent="0.25">
      <c r="A6859" s="94" t="s">
        <v>10</v>
      </c>
      <c r="B6859" s="95"/>
      <c r="C6859" s="95"/>
      <c r="D6859" s="95"/>
      <c r="E6859" s="95"/>
      <c r="F6859" s="95"/>
      <c r="G6859" s="96"/>
      <c r="H6859" s="5" t="s">
        <v>11</v>
      </c>
      <c r="I6859" s="100">
        <v>12</v>
      </c>
      <c r="J6859" s="88"/>
      <c r="K6859" s="6"/>
      <c r="L6859" s="5"/>
      <c r="M6859" s="5"/>
    </row>
    <row r="6860" spans="1:13" ht="15" customHeight="1" thickBot="1" x14ac:dyDescent="0.25">
      <c r="A6860" s="97"/>
      <c r="B6860" s="98"/>
      <c r="C6860" s="98"/>
      <c r="D6860" s="98"/>
      <c r="E6860" s="98"/>
      <c r="F6860" s="98"/>
      <c r="G6860" s="99"/>
      <c r="H6860" s="5" t="s">
        <v>12</v>
      </c>
      <c r="I6860" s="100">
        <v>10</v>
      </c>
      <c r="J6860" s="88"/>
      <c r="K6860" s="5"/>
      <c r="L6860" s="5"/>
      <c r="M6860" s="5"/>
    </row>
    <row r="6861" spans="1:13" ht="15" customHeight="1" thickBot="1" x14ac:dyDescent="0.25">
      <c r="A6861" s="10" t="s">
        <v>13</v>
      </c>
      <c r="B6861" s="80" t="s">
        <v>14</v>
      </c>
      <c r="C6861" s="81"/>
      <c r="D6861" s="81"/>
      <c r="E6861" s="81"/>
      <c r="F6861" s="81"/>
      <c r="G6861" s="82"/>
      <c r="H6861" s="100" t="s">
        <v>14</v>
      </c>
      <c r="I6861" s="87"/>
      <c r="J6861" s="87"/>
      <c r="K6861" s="87"/>
      <c r="L6861" s="87"/>
      <c r="M6861" s="88"/>
    </row>
    <row r="6862" spans="1:13" ht="15" customHeight="1" thickTop="1" thickBot="1" x14ac:dyDescent="0.25">
      <c r="A6862" s="11" t="s">
        <v>15</v>
      </c>
      <c r="B6862" s="12" t="s">
        <v>16</v>
      </c>
      <c r="C6862" s="12" t="s">
        <v>17</v>
      </c>
      <c r="D6862" s="12" t="s">
        <v>18</v>
      </c>
      <c r="E6862" s="12" t="s">
        <v>19</v>
      </c>
      <c r="F6862" s="12" t="s">
        <v>20</v>
      </c>
      <c r="G6862" s="13" t="s">
        <v>21</v>
      </c>
      <c r="H6862" s="14" t="s">
        <v>16</v>
      </c>
      <c r="I6862" s="14" t="s">
        <v>17</v>
      </c>
      <c r="J6862" s="14" t="s">
        <v>18</v>
      </c>
      <c r="K6862" s="14" t="s">
        <v>19</v>
      </c>
      <c r="L6862" s="14" t="s">
        <v>20</v>
      </c>
      <c r="M6862" s="15" t="s">
        <v>21</v>
      </c>
    </row>
    <row r="6863" spans="1:13" ht="15" customHeight="1" thickTop="1" thickBot="1" x14ac:dyDescent="0.25">
      <c r="A6863" s="16" t="s">
        <v>22</v>
      </c>
      <c r="B6863" s="17"/>
      <c r="C6863" s="17"/>
      <c r="D6863" s="17"/>
      <c r="E6863" s="17"/>
      <c r="F6863" s="17">
        <v>22</v>
      </c>
      <c r="G6863" s="18">
        <f>SUM(B6863:F6863)</f>
        <v>22</v>
      </c>
      <c r="H6863" s="19">
        <f>IFERROR(B6863/$G$6863,0)</f>
        <v>0</v>
      </c>
      <c r="I6863" s="19">
        <f t="shared" ref="I6863:L6863" si="2592">IFERROR(C6863/$G$6863,0)</f>
        <v>0</v>
      </c>
      <c r="J6863" s="19">
        <f t="shared" si="2592"/>
        <v>0</v>
      </c>
      <c r="K6863" s="19">
        <f t="shared" si="2592"/>
        <v>0</v>
      </c>
      <c r="L6863" s="19">
        <f t="shared" si="2592"/>
        <v>1</v>
      </c>
      <c r="M6863" s="20" t="s">
        <v>23</v>
      </c>
    </row>
    <row r="6864" spans="1:13" ht="15" customHeight="1" thickTop="1" thickBot="1" x14ac:dyDescent="0.25">
      <c r="A6864" s="16" t="s">
        <v>24</v>
      </c>
      <c r="B6864" s="17"/>
      <c r="C6864" s="17"/>
      <c r="D6864" s="17"/>
      <c r="E6864" s="17"/>
      <c r="F6864" s="17">
        <v>22</v>
      </c>
      <c r="G6864" s="18">
        <f t="shared" ref="G6864:G6865" si="2593">SUM(B6864:F6864)</f>
        <v>22</v>
      </c>
      <c r="H6864" s="19">
        <f t="shared" ref="H6864:L6865" si="2594">IFERROR(B6864/$G$6863,0)</f>
        <v>0</v>
      </c>
      <c r="I6864" s="19">
        <f t="shared" si="2594"/>
        <v>0</v>
      </c>
      <c r="J6864" s="19">
        <f t="shared" si="2594"/>
        <v>0</v>
      </c>
      <c r="K6864" s="19">
        <f t="shared" si="2594"/>
        <v>0</v>
      </c>
      <c r="L6864" s="19">
        <f t="shared" si="2594"/>
        <v>1</v>
      </c>
      <c r="M6864" s="21" t="s">
        <v>23</v>
      </c>
    </row>
    <row r="6865" spans="1:13" ht="15" customHeight="1" thickTop="1" thickBot="1" x14ac:dyDescent="0.25">
      <c r="A6865" s="16" t="s">
        <v>25</v>
      </c>
      <c r="B6865" s="17"/>
      <c r="C6865" s="17"/>
      <c r="D6865" s="17"/>
      <c r="E6865" s="17"/>
      <c r="F6865" s="17">
        <v>22</v>
      </c>
      <c r="G6865" s="18">
        <f t="shared" si="2593"/>
        <v>22</v>
      </c>
      <c r="H6865" s="19">
        <f t="shared" si="2594"/>
        <v>0</v>
      </c>
      <c r="I6865" s="19">
        <f t="shared" si="2594"/>
        <v>0</v>
      </c>
      <c r="J6865" s="19">
        <f t="shared" si="2594"/>
        <v>0</v>
      </c>
      <c r="K6865" s="19">
        <f t="shared" si="2594"/>
        <v>0</v>
      </c>
      <c r="L6865" s="19">
        <f t="shared" si="2594"/>
        <v>1</v>
      </c>
      <c r="M6865" s="21" t="s">
        <v>23</v>
      </c>
    </row>
    <row r="6866" spans="1:13" ht="15" customHeight="1" thickTop="1" thickBot="1" x14ac:dyDescent="0.25">
      <c r="A6866" s="22" t="s">
        <v>26</v>
      </c>
      <c r="B6866" s="23">
        <f>IFERROR(AVERAGE(B6863:B6865),0)</f>
        <v>0</v>
      </c>
      <c r="C6866" s="23">
        <f>IFERROR(AVERAGE(C6863:C6865),0)</f>
        <v>0</v>
      </c>
      <c r="D6866" s="23">
        <f>IFERROR(AVERAGE(D6863:D6865),0)</f>
        <v>0</v>
      </c>
      <c r="E6866" s="23">
        <f>IFERROR(AVERAGE(E6863:E6865),0)</f>
        <v>0</v>
      </c>
      <c r="F6866" s="23">
        <f>IFERROR(AVERAGE(F6863:F6865),0)</f>
        <v>22</v>
      </c>
      <c r="G6866" s="23">
        <f>SUM(AVERAGE(G6863:G6865))</f>
        <v>22</v>
      </c>
      <c r="H6866" s="24">
        <f>AVERAGE(H6863:H6865)*0.2</f>
        <v>0</v>
      </c>
      <c r="I6866" s="24">
        <f>AVERAGE(I6863:I6865)*0.4</f>
        <v>0</v>
      </c>
      <c r="J6866" s="24">
        <f>AVERAGE(J6863:J6865)*0.6</f>
        <v>0</v>
      </c>
      <c r="K6866" s="24">
        <f>AVERAGE(K6863:K6865)*0.8</f>
        <v>0</v>
      </c>
      <c r="L6866" s="24">
        <f>AVERAGE(L6863:L6865)*1</f>
        <v>1</v>
      </c>
      <c r="M6866" s="25">
        <f>SUM(H6866:L6866)</f>
        <v>1</v>
      </c>
    </row>
    <row r="6867" spans="1:13" ht="15" customHeight="1" thickTop="1" thickBot="1" x14ac:dyDescent="0.25">
      <c r="A6867" s="28" t="s">
        <v>27</v>
      </c>
      <c r="B6867" s="12" t="s">
        <v>16</v>
      </c>
      <c r="C6867" s="12" t="s">
        <v>17</v>
      </c>
      <c r="D6867" s="12" t="s">
        <v>18</v>
      </c>
      <c r="E6867" s="12" t="s">
        <v>19</v>
      </c>
      <c r="F6867" s="12" t="s">
        <v>20</v>
      </c>
      <c r="G6867" s="13" t="s">
        <v>21</v>
      </c>
      <c r="H6867" s="12" t="s">
        <v>16</v>
      </c>
      <c r="I6867" s="12" t="s">
        <v>17</v>
      </c>
      <c r="J6867" s="12" t="s">
        <v>18</v>
      </c>
      <c r="K6867" s="12" t="s">
        <v>19</v>
      </c>
      <c r="L6867" s="29" t="s">
        <v>20</v>
      </c>
      <c r="M6867" s="13" t="s">
        <v>21</v>
      </c>
    </row>
    <row r="6868" spans="1:13" ht="15" customHeight="1" thickTop="1" thickBot="1" x14ac:dyDescent="0.25">
      <c r="A6868" s="16" t="s">
        <v>28</v>
      </c>
      <c r="B6868" s="17"/>
      <c r="C6868" s="17"/>
      <c r="D6868" s="17"/>
      <c r="E6868" s="17"/>
      <c r="F6868" s="17">
        <v>22</v>
      </c>
      <c r="G6868" s="18">
        <f t="shared" ref="G6868:G6872" si="2595">SUM(B6868:F6868)</f>
        <v>22</v>
      </c>
      <c r="H6868" s="19">
        <f t="shared" ref="H6868:L6872" si="2596">IFERROR(B6868/$G$6868,0)</f>
        <v>0</v>
      </c>
      <c r="I6868" s="19">
        <f t="shared" si="2596"/>
        <v>0</v>
      </c>
      <c r="J6868" s="19">
        <f t="shared" si="2596"/>
        <v>0</v>
      </c>
      <c r="K6868" s="19">
        <f t="shared" si="2596"/>
        <v>0</v>
      </c>
      <c r="L6868" s="19">
        <f t="shared" si="2596"/>
        <v>1</v>
      </c>
      <c r="M6868" s="21" t="s">
        <v>23</v>
      </c>
    </row>
    <row r="6869" spans="1:13" ht="15" customHeight="1" thickTop="1" thickBot="1" x14ac:dyDescent="0.25">
      <c r="A6869" s="16" t="s">
        <v>29</v>
      </c>
      <c r="B6869" s="17"/>
      <c r="C6869" s="17"/>
      <c r="D6869" s="17"/>
      <c r="E6869" s="17"/>
      <c r="F6869" s="17">
        <v>22</v>
      </c>
      <c r="G6869" s="18">
        <f t="shared" si="2595"/>
        <v>22</v>
      </c>
      <c r="H6869" s="19">
        <f t="shared" si="2596"/>
        <v>0</v>
      </c>
      <c r="I6869" s="19">
        <f t="shared" si="2596"/>
        <v>0</v>
      </c>
      <c r="J6869" s="19">
        <f t="shared" si="2596"/>
        <v>0</v>
      </c>
      <c r="K6869" s="19">
        <f t="shared" si="2596"/>
        <v>0</v>
      </c>
      <c r="L6869" s="19">
        <f>IFERROR(F6869/$G$6868,0)</f>
        <v>1</v>
      </c>
      <c r="M6869" s="21" t="s">
        <v>23</v>
      </c>
    </row>
    <row r="6870" spans="1:13" ht="15" customHeight="1" thickTop="1" thickBot="1" x14ac:dyDescent="0.25">
      <c r="A6870" s="16" t="s">
        <v>30</v>
      </c>
      <c r="B6870" s="17"/>
      <c r="C6870" s="17"/>
      <c r="D6870" s="17"/>
      <c r="E6870" s="17"/>
      <c r="F6870" s="17">
        <v>22</v>
      </c>
      <c r="G6870" s="18">
        <f t="shared" si="2595"/>
        <v>22</v>
      </c>
      <c r="H6870" s="19">
        <f t="shared" si="2596"/>
        <v>0</v>
      </c>
      <c r="I6870" s="19">
        <f t="shared" si="2596"/>
        <v>0</v>
      </c>
      <c r="J6870" s="19">
        <f t="shared" si="2596"/>
        <v>0</v>
      </c>
      <c r="K6870" s="19">
        <f t="shared" si="2596"/>
        <v>0</v>
      </c>
      <c r="L6870" s="19">
        <f>IFERROR(F6870/$G$6868,0)</f>
        <v>1</v>
      </c>
      <c r="M6870" s="21" t="s">
        <v>23</v>
      </c>
    </row>
    <row r="6871" spans="1:13" ht="15" customHeight="1" thickTop="1" thickBot="1" x14ac:dyDescent="0.25">
      <c r="A6871" s="16" t="s">
        <v>31</v>
      </c>
      <c r="B6871" s="17"/>
      <c r="C6871" s="17"/>
      <c r="D6871" s="17"/>
      <c r="E6871" s="17"/>
      <c r="F6871" s="17">
        <v>22</v>
      </c>
      <c r="G6871" s="18">
        <f t="shared" si="2595"/>
        <v>22</v>
      </c>
      <c r="H6871" s="19">
        <f t="shared" si="2596"/>
        <v>0</v>
      </c>
      <c r="I6871" s="19">
        <f t="shared" si="2596"/>
        <v>0</v>
      </c>
      <c r="J6871" s="19">
        <f t="shared" si="2596"/>
        <v>0</v>
      </c>
      <c r="K6871" s="19">
        <f t="shared" si="2596"/>
        <v>0</v>
      </c>
      <c r="L6871" s="19">
        <f t="shared" si="2596"/>
        <v>1</v>
      </c>
      <c r="M6871" s="21" t="s">
        <v>23</v>
      </c>
    </row>
    <row r="6872" spans="1:13" ht="15" customHeight="1" thickTop="1" thickBot="1" x14ac:dyDescent="0.25">
      <c r="A6872" s="16" t="s">
        <v>32</v>
      </c>
      <c r="B6872" s="17"/>
      <c r="C6872" s="17"/>
      <c r="D6872" s="17"/>
      <c r="E6872" s="17"/>
      <c r="F6872" s="17">
        <v>22</v>
      </c>
      <c r="G6872" s="18">
        <f t="shared" si="2595"/>
        <v>22</v>
      </c>
      <c r="H6872" s="19">
        <f t="shared" si="2596"/>
        <v>0</v>
      </c>
      <c r="I6872" s="19">
        <f t="shared" si="2596"/>
        <v>0</v>
      </c>
      <c r="J6872" s="19">
        <f t="shared" si="2596"/>
        <v>0</v>
      </c>
      <c r="K6872" s="19">
        <f t="shared" si="2596"/>
        <v>0</v>
      </c>
      <c r="L6872" s="19">
        <f t="shared" si="2596"/>
        <v>1</v>
      </c>
      <c r="M6872" s="21"/>
    </row>
    <row r="6873" spans="1:13" ht="15" customHeight="1" thickTop="1" thickBot="1" x14ac:dyDescent="0.25">
      <c r="A6873" s="22" t="s">
        <v>33</v>
      </c>
      <c r="B6873" s="23">
        <f t="shared" ref="B6873:F6873" si="2597">IFERROR(AVERAGE(B6868:B6872),0)</f>
        <v>0</v>
      </c>
      <c r="C6873" s="23">
        <f t="shared" si="2597"/>
        <v>0</v>
      </c>
      <c r="D6873" s="23">
        <f t="shared" si="2597"/>
        <v>0</v>
      </c>
      <c r="E6873" s="23">
        <f t="shared" si="2597"/>
        <v>0</v>
      </c>
      <c r="F6873" s="23">
        <f t="shared" si="2597"/>
        <v>22</v>
      </c>
      <c r="G6873" s="23">
        <f>SUM(AVERAGE(G6868:G6872))</f>
        <v>22</v>
      </c>
      <c r="H6873" s="25">
        <f>AVERAGE(H6868:H6872)*0.2</f>
        <v>0</v>
      </c>
      <c r="I6873" s="25">
        <f>AVERAGE(I6868:I6872)*0.4</f>
        <v>0</v>
      </c>
      <c r="J6873" s="25">
        <f>AVERAGE(J6868:J6872)*0.6</f>
        <v>0</v>
      </c>
      <c r="K6873" s="25">
        <f>AVERAGE(K6868:K6872)*0.8</f>
        <v>0</v>
      </c>
      <c r="L6873" s="30">
        <f>AVERAGE(L6868:L6872)*1</f>
        <v>1</v>
      </c>
      <c r="M6873" s="25">
        <f>SUM(H6873:L6873)</f>
        <v>1</v>
      </c>
    </row>
    <row r="6874" spans="1:13" ht="15" customHeight="1" thickTop="1" thickBot="1" x14ac:dyDescent="0.25">
      <c r="A6874" s="28" t="s">
        <v>34</v>
      </c>
      <c r="B6874" s="12" t="s">
        <v>16</v>
      </c>
      <c r="C6874" s="12" t="s">
        <v>17</v>
      </c>
      <c r="D6874" s="12" t="s">
        <v>18</v>
      </c>
      <c r="E6874" s="12" t="s">
        <v>19</v>
      </c>
      <c r="F6874" s="12" t="s">
        <v>20</v>
      </c>
      <c r="G6874" s="13" t="s">
        <v>21</v>
      </c>
      <c r="H6874" s="12" t="s">
        <v>16</v>
      </c>
      <c r="I6874" s="12" t="s">
        <v>17</v>
      </c>
      <c r="J6874" s="12" t="s">
        <v>18</v>
      </c>
      <c r="K6874" s="12" t="s">
        <v>19</v>
      </c>
      <c r="L6874" s="29" t="s">
        <v>20</v>
      </c>
      <c r="M6874" s="13" t="s">
        <v>21</v>
      </c>
    </row>
    <row r="6875" spans="1:13" ht="15" customHeight="1" thickTop="1" thickBot="1" x14ac:dyDescent="0.25">
      <c r="A6875" s="16" t="s">
        <v>35</v>
      </c>
      <c r="B6875" s="17"/>
      <c r="C6875" s="17"/>
      <c r="D6875" s="17"/>
      <c r="E6875" s="17"/>
      <c r="F6875" s="17">
        <v>22</v>
      </c>
      <c r="G6875" s="18">
        <f t="shared" ref="G6875:G6877" si="2598">SUM(B6875:F6875)</f>
        <v>22</v>
      </c>
      <c r="H6875" s="19">
        <f t="shared" ref="H6875:L6877" si="2599">IFERROR(B6875/$G$6875,0)</f>
        <v>0</v>
      </c>
      <c r="I6875" s="19">
        <f t="shared" si="2599"/>
        <v>0</v>
      </c>
      <c r="J6875" s="19">
        <f t="shared" si="2599"/>
        <v>0</v>
      </c>
      <c r="K6875" s="19">
        <f t="shared" si="2599"/>
        <v>0</v>
      </c>
      <c r="L6875" s="19">
        <f t="shared" si="2599"/>
        <v>1</v>
      </c>
      <c r="M6875" s="21" t="s">
        <v>23</v>
      </c>
    </row>
    <row r="6876" spans="1:13" ht="15" customHeight="1" thickTop="1" thickBot="1" x14ac:dyDescent="0.25">
      <c r="A6876" s="16" t="s">
        <v>36</v>
      </c>
      <c r="B6876" s="17"/>
      <c r="C6876" s="17"/>
      <c r="D6876" s="17"/>
      <c r="E6876" s="17"/>
      <c r="F6876" s="17">
        <v>22</v>
      </c>
      <c r="G6876" s="18">
        <f t="shared" si="2598"/>
        <v>22</v>
      </c>
      <c r="H6876" s="19">
        <f t="shared" si="2599"/>
        <v>0</v>
      </c>
      <c r="I6876" s="19">
        <f t="shared" si="2599"/>
        <v>0</v>
      </c>
      <c r="J6876" s="19">
        <f t="shared" si="2599"/>
        <v>0</v>
      </c>
      <c r="K6876" s="19">
        <f t="shared" si="2599"/>
        <v>0</v>
      </c>
      <c r="L6876" s="19">
        <f t="shared" si="2599"/>
        <v>1</v>
      </c>
      <c r="M6876" s="21" t="s">
        <v>23</v>
      </c>
    </row>
    <row r="6877" spans="1:13" ht="15" customHeight="1" thickTop="1" thickBot="1" x14ac:dyDescent="0.25">
      <c r="A6877" s="16" t="s">
        <v>37</v>
      </c>
      <c r="B6877" s="17"/>
      <c r="C6877" s="17"/>
      <c r="D6877" s="17"/>
      <c r="E6877" s="17"/>
      <c r="F6877" s="17">
        <v>22</v>
      </c>
      <c r="G6877" s="18">
        <f t="shared" si="2598"/>
        <v>22</v>
      </c>
      <c r="H6877" s="19">
        <f t="shared" si="2599"/>
        <v>0</v>
      </c>
      <c r="I6877" s="19">
        <f t="shared" si="2599"/>
        <v>0</v>
      </c>
      <c r="J6877" s="19">
        <f t="shared" si="2599"/>
        <v>0</v>
      </c>
      <c r="K6877" s="19">
        <f>IFERROR(E6877/$G$6875,0)</f>
        <v>0</v>
      </c>
      <c r="L6877" s="19">
        <f>IFERROR(F6877/$G$6875,0)</f>
        <v>1</v>
      </c>
      <c r="M6877" s="21" t="s">
        <v>23</v>
      </c>
    </row>
    <row r="6878" spans="1:13" ht="15" customHeight="1" thickTop="1" thickBot="1" x14ac:dyDescent="0.25">
      <c r="A6878" s="22" t="s">
        <v>33</v>
      </c>
      <c r="B6878" s="23">
        <f t="shared" ref="B6878:F6878" si="2600">IFERROR(AVERAGE(B6875:B6877),0)</f>
        <v>0</v>
      </c>
      <c r="C6878" s="23">
        <f t="shared" si="2600"/>
        <v>0</v>
      </c>
      <c r="D6878" s="31">
        <f t="shared" si="2600"/>
        <v>0</v>
      </c>
      <c r="E6878" s="31">
        <f t="shared" si="2600"/>
        <v>0</v>
      </c>
      <c r="F6878" s="31">
        <f t="shared" si="2600"/>
        <v>22</v>
      </c>
      <c r="G6878" s="31">
        <f>SUM(AVERAGE(G6875:G6877))</f>
        <v>22</v>
      </c>
      <c r="H6878" s="25">
        <f>AVERAGE(H6875:H6877)*0.2</f>
        <v>0</v>
      </c>
      <c r="I6878" s="25">
        <f>AVERAGE(I6875:I6877)*0.4</f>
        <v>0</v>
      </c>
      <c r="J6878" s="25">
        <f>AVERAGE(J6875:J6877)*0.6</f>
        <v>0</v>
      </c>
      <c r="K6878" s="25">
        <f>AVERAGE(K6875:K6877)*0.8</f>
        <v>0</v>
      </c>
      <c r="L6878" s="30">
        <f>AVERAGE(L6875:L6877)*1</f>
        <v>1</v>
      </c>
      <c r="M6878" s="32">
        <f>SUM(H6878:L6878)</f>
        <v>1</v>
      </c>
    </row>
    <row r="6879" spans="1:13" ht="15" customHeight="1" thickTop="1" thickBot="1" x14ac:dyDescent="0.25">
      <c r="A6879" s="11" t="s">
        <v>38</v>
      </c>
      <c r="B6879" s="12" t="s">
        <v>16</v>
      </c>
      <c r="C6879" s="12" t="s">
        <v>17</v>
      </c>
      <c r="D6879" s="12" t="s">
        <v>18</v>
      </c>
      <c r="E6879" s="12" t="s">
        <v>19</v>
      </c>
      <c r="F6879" s="12" t="s">
        <v>20</v>
      </c>
      <c r="G6879" s="13" t="s">
        <v>21</v>
      </c>
      <c r="H6879" s="12" t="s">
        <v>16</v>
      </c>
      <c r="I6879" s="12" t="s">
        <v>17</v>
      </c>
      <c r="J6879" s="12" t="s">
        <v>18</v>
      </c>
      <c r="K6879" s="12" t="s">
        <v>19</v>
      </c>
      <c r="L6879" s="29" t="s">
        <v>20</v>
      </c>
      <c r="M6879" s="13" t="s">
        <v>21</v>
      </c>
    </row>
    <row r="6880" spans="1:13" ht="15" customHeight="1" thickTop="1" thickBot="1" x14ac:dyDescent="0.25">
      <c r="A6880" s="35" t="s">
        <v>39</v>
      </c>
      <c r="B6880" s="36"/>
      <c r="C6880" s="36"/>
      <c r="D6880" s="36"/>
      <c r="E6880" s="17"/>
      <c r="F6880" s="17">
        <v>22</v>
      </c>
      <c r="G6880" s="37">
        <f t="shared" ref="G6880:G6883" si="2601">SUM(B6880:F6880)</f>
        <v>22</v>
      </c>
      <c r="H6880" s="38">
        <f t="shared" ref="H6880:L6883" si="2602">IFERROR(B6880/$G$6880,0)</f>
        <v>0</v>
      </c>
      <c r="I6880" s="38">
        <f t="shared" si="2602"/>
        <v>0</v>
      </c>
      <c r="J6880" s="38">
        <f t="shared" si="2602"/>
        <v>0</v>
      </c>
      <c r="K6880" s="38">
        <f t="shared" si="2602"/>
        <v>0</v>
      </c>
      <c r="L6880" s="38">
        <f>IFERROR(F6880/$G$6880,0)</f>
        <v>1</v>
      </c>
      <c r="M6880" s="21" t="s">
        <v>23</v>
      </c>
    </row>
    <row r="6881" spans="1:13" ht="15" customHeight="1" thickTop="1" thickBot="1" x14ac:dyDescent="0.25">
      <c r="A6881" s="35" t="s">
        <v>40</v>
      </c>
      <c r="B6881" s="36"/>
      <c r="C6881" s="36"/>
      <c r="D6881" s="36"/>
      <c r="E6881" s="17"/>
      <c r="F6881" s="17">
        <v>22</v>
      </c>
      <c r="G6881" s="37">
        <f t="shared" si="2601"/>
        <v>22</v>
      </c>
      <c r="H6881" s="38">
        <f t="shared" si="2602"/>
        <v>0</v>
      </c>
      <c r="I6881" s="38">
        <f t="shared" si="2602"/>
        <v>0</v>
      </c>
      <c r="J6881" s="38">
        <f t="shared" si="2602"/>
        <v>0</v>
      </c>
      <c r="K6881" s="38">
        <f t="shared" si="2602"/>
        <v>0</v>
      </c>
      <c r="L6881" s="38">
        <f t="shared" si="2602"/>
        <v>1</v>
      </c>
      <c r="M6881" s="21" t="s">
        <v>23</v>
      </c>
    </row>
    <row r="6882" spans="1:13" ht="15" customHeight="1" thickTop="1" thickBot="1" x14ac:dyDescent="0.25">
      <c r="A6882" s="35" t="s">
        <v>41</v>
      </c>
      <c r="B6882" s="36"/>
      <c r="C6882" s="36"/>
      <c r="D6882" s="36"/>
      <c r="E6882" s="17"/>
      <c r="F6882" s="17">
        <v>22</v>
      </c>
      <c r="G6882" s="37">
        <f t="shared" si="2601"/>
        <v>22</v>
      </c>
      <c r="H6882" s="38">
        <f t="shared" si="2602"/>
        <v>0</v>
      </c>
      <c r="I6882" s="38">
        <f t="shared" si="2602"/>
        <v>0</v>
      </c>
      <c r="J6882" s="38">
        <f t="shared" si="2602"/>
        <v>0</v>
      </c>
      <c r="K6882" s="38">
        <f t="shared" si="2602"/>
        <v>0</v>
      </c>
      <c r="L6882" s="38">
        <f t="shared" si="2602"/>
        <v>1</v>
      </c>
      <c r="M6882" s="21" t="s">
        <v>23</v>
      </c>
    </row>
    <row r="6883" spans="1:13" ht="15" customHeight="1" thickTop="1" thickBot="1" x14ac:dyDescent="0.25">
      <c r="A6883" s="35" t="s">
        <v>42</v>
      </c>
      <c r="B6883" s="36"/>
      <c r="C6883" s="36"/>
      <c r="D6883" s="36"/>
      <c r="E6883" s="17"/>
      <c r="F6883" s="17">
        <v>22</v>
      </c>
      <c r="G6883" s="37">
        <f t="shared" si="2601"/>
        <v>22</v>
      </c>
      <c r="H6883" s="38">
        <f t="shared" si="2602"/>
        <v>0</v>
      </c>
      <c r="I6883" s="38">
        <f t="shared" si="2602"/>
        <v>0</v>
      </c>
      <c r="J6883" s="38">
        <f t="shared" si="2602"/>
        <v>0</v>
      </c>
      <c r="K6883" s="38">
        <f t="shared" si="2602"/>
        <v>0</v>
      </c>
      <c r="L6883" s="38">
        <f t="shared" si="2602"/>
        <v>1</v>
      </c>
      <c r="M6883" s="21" t="s">
        <v>23</v>
      </c>
    </row>
    <row r="6884" spans="1:13" ht="15" customHeight="1" thickTop="1" thickBot="1" x14ac:dyDescent="0.25">
      <c r="A6884" s="39" t="s">
        <v>33</v>
      </c>
      <c r="B6884" s="40">
        <f t="shared" ref="B6884:D6884" si="2603">IFERROR(AVERAGE(B6880:B6883),0)</f>
        <v>0</v>
      </c>
      <c r="C6884" s="40">
        <f t="shared" si="2603"/>
        <v>0</v>
      </c>
      <c r="D6884" s="40">
        <f t="shared" si="2603"/>
        <v>0</v>
      </c>
      <c r="E6884" s="40">
        <f>IFERROR(AVERAGE(E6880:E6883),0)</f>
        <v>0</v>
      </c>
      <c r="F6884" s="40">
        <f>IFERROR(AVERAGE(F6880:F6883),0)</f>
        <v>22</v>
      </c>
      <c r="G6884" s="40">
        <f>SUM(AVERAGE(G6880:G6883))</f>
        <v>22</v>
      </c>
      <c r="H6884" s="32">
        <f>AVERAGE(H6880:H6883)*0.2</f>
        <v>0</v>
      </c>
      <c r="I6884" s="32">
        <f>AVERAGE(I6880:I6883)*0.4</f>
        <v>0</v>
      </c>
      <c r="J6884" s="32">
        <f>AVERAGE(J6880:J6883)*0.6</f>
        <v>0</v>
      </c>
      <c r="K6884" s="32">
        <f>AVERAGE(K6880:K6883)*0.8</f>
        <v>0</v>
      </c>
      <c r="L6884" s="41">
        <f>AVERAGE(L6880:L6883)*1</f>
        <v>1</v>
      </c>
      <c r="M6884" s="32">
        <f>SUM(H6884:L6884)</f>
        <v>1</v>
      </c>
    </row>
    <row r="6885" spans="1:13" ht="15" customHeight="1" thickTop="1" thickBot="1" x14ac:dyDescent="0.25">
      <c r="A6885" s="42" t="s">
        <v>43</v>
      </c>
      <c r="B6885" s="43"/>
      <c r="C6885" s="43"/>
      <c r="D6885" s="43"/>
      <c r="E6885" s="43"/>
      <c r="F6885" s="43"/>
      <c r="G6885" s="44">
        <f>SUM(B6885:F6885)</f>
        <v>0</v>
      </c>
      <c r="H6885" s="45">
        <f t="shared" ref="H6885:L6885" si="2604">IFERROR(B6885/$G$6885,0)</f>
        <v>0</v>
      </c>
      <c r="I6885" s="45">
        <f t="shared" si="2604"/>
        <v>0</v>
      </c>
      <c r="J6885" s="45">
        <f t="shared" si="2604"/>
        <v>0</v>
      </c>
      <c r="K6885" s="45">
        <f t="shared" si="2604"/>
        <v>0</v>
      </c>
      <c r="L6885" s="45">
        <f t="shared" si="2604"/>
        <v>0</v>
      </c>
      <c r="M6885" s="21" t="s">
        <v>23</v>
      </c>
    </row>
    <row r="6886" spans="1:13" ht="15" customHeight="1" thickTop="1" thickBot="1" x14ac:dyDescent="0.25">
      <c r="A6886" s="83" t="s">
        <v>44</v>
      </c>
      <c r="B6886" s="84"/>
      <c r="C6886" s="84"/>
      <c r="D6886" s="84"/>
      <c r="E6886" s="84"/>
      <c r="F6886" s="85"/>
      <c r="G6886" s="46">
        <v>22</v>
      </c>
      <c r="H6886" s="32" t="s">
        <v>23</v>
      </c>
      <c r="I6886" s="32" t="s">
        <v>23</v>
      </c>
      <c r="J6886" s="32" t="s">
        <v>23</v>
      </c>
      <c r="K6886" s="32" t="s">
        <v>23</v>
      </c>
      <c r="L6886" s="32" t="s">
        <v>23</v>
      </c>
      <c r="M6886" s="32">
        <f>(M6866+M6873+M6878+M6884)/4</f>
        <v>1</v>
      </c>
    </row>
    <row r="6887" spans="1:13" ht="15" customHeight="1" thickTop="1" x14ac:dyDescent="0.2">
      <c r="A6887" s="1"/>
      <c r="B6887" s="1"/>
      <c r="C6887" s="1"/>
      <c r="D6887" s="1"/>
      <c r="E6887" s="1"/>
      <c r="F6887" s="1"/>
      <c r="G6887" s="1"/>
      <c r="H6887" s="1"/>
      <c r="I6887" s="1"/>
      <c r="J6887" s="1"/>
      <c r="K6887" s="1"/>
      <c r="L6887" s="1"/>
      <c r="M6887" s="1"/>
    </row>
    <row r="6888" spans="1:13" ht="15" customHeight="1" thickBot="1" x14ac:dyDescent="0.25">
      <c r="A6888" s="1"/>
      <c r="B6888" s="1"/>
      <c r="C6888" s="1"/>
      <c r="D6888" s="1"/>
      <c r="E6888" s="1"/>
      <c r="F6888" s="1"/>
      <c r="G6888" s="1"/>
      <c r="H6888" s="1"/>
      <c r="I6888" s="1"/>
      <c r="J6888" s="1"/>
      <c r="K6888" s="1"/>
      <c r="L6888" s="1"/>
      <c r="M6888" s="1"/>
    </row>
    <row r="6889" spans="1:13" ht="15" customHeight="1" thickTop="1" thickBot="1" x14ac:dyDescent="0.25">
      <c r="A6889" s="3" t="s">
        <v>0</v>
      </c>
      <c r="B6889" s="86" t="s">
        <v>434</v>
      </c>
      <c r="C6889" s="87"/>
      <c r="D6889" s="87"/>
      <c r="E6889" s="87"/>
      <c r="F6889" s="87"/>
      <c r="G6889" s="88"/>
      <c r="H6889" s="89" t="s">
        <v>1</v>
      </c>
      <c r="I6889" s="90"/>
      <c r="J6889" s="91"/>
      <c r="K6889" s="4" t="s">
        <v>2</v>
      </c>
      <c r="L6889" s="92">
        <v>45680</v>
      </c>
      <c r="M6889" s="93"/>
    </row>
    <row r="6890" spans="1:13" ht="15" customHeight="1" thickBot="1" x14ac:dyDescent="0.25">
      <c r="A6890" s="94" t="s">
        <v>10</v>
      </c>
      <c r="B6890" s="95"/>
      <c r="C6890" s="95"/>
      <c r="D6890" s="95"/>
      <c r="E6890" s="95"/>
      <c r="F6890" s="95"/>
      <c r="G6890" s="96"/>
      <c r="H6890" s="5" t="s">
        <v>11</v>
      </c>
      <c r="I6890" s="100">
        <v>12</v>
      </c>
      <c r="J6890" s="88"/>
      <c r="K6890" s="6"/>
      <c r="L6890" s="5"/>
      <c r="M6890" s="5"/>
    </row>
    <row r="6891" spans="1:13" ht="15" customHeight="1" thickBot="1" x14ac:dyDescent="0.25">
      <c r="A6891" s="97"/>
      <c r="B6891" s="98"/>
      <c r="C6891" s="98"/>
      <c r="D6891" s="98"/>
      <c r="E6891" s="98"/>
      <c r="F6891" s="98"/>
      <c r="G6891" s="99"/>
      <c r="H6891" s="5" t="s">
        <v>12</v>
      </c>
      <c r="I6891" s="100">
        <v>10</v>
      </c>
      <c r="J6891" s="88"/>
      <c r="K6891" s="5"/>
      <c r="L6891" s="5"/>
      <c r="M6891" s="5"/>
    </row>
    <row r="6892" spans="1:13" ht="15" customHeight="1" thickBot="1" x14ac:dyDescent="0.25">
      <c r="A6892" s="10" t="s">
        <v>13</v>
      </c>
      <c r="B6892" s="80" t="s">
        <v>14</v>
      </c>
      <c r="C6892" s="81"/>
      <c r="D6892" s="81"/>
      <c r="E6892" s="81"/>
      <c r="F6892" s="81"/>
      <c r="G6892" s="82"/>
      <c r="H6892" s="100" t="s">
        <v>14</v>
      </c>
      <c r="I6892" s="87"/>
      <c r="J6892" s="87"/>
      <c r="K6892" s="87"/>
      <c r="L6892" s="87"/>
      <c r="M6892" s="88"/>
    </row>
    <row r="6893" spans="1:13" ht="15" customHeight="1" thickTop="1" thickBot="1" x14ac:dyDescent="0.25">
      <c r="A6893" s="11" t="s">
        <v>15</v>
      </c>
      <c r="B6893" s="12" t="s">
        <v>16</v>
      </c>
      <c r="C6893" s="12" t="s">
        <v>17</v>
      </c>
      <c r="D6893" s="12" t="s">
        <v>18</v>
      </c>
      <c r="E6893" s="12" t="s">
        <v>19</v>
      </c>
      <c r="F6893" s="12" t="s">
        <v>20</v>
      </c>
      <c r="G6893" s="13" t="s">
        <v>21</v>
      </c>
      <c r="H6893" s="14" t="s">
        <v>16</v>
      </c>
      <c r="I6893" s="14" t="s">
        <v>17</v>
      </c>
      <c r="J6893" s="14" t="s">
        <v>18</v>
      </c>
      <c r="K6893" s="14" t="s">
        <v>19</v>
      </c>
      <c r="L6893" s="14" t="s">
        <v>20</v>
      </c>
      <c r="M6893" s="15" t="s">
        <v>21</v>
      </c>
    </row>
    <row r="6894" spans="1:13" ht="15" customHeight="1" thickTop="1" thickBot="1" x14ac:dyDescent="0.25">
      <c r="A6894" s="16" t="s">
        <v>22</v>
      </c>
      <c r="B6894" s="17"/>
      <c r="C6894" s="17"/>
      <c r="D6894" s="17"/>
      <c r="E6894" s="17"/>
      <c r="F6894" s="17">
        <v>22</v>
      </c>
      <c r="G6894" s="18">
        <f>SUM(B6894:F6894)</f>
        <v>22</v>
      </c>
      <c r="H6894" s="19">
        <f>IFERROR(B6894/$G$6894,0)</f>
        <v>0</v>
      </c>
      <c r="I6894" s="19">
        <f t="shared" ref="I6894:L6894" si="2605">IFERROR(C6894/$G$6894,0)</f>
        <v>0</v>
      </c>
      <c r="J6894" s="19">
        <f t="shared" si="2605"/>
        <v>0</v>
      </c>
      <c r="K6894" s="19">
        <f t="shared" si="2605"/>
        <v>0</v>
      </c>
      <c r="L6894" s="19">
        <f t="shared" si="2605"/>
        <v>1</v>
      </c>
      <c r="M6894" s="20" t="s">
        <v>23</v>
      </c>
    </row>
    <row r="6895" spans="1:13" ht="15" customHeight="1" thickTop="1" thickBot="1" x14ac:dyDescent="0.25">
      <c r="A6895" s="16" t="s">
        <v>24</v>
      </c>
      <c r="B6895" s="17"/>
      <c r="C6895" s="17"/>
      <c r="D6895" s="17"/>
      <c r="E6895" s="17"/>
      <c r="F6895" s="17">
        <v>22</v>
      </c>
      <c r="G6895" s="18">
        <f t="shared" ref="G6895:G6896" si="2606">SUM(B6895:F6895)</f>
        <v>22</v>
      </c>
      <c r="H6895" s="19">
        <f t="shared" ref="H6895:L6896" si="2607">IFERROR(B6895/$G$6894,0)</f>
        <v>0</v>
      </c>
      <c r="I6895" s="19">
        <f t="shared" si="2607"/>
        <v>0</v>
      </c>
      <c r="J6895" s="19">
        <f t="shared" si="2607"/>
        <v>0</v>
      </c>
      <c r="K6895" s="19">
        <f t="shared" si="2607"/>
        <v>0</v>
      </c>
      <c r="L6895" s="19">
        <f t="shared" si="2607"/>
        <v>1</v>
      </c>
      <c r="M6895" s="21" t="s">
        <v>23</v>
      </c>
    </row>
    <row r="6896" spans="1:13" ht="15" customHeight="1" thickTop="1" thickBot="1" x14ac:dyDescent="0.25">
      <c r="A6896" s="16" t="s">
        <v>25</v>
      </c>
      <c r="B6896" s="17"/>
      <c r="C6896" s="17"/>
      <c r="D6896" s="17"/>
      <c r="E6896" s="17"/>
      <c r="F6896" s="17">
        <v>22</v>
      </c>
      <c r="G6896" s="18">
        <f t="shared" si="2606"/>
        <v>22</v>
      </c>
      <c r="H6896" s="19">
        <f t="shared" si="2607"/>
        <v>0</v>
      </c>
      <c r="I6896" s="19">
        <f t="shared" si="2607"/>
        <v>0</v>
      </c>
      <c r="J6896" s="19">
        <f t="shared" si="2607"/>
        <v>0</v>
      </c>
      <c r="K6896" s="19">
        <f t="shared" si="2607"/>
        <v>0</v>
      </c>
      <c r="L6896" s="19">
        <f t="shared" si="2607"/>
        <v>1</v>
      </c>
      <c r="M6896" s="21" t="s">
        <v>23</v>
      </c>
    </row>
    <row r="6897" spans="1:13" ht="15" customHeight="1" thickTop="1" thickBot="1" x14ac:dyDescent="0.25">
      <c r="A6897" s="22" t="s">
        <v>26</v>
      </c>
      <c r="B6897" s="23">
        <f>IFERROR(AVERAGE(B6894:B6896),0)</f>
        <v>0</v>
      </c>
      <c r="C6897" s="23">
        <f>IFERROR(AVERAGE(C6894:C6896),0)</f>
        <v>0</v>
      </c>
      <c r="D6897" s="23">
        <f>IFERROR(AVERAGE(D6894:D6896),0)</f>
        <v>0</v>
      </c>
      <c r="E6897" s="23">
        <f>IFERROR(AVERAGE(E6894:E6896),0)</f>
        <v>0</v>
      </c>
      <c r="F6897" s="23">
        <f>IFERROR(AVERAGE(F6894:F6896),0)</f>
        <v>22</v>
      </c>
      <c r="G6897" s="23">
        <f>SUM(AVERAGE(G6894:G6896))</f>
        <v>22</v>
      </c>
      <c r="H6897" s="24">
        <f>AVERAGE(H6894:H6896)*0.2</f>
        <v>0</v>
      </c>
      <c r="I6897" s="24">
        <f>AVERAGE(I6894:I6896)*0.4</f>
        <v>0</v>
      </c>
      <c r="J6897" s="24">
        <f>AVERAGE(J6894:J6896)*0.6</f>
        <v>0</v>
      </c>
      <c r="K6897" s="24">
        <f>AVERAGE(K6894:K6896)*0.8</f>
        <v>0</v>
      </c>
      <c r="L6897" s="24">
        <f>AVERAGE(L6894:L6896)*1</f>
        <v>1</v>
      </c>
      <c r="M6897" s="25">
        <f>SUM(H6897:L6897)</f>
        <v>1</v>
      </c>
    </row>
    <row r="6898" spans="1:13" ht="15" customHeight="1" thickTop="1" thickBot="1" x14ac:dyDescent="0.25">
      <c r="A6898" s="28" t="s">
        <v>27</v>
      </c>
      <c r="B6898" s="12" t="s">
        <v>16</v>
      </c>
      <c r="C6898" s="12" t="s">
        <v>17</v>
      </c>
      <c r="D6898" s="12" t="s">
        <v>18</v>
      </c>
      <c r="E6898" s="12" t="s">
        <v>19</v>
      </c>
      <c r="F6898" s="12" t="s">
        <v>20</v>
      </c>
      <c r="G6898" s="13" t="s">
        <v>21</v>
      </c>
      <c r="H6898" s="12" t="s">
        <v>16</v>
      </c>
      <c r="I6898" s="12" t="s">
        <v>17</v>
      </c>
      <c r="J6898" s="12" t="s">
        <v>18</v>
      </c>
      <c r="K6898" s="12" t="s">
        <v>19</v>
      </c>
      <c r="L6898" s="29" t="s">
        <v>20</v>
      </c>
      <c r="M6898" s="13" t="s">
        <v>21</v>
      </c>
    </row>
    <row r="6899" spans="1:13" ht="15" customHeight="1" thickTop="1" thickBot="1" x14ac:dyDescent="0.25">
      <c r="A6899" s="16" t="s">
        <v>28</v>
      </c>
      <c r="B6899" s="17"/>
      <c r="C6899" s="17"/>
      <c r="D6899" s="17"/>
      <c r="E6899" s="17"/>
      <c r="F6899" s="17">
        <v>22</v>
      </c>
      <c r="G6899" s="18">
        <f t="shared" ref="G6899:G6903" si="2608">SUM(B6899:F6899)</f>
        <v>22</v>
      </c>
      <c r="H6899" s="19">
        <f t="shared" ref="H6899:L6903" si="2609">IFERROR(B6899/$G$6899,0)</f>
        <v>0</v>
      </c>
      <c r="I6899" s="19">
        <f t="shared" si="2609"/>
        <v>0</v>
      </c>
      <c r="J6899" s="19">
        <f t="shared" si="2609"/>
        <v>0</v>
      </c>
      <c r="K6899" s="19">
        <f t="shared" si="2609"/>
        <v>0</v>
      </c>
      <c r="L6899" s="19">
        <f t="shared" si="2609"/>
        <v>1</v>
      </c>
      <c r="M6899" s="21" t="s">
        <v>23</v>
      </c>
    </row>
    <row r="6900" spans="1:13" ht="15" customHeight="1" thickTop="1" thickBot="1" x14ac:dyDescent="0.25">
      <c r="A6900" s="16" t="s">
        <v>29</v>
      </c>
      <c r="B6900" s="17"/>
      <c r="C6900" s="17"/>
      <c r="D6900" s="17"/>
      <c r="E6900" s="17"/>
      <c r="F6900" s="17">
        <v>22</v>
      </c>
      <c r="G6900" s="18">
        <f t="shared" si="2608"/>
        <v>22</v>
      </c>
      <c r="H6900" s="19">
        <f t="shared" si="2609"/>
        <v>0</v>
      </c>
      <c r="I6900" s="19">
        <f t="shared" si="2609"/>
        <v>0</v>
      </c>
      <c r="J6900" s="19">
        <f t="shared" si="2609"/>
        <v>0</v>
      </c>
      <c r="K6900" s="19">
        <f t="shared" si="2609"/>
        <v>0</v>
      </c>
      <c r="L6900" s="19">
        <f>IFERROR(F6900/$G$6899,0)</f>
        <v>1</v>
      </c>
      <c r="M6900" s="21" t="s">
        <v>23</v>
      </c>
    </row>
    <row r="6901" spans="1:13" ht="15" customHeight="1" thickTop="1" thickBot="1" x14ac:dyDescent="0.25">
      <c r="A6901" s="16" t="s">
        <v>30</v>
      </c>
      <c r="B6901" s="17"/>
      <c r="C6901" s="17"/>
      <c r="D6901" s="17"/>
      <c r="E6901" s="17"/>
      <c r="F6901" s="17">
        <v>22</v>
      </c>
      <c r="G6901" s="18">
        <f t="shared" si="2608"/>
        <v>22</v>
      </c>
      <c r="H6901" s="19">
        <f t="shared" si="2609"/>
        <v>0</v>
      </c>
      <c r="I6901" s="19">
        <f t="shared" si="2609"/>
        <v>0</v>
      </c>
      <c r="J6901" s="19">
        <f t="shared" si="2609"/>
        <v>0</v>
      </c>
      <c r="K6901" s="19">
        <f t="shared" si="2609"/>
        <v>0</v>
      </c>
      <c r="L6901" s="19">
        <f>IFERROR(F6901/$G$6899,0)</f>
        <v>1</v>
      </c>
      <c r="M6901" s="21" t="s">
        <v>23</v>
      </c>
    </row>
    <row r="6902" spans="1:13" ht="15" customHeight="1" thickTop="1" thickBot="1" x14ac:dyDescent="0.25">
      <c r="A6902" s="16" t="s">
        <v>31</v>
      </c>
      <c r="B6902" s="17"/>
      <c r="C6902" s="17"/>
      <c r="D6902" s="17"/>
      <c r="E6902" s="17"/>
      <c r="F6902" s="17">
        <v>22</v>
      </c>
      <c r="G6902" s="18">
        <f t="shared" si="2608"/>
        <v>22</v>
      </c>
      <c r="H6902" s="19">
        <f t="shared" si="2609"/>
        <v>0</v>
      </c>
      <c r="I6902" s="19">
        <f t="shared" si="2609"/>
        <v>0</v>
      </c>
      <c r="J6902" s="19">
        <f t="shared" si="2609"/>
        <v>0</v>
      </c>
      <c r="K6902" s="19">
        <f t="shared" si="2609"/>
        <v>0</v>
      </c>
      <c r="L6902" s="19">
        <f t="shared" si="2609"/>
        <v>1</v>
      </c>
      <c r="M6902" s="21" t="s">
        <v>23</v>
      </c>
    </row>
    <row r="6903" spans="1:13" ht="15" customHeight="1" thickTop="1" thickBot="1" x14ac:dyDescent="0.25">
      <c r="A6903" s="16" t="s">
        <v>32</v>
      </c>
      <c r="B6903" s="17"/>
      <c r="C6903" s="17"/>
      <c r="D6903" s="17"/>
      <c r="E6903" s="17"/>
      <c r="F6903" s="17">
        <v>22</v>
      </c>
      <c r="G6903" s="18">
        <f t="shared" si="2608"/>
        <v>22</v>
      </c>
      <c r="H6903" s="19">
        <f t="shared" si="2609"/>
        <v>0</v>
      </c>
      <c r="I6903" s="19">
        <f t="shared" si="2609"/>
        <v>0</v>
      </c>
      <c r="J6903" s="19">
        <f t="shared" si="2609"/>
        <v>0</v>
      </c>
      <c r="K6903" s="19">
        <f t="shared" si="2609"/>
        <v>0</v>
      </c>
      <c r="L6903" s="19">
        <f t="shared" si="2609"/>
        <v>1</v>
      </c>
      <c r="M6903" s="21"/>
    </row>
    <row r="6904" spans="1:13" ht="15" customHeight="1" thickTop="1" thickBot="1" x14ac:dyDescent="0.25">
      <c r="A6904" s="22" t="s">
        <v>33</v>
      </c>
      <c r="B6904" s="23">
        <f t="shared" ref="B6904:F6904" si="2610">IFERROR(AVERAGE(B6899:B6903),0)</f>
        <v>0</v>
      </c>
      <c r="C6904" s="23">
        <f t="shared" si="2610"/>
        <v>0</v>
      </c>
      <c r="D6904" s="23">
        <f t="shared" si="2610"/>
        <v>0</v>
      </c>
      <c r="E6904" s="23">
        <f t="shared" si="2610"/>
        <v>0</v>
      </c>
      <c r="F6904" s="23">
        <f t="shared" si="2610"/>
        <v>22</v>
      </c>
      <c r="G6904" s="23">
        <f>SUM(AVERAGE(G6899:G6903))</f>
        <v>22</v>
      </c>
      <c r="H6904" s="25">
        <f>AVERAGE(H6899:H6903)*0.2</f>
        <v>0</v>
      </c>
      <c r="I6904" s="25">
        <f>AVERAGE(I6899:I6903)*0.4</f>
        <v>0</v>
      </c>
      <c r="J6904" s="25">
        <f>AVERAGE(J6899:J6903)*0.6</f>
        <v>0</v>
      </c>
      <c r="K6904" s="25">
        <f>AVERAGE(K6899:K6903)*0.8</f>
        <v>0</v>
      </c>
      <c r="L6904" s="30">
        <f>AVERAGE(L6899:L6903)*1</f>
        <v>1</v>
      </c>
      <c r="M6904" s="25">
        <f>SUM(H6904:L6904)</f>
        <v>1</v>
      </c>
    </row>
    <row r="6905" spans="1:13" ht="15" customHeight="1" thickTop="1" thickBot="1" x14ac:dyDescent="0.25">
      <c r="A6905" s="28" t="s">
        <v>34</v>
      </c>
      <c r="B6905" s="12" t="s">
        <v>16</v>
      </c>
      <c r="C6905" s="12" t="s">
        <v>17</v>
      </c>
      <c r="D6905" s="12" t="s">
        <v>18</v>
      </c>
      <c r="E6905" s="12" t="s">
        <v>19</v>
      </c>
      <c r="F6905" s="12" t="s">
        <v>20</v>
      </c>
      <c r="G6905" s="13" t="s">
        <v>21</v>
      </c>
      <c r="H6905" s="12" t="s">
        <v>16</v>
      </c>
      <c r="I6905" s="12" t="s">
        <v>17</v>
      </c>
      <c r="J6905" s="12" t="s">
        <v>18</v>
      </c>
      <c r="K6905" s="12" t="s">
        <v>19</v>
      </c>
      <c r="L6905" s="29" t="s">
        <v>20</v>
      </c>
      <c r="M6905" s="13" t="s">
        <v>21</v>
      </c>
    </row>
    <row r="6906" spans="1:13" ht="15" customHeight="1" thickTop="1" thickBot="1" x14ac:dyDescent="0.25">
      <c r="A6906" s="16" t="s">
        <v>35</v>
      </c>
      <c r="B6906" s="17"/>
      <c r="C6906" s="17"/>
      <c r="D6906" s="17"/>
      <c r="E6906" s="17"/>
      <c r="F6906" s="17">
        <v>22</v>
      </c>
      <c r="G6906" s="18">
        <f t="shared" ref="G6906:G6908" si="2611">SUM(B6906:F6906)</f>
        <v>22</v>
      </c>
      <c r="H6906" s="19">
        <f t="shared" ref="H6906:L6908" si="2612">IFERROR(B6906/$G$6906,0)</f>
        <v>0</v>
      </c>
      <c r="I6906" s="19">
        <f t="shared" si="2612"/>
        <v>0</v>
      </c>
      <c r="J6906" s="19">
        <f t="shared" si="2612"/>
        <v>0</v>
      </c>
      <c r="K6906" s="19">
        <f t="shared" si="2612"/>
        <v>0</v>
      </c>
      <c r="L6906" s="19">
        <f t="shared" si="2612"/>
        <v>1</v>
      </c>
      <c r="M6906" s="21" t="s">
        <v>23</v>
      </c>
    </row>
    <row r="6907" spans="1:13" ht="15" customHeight="1" thickTop="1" thickBot="1" x14ac:dyDescent="0.25">
      <c r="A6907" s="16" t="s">
        <v>36</v>
      </c>
      <c r="B6907" s="17"/>
      <c r="C6907" s="17"/>
      <c r="D6907" s="17"/>
      <c r="E6907" s="17"/>
      <c r="F6907" s="17">
        <v>22</v>
      </c>
      <c r="G6907" s="18">
        <f t="shared" si="2611"/>
        <v>22</v>
      </c>
      <c r="H6907" s="19">
        <f t="shared" si="2612"/>
        <v>0</v>
      </c>
      <c r="I6907" s="19">
        <f t="shared" si="2612"/>
        <v>0</v>
      </c>
      <c r="J6907" s="19">
        <f t="shared" si="2612"/>
        <v>0</v>
      </c>
      <c r="K6907" s="19">
        <f t="shared" si="2612"/>
        <v>0</v>
      </c>
      <c r="L6907" s="19">
        <f t="shared" si="2612"/>
        <v>1</v>
      </c>
      <c r="M6907" s="21" t="s">
        <v>23</v>
      </c>
    </row>
    <row r="6908" spans="1:13" ht="15" customHeight="1" thickTop="1" thickBot="1" x14ac:dyDescent="0.25">
      <c r="A6908" s="16" t="s">
        <v>37</v>
      </c>
      <c r="B6908" s="17"/>
      <c r="C6908" s="17"/>
      <c r="D6908" s="17"/>
      <c r="E6908" s="17"/>
      <c r="F6908" s="17">
        <v>22</v>
      </c>
      <c r="G6908" s="18">
        <f t="shared" si="2611"/>
        <v>22</v>
      </c>
      <c r="H6908" s="19">
        <f t="shared" si="2612"/>
        <v>0</v>
      </c>
      <c r="I6908" s="19">
        <f t="shared" si="2612"/>
        <v>0</v>
      </c>
      <c r="J6908" s="19">
        <f t="shared" si="2612"/>
        <v>0</v>
      </c>
      <c r="K6908" s="19">
        <f>IFERROR(E6908/$G$6906,0)</f>
        <v>0</v>
      </c>
      <c r="L6908" s="19">
        <f>IFERROR(F6908/$G$6906,0)</f>
        <v>1</v>
      </c>
      <c r="M6908" s="21" t="s">
        <v>23</v>
      </c>
    </row>
    <row r="6909" spans="1:13" ht="15" customHeight="1" thickTop="1" thickBot="1" x14ac:dyDescent="0.25">
      <c r="A6909" s="22" t="s">
        <v>33</v>
      </c>
      <c r="B6909" s="23">
        <f t="shared" ref="B6909:F6909" si="2613">IFERROR(AVERAGE(B6906:B6908),0)</f>
        <v>0</v>
      </c>
      <c r="C6909" s="23">
        <f t="shared" si="2613"/>
        <v>0</v>
      </c>
      <c r="D6909" s="31">
        <f t="shared" si="2613"/>
        <v>0</v>
      </c>
      <c r="E6909" s="31">
        <f t="shared" si="2613"/>
        <v>0</v>
      </c>
      <c r="F6909" s="31">
        <f t="shared" si="2613"/>
        <v>22</v>
      </c>
      <c r="G6909" s="31">
        <f>SUM(AVERAGE(G6906:G6908))</f>
        <v>22</v>
      </c>
      <c r="H6909" s="25">
        <f>AVERAGE(H6906:H6908)*0.2</f>
        <v>0</v>
      </c>
      <c r="I6909" s="25">
        <f>AVERAGE(I6906:I6908)*0.4</f>
        <v>0</v>
      </c>
      <c r="J6909" s="25">
        <f>AVERAGE(J6906:J6908)*0.6</f>
        <v>0</v>
      </c>
      <c r="K6909" s="25">
        <f>AVERAGE(K6906:K6908)*0.8</f>
        <v>0</v>
      </c>
      <c r="L6909" s="30">
        <f>AVERAGE(L6906:L6908)*1</f>
        <v>1</v>
      </c>
      <c r="M6909" s="32">
        <f>SUM(H6909:L6909)</f>
        <v>1</v>
      </c>
    </row>
    <row r="6910" spans="1:13" ht="15" customHeight="1" thickTop="1" thickBot="1" x14ac:dyDescent="0.25">
      <c r="A6910" s="11" t="s">
        <v>38</v>
      </c>
      <c r="B6910" s="12" t="s">
        <v>16</v>
      </c>
      <c r="C6910" s="12" t="s">
        <v>17</v>
      </c>
      <c r="D6910" s="12" t="s">
        <v>18</v>
      </c>
      <c r="E6910" s="12" t="s">
        <v>19</v>
      </c>
      <c r="F6910" s="12" t="s">
        <v>20</v>
      </c>
      <c r="G6910" s="13" t="s">
        <v>21</v>
      </c>
      <c r="H6910" s="12" t="s">
        <v>16</v>
      </c>
      <c r="I6910" s="12" t="s">
        <v>17</v>
      </c>
      <c r="J6910" s="12" t="s">
        <v>18</v>
      </c>
      <c r="K6910" s="12" t="s">
        <v>19</v>
      </c>
      <c r="L6910" s="29" t="s">
        <v>20</v>
      </c>
      <c r="M6910" s="13" t="s">
        <v>21</v>
      </c>
    </row>
    <row r="6911" spans="1:13" ht="15" customHeight="1" thickTop="1" thickBot="1" x14ac:dyDescent="0.25">
      <c r="A6911" s="35" t="s">
        <v>39</v>
      </c>
      <c r="B6911" s="36"/>
      <c r="C6911" s="36"/>
      <c r="D6911" s="36"/>
      <c r="E6911" s="17"/>
      <c r="F6911" s="17">
        <v>22</v>
      </c>
      <c r="G6911" s="37">
        <f t="shared" ref="G6911:G6914" si="2614">SUM(B6911:F6911)</f>
        <v>22</v>
      </c>
      <c r="H6911" s="38">
        <f t="shared" ref="H6911:L6914" si="2615">IFERROR(B6911/$G$6911,0)</f>
        <v>0</v>
      </c>
      <c r="I6911" s="38">
        <f t="shared" si="2615"/>
        <v>0</v>
      </c>
      <c r="J6911" s="38">
        <f t="shared" si="2615"/>
        <v>0</v>
      </c>
      <c r="K6911" s="38">
        <f t="shared" si="2615"/>
        <v>0</v>
      </c>
      <c r="L6911" s="38">
        <f>IFERROR(F6911/$G$6911,0)</f>
        <v>1</v>
      </c>
      <c r="M6911" s="21" t="s">
        <v>23</v>
      </c>
    </row>
    <row r="6912" spans="1:13" ht="15" customHeight="1" thickTop="1" thickBot="1" x14ac:dyDescent="0.25">
      <c r="A6912" s="35" t="s">
        <v>40</v>
      </c>
      <c r="B6912" s="36"/>
      <c r="C6912" s="36"/>
      <c r="D6912" s="36"/>
      <c r="E6912" s="17"/>
      <c r="F6912" s="17">
        <v>22</v>
      </c>
      <c r="G6912" s="37">
        <f t="shared" si="2614"/>
        <v>22</v>
      </c>
      <c r="H6912" s="38">
        <f t="shared" si="2615"/>
        <v>0</v>
      </c>
      <c r="I6912" s="38">
        <f t="shared" si="2615"/>
        <v>0</v>
      </c>
      <c r="J6912" s="38">
        <f t="shared" si="2615"/>
        <v>0</v>
      </c>
      <c r="K6912" s="38">
        <f t="shared" si="2615"/>
        <v>0</v>
      </c>
      <c r="L6912" s="38">
        <f t="shared" si="2615"/>
        <v>1</v>
      </c>
      <c r="M6912" s="21" t="s">
        <v>23</v>
      </c>
    </row>
    <row r="6913" spans="1:13" ht="15" customHeight="1" thickTop="1" thickBot="1" x14ac:dyDescent="0.25">
      <c r="A6913" s="35" t="s">
        <v>41</v>
      </c>
      <c r="B6913" s="36"/>
      <c r="C6913" s="36"/>
      <c r="D6913" s="36"/>
      <c r="E6913" s="17"/>
      <c r="F6913" s="17">
        <v>22</v>
      </c>
      <c r="G6913" s="37">
        <f t="shared" si="2614"/>
        <v>22</v>
      </c>
      <c r="H6913" s="38">
        <f t="shared" si="2615"/>
        <v>0</v>
      </c>
      <c r="I6913" s="38">
        <f t="shared" si="2615"/>
        <v>0</v>
      </c>
      <c r="J6913" s="38">
        <f t="shared" si="2615"/>
        <v>0</v>
      </c>
      <c r="K6913" s="38">
        <f t="shared" si="2615"/>
        <v>0</v>
      </c>
      <c r="L6913" s="38">
        <f t="shared" si="2615"/>
        <v>1</v>
      </c>
      <c r="M6913" s="21" t="s">
        <v>23</v>
      </c>
    </row>
    <row r="6914" spans="1:13" ht="15" customHeight="1" thickTop="1" thickBot="1" x14ac:dyDescent="0.25">
      <c r="A6914" s="35" t="s">
        <v>42</v>
      </c>
      <c r="B6914" s="36"/>
      <c r="C6914" s="36"/>
      <c r="D6914" s="36"/>
      <c r="E6914" s="17"/>
      <c r="F6914" s="17">
        <v>22</v>
      </c>
      <c r="G6914" s="37">
        <f t="shared" si="2614"/>
        <v>22</v>
      </c>
      <c r="H6914" s="38">
        <f t="shared" si="2615"/>
        <v>0</v>
      </c>
      <c r="I6914" s="38">
        <f t="shared" si="2615"/>
        <v>0</v>
      </c>
      <c r="J6914" s="38">
        <f t="shared" si="2615"/>
        <v>0</v>
      </c>
      <c r="K6914" s="38">
        <f t="shared" si="2615"/>
        <v>0</v>
      </c>
      <c r="L6914" s="38">
        <f t="shared" si="2615"/>
        <v>1</v>
      </c>
      <c r="M6914" s="21" t="s">
        <v>23</v>
      </c>
    </row>
    <row r="6915" spans="1:13" ht="15" customHeight="1" thickTop="1" thickBot="1" x14ac:dyDescent="0.25">
      <c r="A6915" s="39" t="s">
        <v>33</v>
      </c>
      <c r="B6915" s="40">
        <f t="shared" ref="B6915:D6915" si="2616">IFERROR(AVERAGE(B6911:B6914),0)</f>
        <v>0</v>
      </c>
      <c r="C6915" s="40">
        <f t="shared" si="2616"/>
        <v>0</v>
      </c>
      <c r="D6915" s="40">
        <f t="shared" si="2616"/>
        <v>0</v>
      </c>
      <c r="E6915" s="40">
        <f>IFERROR(AVERAGE(E6911:E6914),0)</f>
        <v>0</v>
      </c>
      <c r="F6915" s="40">
        <f>IFERROR(AVERAGE(F6911:F6914),0)</f>
        <v>22</v>
      </c>
      <c r="G6915" s="40">
        <f>SUM(AVERAGE(G6911:G6914))</f>
        <v>22</v>
      </c>
      <c r="H6915" s="32">
        <f>AVERAGE(H6911:H6914)*0.2</f>
        <v>0</v>
      </c>
      <c r="I6915" s="32">
        <f>AVERAGE(I6911:I6914)*0.4</f>
        <v>0</v>
      </c>
      <c r="J6915" s="32">
        <f>AVERAGE(J6911:J6914)*0.6</f>
        <v>0</v>
      </c>
      <c r="K6915" s="32">
        <f>AVERAGE(K6911:K6914)*0.8</f>
        <v>0</v>
      </c>
      <c r="L6915" s="41">
        <f>AVERAGE(L6911:L6914)*1</f>
        <v>1</v>
      </c>
      <c r="M6915" s="32">
        <f>SUM(H6915:L6915)</f>
        <v>1</v>
      </c>
    </row>
    <row r="6916" spans="1:13" ht="15" customHeight="1" thickTop="1" thickBot="1" x14ac:dyDescent="0.25">
      <c r="A6916" s="42" t="s">
        <v>43</v>
      </c>
      <c r="B6916" s="43"/>
      <c r="C6916" s="43"/>
      <c r="D6916" s="43"/>
      <c r="E6916" s="43"/>
      <c r="F6916" s="43"/>
      <c r="G6916" s="44">
        <f>SUM(B6916:F6916)</f>
        <v>0</v>
      </c>
      <c r="H6916" s="45">
        <f t="shared" ref="H6916:L6916" si="2617">IFERROR(B6916/$G$6916,0)</f>
        <v>0</v>
      </c>
      <c r="I6916" s="45">
        <f t="shared" si="2617"/>
        <v>0</v>
      </c>
      <c r="J6916" s="45">
        <f t="shared" si="2617"/>
        <v>0</v>
      </c>
      <c r="K6916" s="45">
        <f t="shared" si="2617"/>
        <v>0</v>
      </c>
      <c r="L6916" s="45">
        <f t="shared" si="2617"/>
        <v>0</v>
      </c>
      <c r="M6916" s="21" t="s">
        <v>23</v>
      </c>
    </row>
    <row r="6917" spans="1:13" ht="15" customHeight="1" thickTop="1" thickBot="1" x14ac:dyDescent="0.25">
      <c r="A6917" s="83" t="s">
        <v>44</v>
      </c>
      <c r="B6917" s="84"/>
      <c r="C6917" s="84"/>
      <c r="D6917" s="84"/>
      <c r="E6917" s="84"/>
      <c r="F6917" s="85"/>
      <c r="G6917" s="46">
        <v>22</v>
      </c>
      <c r="H6917" s="32" t="s">
        <v>23</v>
      </c>
      <c r="I6917" s="32" t="s">
        <v>23</v>
      </c>
      <c r="J6917" s="32" t="s">
        <v>23</v>
      </c>
      <c r="K6917" s="32" t="s">
        <v>23</v>
      </c>
      <c r="L6917" s="32" t="s">
        <v>23</v>
      </c>
      <c r="M6917" s="32">
        <f>(M6897+M6904+M6909+M6915)/4</f>
        <v>1</v>
      </c>
    </row>
    <row r="6918" spans="1:13" ht="15" customHeight="1" thickTop="1" x14ac:dyDescent="0.2">
      <c r="A6918" s="1"/>
      <c r="B6918" s="1"/>
      <c r="C6918" s="1"/>
      <c r="D6918" s="1"/>
      <c r="E6918" s="1"/>
      <c r="F6918" s="1"/>
      <c r="G6918" s="1"/>
      <c r="H6918" s="1"/>
      <c r="I6918" s="1"/>
      <c r="J6918" s="1"/>
      <c r="K6918" s="1"/>
      <c r="L6918" s="1"/>
      <c r="M6918" s="1"/>
    </row>
    <row r="6919" spans="1:13" ht="15" customHeight="1" thickBot="1" x14ac:dyDescent="0.25">
      <c r="A6919" s="1"/>
      <c r="B6919" s="1"/>
      <c r="C6919" s="1"/>
      <c r="D6919" s="1"/>
      <c r="E6919" s="1"/>
      <c r="F6919" s="1"/>
      <c r="G6919" s="1"/>
      <c r="H6919" s="1"/>
      <c r="I6919" s="1"/>
      <c r="J6919" s="1"/>
      <c r="K6919" s="1"/>
      <c r="L6919" s="1"/>
      <c r="M6919" s="1"/>
    </row>
    <row r="6920" spans="1:13" ht="15" customHeight="1" thickTop="1" thickBot="1" x14ac:dyDescent="0.25">
      <c r="A6920" s="3" t="s">
        <v>0</v>
      </c>
      <c r="B6920" s="86" t="s">
        <v>433</v>
      </c>
      <c r="C6920" s="87"/>
      <c r="D6920" s="87"/>
      <c r="E6920" s="87"/>
      <c r="F6920" s="87"/>
      <c r="G6920" s="88"/>
      <c r="H6920" s="89" t="s">
        <v>1</v>
      </c>
      <c r="I6920" s="90"/>
      <c r="J6920" s="91"/>
      <c r="K6920" s="4" t="s">
        <v>2</v>
      </c>
      <c r="L6920" s="92">
        <v>45671</v>
      </c>
      <c r="M6920" s="93"/>
    </row>
    <row r="6921" spans="1:13" ht="15" customHeight="1" thickBot="1" x14ac:dyDescent="0.25">
      <c r="A6921" s="94" t="s">
        <v>10</v>
      </c>
      <c r="B6921" s="95"/>
      <c r="C6921" s="95"/>
      <c r="D6921" s="95"/>
      <c r="E6921" s="95"/>
      <c r="F6921" s="95"/>
      <c r="G6921" s="96"/>
      <c r="H6921" s="5" t="s">
        <v>11</v>
      </c>
      <c r="I6921" s="100">
        <v>12</v>
      </c>
      <c r="J6921" s="88"/>
      <c r="K6921" s="6"/>
      <c r="L6921" s="5"/>
      <c r="M6921" s="5"/>
    </row>
    <row r="6922" spans="1:13" ht="15" customHeight="1" thickBot="1" x14ac:dyDescent="0.25">
      <c r="A6922" s="97"/>
      <c r="B6922" s="98"/>
      <c r="C6922" s="98"/>
      <c r="D6922" s="98"/>
      <c r="E6922" s="98"/>
      <c r="F6922" s="98"/>
      <c r="G6922" s="99"/>
      <c r="H6922" s="5" t="s">
        <v>12</v>
      </c>
      <c r="I6922" s="100">
        <v>10</v>
      </c>
      <c r="J6922" s="88"/>
      <c r="K6922" s="5"/>
      <c r="L6922" s="5"/>
      <c r="M6922" s="5"/>
    </row>
    <row r="6923" spans="1:13" ht="15" customHeight="1" thickBot="1" x14ac:dyDescent="0.25">
      <c r="A6923" s="10" t="s">
        <v>13</v>
      </c>
      <c r="B6923" s="80" t="s">
        <v>14</v>
      </c>
      <c r="C6923" s="81"/>
      <c r="D6923" s="81"/>
      <c r="E6923" s="81"/>
      <c r="F6923" s="81"/>
      <c r="G6923" s="82"/>
      <c r="H6923" s="100" t="s">
        <v>14</v>
      </c>
      <c r="I6923" s="87"/>
      <c r="J6923" s="87"/>
      <c r="K6923" s="87"/>
      <c r="L6923" s="87"/>
      <c r="M6923" s="88"/>
    </row>
    <row r="6924" spans="1:13" ht="15" customHeight="1" thickTop="1" thickBot="1" x14ac:dyDescent="0.25">
      <c r="A6924" s="11" t="s">
        <v>15</v>
      </c>
      <c r="B6924" s="12" t="s">
        <v>16</v>
      </c>
      <c r="C6924" s="12" t="s">
        <v>17</v>
      </c>
      <c r="D6924" s="12" t="s">
        <v>18</v>
      </c>
      <c r="E6924" s="12" t="s">
        <v>19</v>
      </c>
      <c r="F6924" s="12" t="s">
        <v>20</v>
      </c>
      <c r="G6924" s="13" t="s">
        <v>21</v>
      </c>
      <c r="H6924" s="14" t="s">
        <v>16</v>
      </c>
      <c r="I6924" s="14" t="s">
        <v>17</v>
      </c>
      <c r="J6924" s="14" t="s">
        <v>18</v>
      </c>
      <c r="K6924" s="14" t="s">
        <v>19</v>
      </c>
      <c r="L6924" s="14" t="s">
        <v>20</v>
      </c>
      <c r="M6924" s="15" t="s">
        <v>21</v>
      </c>
    </row>
    <row r="6925" spans="1:13" ht="15" customHeight="1" thickTop="1" thickBot="1" x14ac:dyDescent="0.25">
      <c r="A6925" s="16" t="s">
        <v>22</v>
      </c>
      <c r="B6925" s="17"/>
      <c r="C6925" s="17"/>
      <c r="D6925" s="17"/>
      <c r="E6925" s="17"/>
      <c r="F6925" s="17">
        <v>22</v>
      </c>
      <c r="G6925" s="18">
        <f>SUM(B6925:F6925)</f>
        <v>22</v>
      </c>
      <c r="H6925" s="19">
        <f>IFERROR(B6925/$G$6925,0)</f>
        <v>0</v>
      </c>
      <c r="I6925" s="19">
        <f t="shared" ref="I6925:L6925" si="2618">IFERROR(C6925/$G$6925,0)</f>
        <v>0</v>
      </c>
      <c r="J6925" s="19">
        <f t="shared" si="2618"/>
        <v>0</v>
      </c>
      <c r="K6925" s="19">
        <f t="shared" si="2618"/>
        <v>0</v>
      </c>
      <c r="L6925" s="19">
        <f t="shared" si="2618"/>
        <v>1</v>
      </c>
      <c r="M6925" s="20" t="s">
        <v>23</v>
      </c>
    </row>
    <row r="6926" spans="1:13" ht="15" customHeight="1" thickTop="1" thickBot="1" x14ac:dyDescent="0.25">
      <c r="A6926" s="16" t="s">
        <v>24</v>
      </c>
      <c r="B6926" s="17"/>
      <c r="C6926" s="17"/>
      <c r="D6926" s="17"/>
      <c r="E6926" s="17"/>
      <c r="F6926" s="17">
        <v>22</v>
      </c>
      <c r="G6926" s="18">
        <f t="shared" ref="G6926:G6927" si="2619">SUM(B6926:F6926)</f>
        <v>22</v>
      </c>
      <c r="H6926" s="19">
        <f t="shared" ref="H6926:L6927" si="2620">IFERROR(B6926/$G$6925,0)</f>
        <v>0</v>
      </c>
      <c r="I6926" s="19">
        <f t="shared" si="2620"/>
        <v>0</v>
      </c>
      <c r="J6926" s="19">
        <f t="shared" si="2620"/>
        <v>0</v>
      </c>
      <c r="K6926" s="19">
        <f t="shared" si="2620"/>
        <v>0</v>
      </c>
      <c r="L6926" s="19">
        <f t="shared" si="2620"/>
        <v>1</v>
      </c>
      <c r="M6926" s="21" t="s">
        <v>23</v>
      </c>
    </row>
    <row r="6927" spans="1:13" ht="15" customHeight="1" thickTop="1" thickBot="1" x14ac:dyDescent="0.25">
      <c r="A6927" s="16" t="s">
        <v>25</v>
      </c>
      <c r="B6927" s="17"/>
      <c r="C6927" s="17"/>
      <c r="D6927" s="17"/>
      <c r="E6927" s="17"/>
      <c r="F6927" s="17">
        <v>22</v>
      </c>
      <c r="G6927" s="18">
        <f t="shared" si="2619"/>
        <v>22</v>
      </c>
      <c r="H6927" s="19">
        <f t="shared" si="2620"/>
        <v>0</v>
      </c>
      <c r="I6927" s="19">
        <f t="shared" si="2620"/>
        <v>0</v>
      </c>
      <c r="J6927" s="19">
        <f t="shared" si="2620"/>
        <v>0</v>
      </c>
      <c r="K6927" s="19">
        <f t="shared" si="2620"/>
        <v>0</v>
      </c>
      <c r="L6927" s="19">
        <f t="shared" si="2620"/>
        <v>1</v>
      </c>
      <c r="M6927" s="21" t="s">
        <v>23</v>
      </c>
    </row>
    <row r="6928" spans="1:13" ht="15" customHeight="1" thickTop="1" thickBot="1" x14ac:dyDescent="0.25">
      <c r="A6928" s="22" t="s">
        <v>26</v>
      </c>
      <c r="B6928" s="23">
        <f>IFERROR(AVERAGE(B6925:B6927),0)</f>
        <v>0</v>
      </c>
      <c r="C6928" s="23">
        <f>IFERROR(AVERAGE(C6925:C6927),0)</f>
        <v>0</v>
      </c>
      <c r="D6928" s="23">
        <f>IFERROR(AVERAGE(D6925:D6927),0)</f>
        <v>0</v>
      </c>
      <c r="E6928" s="23">
        <f>IFERROR(AVERAGE(E6925:E6927),0)</f>
        <v>0</v>
      </c>
      <c r="F6928" s="23">
        <f>IFERROR(AVERAGE(F6925:F6927),0)</f>
        <v>22</v>
      </c>
      <c r="G6928" s="23">
        <f>SUM(AVERAGE(G6925:G6927))</f>
        <v>22</v>
      </c>
      <c r="H6928" s="24">
        <f>AVERAGE(H6925:H6927)*0.2</f>
        <v>0</v>
      </c>
      <c r="I6928" s="24">
        <f>AVERAGE(I6925:I6927)*0.4</f>
        <v>0</v>
      </c>
      <c r="J6928" s="24">
        <f>AVERAGE(J6925:J6927)*0.6</f>
        <v>0</v>
      </c>
      <c r="K6928" s="24">
        <f>AVERAGE(K6925:K6927)*0.8</f>
        <v>0</v>
      </c>
      <c r="L6928" s="24">
        <f>AVERAGE(L6925:L6927)*1</f>
        <v>1</v>
      </c>
      <c r="M6928" s="25">
        <f>SUM(H6928:L6928)</f>
        <v>1</v>
      </c>
    </row>
    <row r="6929" spans="1:13" ht="15" customHeight="1" thickTop="1" thickBot="1" x14ac:dyDescent="0.25">
      <c r="A6929" s="28" t="s">
        <v>27</v>
      </c>
      <c r="B6929" s="12" t="s">
        <v>16</v>
      </c>
      <c r="C6929" s="12" t="s">
        <v>17</v>
      </c>
      <c r="D6929" s="12" t="s">
        <v>18</v>
      </c>
      <c r="E6929" s="12" t="s">
        <v>19</v>
      </c>
      <c r="F6929" s="12" t="s">
        <v>20</v>
      </c>
      <c r="G6929" s="13" t="s">
        <v>21</v>
      </c>
      <c r="H6929" s="12" t="s">
        <v>16</v>
      </c>
      <c r="I6929" s="12" t="s">
        <v>17</v>
      </c>
      <c r="J6929" s="12" t="s">
        <v>18</v>
      </c>
      <c r="K6929" s="12" t="s">
        <v>19</v>
      </c>
      <c r="L6929" s="29" t="s">
        <v>20</v>
      </c>
      <c r="M6929" s="13" t="s">
        <v>21</v>
      </c>
    </row>
    <row r="6930" spans="1:13" ht="15" customHeight="1" thickTop="1" thickBot="1" x14ac:dyDescent="0.25">
      <c r="A6930" s="16" t="s">
        <v>28</v>
      </c>
      <c r="B6930" s="17"/>
      <c r="C6930" s="17"/>
      <c r="D6930" s="17"/>
      <c r="E6930" s="17"/>
      <c r="F6930" s="17">
        <v>22</v>
      </c>
      <c r="G6930" s="18">
        <f t="shared" ref="G6930:G6934" si="2621">SUM(B6930:F6930)</f>
        <v>22</v>
      </c>
      <c r="H6930" s="19">
        <f t="shared" ref="H6930:L6934" si="2622">IFERROR(B6930/$G$6930,0)</f>
        <v>0</v>
      </c>
      <c r="I6930" s="19">
        <f t="shared" si="2622"/>
        <v>0</v>
      </c>
      <c r="J6930" s="19">
        <f t="shared" si="2622"/>
        <v>0</v>
      </c>
      <c r="K6930" s="19">
        <f t="shared" si="2622"/>
        <v>0</v>
      </c>
      <c r="L6930" s="19">
        <f t="shared" si="2622"/>
        <v>1</v>
      </c>
      <c r="M6930" s="21" t="s">
        <v>23</v>
      </c>
    </row>
    <row r="6931" spans="1:13" ht="15" customHeight="1" thickTop="1" thickBot="1" x14ac:dyDescent="0.25">
      <c r="A6931" s="16" t="s">
        <v>29</v>
      </c>
      <c r="B6931" s="17"/>
      <c r="C6931" s="17"/>
      <c r="D6931" s="17"/>
      <c r="E6931" s="17"/>
      <c r="F6931" s="17">
        <v>22</v>
      </c>
      <c r="G6931" s="18">
        <f t="shared" si="2621"/>
        <v>22</v>
      </c>
      <c r="H6931" s="19">
        <f t="shared" si="2622"/>
        <v>0</v>
      </c>
      <c r="I6931" s="19">
        <f t="shared" si="2622"/>
        <v>0</v>
      </c>
      <c r="J6931" s="19">
        <f t="shared" si="2622"/>
        <v>0</v>
      </c>
      <c r="K6931" s="19">
        <f t="shared" si="2622"/>
        <v>0</v>
      </c>
      <c r="L6931" s="19">
        <f>IFERROR(F6931/$G$6930,0)</f>
        <v>1</v>
      </c>
      <c r="M6931" s="21" t="s">
        <v>23</v>
      </c>
    </row>
    <row r="6932" spans="1:13" ht="15" customHeight="1" thickTop="1" thickBot="1" x14ac:dyDescent="0.25">
      <c r="A6932" s="16" t="s">
        <v>30</v>
      </c>
      <c r="B6932" s="17"/>
      <c r="C6932" s="17"/>
      <c r="D6932" s="17"/>
      <c r="E6932" s="17"/>
      <c r="F6932" s="17">
        <v>22</v>
      </c>
      <c r="G6932" s="18">
        <f t="shared" si="2621"/>
        <v>22</v>
      </c>
      <c r="H6932" s="19">
        <f t="shared" si="2622"/>
        <v>0</v>
      </c>
      <c r="I6932" s="19">
        <f t="shared" si="2622"/>
        <v>0</v>
      </c>
      <c r="J6932" s="19">
        <f t="shared" si="2622"/>
        <v>0</v>
      </c>
      <c r="K6932" s="19">
        <f t="shared" si="2622"/>
        <v>0</v>
      </c>
      <c r="L6932" s="19">
        <f>IFERROR(F6932/$G$6930,0)</f>
        <v>1</v>
      </c>
      <c r="M6932" s="21" t="s">
        <v>23</v>
      </c>
    </row>
    <row r="6933" spans="1:13" ht="15" customHeight="1" thickTop="1" thickBot="1" x14ac:dyDescent="0.25">
      <c r="A6933" s="16" t="s">
        <v>31</v>
      </c>
      <c r="B6933" s="17"/>
      <c r="C6933" s="17"/>
      <c r="D6933" s="17"/>
      <c r="E6933" s="17"/>
      <c r="F6933" s="17">
        <v>22</v>
      </c>
      <c r="G6933" s="18">
        <f t="shared" si="2621"/>
        <v>22</v>
      </c>
      <c r="H6933" s="19">
        <f t="shared" si="2622"/>
        <v>0</v>
      </c>
      <c r="I6933" s="19">
        <f t="shared" si="2622"/>
        <v>0</v>
      </c>
      <c r="J6933" s="19">
        <f t="shared" si="2622"/>
        <v>0</v>
      </c>
      <c r="K6933" s="19">
        <f t="shared" si="2622"/>
        <v>0</v>
      </c>
      <c r="L6933" s="19">
        <f t="shared" si="2622"/>
        <v>1</v>
      </c>
      <c r="M6933" s="21" t="s">
        <v>23</v>
      </c>
    </row>
    <row r="6934" spans="1:13" ht="15" customHeight="1" thickTop="1" thickBot="1" x14ac:dyDescent="0.25">
      <c r="A6934" s="16" t="s">
        <v>32</v>
      </c>
      <c r="B6934" s="17"/>
      <c r="C6934" s="17"/>
      <c r="D6934" s="17"/>
      <c r="E6934" s="17"/>
      <c r="F6934" s="17">
        <v>22</v>
      </c>
      <c r="G6934" s="18">
        <f t="shared" si="2621"/>
        <v>22</v>
      </c>
      <c r="H6934" s="19">
        <f t="shared" si="2622"/>
        <v>0</v>
      </c>
      <c r="I6934" s="19">
        <f t="shared" si="2622"/>
        <v>0</v>
      </c>
      <c r="J6934" s="19">
        <f t="shared" si="2622"/>
        <v>0</v>
      </c>
      <c r="K6934" s="19">
        <f t="shared" si="2622"/>
        <v>0</v>
      </c>
      <c r="L6934" s="19">
        <f t="shared" si="2622"/>
        <v>1</v>
      </c>
      <c r="M6934" s="21"/>
    </row>
    <row r="6935" spans="1:13" ht="15" customHeight="1" thickTop="1" thickBot="1" x14ac:dyDescent="0.25">
      <c r="A6935" s="22" t="s">
        <v>33</v>
      </c>
      <c r="B6935" s="23">
        <f t="shared" ref="B6935:F6935" si="2623">IFERROR(AVERAGE(B6930:B6934),0)</f>
        <v>0</v>
      </c>
      <c r="C6935" s="23">
        <f t="shared" si="2623"/>
        <v>0</v>
      </c>
      <c r="D6935" s="23">
        <f t="shared" si="2623"/>
        <v>0</v>
      </c>
      <c r="E6935" s="23">
        <f t="shared" si="2623"/>
        <v>0</v>
      </c>
      <c r="F6935" s="23">
        <f t="shared" si="2623"/>
        <v>22</v>
      </c>
      <c r="G6935" s="23">
        <f>SUM(AVERAGE(G6930:G6934))</f>
        <v>22</v>
      </c>
      <c r="H6935" s="25">
        <f>AVERAGE(H6930:H6934)*0.2</f>
        <v>0</v>
      </c>
      <c r="I6935" s="25">
        <f>AVERAGE(I6930:I6934)*0.4</f>
        <v>0</v>
      </c>
      <c r="J6935" s="25">
        <f>AVERAGE(J6930:J6934)*0.6</f>
        <v>0</v>
      </c>
      <c r="K6935" s="25">
        <f>AVERAGE(K6930:K6934)*0.8</f>
        <v>0</v>
      </c>
      <c r="L6935" s="30">
        <f>AVERAGE(L6930:L6934)*1</f>
        <v>1</v>
      </c>
      <c r="M6935" s="25">
        <f>SUM(H6935:L6935)</f>
        <v>1</v>
      </c>
    </row>
    <row r="6936" spans="1:13" ht="15" customHeight="1" thickTop="1" thickBot="1" x14ac:dyDescent="0.25">
      <c r="A6936" s="28" t="s">
        <v>34</v>
      </c>
      <c r="B6936" s="12" t="s">
        <v>16</v>
      </c>
      <c r="C6936" s="12" t="s">
        <v>17</v>
      </c>
      <c r="D6936" s="12" t="s">
        <v>18</v>
      </c>
      <c r="E6936" s="12" t="s">
        <v>19</v>
      </c>
      <c r="F6936" s="12" t="s">
        <v>20</v>
      </c>
      <c r="G6936" s="13" t="s">
        <v>21</v>
      </c>
      <c r="H6936" s="12" t="s">
        <v>16</v>
      </c>
      <c r="I6936" s="12" t="s">
        <v>17</v>
      </c>
      <c r="J6936" s="12" t="s">
        <v>18</v>
      </c>
      <c r="K6936" s="12" t="s">
        <v>19</v>
      </c>
      <c r="L6936" s="29" t="s">
        <v>20</v>
      </c>
      <c r="M6936" s="13" t="s">
        <v>21</v>
      </c>
    </row>
    <row r="6937" spans="1:13" ht="15" customHeight="1" thickTop="1" thickBot="1" x14ac:dyDescent="0.25">
      <c r="A6937" s="16" t="s">
        <v>35</v>
      </c>
      <c r="B6937" s="17"/>
      <c r="C6937" s="17"/>
      <c r="D6937" s="17"/>
      <c r="E6937" s="17"/>
      <c r="F6937" s="17">
        <v>22</v>
      </c>
      <c r="G6937" s="18">
        <f t="shared" ref="G6937:G6939" si="2624">SUM(B6937:F6937)</f>
        <v>22</v>
      </c>
      <c r="H6937" s="19">
        <f t="shared" ref="H6937:L6939" si="2625">IFERROR(B6937/$G$6937,0)</f>
        <v>0</v>
      </c>
      <c r="I6937" s="19">
        <f t="shared" si="2625"/>
        <v>0</v>
      </c>
      <c r="J6937" s="19">
        <f t="shared" si="2625"/>
        <v>0</v>
      </c>
      <c r="K6937" s="19">
        <f t="shared" si="2625"/>
        <v>0</v>
      </c>
      <c r="L6937" s="19">
        <f t="shared" si="2625"/>
        <v>1</v>
      </c>
      <c r="M6937" s="21" t="s">
        <v>23</v>
      </c>
    </row>
    <row r="6938" spans="1:13" ht="15" customHeight="1" thickTop="1" thickBot="1" x14ac:dyDescent="0.25">
      <c r="A6938" s="16" t="s">
        <v>36</v>
      </c>
      <c r="B6938" s="17"/>
      <c r="C6938" s="17"/>
      <c r="D6938" s="17"/>
      <c r="E6938" s="17"/>
      <c r="F6938" s="17">
        <v>22</v>
      </c>
      <c r="G6938" s="18">
        <f t="shared" si="2624"/>
        <v>22</v>
      </c>
      <c r="H6938" s="19">
        <f t="shared" si="2625"/>
        <v>0</v>
      </c>
      <c r="I6938" s="19">
        <f t="shared" si="2625"/>
        <v>0</v>
      </c>
      <c r="J6938" s="19">
        <f t="shared" si="2625"/>
        <v>0</v>
      </c>
      <c r="K6938" s="19">
        <f t="shared" si="2625"/>
        <v>0</v>
      </c>
      <c r="L6938" s="19">
        <f t="shared" si="2625"/>
        <v>1</v>
      </c>
      <c r="M6938" s="21" t="s">
        <v>23</v>
      </c>
    </row>
    <row r="6939" spans="1:13" ht="15" customHeight="1" thickTop="1" thickBot="1" x14ac:dyDescent="0.25">
      <c r="A6939" s="16" t="s">
        <v>37</v>
      </c>
      <c r="B6939" s="17"/>
      <c r="C6939" s="17"/>
      <c r="D6939" s="17"/>
      <c r="E6939" s="17"/>
      <c r="F6939" s="17">
        <v>22</v>
      </c>
      <c r="G6939" s="18">
        <f t="shared" si="2624"/>
        <v>22</v>
      </c>
      <c r="H6939" s="19">
        <f t="shared" si="2625"/>
        <v>0</v>
      </c>
      <c r="I6939" s="19">
        <f t="shared" si="2625"/>
        <v>0</v>
      </c>
      <c r="J6939" s="19">
        <f t="shared" si="2625"/>
        <v>0</v>
      </c>
      <c r="K6939" s="19">
        <f>IFERROR(E6939/$G$6937,0)</f>
        <v>0</v>
      </c>
      <c r="L6939" s="19">
        <f>IFERROR(F6939/$G$6937,0)</f>
        <v>1</v>
      </c>
      <c r="M6939" s="21" t="s">
        <v>23</v>
      </c>
    </row>
    <row r="6940" spans="1:13" ht="15" customHeight="1" thickTop="1" thickBot="1" x14ac:dyDescent="0.25">
      <c r="A6940" s="22" t="s">
        <v>33</v>
      </c>
      <c r="B6940" s="23">
        <f t="shared" ref="B6940:F6940" si="2626">IFERROR(AVERAGE(B6937:B6939),0)</f>
        <v>0</v>
      </c>
      <c r="C6940" s="23">
        <f t="shared" si="2626"/>
        <v>0</v>
      </c>
      <c r="D6940" s="31">
        <f t="shared" si="2626"/>
        <v>0</v>
      </c>
      <c r="E6940" s="31">
        <f t="shared" si="2626"/>
        <v>0</v>
      </c>
      <c r="F6940" s="31">
        <f t="shared" si="2626"/>
        <v>22</v>
      </c>
      <c r="G6940" s="31">
        <f>SUM(AVERAGE(G6937:G6939))</f>
        <v>22</v>
      </c>
      <c r="H6940" s="25">
        <f>AVERAGE(H6937:H6939)*0.2</f>
        <v>0</v>
      </c>
      <c r="I6940" s="25">
        <f>AVERAGE(I6937:I6939)*0.4</f>
        <v>0</v>
      </c>
      <c r="J6940" s="25">
        <f>AVERAGE(J6937:J6939)*0.6</f>
        <v>0</v>
      </c>
      <c r="K6940" s="25">
        <f>AVERAGE(K6937:K6939)*0.8</f>
        <v>0</v>
      </c>
      <c r="L6940" s="30">
        <f>AVERAGE(L6937:L6939)*1</f>
        <v>1</v>
      </c>
      <c r="M6940" s="32">
        <f>SUM(H6940:L6940)</f>
        <v>1</v>
      </c>
    </row>
    <row r="6941" spans="1:13" ht="15" customHeight="1" thickTop="1" thickBot="1" x14ac:dyDescent="0.25">
      <c r="A6941" s="11" t="s">
        <v>38</v>
      </c>
      <c r="B6941" s="12" t="s">
        <v>16</v>
      </c>
      <c r="C6941" s="12" t="s">
        <v>17</v>
      </c>
      <c r="D6941" s="12" t="s">
        <v>18</v>
      </c>
      <c r="E6941" s="12" t="s">
        <v>19</v>
      </c>
      <c r="F6941" s="12" t="s">
        <v>20</v>
      </c>
      <c r="G6941" s="13" t="s">
        <v>21</v>
      </c>
      <c r="H6941" s="12" t="s">
        <v>16</v>
      </c>
      <c r="I6941" s="12" t="s">
        <v>17</v>
      </c>
      <c r="J6941" s="12" t="s">
        <v>18</v>
      </c>
      <c r="K6941" s="12" t="s">
        <v>19</v>
      </c>
      <c r="L6941" s="29" t="s">
        <v>20</v>
      </c>
      <c r="M6941" s="13" t="s">
        <v>21</v>
      </c>
    </row>
    <row r="6942" spans="1:13" ht="15" customHeight="1" thickTop="1" thickBot="1" x14ac:dyDescent="0.25">
      <c r="A6942" s="35" t="s">
        <v>39</v>
      </c>
      <c r="B6942" s="36"/>
      <c r="C6942" s="36"/>
      <c r="D6942" s="36"/>
      <c r="E6942" s="17"/>
      <c r="F6942" s="17">
        <v>22</v>
      </c>
      <c r="G6942" s="37">
        <f t="shared" ref="G6942:G6945" si="2627">SUM(B6942:F6942)</f>
        <v>22</v>
      </c>
      <c r="H6942" s="38">
        <f t="shared" ref="H6942:L6945" si="2628">IFERROR(B6942/$G$6942,0)</f>
        <v>0</v>
      </c>
      <c r="I6942" s="38">
        <f t="shared" si="2628"/>
        <v>0</v>
      </c>
      <c r="J6942" s="38">
        <f t="shared" si="2628"/>
        <v>0</v>
      </c>
      <c r="K6942" s="38">
        <f t="shared" si="2628"/>
        <v>0</v>
      </c>
      <c r="L6942" s="38">
        <f>IFERROR(F6942/$G$6942,0)</f>
        <v>1</v>
      </c>
      <c r="M6942" s="21" t="s">
        <v>23</v>
      </c>
    </row>
    <row r="6943" spans="1:13" ht="15" customHeight="1" thickTop="1" thickBot="1" x14ac:dyDescent="0.25">
      <c r="A6943" s="35" t="s">
        <v>40</v>
      </c>
      <c r="B6943" s="36"/>
      <c r="C6943" s="36"/>
      <c r="D6943" s="36"/>
      <c r="E6943" s="17"/>
      <c r="F6943" s="17">
        <v>22</v>
      </c>
      <c r="G6943" s="37">
        <f t="shared" si="2627"/>
        <v>22</v>
      </c>
      <c r="H6943" s="38">
        <f t="shared" si="2628"/>
        <v>0</v>
      </c>
      <c r="I6943" s="38">
        <f t="shared" si="2628"/>
        <v>0</v>
      </c>
      <c r="J6943" s="38">
        <f t="shared" si="2628"/>
        <v>0</v>
      </c>
      <c r="K6943" s="38">
        <f t="shared" si="2628"/>
        <v>0</v>
      </c>
      <c r="L6943" s="38">
        <f t="shared" si="2628"/>
        <v>1</v>
      </c>
      <c r="M6943" s="21" t="s">
        <v>23</v>
      </c>
    </row>
    <row r="6944" spans="1:13" ht="15" customHeight="1" thickTop="1" thickBot="1" x14ac:dyDescent="0.25">
      <c r="A6944" s="35" t="s">
        <v>41</v>
      </c>
      <c r="B6944" s="36"/>
      <c r="C6944" s="36"/>
      <c r="D6944" s="36"/>
      <c r="E6944" s="17"/>
      <c r="F6944" s="17">
        <v>22</v>
      </c>
      <c r="G6944" s="37">
        <f t="shared" si="2627"/>
        <v>22</v>
      </c>
      <c r="H6944" s="38">
        <f t="shared" si="2628"/>
        <v>0</v>
      </c>
      <c r="I6944" s="38">
        <f t="shared" si="2628"/>
        <v>0</v>
      </c>
      <c r="J6944" s="38">
        <f t="shared" si="2628"/>
        <v>0</v>
      </c>
      <c r="K6944" s="38">
        <f t="shared" si="2628"/>
        <v>0</v>
      </c>
      <c r="L6944" s="38">
        <f t="shared" si="2628"/>
        <v>1</v>
      </c>
      <c r="M6944" s="21" t="s">
        <v>23</v>
      </c>
    </row>
    <row r="6945" spans="1:13" ht="15" customHeight="1" thickTop="1" thickBot="1" x14ac:dyDescent="0.25">
      <c r="A6945" s="35" t="s">
        <v>42</v>
      </c>
      <c r="B6945" s="36"/>
      <c r="C6945" s="36"/>
      <c r="D6945" s="36"/>
      <c r="E6945" s="17"/>
      <c r="F6945" s="17">
        <v>22</v>
      </c>
      <c r="G6945" s="37">
        <f t="shared" si="2627"/>
        <v>22</v>
      </c>
      <c r="H6945" s="38">
        <f t="shared" si="2628"/>
        <v>0</v>
      </c>
      <c r="I6945" s="38">
        <f t="shared" si="2628"/>
        <v>0</v>
      </c>
      <c r="J6945" s="38">
        <f t="shared" si="2628"/>
        <v>0</v>
      </c>
      <c r="K6945" s="38">
        <f t="shared" si="2628"/>
        <v>0</v>
      </c>
      <c r="L6945" s="38">
        <f t="shared" si="2628"/>
        <v>1</v>
      </c>
      <c r="M6945" s="21" t="s">
        <v>23</v>
      </c>
    </row>
    <row r="6946" spans="1:13" ht="15" customHeight="1" thickTop="1" thickBot="1" x14ac:dyDescent="0.25">
      <c r="A6946" s="39" t="s">
        <v>33</v>
      </c>
      <c r="B6946" s="40">
        <f t="shared" ref="B6946:D6946" si="2629">IFERROR(AVERAGE(B6942:B6945),0)</f>
        <v>0</v>
      </c>
      <c r="C6946" s="40">
        <f t="shared" si="2629"/>
        <v>0</v>
      </c>
      <c r="D6946" s="40">
        <f t="shared" si="2629"/>
        <v>0</v>
      </c>
      <c r="E6946" s="40">
        <f>IFERROR(AVERAGE(E6942:E6945),0)</f>
        <v>0</v>
      </c>
      <c r="F6946" s="40">
        <f>IFERROR(AVERAGE(F6942:F6945),0)</f>
        <v>22</v>
      </c>
      <c r="G6946" s="40">
        <f>SUM(AVERAGE(G6942:G6945))</f>
        <v>22</v>
      </c>
      <c r="H6946" s="32">
        <f>AVERAGE(H6942:H6945)*0.2</f>
        <v>0</v>
      </c>
      <c r="I6946" s="32">
        <f>AVERAGE(I6942:I6945)*0.4</f>
        <v>0</v>
      </c>
      <c r="J6946" s="32">
        <f>AVERAGE(J6942:J6945)*0.6</f>
        <v>0</v>
      </c>
      <c r="K6946" s="32">
        <f>AVERAGE(K6942:K6945)*0.8</f>
        <v>0</v>
      </c>
      <c r="L6946" s="41">
        <f>AVERAGE(L6942:L6945)*1</f>
        <v>1</v>
      </c>
      <c r="M6946" s="32">
        <f>SUM(H6946:L6946)</f>
        <v>1</v>
      </c>
    </row>
    <row r="6947" spans="1:13" ht="15" customHeight="1" thickTop="1" thickBot="1" x14ac:dyDescent="0.25">
      <c r="A6947" s="42" t="s">
        <v>43</v>
      </c>
      <c r="B6947" s="43"/>
      <c r="C6947" s="43"/>
      <c r="D6947" s="43"/>
      <c r="E6947" s="43"/>
      <c r="F6947" s="43"/>
      <c r="G6947" s="44">
        <f>SUM(B6947:F6947)</f>
        <v>0</v>
      </c>
      <c r="H6947" s="45">
        <f t="shared" ref="H6947:L6947" si="2630">IFERROR(B6947/$G$6947,0)</f>
        <v>0</v>
      </c>
      <c r="I6947" s="45">
        <f t="shared" si="2630"/>
        <v>0</v>
      </c>
      <c r="J6947" s="45">
        <f t="shared" si="2630"/>
        <v>0</v>
      </c>
      <c r="K6947" s="45">
        <f t="shared" si="2630"/>
        <v>0</v>
      </c>
      <c r="L6947" s="45">
        <f t="shared" si="2630"/>
        <v>0</v>
      </c>
      <c r="M6947" s="21" t="s">
        <v>23</v>
      </c>
    </row>
    <row r="6948" spans="1:13" ht="15" customHeight="1" thickTop="1" thickBot="1" x14ac:dyDescent="0.25">
      <c r="A6948" s="83" t="s">
        <v>44</v>
      </c>
      <c r="B6948" s="84"/>
      <c r="C6948" s="84"/>
      <c r="D6948" s="84"/>
      <c r="E6948" s="84"/>
      <c r="F6948" s="85"/>
      <c r="G6948" s="46">
        <v>22</v>
      </c>
      <c r="H6948" s="32" t="s">
        <v>23</v>
      </c>
      <c r="I6948" s="32" t="s">
        <v>23</v>
      </c>
      <c r="J6948" s="32" t="s">
        <v>23</v>
      </c>
      <c r="K6948" s="32" t="s">
        <v>23</v>
      </c>
      <c r="L6948" s="32" t="s">
        <v>23</v>
      </c>
      <c r="M6948" s="32">
        <f>(M6928+M6935+M6940+M6946)/4</f>
        <v>1</v>
      </c>
    </row>
    <row r="6949" spans="1:13" ht="15" customHeight="1" thickTop="1" x14ac:dyDescent="0.2">
      <c r="A6949" s="1"/>
      <c r="B6949" s="1"/>
      <c r="C6949" s="1"/>
      <c r="D6949" s="1"/>
      <c r="E6949" s="1"/>
      <c r="F6949" s="1"/>
      <c r="G6949" s="1"/>
      <c r="H6949" s="1"/>
      <c r="I6949" s="1"/>
      <c r="J6949" s="1"/>
      <c r="K6949" s="1"/>
      <c r="L6949" s="1"/>
      <c r="M6949" s="1"/>
    </row>
    <row r="6950" spans="1:13" ht="15" customHeight="1" thickBot="1" x14ac:dyDescent="0.25">
      <c r="A6950" s="1"/>
      <c r="B6950" s="1"/>
      <c r="C6950" s="1"/>
      <c r="D6950" s="1"/>
      <c r="E6950" s="1"/>
      <c r="F6950" s="1"/>
      <c r="G6950" s="1"/>
      <c r="H6950" s="1"/>
      <c r="I6950" s="1"/>
      <c r="J6950" s="1"/>
      <c r="K6950" s="1"/>
      <c r="L6950" s="1"/>
      <c r="M6950" s="1"/>
    </row>
    <row r="6951" spans="1:13" ht="15" customHeight="1" thickTop="1" thickBot="1" x14ac:dyDescent="0.25">
      <c r="A6951" s="3" t="s">
        <v>0</v>
      </c>
      <c r="B6951" s="86" t="s">
        <v>432</v>
      </c>
      <c r="C6951" s="87"/>
      <c r="D6951" s="87"/>
      <c r="E6951" s="87"/>
      <c r="F6951" s="87"/>
      <c r="G6951" s="88"/>
      <c r="H6951" s="89" t="s">
        <v>1</v>
      </c>
      <c r="I6951" s="90"/>
      <c r="J6951" s="91"/>
      <c r="K6951" s="4" t="s">
        <v>2</v>
      </c>
      <c r="L6951" s="92">
        <v>45664</v>
      </c>
      <c r="M6951" s="93"/>
    </row>
    <row r="6952" spans="1:13" ht="15" customHeight="1" thickBot="1" x14ac:dyDescent="0.25">
      <c r="A6952" s="94" t="s">
        <v>10</v>
      </c>
      <c r="B6952" s="95"/>
      <c r="C6952" s="95"/>
      <c r="D6952" s="95"/>
      <c r="E6952" s="95"/>
      <c r="F6952" s="95"/>
      <c r="G6952" s="96"/>
      <c r="H6952" s="5" t="s">
        <v>11</v>
      </c>
      <c r="I6952" s="100">
        <v>12</v>
      </c>
      <c r="J6952" s="88"/>
      <c r="K6952" s="6"/>
      <c r="L6952" s="5"/>
      <c r="M6952" s="5"/>
    </row>
    <row r="6953" spans="1:13" ht="15" customHeight="1" thickBot="1" x14ac:dyDescent="0.25">
      <c r="A6953" s="97"/>
      <c r="B6953" s="98"/>
      <c r="C6953" s="98"/>
      <c r="D6953" s="98"/>
      <c r="E6953" s="98"/>
      <c r="F6953" s="98"/>
      <c r="G6953" s="99"/>
      <c r="H6953" s="5" t="s">
        <v>12</v>
      </c>
      <c r="I6953" s="100">
        <v>10</v>
      </c>
      <c r="J6953" s="88"/>
      <c r="K6953" s="5"/>
      <c r="L6953" s="5"/>
      <c r="M6953" s="5"/>
    </row>
    <row r="6954" spans="1:13" ht="15" customHeight="1" thickBot="1" x14ac:dyDescent="0.25">
      <c r="A6954" s="10" t="s">
        <v>13</v>
      </c>
      <c r="B6954" s="80" t="s">
        <v>14</v>
      </c>
      <c r="C6954" s="81"/>
      <c r="D6954" s="81"/>
      <c r="E6954" s="81"/>
      <c r="F6954" s="81"/>
      <c r="G6954" s="82"/>
      <c r="H6954" s="100" t="s">
        <v>14</v>
      </c>
      <c r="I6954" s="87"/>
      <c r="J6954" s="87"/>
      <c r="K6954" s="87"/>
      <c r="L6954" s="87"/>
      <c r="M6954" s="88"/>
    </row>
    <row r="6955" spans="1:13" ht="15" customHeight="1" thickTop="1" thickBot="1" x14ac:dyDescent="0.25">
      <c r="A6955" s="11" t="s">
        <v>15</v>
      </c>
      <c r="B6955" s="12" t="s">
        <v>16</v>
      </c>
      <c r="C6955" s="12" t="s">
        <v>17</v>
      </c>
      <c r="D6955" s="12" t="s">
        <v>18</v>
      </c>
      <c r="E6955" s="12" t="s">
        <v>19</v>
      </c>
      <c r="F6955" s="12" t="s">
        <v>20</v>
      </c>
      <c r="G6955" s="13" t="s">
        <v>21</v>
      </c>
      <c r="H6955" s="14" t="s">
        <v>16</v>
      </c>
      <c r="I6955" s="14" t="s">
        <v>17</v>
      </c>
      <c r="J6955" s="14" t="s">
        <v>18</v>
      </c>
      <c r="K6955" s="14" t="s">
        <v>19</v>
      </c>
      <c r="L6955" s="14" t="s">
        <v>20</v>
      </c>
      <c r="M6955" s="15" t="s">
        <v>21</v>
      </c>
    </row>
    <row r="6956" spans="1:13" ht="15" customHeight="1" thickTop="1" thickBot="1" x14ac:dyDescent="0.25">
      <c r="A6956" s="16" t="s">
        <v>22</v>
      </c>
      <c r="B6956" s="17"/>
      <c r="C6956" s="17"/>
      <c r="D6956" s="17"/>
      <c r="E6956" s="17"/>
      <c r="F6956" s="17">
        <v>22</v>
      </c>
      <c r="G6956" s="18">
        <f>SUM(B6956:F6956)</f>
        <v>22</v>
      </c>
      <c r="H6956" s="19">
        <f>IFERROR(B6956/$G$6956,0)</f>
        <v>0</v>
      </c>
      <c r="I6956" s="19">
        <f t="shared" ref="I6956:L6956" si="2631">IFERROR(C6956/$G$6956,0)</f>
        <v>0</v>
      </c>
      <c r="J6956" s="19">
        <f t="shared" si="2631"/>
        <v>0</v>
      </c>
      <c r="K6956" s="19">
        <f t="shared" si="2631"/>
        <v>0</v>
      </c>
      <c r="L6956" s="19">
        <f t="shared" si="2631"/>
        <v>1</v>
      </c>
      <c r="M6956" s="20" t="s">
        <v>23</v>
      </c>
    </row>
    <row r="6957" spans="1:13" ht="15" customHeight="1" thickTop="1" thickBot="1" x14ac:dyDescent="0.25">
      <c r="A6957" s="16" t="s">
        <v>24</v>
      </c>
      <c r="B6957" s="17"/>
      <c r="C6957" s="17"/>
      <c r="D6957" s="17"/>
      <c r="E6957" s="17"/>
      <c r="F6957" s="17">
        <v>22</v>
      </c>
      <c r="G6957" s="18">
        <f t="shared" ref="G6957:G6958" si="2632">SUM(B6957:F6957)</f>
        <v>22</v>
      </c>
      <c r="H6957" s="19">
        <f t="shared" ref="H6957:L6958" si="2633">IFERROR(B6957/$G$6956,0)</f>
        <v>0</v>
      </c>
      <c r="I6957" s="19">
        <f t="shared" si="2633"/>
        <v>0</v>
      </c>
      <c r="J6957" s="19">
        <f t="shared" si="2633"/>
        <v>0</v>
      </c>
      <c r="K6957" s="19">
        <f t="shared" si="2633"/>
        <v>0</v>
      </c>
      <c r="L6957" s="19">
        <f t="shared" si="2633"/>
        <v>1</v>
      </c>
      <c r="M6957" s="21" t="s">
        <v>23</v>
      </c>
    </row>
    <row r="6958" spans="1:13" ht="15" customHeight="1" thickTop="1" thickBot="1" x14ac:dyDescent="0.25">
      <c r="A6958" s="16" t="s">
        <v>25</v>
      </c>
      <c r="B6958" s="17"/>
      <c r="C6958" s="17"/>
      <c r="D6958" s="17"/>
      <c r="E6958" s="17"/>
      <c r="F6958" s="17">
        <v>22</v>
      </c>
      <c r="G6958" s="18">
        <f t="shared" si="2632"/>
        <v>22</v>
      </c>
      <c r="H6958" s="19">
        <f t="shared" si="2633"/>
        <v>0</v>
      </c>
      <c r="I6958" s="19">
        <f t="shared" si="2633"/>
        <v>0</v>
      </c>
      <c r="J6958" s="19">
        <f t="shared" si="2633"/>
        <v>0</v>
      </c>
      <c r="K6958" s="19">
        <f t="shared" si="2633"/>
        <v>0</v>
      </c>
      <c r="L6958" s="19">
        <f t="shared" si="2633"/>
        <v>1</v>
      </c>
      <c r="M6958" s="21" t="s">
        <v>23</v>
      </c>
    </row>
    <row r="6959" spans="1:13" ht="15" customHeight="1" thickTop="1" thickBot="1" x14ac:dyDescent="0.25">
      <c r="A6959" s="22" t="s">
        <v>26</v>
      </c>
      <c r="B6959" s="23">
        <f>IFERROR(AVERAGE(B6956:B6958),0)</f>
        <v>0</v>
      </c>
      <c r="C6959" s="23">
        <f>IFERROR(AVERAGE(C6956:C6958),0)</f>
        <v>0</v>
      </c>
      <c r="D6959" s="23">
        <f>IFERROR(AVERAGE(D6956:D6958),0)</f>
        <v>0</v>
      </c>
      <c r="E6959" s="23">
        <f>IFERROR(AVERAGE(E6956:E6958),0)</f>
        <v>0</v>
      </c>
      <c r="F6959" s="23">
        <f>IFERROR(AVERAGE(F6956:F6958),0)</f>
        <v>22</v>
      </c>
      <c r="G6959" s="23">
        <f>SUM(AVERAGE(G6956:G6958))</f>
        <v>22</v>
      </c>
      <c r="H6959" s="24">
        <f>AVERAGE(H6956:H6958)*0.2</f>
        <v>0</v>
      </c>
      <c r="I6959" s="24">
        <f>AVERAGE(I6956:I6958)*0.4</f>
        <v>0</v>
      </c>
      <c r="J6959" s="24">
        <f>AVERAGE(J6956:J6958)*0.6</f>
        <v>0</v>
      </c>
      <c r="K6959" s="24">
        <f>AVERAGE(K6956:K6958)*0.8</f>
        <v>0</v>
      </c>
      <c r="L6959" s="24">
        <f>AVERAGE(L6956:L6958)*1</f>
        <v>1</v>
      </c>
      <c r="M6959" s="25">
        <f>SUM(H6959:L6959)</f>
        <v>1</v>
      </c>
    </row>
    <row r="6960" spans="1:13" ht="15" customHeight="1" thickTop="1" thickBot="1" x14ac:dyDescent="0.25">
      <c r="A6960" s="28" t="s">
        <v>27</v>
      </c>
      <c r="B6960" s="12" t="s">
        <v>16</v>
      </c>
      <c r="C6960" s="12" t="s">
        <v>17</v>
      </c>
      <c r="D6960" s="12" t="s">
        <v>18</v>
      </c>
      <c r="E6960" s="12" t="s">
        <v>19</v>
      </c>
      <c r="F6960" s="12" t="s">
        <v>20</v>
      </c>
      <c r="G6960" s="13" t="s">
        <v>21</v>
      </c>
      <c r="H6960" s="12" t="s">
        <v>16</v>
      </c>
      <c r="I6960" s="12" t="s">
        <v>17</v>
      </c>
      <c r="J6960" s="12" t="s">
        <v>18</v>
      </c>
      <c r="K6960" s="12" t="s">
        <v>19</v>
      </c>
      <c r="L6960" s="29" t="s">
        <v>20</v>
      </c>
      <c r="M6960" s="13" t="s">
        <v>21</v>
      </c>
    </row>
    <row r="6961" spans="1:13" ht="15" customHeight="1" thickTop="1" thickBot="1" x14ac:dyDescent="0.25">
      <c r="A6961" s="16" t="s">
        <v>28</v>
      </c>
      <c r="B6961" s="17"/>
      <c r="C6961" s="17"/>
      <c r="D6961" s="17"/>
      <c r="E6961" s="17"/>
      <c r="F6961" s="17">
        <v>22</v>
      </c>
      <c r="G6961" s="18">
        <f t="shared" ref="G6961:G6965" si="2634">SUM(B6961:F6961)</f>
        <v>22</v>
      </c>
      <c r="H6961" s="19">
        <f t="shared" ref="H6961:L6965" si="2635">IFERROR(B6961/$G$6961,0)</f>
        <v>0</v>
      </c>
      <c r="I6961" s="19">
        <f t="shared" si="2635"/>
        <v>0</v>
      </c>
      <c r="J6961" s="19">
        <f t="shared" si="2635"/>
        <v>0</v>
      </c>
      <c r="K6961" s="19">
        <f t="shared" si="2635"/>
        <v>0</v>
      </c>
      <c r="L6961" s="19">
        <f t="shared" si="2635"/>
        <v>1</v>
      </c>
      <c r="M6961" s="21" t="s">
        <v>23</v>
      </c>
    </row>
    <row r="6962" spans="1:13" ht="15" customHeight="1" thickTop="1" thickBot="1" x14ac:dyDescent="0.25">
      <c r="A6962" s="16" t="s">
        <v>29</v>
      </c>
      <c r="B6962" s="17"/>
      <c r="C6962" s="17"/>
      <c r="D6962" s="17"/>
      <c r="E6962" s="17"/>
      <c r="F6962" s="17">
        <v>22</v>
      </c>
      <c r="G6962" s="18">
        <f t="shared" si="2634"/>
        <v>22</v>
      </c>
      <c r="H6962" s="19">
        <f t="shared" si="2635"/>
        <v>0</v>
      </c>
      <c r="I6962" s="19">
        <f t="shared" si="2635"/>
        <v>0</v>
      </c>
      <c r="J6962" s="19">
        <f t="shared" si="2635"/>
        <v>0</v>
      </c>
      <c r="K6962" s="19">
        <f t="shared" si="2635"/>
        <v>0</v>
      </c>
      <c r="L6962" s="19">
        <f>IFERROR(F6962/$G$6961,0)</f>
        <v>1</v>
      </c>
      <c r="M6962" s="21" t="s">
        <v>23</v>
      </c>
    </row>
    <row r="6963" spans="1:13" ht="15" customHeight="1" thickTop="1" thickBot="1" x14ac:dyDescent="0.25">
      <c r="A6963" s="16" t="s">
        <v>30</v>
      </c>
      <c r="B6963" s="17"/>
      <c r="C6963" s="17"/>
      <c r="D6963" s="17"/>
      <c r="E6963" s="17"/>
      <c r="F6963" s="17">
        <v>22</v>
      </c>
      <c r="G6963" s="18">
        <f t="shared" si="2634"/>
        <v>22</v>
      </c>
      <c r="H6963" s="19">
        <f t="shared" si="2635"/>
        <v>0</v>
      </c>
      <c r="I6963" s="19">
        <f t="shared" si="2635"/>
        <v>0</v>
      </c>
      <c r="J6963" s="19">
        <f t="shared" si="2635"/>
        <v>0</v>
      </c>
      <c r="K6963" s="19">
        <f t="shared" si="2635"/>
        <v>0</v>
      </c>
      <c r="L6963" s="19">
        <f>IFERROR(F6963/$G$6961,0)</f>
        <v>1</v>
      </c>
      <c r="M6963" s="21" t="s">
        <v>23</v>
      </c>
    </row>
    <row r="6964" spans="1:13" ht="15" customHeight="1" thickTop="1" thickBot="1" x14ac:dyDescent="0.25">
      <c r="A6964" s="16" t="s">
        <v>31</v>
      </c>
      <c r="B6964" s="17"/>
      <c r="C6964" s="17"/>
      <c r="D6964" s="17"/>
      <c r="E6964" s="17"/>
      <c r="F6964" s="17">
        <v>22</v>
      </c>
      <c r="G6964" s="18">
        <f t="shared" si="2634"/>
        <v>22</v>
      </c>
      <c r="H6964" s="19">
        <f t="shared" si="2635"/>
        <v>0</v>
      </c>
      <c r="I6964" s="19">
        <f t="shared" si="2635"/>
        <v>0</v>
      </c>
      <c r="J6964" s="19">
        <f t="shared" si="2635"/>
        <v>0</v>
      </c>
      <c r="K6964" s="19">
        <f t="shared" si="2635"/>
        <v>0</v>
      </c>
      <c r="L6964" s="19">
        <f t="shared" si="2635"/>
        <v>1</v>
      </c>
      <c r="M6964" s="21" t="s">
        <v>23</v>
      </c>
    </row>
    <row r="6965" spans="1:13" ht="15" customHeight="1" thickTop="1" thickBot="1" x14ac:dyDescent="0.25">
      <c r="A6965" s="16" t="s">
        <v>32</v>
      </c>
      <c r="B6965" s="17"/>
      <c r="C6965" s="17"/>
      <c r="D6965" s="17"/>
      <c r="E6965" s="17"/>
      <c r="F6965" s="17">
        <v>22</v>
      </c>
      <c r="G6965" s="18">
        <f t="shared" si="2634"/>
        <v>22</v>
      </c>
      <c r="H6965" s="19">
        <f t="shared" si="2635"/>
        <v>0</v>
      </c>
      <c r="I6965" s="19">
        <f t="shared" si="2635"/>
        <v>0</v>
      </c>
      <c r="J6965" s="19">
        <f t="shared" si="2635"/>
        <v>0</v>
      </c>
      <c r="K6965" s="19">
        <f t="shared" si="2635"/>
        <v>0</v>
      </c>
      <c r="L6965" s="19">
        <f t="shared" si="2635"/>
        <v>1</v>
      </c>
      <c r="M6965" s="21"/>
    </row>
    <row r="6966" spans="1:13" ht="15" customHeight="1" thickTop="1" thickBot="1" x14ac:dyDescent="0.25">
      <c r="A6966" s="22" t="s">
        <v>33</v>
      </c>
      <c r="B6966" s="23">
        <f t="shared" ref="B6966:F6966" si="2636">IFERROR(AVERAGE(B6961:B6965),0)</f>
        <v>0</v>
      </c>
      <c r="C6966" s="23">
        <f t="shared" si="2636"/>
        <v>0</v>
      </c>
      <c r="D6966" s="23">
        <f t="shared" si="2636"/>
        <v>0</v>
      </c>
      <c r="E6966" s="23">
        <f t="shared" si="2636"/>
        <v>0</v>
      </c>
      <c r="F6966" s="23">
        <f t="shared" si="2636"/>
        <v>22</v>
      </c>
      <c r="G6966" s="23">
        <f>SUM(AVERAGE(G6961:G6965))</f>
        <v>22</v>
      </c>
      <c r="H6966" s="25">
        <f>AVERAGE(H6961:H6965)*0.2</f>
        <v>0</v>
      </c>
      <c r="I6966" s="25">
        <f>AVERAGE(I6961:I6965)*0.4</f>
        <v>0</v>
      </c>
      <c r="J6966" s="25">
        <f>AVERAGE(J6961:J6965)*0.6</f>
        <v>0</v>
      </c>
      <c r="K6966" s="25">
        <f>AVERAGE(K6961:K6965)*0.8</f>
        <v>0</v>
      </c>
      <c r="L6966" s="30">
        <f>AVERAGE(L6961:L6965)*1</f>
        <v>1</v>
      </c>
      <c r="M6966" s="25">
        <f>SUM(H6966:L6966)</f>
        <v>1</v>
      </c>
    </row>
    <row r="6967" spans="1:13" ht="15" customHeight="1" thickTop="1" thickBot="1" x14ac:dyDescent="0.25">
      <c r="A6967" s="28" t="s">
        <v>34</v>
      </c>
      <c r="B6967" s="12" t="s">
        <v>16</v>
      </c>
      <c r="C6967" s="12" t="s">
        <v>17</v>
      </c>
      <c r="D6967" s="12" t="s">
        <v>18</v>
      </c>
      <c r="E6967" s="12" t="s">
        <v>19</v>
      </c>
      <c r="F6967" s="12" t="s">
        <v>20</v>
      </c>
      <c r="G6967" s="13" t="s">
        <v>21</v>
      </c>
      <c r="H6967" s="12" t="s">
        <v>16</v>
      </c>
      <c r="I6967" s="12" t="s">
        <v>17</v>
      </c>
      <c r="J6967" s="12" t="s">
        <v>18</v>
      </c>
      <c r="K6967" s="12" t="s">
        <v>19</v>
      </c>
      <c r="L6967" s="29" t="s">
        <v>20</v>
      </c>
      <c r="M6967" s="13" t="s">
        <v>21</v>
      </c>
    </row>
    <row r="6968" spans="1:13" ht="15" customHeight="1" thickTop="1" thickBot="1" x14ac:dyDescent="0.25">
      <c r="A6968" s="16" t="s">
        <v>35</v>
      </c>
      <c r="B6968" s="17"/>
      <c r="C6968" s="17"/>
      <c r="D6968" s="17"/>
      <c r="E6968" s="17"/>
      <c r="F6968" s="17">
        <v>22</v>
      </c>
      <c r="G6968" s="18">
        <f t="shared" ref="G6968:G6970" si="2637">SUM(B6968:F6968)</f>
        <v>22</v>
      </c>
      <c r="H6968" s="19">
        <f t="shared" ref="H6968:L6970" si="2638">IFERROR(B6968/$G$6968,0)</f>
        <v>0</v>
      </c>
      <c r="I6968" s="19">
        <f t="shared" si="2638"/>
        <v>0</v>
      </c>
      <c r="J6968" s="19">
        <f t="shared" si="2638"/>
        <v>0</v>
      </c>
      <c r="K6968" s="19">
        <f t="shared" si="2638"/>
        <v>0</v>
      </c>
      <c r="L6968" s="19">
        <f t="shared" si="2638"/>
        <v>1</v>
      </c>
      <c r="M6968" s="21" t="s">
        <v>23</v>
      </c>
    </row>
    <row r="6969" spans="1:13" ht="15" customHeight="1" thickTop="1" thickBot="1" x14ac:dyDescent="0.25">
      <c r="A6969" s="16" t="s">
        <v>36</v>
      </c>
      <c r="B6969" s="17"/>
      <c r="C6969" s="17"/>
      <c r="D6969" s="17"/>
      <c r="E6969" s="17"/>
      <c r="F6969" s="17">
        <v>22</v>
      </c>
      <c r="G6969" s="18">
        <f t="shared" si="2637"/>
        <v>22</v>
      </c>
      <c r="H6969" s="19">
        <f t="shared" si="2638"/>
        <v>0</v>
      </c>
      <c r="I6969" s="19">
        <f t="shared" si="2638"/>
        <v>0</v>
      </c>
      <c r="J6969" s="19">
        <f t="shared" si="2638"/>
        <v>0</v>
      </c>
      <c r="K6969" s="19">
        <f t="shared" si="2638"/>
        <v>0</v>
      </c>
      <c r="L6969" s="19">
        <f t="shared" si="2638"/>
        <v>1</v>
      </c>
      <c r="M6969" s="21" t="s">
        <v>23</v>
      </c>
    </row>
    <row r="6970" spans="1:13" ht="15" customHeight="1" thickTop="1" thickBot="1" x14ac:dyDescent="0.25">
      <c r="A6970" s="16" t="s">
        <v>37</v>
      </c>
      <c r="B6970" s="17"/>
      <c r="C6970" s="17"/>
      <c r="D6970" s="17"/>
      <c r="E6970" s="17"/>
      <c r="F6970" s="17">
        <v>22</v>
      </c>
      <c r="G6970" s="18">
        <f t="shared" si="2637"/>
        <v>22</v>
      </c>
      <c r="H6970" s="19">
        <f t="shared" si="2638"/>
        <v>0</v>
      </c>
      <c r="I6970" s="19">
        <f t="shared" si="2638"/>
        <v>0</v>
      </c>
      <c r="J6970" s="19">
        <f t="shared" si="2638"/>
        <v>0</v>
      </c>
      <c r="K6970" s="19">
        <f>IFERROR(E6970/$G$6968,0)</f>
        <v>0</v>
      </c>
      <c r="L6970" s="19">
        <f>IFERROR(F6970/$G$6968,0)</f>
        <v>1</v>
      </c>
      <c r="M6970" s="21" t="s">
        <v>23</v>
      </c>
    </row>
    <row r="6971" spans="1:13" ht="15" customHeight="1" thickTop="1" thickBot="1" x14ac:dyDescent="0.25">
      <c r="A6971" s="22" t="s">
        <v>33</v>
      </c>
      <c r="B6971" s="23">
        <f t="shared" ref="B6971:F6971" si="2639">IFERROR(AVERAGE(B6968:B6970),0)</f>
        <v>0</v>
      </c>
      <c r="C6971" s="23">
        <f t="shared" si="2639"/>
        <v>0</v>
      </c>
      <c r="D6971" s="31">
        <f t="shared" si="2639"/>
        <v>0</v>
      </c>
      <c r="E6971" s="31">
        <f t="shared" si="2639"/>
        <v>0</v>
      </c>
      <c r="F6971" s="31">
        <f t="shared" si="2639"/>
        <v>22</v>
      </c>
      <c r="G6971" s="31">
        <f>SUM(AVERAGE(G6968:G6970))</f>
        <v>22</v>
      </c>
      <c r="H6971" s="25">
        <f>AVERAGE(H6968:H6970)*0.2</f>
        <v>0</v>
      </c>
      <c r="I6971" s="25">
        <f>AVERAGE(I6968:I6970)*0.4</f>
        <v>0</v>
      </c>
      <c r="J6971" s="25">
        <f>AVERAGE(J6968:J6970)*0.6</f>
        <v>0</v>
      </c>
      <c r="K6971" s="25">
        <f>AVERAGE(K6968:K6970)*0.8</f>
        <v>0</v>
      </c>
      <c r="L6971" s="30">
        <f>AVERAGE(L6968:L6970)*1</f>
        <v>1</v>
      </c>
      <c r="M6971" s="32">
        <f>SUM(H6971:L6971)</f>
        <v>1</v>
      </c>
    </row>
    <row r="6972" spans="1:13" ht="15" customHeight="1" thickTop="1" thickBot="1" x14ac:dyDescent="0.25">
      <c r="A6972" s="11" t="s">
        <v>38</v>
      </c>
      <c r="B6972" s="12" t="s">
        <v>16</v>
      </c>
      <c r="C6972" s="12" t="s">
        <v>17</v>
      </c>
      <c r="D6972" s="12" t="s">
        <v>18</v>
      </c>
      <c r="E6972" s="12" t="s">
        <v>19</v>
      </c>
      <c r="F6972" s="12" t="s">
        <v>20</v>
      </c>
      <c r="G6972" s="13" t="s">
        <v>21</v>
      </c>
      <c r="H6972" s="12" t="s">
        <v>16</v>
      </c>
      <c r="I6972" s="12" t="s">
        <v>17</v>
      </c>
      <c r="J6972" s="12" t="s">
        <v>18</v>
      </c>
      <c r="K6972" s="12" t="s">
        <v>19</v>
      </c>
      <c r="L6972" s="29" t="s">
        <v>20</v>
      </c>
      <c r="M6972" s="13" t="s">
        <v>21</v>
      </c>
    </row>
    <row r="6973" spans="1:13" ht="15" customHeight="1" thickTop="1" thickBot="1" x14ac:dyDescent="0.25">
      <c r="A6973" s="35" t="s">
        <v>39</v>
      </c>
      <c r="B6973" s="36"/>
      <c r="C6973" s="36"/>
      <c r="D6973" s="36"/>
      <c r="E6973" s="17"/>
      <c r="F6973" s="17">
        <v>22</v>
      </c>
      <c r="G6973" s="37">
        <f t="shared" ref="G6973:G6976" si="2640">SUM(B6973:F6973)</f>
        <v>22</v>
      </c>
      <c r="H6973" s="38">
        <f t="shared" ref="H6973:L6976" si="2641">IFERROR(B6973/$G$6973,0)</f>
        <v>0</v>
      </c>
      <c r="I6973" s="38">
        <f t="shared" si="2641"/>
        <v>0</v>
      </c>
      <c r="J6973" s="38">
        <f t="shared" si="2641"/>
        <v>0</v>
      </c>
      <c r="K6973" s="38">
        <f t="shared" si="2641"/>
        <v>0</v>
      </c>
      <c r="L6973" s="38">
        <f>IFERROR(F6973/$G$6973,0)</f>
        <v>1</v>
      </c>
      <c r="M6973" s="21" t="s">
        <v>23</v>
      </c>
    </row>
    <row r="6974" spans="1:13" ht="15" customHeight="1" thickTop="1" thickBot="1" x14ac:dyDescent="0.25">
      <c r="A6974" s="35" t="s">
        <v>40</v>
      </c>
      <c r="B6974" s="36"/>
      <c r="C6974" s="36"/>
      <c r="D6974" s="36"/>
      <c r="E6974" s="17"/>
      <c r="F6974" s="17">
        <v>22</v>
      </c>
      <c r="G6974" s="37">
        <f t="shared" si="2640"/>
        <v>22</v>
      </c>
      <c r="H6974" s="38">
        <f t="shared" si="2641"/>
        <v>0</v>
      </c>
      <c r="I6974" s="38">
        <f t="shared" si="2641"/>
        <v>0</v>
      </c>
      <c r="J6974" s="38">
        <f t="shared" si="2641"/>
        <v>0</v>
      </c>
      <c r="K6974" s="38">
        <f t="shared" si="2641"/>
        <v>0</v>
      </c>
      <c r="L6974" s="38">
        <f t="shared" si="2641"/>
        <v>1</v>
      </c>
      <c r="M6974" s="21" t="s">
        <v>23</v>
      </c>
    </row>
    <row r="6975" spans="1:13" ht="15" customHeight="1" thickTop="1" thickBot="1" x14ac:dyDescent="0.25">
      <c r="A6975" s="35" t="s">
        <v>41</v>
      </c>
      <c r="B6975" s="36"/>
      <c r="C6975" s="36"/>
      <c r="D6975" s="36"/>
      <c r="E6975" s="17"/>
      <c r="F6975" s="17">
        <v>22</v>
      </c>
      <c r="G6975" s="37">
        <f t="shared" si="2640"/>
        <v>22</v>
      </c>
      <c r="H6975" s="38">
        <f t="shared" si="2641"/>
        <v>0</v>
      </c>
      <c r="I6975" s="38">
        <f t="shared" si="2641"/>
        <v>0</v>
      </c>
      <c r="J6975" s="38">
        <f t="shared" si="2641"/>
        <v>0</v>
      </c>
      <c r="K6975" s="38">
        <f t="shared" si="2641"/>
        <v>0</v>
      </c>
      <c r="L6975" s="38">
        <f t="shared" si="2641"/>
        <v>1</v>
      </c>
      <c r="M6975" s="21" t="s">
        <v>23</v>
      </c>
    </row>
    <row r="6976" spans="1:13" ht="15" customHeight="1" thickTop="1" thickBot="1" x14ac:dyDescent="0.25">
      <c r="A6976" s="35" t="s">
        <v>42</v>
      </c>
      <c r="B6976" s="36"/>
      <c r="C6976" s="36"/>
      <c r="D6976" s="36"/>
      <c r="E6976" s="17"/>
      <c r="F6976" s="17">
        <v>22</v>
      </c>
      <c r="G6976" s="37">
        <f t="shared" si="2640"/>
        <v>22</v>
      </c>
      <c r="H6976" s="38">
        <f t="shared" si="2641"/>
        <v>0</v>
      </c>
      <c r="I6976" s="38">
        <f t="shared" si="2641"/>
        <v>0</v>
      </c>
      <c r="J6976" s="38">
        <f t="shared" si="2641"/>
        <v>0</v>
      </c>
      <c r="K6976" s="38">
        <f t="shared" si="2641"/>
        <v>0</v>
      </c>
      <c r="L6976" s="38">
        <f t="shared" si="2641"/>
        <v>1</v>
      </c>
      <c r="M6976" s="21" t="s">
        <v>23</v>
      </c>
    </row>
    <row r="6977" spans="1:13" ht="15" customHeight="1" thickTop="1" thickBot="1" x14ac:dyDescent="0.25">
      <c r="A6977" s="39" t="s">
        <v>33</v>
      </c>
      <c r="B6977" s="40">
        <f t="shared" ref="B6977:D6977" si="2642">IFERROR(AVERAGE(B6973:B6976),0)</f>
        <v>0</v>
      </c>
      <c r="C6977" s="40">
        <f t="shared" si="2642"/>
        <v>0</v>
      </c>
      <c r="D6977" s="40">
        <f t="shared" si="2642"/>
        <v>0</v>
      </c>
      <c r="E6977" s="40">
        <f>IFERROR(AVERAGE(E6973:E6976),0)</f>
        <v>0</v>
      </c>
      <c r="F6977" s="40">
        <f>IFERROR(AVERAGE(F6973:F6976),0)</f>
        <v>22</v>
      </c>
      <c r="G6977" s="40">
        <f>SUM(AVERAGE(G6973:G6976))</f>
        <v>22</v>
      </c>
      <c r="H6977" s="32">
        <f>AVERAGE(H6973:H6976)*0.2</f>
        <v>0</v>
      </c>
      <c r="I6977" s="32">
        <f>AVERAGE(I6973:I6976)*0.4</f>
        <v>0</v>
      </c>
      <c r="J6977" s="32">
        <f>AVERAGE(J6973:J6976)*0.6</f>
        <v>0</v>
      </c>
      <c r="K6977" s="32">
        <f>AVERAGE(K6973:K6976)*0.8</f>
        <v>0</v>
      </c>
      <c r="L6977" s="41">
        <f>AVERAGE(L6973:L6976)*1</f>
        <v>1</v>
      </c>
      <c r="M6977" s="32">
        <f>SUM(H6977:L6977)</f>
        <v>1</v>
      </c>
    </row>
    <row r="6978" spans="1:13" ht="15" customHeight="1" thickTop="1" thickBot="1" x14ac:dyDescent="0.25">
      <c r="A6978" s="42" t="s">
        <v>43</v>
      </c>
      <c r="B6978" s="43"/>
      <c r="C6978" s="43"/>
      <c r="D6978" s="43"/>
      <c r="E6978" s="43"/>
      <c r="F6978" s="43"/>
      <c r="G6978" s="44">
        <f>SUM(B6978:F6978)</f>
        <v>0</v>
      </c>
      <c r="H6978" s="45">
        <f t="shared" ref="H6978:L6978" si="2643">IFERROR(B6978/$G$6978,0)</f>
        <v>0</v>
      </c>
      <c r="I6978" s="45">
        <f t="shared" si="2643"/>
        <v>0</v>
      </c>
      <c r="J6978" s="45">
        <f t="shared" si="2643"/>
        <v>0</v>
      </c>
      <c r="K6978" s="45">
        <f t="shared" si="2643"/>
        <v>0</v>
      </c>
      <c r="L6978" s="45">
        <f t="shared" si="2643"/>
        <v>0</v>
      </c>
      <c r="M6978" s="21" t="s">
        <v>23</v>
      </c>
    </row>
    <row r="6979" spans="1:13" ht="15" customHeight="1" thickTop="1" thickBot="1" x14ac:dyDescent="0.25">
      <c r="A6979" s="83" t="s">
        <v>44</v>
      </c>
      <c r="B6979" s="84"/>
      <c r="C6979" s="84"/>
      <c r="D6979" s="84"/>
      <c r="E6979" s="84"/>
      <c r="F6979" s="85"/>
      <c r="G6979" s="46">
        <v>22</v>
      </c>
      <c r="H6979" s="32" t="s">
        <v>23</v>
      </c>
      <c r="I6979" s="32" t="s">
        <v>23</v>
      </c>
      <c r="J6979" s="32" t="s">
        <v>23</v>
      </c>
      <c r="K6979" s="32" t="s">
        <v>23</v>
      </c>
      <c r="L6979" s="32" t="s">
        <v>23</v>
      </c>
      <c r="M6979" s="32">
        <f>(M6959+M6966+M6971+M6977)/4</f>
        <v>1</v>
      </c>
    </row>
    <row r="6980" spans="1:13" ht="15" customHeight="1" thickTop="1" x14ac:dyDescent="0.2">
      <c r="A6980" s="1"/>
      <c r="B6980" s="1"/>
      <c r="C6980" s="1"/>
      <c r="D6980" s="1"/>
      <c r="E6980" s="1"/>
      <c r="F6980" s="1"/>
      <c r="G6980" s="1"/>
      <c r="H6980" s="1"/>
      <c r="I6980" s="1"/>
      <c r="J6980" s="1"/>
      <c r="K6980" s="1"/>
      <c r="L6980" s="1"/>
      <c r="M6980" s="1"/>
    </row>
    <row r="6981" spans="1:13" ht="15" customHeight="1" thickBot="1" x14ac:dyDescent="0.25">
      <c r="A6981" s="1"/>
      <c r="B6981" s="1"/>
      <c r="C6981" s="1"/>
      <c r="D6981" s="1"/>
      <c r="E6981" s="1"/>
      <c r="F6981" s="1"/>
      <c r="G6981" s="1"/>
      <c r="H6981" s="1"/>
      <c r="I6981" s="1"/>
      <c r="J6981" s="1"/>
      <c r="K6981" s="1"/>
      <c r="L6981" s="1"/>
      <c r="M6981" s="1"/>
    </row>
    <row r="6982" spans="1:13" ht="15" customHeight="1" thickTop="1" thickBot="1" x14ac:dyDescent="0.25">
      <c r="A6982" s="3" t="s">
        <v>0</v>
      </c>
      <c r="B6982" s="86" t="s">
        <v>431</v>
      </c>
      <c r="C6982" s="87"/>
      <c r="D6982" s="87"/>
      <c r="E6982" s="87"/>
      <c r="F6982" s="87"/>
      <c r="G6982" s="88"/>
      <c r="H6982" s="89" t="s">
        <v>1</v>
      </c>
      <c r="I6982" s="90"/>
      <c r="J6982" s="91"/>
      <c r="K6982" s="4" t="s">
        <v>2</v>
      </c>
      <c r="L6982" s="92">
        <v>45717</v>
      </c>
      <c r="M6982" s="93"/>
    </row>
    <row r="6983" spans="1:13" ht="15" customHeight="1" thickBot="1" x14ac:dyDescent="0.25">
      <c r="A6983" s="94" t="s">
        <v>10</v>
      </c>
      <c r="B6983" s="95"/>
      <c r="C6983" s="95"/>
      <c r="D6983" s="95"/>
      <c r="E6983" s="95"/>
      <c r="F6983" s="95"/>
      <c r="G6983" s="96"/>
      <c r="H6983" s="5" t="s">
        <v>11</v>
      </c>
      <c r="I6983" s="100">
        <v>17</v>
      </c>
      <c r="J6983" s="88"/>
      <c r="K6983" s="6"/>
      <c r="L6983" s="5"/>
      <c r="M6983" s="5"/>
    </row>
    <row r="6984" spans="1:13" ht="15" customHeight="1" thickBot="1" x14ac:dyDescent="0.25">
      <c r="A6984" s="97"/>
      <c r="B6984" s="98"/>
      <c r="C6984" s="98"/>
      <c r="D6984" s="98"/>
      <c r="E6984" s="98"/>
      <c r="F6984" s="98"/>
      <c r="G6984" s="99"/>
      <c r="H6984" s="5" t="s">
        <v>12</v>
      </c>
      <c r="I6984" s="100">
        <v>3</v>
      </c>
      <c r="J6984" s="88"/>
      <c r="K6984" s="5"/>
      <c r="L6984" s="5"/>
      <c r="M6984" s="5"/>
    </row>
    <row r="6985" spans="1:13" ht="15" customHeight="1" thickBot="1" x14ac:dyDescent="0.25">
      <c r="A6985" s="10" t="s">
        <v>13</v>
      </c>
      <c r="B6985" s="80" t="s">
        <v>14</v>
      </c>
      <c r="C6985" s="81"/>
      <c r="D6985" s="81"/>
      <c r="E6985" s="81"/>
      <c r="F6985" s="81"/>
      <c r="G6985" s="82"/>
      <c r="H6985" s="100" t="s">
        <v>14</v>
      </c>
      <c r="I6985" s="87"/>
      <c r="J6985" s="87"/>
      <c r="K6985" s="87"/>
      <c r="L6985" s="87"/>
      <c r="M6985" s="88"/>
    </row>
    <row r="6986" spans="1:13" ht="15" customHeight="1" thickTop="1" thickBot="1" x14ac:dyDescent="0.25">
      <c r="A6986" s="11" t="s">
        <v>15</v>
      </c>
      <c r="B6986" s="12" t="s">
        <v>16</v>
      </c>
      <c r="C6986" s="12" t="s">
        <v>17</v>
      </c>
      <c r="D6986" s="12" t="s">
        <v>18</v>
      </c>
      <c r="E6986" s="12" t="s">
        <v>19</v>
      </c>
      <c r="F6986" s="12" t="s">
        <v>20</v>
      </c>
      <c r="G6986" s="13" t="s">
        <v>21</v>
      </c>
      <c r="H6986" s="14" t="s">
        <v>16</v>
      </c>
      <c r="I6986" s="14" t="s">
        <v>17</v>
      </c>
      <c r="J6986" s="14" t="s">
        <v>18</v>
      </c>
      <c r="K6986" s="14" t="s">
        <v>19</v>
      </c>
      <c r="L6986" s="14" t="s">
        <v>20</v>
      </c>
      <c r="M6986" s="15" t="s">
        <v>21</v>
      </c>
    </row>
    <row r="6987" spans="1:13" ht="15" customHeight="1" thickTop="1" thickBot="1" x14ac:dyDescent="0.25">
      <c r="A6987" s="16" t="s">
        <v>22</v>
      </c>
      <c r="B6987" s="17"/>
      <c r="C6987" s="17"/>
      <c r="D6987" s="17"/>
      <c r="E6987" s="17"/>
      <c r="F6987" s="17">
        <v>20</v>
      </c>
      <c r="G6987" s="18">
        <f>SUM(B6987:F6987)</f>
        <v>20</v>
      </c>
      <c r="H6987" s="19">
        <f>IFERROR(B6987/$G$6987,0)</f>
        <v>0</v>
      </c>
      <c r="I6987" s="19">
        <f t="shared" ref="I6987:L6987" si="2644">IFERROR(C6987/$G$6987,0)</f>
        <v>0</v>
      </c>
      <c r="J6987" s="19">
        <f t="shared" si="2644"/>
        <v>0</v>
      </c>
      <c r="K6987" s="19">
        <f t="shared" si="2644"/>
        <v>0</v>
      </c>
      <c r="L6987" s="19">
        <f t="shared" si="2644"/>
        <v>1</v>
      </c>
      <c r="M6987" s="20" t="s">
        <v>23</v>
      </c>
    </row>
    <row r="6988" spans="1:13" ht="15" customHeight="1" thickTop="1" thickBot="1" x14ac:dyDescent="0.25">
      <c r="A6988" s="16" t="s">
        <v>24</v>
      </c>
      <c r="B6988" s="17"/>
      <c r="C6988" s="17"/>
      <c r="D6988" s="17"/>
      <c r="E6988" s="17"/>
      <c r="F6988" s="17">
        <v>20</v>
      </c>
      <c r="G6988" s="18">
        <f t="shared" ref="G6988:G6989" si="2645">SUM(B6988:F6988)</f>
        <v>20</v>
      </c>
      <c r="H6988" s="19">
        <f t="shared" ref="H6988:L6989" si="2646">IFERROR(B6988/$G$6987,0)</f>
        <v>0</v>
      </c>
      <c r="I6988" s="19">
        <f t="shared" si="2646"/>
        <v>0</v>
      </c>
      <c r="J6988" s="19">
        <f t="shared" si="2646"/>
        <v>0</v>
      </c>
      <c r="K6988" s="19">
        <f t="shared" si="2646"/>
        <v>0</v>
      </c>
      <c r="L6988" s="19">
        <f t="shared" si="2646"/>
        <v>1</v>
      </c>
      <c r="M6988" s="21" t="s">
        <v>23</v>
      </c>
    </row>
    <row r="6989" spans="1:13" ht="15" customHeight="1" thickTop="1" thickBot="1" x14ac:dyDescent="0.25">
      <c r="A6989" s="16" t="s">
        <v>25</v>
      </c>
      <c r="B6989" s="17"/>
      <c r="C6989" s="17"/>
      <c r="D6989" s="17"/>
      <c r="E6989" s="17">
        <v>1</v>
      </c>
      <c r="F6989" s="17">
        <v>19</v>
      </c>
      <c r="G6989" s="18">
        <f t="shared" si="2645"/>
        <v>20</v>
      </c>
      <c r="H6989" s="19">
        <f t="shared" si="2646"/>
        <v>0</v>
      </c>
      <c r="I6989" s="19">
        <f t="shared" si="2646"/>
        <v>0</v>
      </c>
      <c r="J6989" s="19">
        <f t="shared" si="2646"/>
        <v>0</v>
      </c>
      <c r="K6989" s="19">
        <f t="shared" si="2646"/>
        <v>0.05</v>
      </c>
      <c r="L6989" s="19">
        <f t="shared" si="2646"/>
        <v>0.95</v>
      </c>
      <c r="M6989" s="21" t="s">
        <v>23</v>
      </c>
    </row>
    <row r="6990" spans="1:13" ht="15" customHeight="1" thickTop="1" thickBot="1" x14ac:dyDescent="0.25">
      <c r="A6990" s="22" t="s">
        <v>26</v>
      </c>
      <c r="B6990" s="23">
        <f>IFERROR(AVERAGE(B6987:B6989),0)</f>
        <v>0</v>
      </c>
      <c r="C6990" s="23">
        <f>IFERROR(AVERAGE(C6987:C6989),0)</f>
        <v>0</v>
      </c>
      <c r="D6990" s="23">
        <f>IFERROR(AVERAGE(D6987:D6989),0)</f>
        <v>0</v>
      </c>
      <c r="E6990" s="23">
        <f>IFERROR(AVERAGE(E6987:E6989),0)</f>
        <v>1</v>
      </c>
      <c r="F6990" s="23">
        <f>IFERROR(AVERAGE(F6987:F6989),0)</f>
        <v>19.666666666666668</v>
      </c>
      <c r="G6990" s="23">
        <f>SUM(AVERAGE(G6987:G6989))</f>
        <v>20</v>
      </c>
      <c r="H6990" s="24">
        <f>AVERAGE(H6987:H6989)*0.2</f>
        <v>0</v>
      </c>
      <c r="I6990" s="24">
        <f>AVERAGE(I6987:I6989)*0.4</f>
        <v>0</v>
      </c>
      <c r="J6990" s="24">
        <f>AVERAGE(J6987:J6989)*0.6</f>
        <v>0</v>
      </c>
      <c r="K6990" s="24">
        <f>AVERAGE(K6987:K6989)*0.8</f>
        <v>1.3333333333333334E-2</v>
      </c>
      <c r="L6990" s="24">
        <f>AVERAGE(L6987:L6989)*1</f>
        <v>0.98333333333333339</v>
      </c>
      <c r="M6990" s="25">
        <f>SUM(H6990:L6990)</f>
        <v>0.9966666666666667</v>
      </c>
    </row>
    <row r="6991" spans="1:13" ht="15" customHeight="1" thickTop="1" thickBot="1" x14ac:dyDescent="0.25">
      <c r="A6991" s="28" t="s">
        <v>27</v>
      </c>
      <c r="B6991" s="12" t="s">
        <v>16</v>
      </c>
      <c r="C6991" s="12" t="s">
        <v>17</v>
      </c>
      <c r="D6991" s="12" t="s">
        <v>18</v>
      </c>
      <c r="E6991" s="12" t="s">
        <v>19</v>
      </c>
      <c r="F6991" s="12" t="s">
        <v>20</v>
      </c>
      <c r="G6991" s="13" t="s">
        <v>21</v>
      </c>
      <c r="H6991" s="12" t="s">
        <v>16</v>
      </c>
      <c r="I6991" s="12" t="s">
        <v>17</v>
      </c>
      <c r="J6991" s="12" t="s">
        <v>18</v>
      </c>
      <c r="K6991" s="12" t="s">
        <v>19</v>
      </c>
      <c r="L6991" s="29" t="s">
        <v>20</v>
      </c>
      <c r="M6991" s="13" t="s">
        <v>21</v>
      </c>
    </row>
    <row r="6992" spans="1:13" ht="15" customHeight="1" thickTop="1" thickBot="1" x14ac:dyDescent="0.25">
      <c r="A6992" s="16" t="s">
        <v>28</v>
      </c>
      <c r="B6992" s="17"/>
      <c r="C6992" s="17"/>
      <c r="D6992" s="17"/>
      <c r="E6992" s="17"/>
      <c r="F6992" s="17">
        <v>20</v>
      </c>
      <c r="G6992" s="18">
        <f t="shared" ref="G6992:G6996" si="2647">SUM(B6992:F6992)</f>
        <v>20</v>
      </c>
      <c r="H6992" s="19">
        <f t="shared" ref="H6992:L6996" si="2648">IFERROR(B6992/$G$6992,0)</f>
        <v>0</v>
      </c>
      <c r="I6992" s="19">
        <f t="shared" si="2648"/>
        <v>0</v>
      </c>
      <c r="J6992" s="19">
        <f t="shared" si="2648"/>
        <v>0</v>
      </c>
      <c r="K6992" s="19">
        <f t="shared" si="2648"/>
        <v>0</v>
      </c>
      <c r="L6992" s="19">
        <f t="shared" si="2648"/>
        <v>1</v>
      </c>
      <c r="M6992" s="21" t="s">
        <v>23</v>
      </c>
    </row>
    <row r="6993" spans="1:13" ht="15" customHeight="1" thickTop="1" thickBot="1" x14ac:dyDescent="0.25">
      <c r="A6993" s="16" t="s">
        <v>29</v>
      </c>
      <c r="B6993" s="17"/>
      <c r="C6993" s="17"/>
      <c r="D6993" s="17"/>
      <c r="E6993" s="17"/>
      <c r="F6993" s="17">
        <v>20</v>
      </c>
      <c r="G6993" s="18">
        <f t="shared" si="2647"/>
        <v>20</v>
      </c>
      <c r="H6993" s="19">
        <f t="shared" si="2648"/>
        <v>0</v>
      </c>
      <c r="I6993" s="19">
        <f t="shared" si="2648"/>
        <v>0</v>
      </c>
      <c r="J6993" s="19">
        <f t="shared" si="2648"/>
        <v>0</v>
      </c>
      <c r="K6993" s="19">
        <f t="shared" si="2648"/>
        <v>0</v>
      </c>
      <c r="L6993" s="19">
        <f>IFERROR(F6993/$G$6992,0)</f>
        <v>1</v>
      </c>
      <c r="M6993" s="21" t="s">
        <v>23</v>
      </c>
    </row>
    <row r="6994" spans="1:13" ht="15" customHeight="1" thickTop="1" thickBot="1" x14ac:dyDescent="0.25">
      <c r="A6994" s="16" t="s">
        <v>30</v>
      </c>
      <c r="B6994" s="17"/>
      <c r="C6994" s="17"/>
      <c r="D6994" s="17"/>
      <c r="E6994" s="17"/>
      <c r="F6994" s="17">
        <v>20</v>
      </c>
      <c r="G6994" s="18">
        <f t="shared" si="2647"/>
        <v>20</v>
      </c>
      <c r="H6994" s="19">
        <f t="shared" si="2648"/>
        <v>0</v>
      </c>
      <c r="I6994" s="19">
        <f t="shared" si="2648"/>
        <v>0</v>
      </c>
      <c r="J6994" s="19">
        <f t="shared" si="2648"/>
        <v>0</v>
      </c>
      <c r="K6994" s="19">
        <f t="shared" si="2648"/>
        <v>0</v>
      </c>
      <c r="L6994" s="19">
        <f>IFERROR(F6994/$G$6992,0)</f>
        <v>1</v>
      </c>
      <c r="M6994" s="21" t="s">
        <v>23</v>
      </c>
    </row>
    <row r="6995" spans="1:13" ht="15" customHeight="1" thickTop="1" thickBot="1" x14ac:dyDescent="0.25">
      <c r="A6995" s="16" t="s">
        <v>31</v>
      </c>
      <c r="B6995" s="17"/>
      <c r="C6995" s="17"/>
      <c r="D6995" s="17"/>
      <c r="E6995" s="17"/>
      <c r="F6995" s="17">
        <v>20</v>
      </c>
      <c r="G6995" s="18">
        <f t="shared" si="2647"/>
        <v>20</v>
      </c>
      <c r="H6995" s="19">
        <f t="shared" si="2648"/>
        <v>0</v>
      </c>
      <c r="I6995" s="19">
        <f t="shared" si="2648"/>
        <v>0</v>
      </c>
      <c r="J6995" s="19">
        <f t="shared" si="2648"/>
        <v>0</v>
      </c>
      <c r="K6995" s="19">
        <f t="shared" si="2648"/>
        <v>0</v>
      </c>
      <c r="L6995" s="19">
        <f t="shared" si="2648"/>
        <v>1</v>
      </c>
      <c r="M6995" s="21" t="s">
        <v>23</v>
      </c>
    </row>
    <row r="6996" spans="1:13" ht="15" customHeight="1" thickTop="1" thickBot="1" x14ac:dyDescent="0.25">
      <c r="A6996" s="16" t="s">
        <v>32</v>
      </c>
      <c r="B6996" s="17"/>
      <c r="C6996" s="17"/>
      <c r="D6996" s="17"/>
      <c r="E6996" s="17">
        <v>1</v>
      </c>
      <c r="F6996" s="17">
        <v>19</v>
      </c>
      <c r="G6996" s="18">
        <f t="shared" si="2647"/>
        <v>20</v>
      </c>
      <c r="H6996" s="19">
        <f t="shared" si="2648"/>
        <v>0</v>
      </c>
      <c r="I6996" s="19">
        <f t="shared" si="2648"/>
        <v>0</v>
      </c>
      <c r="J6996" s="19">
        <f t="shared" si="2648"/>
        <v>0</v>
      </c>
      <c r="K6996" s="19">
        <f t="shared" si="2648"/>
        <v>0.05</v>
      </c>
      <c r="L6996" s="19">
        <f t="shared" si="2648"/>
        <v>0.95</v>
      </c>
      <c r="M6996" s="21"/>
    </row>
    <row r="6997" spans="1:13" ht="15" customHeight="1" thickTop="1" thickBot="1" x14ac:dyDescent="0.25">
      <c r="A6997" s="22" t="s">
        <v>33</v>
      </c>
      <c r="B6997" s="23">
        <f t="shared" ref="B6997:F6997" si="2649">IFERROR(AVERAGE(B6992:B6996),0)</f>
        <v>0</v>
      </c>
      <c r="C6997" s="23">
        <f t="shared" si="2649"/>
        <v>0</v>
      </c>
      <c r="D6997" s="23">
        <f t="shared" si="2649"/>
        <v>0</v>
      </c>
      <c r="E6997" s="23">
        <f t="shared" si="2649"/>
        <v>1</v>
      </c>
      <c r="F6997" s="23">
        <f t="shared" si="2649"/>
        <v>19.8</v>
      </c>
      <c r="G6997" s="23">
        <f>SUM(AVERAGE(G6992:G6996))</f>
        <v>20</v>
      </c>
      <c r="H6997" s="25">
        <f>AVERAGE(H6992:H6996)*0.2</f>
        <v>0</v>
      </c>
      <c r="I6997" s="25">
        <f>AVERAGE(I6992:I6996)*0.4</f>
        <v>0</v>
      </c>
      <c r="J6997" s="25">
        <f>AVERAGE(J6992:J6996)*0.6</f>
        <v>0</v>
      </c>
      <c r="K6997" s="25">
        <f>AVERAGE(K6992:K6996)*0.8</f>
        <v>8.0000000000000002E-3</v>
      </c>
      <c r="L6997" s="30">
        <f>AVERAGE(L6992:L6996)*1</f>
        <v>0.99</v>
      </c>
      <c r="M6997" s="25">
        <f>SUM(H6997:L6997)</f>
        <v>0.998</v>
      </c>
    </row>
    <row r="6998" spans="1:13" ht="15" customHeight="1" thickTop="1" thickBot="1" x14ac:dyDescent="0.25">
      <c r="A6998" s="28" t="s">
        <v>34</v>
      </c>
      <c r="B6998" s="12" t="s">
        <v>16</v>
      </c>
      <c r="C6998" s="12" t="s">
        <v>17</v>
      </c>
      <c r="D6998" s="12" t="s">
        <v>18</v>
      </c>
      <c r="E6998" s="12" t="s">
        <v>19</v>
      </c>
      <c r="F6998" s="12" t="s">
        <v>20</v>
      </c>
      <c r="G6998" s="13" t="s">
        <v>21</v>
      </c>
      <c r="H6998" s="12" t="s">
        <v>16</v>
      </c>
      <c r="I6998" s="12" t="s">
        <v>17</v>
      </c>
      <c r="J6998" s="12" t="s">
        <v>18</v>
      </c>
      <c r="K6998" s="12" t="s">
        <v>19</v>
      </c>
      <c r="L6998" s="29" t="s">
        <v>20</v>
      </c>
      <c r="M6998" s="13" t="s">
        <v>21</v>
      </c>
    </row>
    <row r="6999" spans="1:13" ht="15" customHeight="1" thickTop="1" thickBot="1" x14ac:dyDescent="0.25">
      <c r="A6999" s="16" t="s">
        <v>35</v>
      </c>
      <c r="B6999" s="17"/>
      <c r="C6999" s="17"/>
      <c r="D6999" s="17"/>
      <c r="E6999" s="17">
        <v>5</v>
      </c>
      <c r="F6999" s="17">
        <v>15</v>
      </c>
      <c r="G6999" s="18">
        <f t="shared" ref="G6999:G7001" si="2650">SUM(B6999:F6999)</f>
        <v>20</v>
      </c>
      <c r="H6999" s="19">
        <f t="shared" ref="H6999:L7001" si="2651">IFERROR(B6999/$G$6999,0)</f>
        <v>0</v>
      </c>
      <c r="I6999" s="19">
        <f t="shared" si="2651"/>
        <v>0</v>
      </c>
      <c r="J6999" s="19">
        <f t="shared" si="2651"/>
        <v>0</v>
      </c>
      <c r="K6999" s="19">
        <f t="shared" si="2651"/>
        <v>0.25</v>
      </c>
      <c r="L6999" s="19">
        <f t="shared" si="2651"/>
        <v>0.75</v>
      </c>
      <c r="M6999" s="21" t="s">
        <v>23</v>
      </c>
    </row>
    <row r="7000" spans="1:13" ht="15" customHeight="1" thickTop="1" thickBot="1" x14ac:dyDescent="0.25">
      <c r="A7000" s="16" t="s">
        <v>36</v>
      </c>
      <c r="B7000" s="17"/>
      <c r="C7000" s="17"/>
      <c r="D7000" s="17"/>
      <c r="E7000" s="17">
        <v>10</v>
      </c>
      <c r="F7000" s="17">
        <v>10</v>
      </c>
      <c r="G7000" s="18">
        <f t="shared" si="2650"/>
        <v>20</v>
      </c>
      <c r="H7000" s="19">
        <f t="shared" si="2651"/>
        <v>0</v>
      </c>
      <c r="I7000" s="19">
        <f t="shared" si="2651"/>
        <v>0</v>
      </c>
      <c r="J7000" s="19">
        <f t="shared" si="2651"/>
        <v>0</v>
      </c>
      <c r="K7000" s="19">
        <f t="shared" si="2651"/>
        <v>0.5</v>
      </c>
      <c r="L7000" s="19">
        <f t="shared" si="2651"/>
        <v>0.5</v>
      </c>
      <c r="M7000" s="21" t="s">
        <v>23</v>
      </c>
    </row>
    <row r="7001" spans="1:13" ht="15" customHeight="1" thickTop="1" thickBot="1" x14ac:dyDescent="0.25">
      <c r="A7001" s="16" t="s">
        <v>37</v>
      </c>
      <c r="B7001" s="17"/>
      <c r="C7001" s="17"/>
      <c r="D7001" s="17"/>
      <c r="E7001" s="17">
        <v>10</v>
      </c>
      <c r="F7001" s="17">
        <v>10</v>
      </c>
      <c r="G7001" s="18">
        <f t="shared" si="2650"/>
        <v>20</v>
      </c>
      <c r="H7001" s="19">
        <f t="shared" si="2651"/>
        <v>0</v>
      </c>
      <c r="I7001" s="19">
        <f t="shared" si="2651"/>
        <v>0</v>
      </c>
      <c r="J7001" s="19">
        <f t="shared" si="2651"/>
        <v>0</v>
      </c>
      <c r="K7001" s="19">
        <f>IFERROR(E7001/$G$6999,0)</f>
        <v>0.5</v>
      </c>
      <c r="L7001" s="19">
        <f>IFERROR(F7001/$G$6999,0)</f>
        <v>0.5</v>
      </c>
      <c r="M7001" s="21" t="s">
        <v>23</v>
      </c>
    </row>
    <row r="7002" spans="1:13" ht="15" customHeight="1" thickTop="1" thickBot="1" x14ac:dyDescent="0.25">
      <c r="A7002" s="22" t="s">
        <v>33</v>
      </c>
      <c r="B7002" s="23">
        <f t="shared" ref="B7002:F7002" si="2652">IFERROR(AVERAGE(B6999:B7001),0)</f>
        <v>0</v>
      </c>
      <c r="C7002" s="23">
        <f t="shared" si="2652"/>
        <v>0</v>
      </c>
      <c r="D7002" s="31">
        <f t="shared" si="2652"/>
        <v>0</v>
      </c>
      <c r="E7002" s="31">
        <f t="shared" si="2652"/>
        <v>8.3333333333333339</v>
      </c>
      <c r="F7002" s="31">
        <f t="shared" si="2652"/>
        <v>11.666666666666666</v>
      </c>
      <c r="G7002" s="31">
        <f>SUM(AVERAGE(G6999:G7001))</f>
        <v>20</v>
      </c>
      <c r="H7002" s="25">
        <f>AVERAGE(H6999:H7001)*0.2</f>
        <v>0</v>
      </c>
      <c r="I7002" s="25">
        <f>AVERAGE(I6999:I7001)*0.4</f>
        <v>0</v>
      </c>
      <c r="J7002" s="25">
        <f>AVERAGE(J6999:J7001)*0.6</f>
        <v>0</v>
      </c>
      <c r="K7002" s="25">
        <f>AVERAGE(K6999:K7001)*0.8</f>
        <v>0.33333333333333337</v>
      </c>
      <c r="L7002" s="30">
        <f>AVERAGE(L6999:L7001)*1</f>
        <v>0.58333333333333337</v>
      </c>
      <c r="M7002" s="32">
        <f>SUM(H7002:L7002)</f>
        <v>0.91666666666666674</v>
      </c>
    </row>
    <row r="7003" spans="1:13" ht="15" customHeight="1" thickTop="1" thickBot="1" x14ac:dyDescent="0.25">
      <c r="A7003" s="11" t="s">
        <v>38</v>
      </c>
      <c r="B7003" s="12" t="s">
        <v>16</v>
      </c>
      <c r="C7003" s="12" t="s">
        <v>17</v>
      </c>
      <c r="D7003" s="12" t="s">
        <v>18</v>
      </c>
      <c r="E7003" s="12" t="s">
        <v>19</v>
      </c>
      <c r="F7003" s="12" t="s">
        <v>20</v>
      </c>
      <c r="G7003" s="13" t="s">
        <v>21</v>
      </c>
      <c r="H7003" s="12" t="s">
        <v>16</v>
      </c>
      <c r="I7003" s="12" t="s">
        <v>17</v>
      </c>
      <c r="J7003" s="12" t="s">
        <v>18</v>
      </c>
      <c r="K7003" s="12" t="s">
        <v>19</v>
      </c>
      <c r="L7003" s="29" t="s">
        <v>20</v>
      </c>
      <c r="M7003" s="13" t="s">
        <v>21</v>
      </c>
    </row>
    <row r="7004" spans="1:13" ht="15" customHeight="1" thickTop="1" thickBot="1" x14ac:dyDescent="0.25">
      <c r="A7004" s="35" t="s">
        <v>39</v>
      </c>
      <c r="B7004" s="36"/>
      <c r="C7004" s="36"/>
      <c r="D7004" s="36"/>
      <c r="E7004" s="17">
        <v>6</v>
      </c>
      <c r="F7004" s="17">
        <v>14</v>
      </c>
      <c r="G7004" s="37">
        <f t="shared" ref="G7004:G7007" si="2653">SUM(B7004:F7004)</f>
        <v>20</v>
      </c>
      <c r="H7004" s="38">
        <f t="shared" ref="H7004:L7007" si="2654">IFERROR(B7004/$G$7004,0)</f>
        <v>0</v>
      </c>
      <c r="I7004" s="38">
        <f t="shared" si="2654"/>
        <v>0</v>
      </c>
      <c r="J7004" s="38">
        <f t="shared" si="2654"/>
        <v>0</v>
      </c>
      <c r="K7004" s="38">
        <f t="shared" si="2654"/>
        <v>0.3</v>
      </c>
      <c r="L7004" s="38">
        <f>IFERROR(F7004/$G$7004,0)</f>
        <v>0.7</v>
      </c>
      <c r="M7004" s="21" t="s">
        <v>23</v>
      </c>
    </row>
    <row r="7005" spans="1:13" ht="15" customHeight="1" thickTop="1" thickBot="1" x14ac:dyDescent="0.25">
      <c r="A7005" s="35" t="s">
        <v>40</v>
      </c>
      <c r="B7005" s="36"/>
      <c r="C7005" s="36"/>
      <c r="D7005" s="36"/>
      <c r="E7005" s="17">
        <v>3</v>
      </c>
      <c r="F7005" s="17">
        <v>17</v>
      </c>
      <c r="G7005" s="37">
        <f t="shared" si="2653"/>
        <v>20</v>
      </c>
      <c r="H7005" s="38">
        <f t="shared" si="2654"/>
        <v>0</v>
      </c>
      <c r="I7005" s="38">
        <f t="shared" si="2654"/>
        <v>0</v>
      </c>
      <c r="J7005" s="38">
        <f t="shared" si="2654"/>
        <v>0</v>
      </c>
      <c r="K7005" s="38">
        <f t="shared" si="2654"/>
        <v>0.15</v>
      </c>
      <c r="L7005" s="38">
        <f t="shared" si="2654"/>
        <v>0.85</v>
      </c>
      <c r="M7005" s="21" t="s">
        <v>23</v>
      </c>
    </row>
    <row r="7006" spans="1:13" ht="15" customHeight="1" thickTop="1" thickBot="1" x14ac:dyDescent="0.25">
      <c r="A7006" s="35" t="s">
        <v>41</v>
      </c>
      <c r="B7006" s="36"/>
      <c r="C7006" s="36"/>
      <c r="D7006" s="36"/>
      <c r="E7006" s="17">
        <v>4</v>
      </c>
      <c r="F7006" s="17">
        <v>16</v>
      </c>
      <c r="G7006" s="37">
        <f t="shared" si="2653"/>
        <v>20</v>
      </c>
      <c r="H7006" s="38">
        <f t="shared" si="2654"/>
        <v>0</v>
      </c>
      <c r="I7006" s="38">
        <f t="shared" si="2654"/>
        <v>0</v>
      </c>
      <c r="J7006" s="38">
        <f t="shared" si="2654"/>
        <v>0</v>
      </c>
      <c r="K7006" s="38">
        <f t="shared" si="2654"/>
        <v>0.2</v>
      </c>
      <c r="L7006" s="38">
        <f t="shared" si="2654"/>
        <v>0.8</v>
      </c>
      <c r="M7006" s="21" t="s">
        <v>23</v>
      </c>
    </row>
    <row r="7007" spans="1:13" ht="15" customHeight="1" thickTop="1" thickBot="1" x14ac:dyDescent="0.25">
      <c r="A7007" s="35" t="s">
        <v>42</v>
      </c>
      <c r="B7007" s="36"/>
      <c r="C7007" s="36"/>
      <c r="D7007" s="36"/>
      <c r="E7007" s="17">
        <v>5</v>
      </c>
      <c r="F7007" s="17">
        <v>15</v>
      </c>
      <c r="G7007" s="37">
        <f t="shared" si="2653"/>
        <v>20</v>
      </c>
      <c r="H7007" s="38">
        <f t="shared" si="2654"/>
        <v>0</v>
      </c>
      <c r="I7007" s="38">
        <f t="shared" si="2654"/>
        <v>0</v>
      </c>
      <c r="J7007" s="38">
        <f t="shared" si="2654"/>
        <v>0</v>
      </c>
      <c r="K7007" s="38">
        <f t="shared" si="2654"/>
        <v>0.25</v>
      </c>
      <c r="L7007" s="38">
        <f t="shared" si="2654"/>
        <v>0.75</v>
      </c>
      <c r="M7007" s="21" t="s">
        <v>23</v>
      </c>
    </row>
    <row r="7008" spans="1:13" ht="15" customHeight="1" thickTop="1" thickBot="1" x14ac:dyDescent="0.25">
      <c r="A7008" s="39" t="s">
        <v>33</v>
      </c>
      <c r="B7008" s="40">
        <f t="shared" ref="B7008:D7008" si="2655">IFERROR(AVERAGE(B7004:B7007),0)</f>
        <v>0</v>
      </c>
      <c r="C7008" s="40">
        <f t="shared" si="2655"/>
        <v>0</v>
      </c>
      <c r="D7008" s="40">
        <f t="shared" si="2655"/>
        <v>0</v>
      </c>
      <c r="E7008" s="40">
        <f>IFERROR(AVERAGE(E7004:E7007),0)</f>
        <v>4.5</v>
      </c>
      <c r="F7008" s="40">
        <f>IFERROR(AVERAGE(F7004:F7007),0)</f>
        <v>15.5</v>
      </c>
      <c r="G7008" s="40">
        <f>SUM(AVERAGE(G7004:G7007))</f>
        <v>20</v>
      </c>
      <c r="H7008" s="32">
        <f>AVERAGE(H7004:H7007)*0.2</f>
        <v>0</v>
      </c>
      <c r="I7008" s="32">
        <f>AVERAGE(I7004:I7007)*0.4</f>
        <v>0</v>
      </c>
      <c r="J7008" s="32">
        <f>AVERAGE(J7004:J7007)*0.6</f>
        <v>0</v>
      </c>
      <c r="K7008" s="32">
        <f>AVERAGE(K7004:K7007)*0.8</f>
        <v>0.18</v>
      </c>
      <c r="L7008" s="41">
        <f>AVERAGE(L7004:L7007)*1</f>
        <v>0.77499999999999991</v>
      </c>
      <c r="M7008" s="32">
        <f>SUM(H7008:L7008)</f>
        <v>0.95499999999999985</v>
      </c>
    </row>
    <row r="7009" spans="1:13" ht="15" customHeight="1" thickTop="1" thickBot="1" x14ac:dyDescent="0.25">
      <c r="A7009" s="42" t="s">
        <v>43</v>
      </c>
      <c r="B7009" s="43"/>
      <c r="C7009" s="43"/>
      <c r="D7009" s="43"/>
      <c r="E7009" s="43"/>
      <c r="F7009" s="43"/>
      <c r="G7009" s="44">
        <f>SUM(B7009:F7009)</f>
        <v>0</v>
      </c>
      <c r="H7009" s="45">
        <f t="shared" ref="H7009:L7009" si="2656">IFERROR(B7009/$G$7009,0)</f>
        <v>0</v>
      </c>
      <c r="I7009" s="45">
        <f t="shared" si="2656"/>
        <v>0</v>
      </c>
      <c r="J7009" s="45">
        <f t="shared" si="2656"/>
        <v>0</v>
      </c>
      <c r="K7009" s="45">
        <f t="shared" si="2656"/>
        <v>0</v>
      </c>
      <c r="L7009" s="45">
        <f t="shared" si="2656"/>
        <v>0</v>
      </c>
      <c r="M7009" s="21" t="s">
        <v>23</v>
      </c>
    </row>
    <row r="7010" spans="1:13" ht="15" customHeight="1" thickTop="1" thickBot="1" x14ac:dyDescent="0.25">
      <c r="A7010" s="83" t="s">
        <v>44</v>
      </c>
      <c r="B7010" s="84"/>
      <c r="C7010" s="84"/>
      <c r="D7010" s="84"/>
      <c r="E7010" s="84"/>
      <c r="F7010" s="85"/>
      <c r="G7010" s="46">
        <v>20</v>
      </c>
      <c r="H7010" s="32" t="s">
        <v>23</v>
      </c>
      <c r="I7010" s="32" t="s">
        <v>23</v>
      </c>
      <c r="J7010" s="32" t="s">
        <v>23</v>
      </c>
      <c r="K7010" s="32" t="s">
        <v>23</v>
      </c>
      <c r="L7010" s="32" t="s">
        <v>23</v>
      </c>
      <c r="M7010" s="32">
        <f>(M6990+M6997+M7002+M7008)/4</f>
        <v>0.96658333333333335</v>
      </c>
    </row>
    <row r="7011" spans="1:13" ht="15" customHeight="1" thickTop="1" x14ac:dyDescent="0.2">
      <c r="A7011" s="1"/>
      <c r="B7011" s="1"/>
      <c r="C7011" s="1"/>
      <c r="D7011" s="1"/>
      <c r="E7011" s="1"/>
      <c r="F7011" s="1"/>
      <c r="G7011" s="1"/>
      <c r="H7011" s="1"/>
      <c r="I7011" s="1"/>
      <c r="J7011" s="1"/>
      <c r="K7011" s="1"/>
      <c r="L7011" s="1"/>
      <c r="M7011" s="1"/>
    </row>
    <row r="7012" spans="1:13" ht="15" customHeight="1" thickBot="1" x14ac:dyDescent="0.25">
      <c r="A7012" s="1"/>
      <c r="B7012" s="1"/>
      <c r="C7012" s="1"/>
      <c r="D7012" s="1"/>
      <c r="E7012" s="1"/>
      <c r="F7012" s="1"/>
      <c r="G7012" s="1"/>
      <c r="H7012" s="1"/>
      <c r="I7012" s="1"/>
      <c r="J7012" s="1"/>
      <c r="K7012" s="1"/>
      <c r="L7012" s="1"/>
      <c r="M7012" s="1"/>
    </row>
    <row r="7013" spans="1:13" ht="15" customHeight="1" thickTop="1" thickBot="1" x14ac:dyDescent="0.25">
      <c r="A7013" s="3" t="s">
        <v>0</v>
      </c>
      <c r="B7013" s="86" t="s">
        <v>430</v>
      </c>
      <c r="C7013" s="87"/>
      <c r="D7013" s="87"/>
      <c r="E7013" s="87"/>
      <c r="F7013" s="87"/>
      <c r="G7013" s="88"/>
      <c r="H7013" s="89" t="s">
        <v>1</v>
      </c>
      <c r="I7013" s="90"/>
      <c r="J7013" s="91"/>
      <c r="K7013" s="4" t="s">
        <v>2</v>
      </c>
      <c r="L7013" s="92">
        <v>45668</v>
      </c>
      <c r="M7013" s="93"/>
    </row>
    <row r="7014" spans="1:13" ht="15" customHeight="1" thickBot="1" x14ac:dyDescent="0.25">
      <c r="A7014" s="94" t="s">
        <v>10</v>
      </c>
      <c r="B7014" s="95"/>
      <c r="C7014" s="95"/>
      <c r="D7014" s="95"/>
      <c r="E7014" s="95"/>
      <c r="F7014" s="95"/>
      <c r="G7014" s="96"/>
      <c r="H7014" s="5" t="s">
        <v>11</v>
      </c>
      <c r="I7014" s="100">
        <v>17</v>
      </c>
      <c r="J7014" s="88"/>
      <c r="K7014" s="6"/>
      <c r="L7014" s="5"/>
      <c r="M7014" s="5"/>
    </row>
    <row r="7015" spans="1:13" ht="15" customHeight="1" thickBot="1" x14ac:dyDescent="0.25">
      <c r="A7015" s="97"/>
      <c r="B7015" s="98"/>
      <c r="C7015" s="98"/>
      <c r="D7015" s="98"/>
      <c r="E7015" s="98"/>
      <c r="F7015" s="98"/>
      <c r="G7015" s="99"/>
      <c r="H7015" s="5" t="s">
        <v>12</v>
      </c>
      <c r="I7015" s="100">
        <v>3</v>
      </c>
      <c r="J7015" s="88"/>
      <c r="K7015" s="5"/>
      <c r="L7015" s="5"/>
      <c r="M7015" s="5"/>
    </row>
    <row r="7016" spans="1:13" ht="15" customHeight="1" thickBot="1" x14ac:dyDescent="0.25">
      <c r="A7016" s="10" t="s">
        <v>13</v>
      </c>
      <c r="B7016" s="80" t="s">
        <v>14</v>
      </c>
      <c r="C7016" s="81"/>
      <c r="D7016" s="81"/>
      <c r="E7016" s="81"/>
      <c r="F7016" s="81"/>
      <c r="G7016" s="82"/>
      <c r="H7016" s="100" t="s">
        <v>14</v>
      </c>
      <c r="I7016" s="87"/>
      <c r="J7016" s="87"/>
      <c r="K7016" s="87"/>
      <c r="L7016" s="87"/>
      <c r="M7016" s="88"/>
    </row>
    <row r="7017" spans="1:13" ht="15" customHeight="1" thickTop="1" thickBot="1" x14ac:dyDescent="0.25">
      <c r="A7017" s="11" t="s">
        <v>15</v>
      </c>
      <c r="B7017" s="12" t="s">
        <v>16</v>
      </c>
      <c r="C7017" s="12" t="s">
        <v>17</v>
      </c>
      <c r="D7017" s="12" t="s">
        <v>18</v>
      </c>
      <c r="E7017" s="12" t="s">
        <v>19</v>
      </c>
      <c r="F7017" s="12" t="s">
        <v>20</v>
      </c>
      <c r="G7017" s="13" t="s">
        <v>21</v>
      </c>
      <c r="H7017" s="14" t="s">
        <v>16</v>
      </c>
      <c r="I7017" s="14" t="s">
        <v>17</v>
      </c>
      <c r="J7017" s="14" t="s">
        <v>18</v>
      </c>
      <c r="K7017" s="14" t="s">
        <v>19</v>
      </c>
      <c r="L7017" s="14" t="s">
        <v>20</v>
      </c>
      <c r="M7017" s="15" t="s">
        <v>21</v>
      </c>
    </row>
    <row r="7018" spans="1:13" ht="15" customHeight="1" thickTop="1" thickBot="1" x14ac:dyDescent="0.25">
      <c r="A7018" s="16" t="s">
        <v>22</v>
      </c>
      <c r="B7018" s="17"/>
      <c r="C7018" s="17"/>
      <c r="D7018" s="17"/>
      <c r="E7018" s="17">
        <v>3</v>
      </c>
      <c r="F7018" s="17">
        <v>17</v>
      </c>
      <c r="G7018" s="18">
        <f>SUM(B7018:F7018)</f>
        <v>20</v>
      </c>
      <c r="H7018" s="19">
        <f>IFERROR(B7018/$G$7018,0)</f>
        <v>0</v>
      </c>
      <c r="I7018" s="19">
        <f t="shared" ref="I7018:L7018" si="2657">IFERROR(C7018/$G$7018,0)</f>
        <v>0</v>
      </c>
      <c r="J7018" s="19">
        <f t="shared" si="2657"/>
        <v>0</v>
      </c>
      <c r="K7018" s="19">
        <f t="shared" si="2657"/>
        <v>0.15</v>
      </c>
      <c r="L7018" s="19">
        <f t="shared" si="2657"/>
        <v>0.85</v>
      </c>
      <c r="M7018" s="20" t="s">
        <v>23</v>
      </c>
    </row>
    <row r="7019" spans="1:13" ht="15" customHeight="1" thickTop="1" thickBot="1" x14ac:dyDescent="0.25">
      <c r="A7019" s="16" t="s">
        <v>24</v>
      </c>
      <c r="B7019" s="17"/>
      <c r="C7019" s="17"/>
      <c r="D7019" s="17"/>
      <c r="E7019" s="17">
        <v>4</v>
      </c>
      <c r="F7019" s="17">
        <v>16</v>
      </c>
      <c r="G7019" s="18">
        <f t="shared" ref="G7019:G7020" si="2658">SUM(B7019:F7019)</f>
        <v>20</v>
      </c>
      <c r="H7019" s="19">
        <f t="shared" ref="H7019:L7020" si="2659">IFERROR(B7019/$G$7018,0)</f>
        <v>0</v>
      </c>
      <c r="I7019" s="19">
        <f t="shared" si="2659"/>
        <v>0</v>
      </c>
      <c r="J7019" s="19">
        <f t="shared" si="2659"/>
        <v>0</v>
      </c>
      <c r="K7019" s="19">
        <f t="shared" si="2659"/>
        <v>0.2</v>
      </c>
      <c r="L7019" s="19">
        <f t="shared" si="2659"/>
        <v>0.8</v>
      </c>
      <c r="M7019" s="21" t="s">
        <v>23</v>
      </c>
    </row>
    <row r="7020" spans="1:13" ht="15" customHeight="1" thickTop="1" thickBot="1" x14ac:dyDescent="0.25">
      <c r="A7020" s="16" t="s">
        <v>25</v>
      </c>
      <c r="B7020" s="17"/>
      <c r="C7020" s="17"/>
      <c r="D7020" s="17"/>
      <c r="E7020" s="17">
        <v>3</v>
      </c>
      <c r="F7020" s="17">
        <v>17</v>
      </c>
      <c r="G7020" s="18">
        <f t="shared" si="2658"/>
        <v>20</v>
      </c>
      <c r="H7020" s="19">
        <f t="shared" si="2659"/>
        <v>0</v>
      </c>
      <c r="I7020" s="19">
        <f t="shared" si="2659"/>
        <v>0</v>
      </c>
      <c r="J7020" s="19">
        <f t="shared" si="2659"/>
        <v>0</v>
      </c>
      <c r="K7020" s="19">
        <f t="shared" si="2659"/>
        <v>0.15</v>
      </c>
      <c r="L7020" s="19">
        <f t="shared" si="2659"/>
        <v>0.85</v>
      </c>
      <c r="M7020" s="21" t="s">
        <v>23</v>
      </c>
    </row>
    <row r="7021" spans="1:13" ht="15" customHeight="1" thickTop="1" thickBot="1" x14ac:dyDescent="0.25">
      <c r="A7021" s="22" t="s">
        <v>26</v>
      </c>
      <c r="B7021" s="23">
        <f>IFERROR(AVERAGE(B7018:B7020),0)</f>
        <v>0</v>
      </c>
      <c r="C7021" s="23">
        <f>IFERROR(AVERAGE(C7018:C7020),0)</f>
        <v>0</v>
      </c>
      <c r="D7021" s="23">
        <f>IFERROR(AVERAGE(D7018:D7020),0)</f>
        <v>0</v>
      </c>
      <c r="E7021" s="23">
        <f>IFERROR(AVERAGE(E7018:E7020),0)</f>
        <v>3.3333333333333335</v>
      </c>
      <c r="F7021" s="23">
        <f>IFERROR(AVERAGE(F7018:F7020),0)</f>
        <v>16.666666666666668</v>
      </c>
      <c r="G7021" s="23">
        <f>SUM(AVERAGE(G7018:G7020))</f>
        <v>20</v>
      </c>
      <c r="H7021" s="24">
        <f>AVERAGE(H7018:H7020)*0.2</f>
        <v>0</v>
      </c>
      <c r="I7021" s="24">
        <f>AVERAGE(I7018:I7020)*0.4</f>
        <v>0</v>
      </c>
      <c r="J7021" s="24">
        <f>AVERAGE(J7018:J7020)*0.6</f>
        <v>0</v>
      </c>
      <c r="K7021" s="24">
        <f>AVERAGE(K7018:K7020)*0.8</f>
        <v>0.13333333333333333</v>
      </c>
      <c r="L7021" s="24">
        <f>AVERAGE(L7018:L7020)*1</f>
        <v>0.83333333333333337</v>
      </c>
      <c r="M7021" s="25">
        <f>SUM(H7021:L7021)</f>
        <v>0.96666666666666667</v>
      </c>
    </row>
    <row r="7022" spans="1:13" ht="15" customHeight="1" thickTop="1" thickBot="1" x14ac:dyDescent="0.25">
      <c r="A7022" s="28" t="s">
        <v>27</v>
      </c>
      <c r="B7022" s="12" t="s">
        <v>16</v>
      </c>
      <c r="C7022" s="12" t="s">
        <v>17</v>
      </c>
      <c r="D7022" s="12" t="s">
        <v>18</v>
      </c>
      <c r="E7022" s="12" t="s">
        <v>19</v>
      </c>
      <c r="F7022" s="12" t="s">
        <v>20</v>
      </c>
      <c r="G7022" s="13" t="s">
        <v>21</v>
      </c>
      <c r="H7022" s="12" t="s">
        <v>16</v>
      </c>
      <c r="I7022" s="12" t="s">
        <v>17</v>
      </c>
      <c r="J7022" s="12" t="s">
        <v>18</v>
      </c>
      <c r="K7022" s="12" t="s">
        <v>19</v>
      </c>
      <c r="L7022" s="29" t="s">
        <v>20</v>
      </c>
      <c r="M7022" s="13" t="s">
        <v>21</v>
      </c>
    </row>
    <row r="7023" spans="1:13" ht="15" customHeight="1" thickTop="1" thickBot="1" x14ac:dyDescent="0.25">
      <c r="A7023" s="16" t="s">
        <v>28</v>
      </c>
      <c r="B7023" s="17"/>
      <c r="C7023" s="17"/>
      <c r="D7023" s="17"/>
      <c r="E7023" s="17">
        <v>4</v>
      </c>
      <c r="F7023" s="17">
        <v>16</v>
      </c>
      <c r="G7023" s="18">
        <f t="shared" ref="G7023:G7027" si="2660">SUM(B7023:F7023)</f>
        <v>20</v>
      </c>
      <c r="H7023" s="19">
        <f t="shared" ref="H7023:L7027" si="2661">IFERROR(B7023/$G$7023,0)</f>
        <v>0</v>
      </c>
      <c r="I7023" s="19">
        <f t="shared" si="2661"/>
        <v>0</v>
      </c>
      <c r="J7023" s="19">
        <f t="shared" si="2661"/>
        <v>0</v>
      </c>
      <c r="K7023" s="19">
        <f t="shared" si="2661"/>
        <v>0.2</v>
      </c>
      <c r="L7023" s="19">
        <f t="shared" si="2661"/>
        <v>0.8</v>
      </c>
      <c r="M7023" s="21" t="s">
        <v>23</v>
      </c>
    </row>
    <row r="7024" spans="1:13" ht="15" customHeight="1" thickTop="1" thickBot="1" x14ac:dyDescent="0.25">
      <c r="A7024" s="16" t="s">
        <v>29</v>
      </c>
      <c r="B7024" s="17"/>
      <c r="C7024" s="17"/>
      <c r="D7024" s="17"/>
      <c r="E7024" s="17">
        <v>2</v>
      </c>
      <c r="F7024" s="17">
        <v>18</v>
      </c>
      <c r="G7024" s="18">
        <f t="shared" si="2660"/>
        <v>20</v>
      </c>
      <c r="H7024" s="19">
        <f t="shared" si="2661"/>
        <v>0</v>
      </c>
      <c r="I7024" s="19">
        <f t="shared" si="2661"/>
        <v>0</v>
      </c>
      <c r="J7024" s="19">
        <f t="shared" si="2661"/>
        <v>0</v>
      </c>
      <c r="K7024" s="19">
        <f t="shared" si="2661"/>
        <v>0.1</v>
      </c>
      <c r="L7024" s="19">
        <f>IFERROR(F7024/$G$7023,0)</f>
        <v>0.9</v>
      </c>
      <c r="M7024" s="21" t="s">
        <v>23</v>
      </c>
    </row>
    <row r="7025" spans="1:13" ht="15" customHeight="1" thickTop="1" thickBot="1" x14ac:dyDescent="0.25">
      <c r="A7025" s="16" t="s">
        <v>30</v>
      </c>
      <c r="B7025" s="17"/>
      <c r="C7025" s="17"/>
      <c r="D7025" s="17">
        <v>1</v>
      </c>
      <c r="E7025" s="17">
        <v>2</v>
      </c>
      <c r="F7025" s="17">
        <v>17</v>
      </c>
      <c r="G7025" s="18">
        <f t="shared" si="2660"/>
        <v>20</v>
      </c>
      <c r="H7025" s="19">
        <f t="shared" si="2661"/>
        <v>0</v>
      </c>
      <c r="I7025" s="19">
        <f t="shared" si="2661"/>
        <v>0</v>
      </c>
      <c r="J7025" s="19">
        <f t="shared" si="2661"/>
        <v>0.05</v>
      </c>
      <c r="K7025" s="19">
        <f t="shared" si="2661"/>
        <v>0.1</v>
      </c>
      <c r="L7025" s="19">
        <f>IFERROR(F7025/$G$7023,0)</f>
        <v>0.85</v>
      </c>
      <c r="M7025" s="21" t="s">
        <v>23</v>
      </c>
    </row>
    <row r="7026" spans="1:13" ht="15" customHeight="1" thickTop="1" thickBot="1" x14ac:dyDescent="0.25">
      <c r="A7026" s="16" t="s">
        <v>31</v>
      </c>
      <c r="B7026" s="17"/>
      <c r="C7026" s="17"/>
      <c r="D7026" s="17"/>
      <c r="E7026" s="17">
        <v>3</v>
      </c>
      <c r="F7026" s="17">
        <v>17</v>
      </c>
      <c r="G7026" s="18">
        <f t="shared" si="2660"/>
        <v>20</v>
      </c>
      <c r="H7026" s="19">
        <f t="shared" si="2661"/>
        <v>0</v>
      </c>
      <c r="I7026" s="19">
        <f t="shared" si="2661"/>
        <v>0</v>
      </c>
      <c r="J7026" s="19">
        <f t="shared" si="2661"/>
        <v>0</v>
      </c>
      <c r="K7026" s="19">
        <f t="shared" si="2661"/>
        <v>0.15</v>
      </c>
      <c r="L7026" s="19">
        <f t="shared" si="2661"/>
        <v>0.85</v>
      </c>
      <c r="M7026" s="21" t="s">
        <v>23</v>
      </c>
    </row>
    <row r="7027" spans="1:13" ht="15" customHeight="1" thickTop="1" thickBot="1" x14ac:dyDescent="0.25">
      <c r="A7027" s="16" t="s">
        <v>32</v>
      </c>
      <c r="B7027" s="17"/>
      <c r="C7027" s="17"/>
      <c r="D7027" s="17"/>
      <c r="E7027" s="17">
        <v>4</v>
      </c>
      <c r="F7027" s="17">
        <v>16</v>
      </c>
      <c r="G7027" s="18">
        <f t="shared" si="2660"/>
        <v>20</v>
      </c>
      <c r="H7027" s="19">
        <f t="shared" si="2661"/>
        <v>0</v>
      </c>
      <c r="I7027" s="19">
        <f t="shared" si="2661"/>
        <v>0</v>
      </c>
      <c r="J7027" s="19">
        <f t="shared" si="2661"/>
        <v>0</v>
      </c>
      <c r="K7027" s="19">
        <f t="shared" si="2661"/>
        <v>0.2</v>
      </c>
      <c r="L7027" s="19">
        <f t="shared" si="2661"/>
        <v>0.8</v>
      </c>
      <c r="M7027" s="21"/>
    </row>
    <row r="7028" spans="1:13" ht="15" customHeight="1" thickTop="1" thickBot="1" x14ac:dyDescent="0.25">
      <c r="A7028" s="22" t="s">
        <v>33</v>
      </c>
      <c r="B7028" s="23">
        <f t="shared" ref="B7028:F7028" si="2662">IFERROR(AVERAGE(B7023:B7027),0)</f>
        <v>0</v>
      </c>
      <c r="C7028" s="23">
        <f t="shared" si="2662"/>
        <v>0</v>
      </c>
      <c r="D7028" s="23">
        <f t="shared" si="2662"/>
        <v>1</v>
      </c>
      <c r="E7028" s="23">
        <f t="shared" si="2662"/>
        <v>3</v>
      </c>
      <c r="F7028" s="23">
        <f t="shared" si="2662"/>
        <v>16.8</v>
      </c>
      <c r="G7028" s="23">
        <f>SUM(AVERAGE(G7023:G7027))</f>
        <v>20</v>
      </c>
      <c r="H7028" s="25">
        <f>AVERAGE(H7023:H7027)*0.2</f>
        <v>0</v>
      </c>
      <c r="I7028" s="25">
        <f>AVERAGE(I7023:I7027)*0.4</f>
        <v>0</v>
      </c>
      <c r="J7028" s="25">
        <f>AVERAGE(J7023:J7027)*0.6</f>
        <v>6.0000000000000001E-3</v>
      </c>
      <c r="K7028" s="25">
        <f>AVERAGE(K7023:K7027)*0.8</f>
        <v>0.12</v>
      </c>
      <c r="L7028" s="30">
        <f>AVERAGE(L7023:L7027)*1</f>
        <v>0.84000000000000008</v>
      </c>
      <c r="M7028" s="25">
        <f>SUM(H7028:L7028)</f>
        <v>0.96600000000000008</v>
      </c>
    </row>
    <row r="7029" spans="1:13" ht="15" customHeight="1" thickTop="1" thickBot="1" x14ac:dyDescent="0.25">
      <c r="A7029" s="28" t="s">
        <v>34</v>
      </c>
      <c r="B7029" s="12" t="s">
        <v>16</v>
      </c>
      <c r="C7029" s="12" t="s">
        <v>17</v>
      </c>
      <c r="D7029" s="12" t="s">
        <v>18</v>
      </c>
      <c r="E7029" s="12" t="s">
        <v>19</v>
      </c>
      <c r="F7029" s="12" t="s">
        <v>20</v>
      </c>
      <c r="G7029" s="13" t="s">
        <v>21</v>
      </c>
      <c r="H7029" s="12" t="s">
        <v>16</v>
      </c>
      <c r="I7029" s="12" t="s">
        <v>17</v>
      </c>
      <c r="J7029" s="12" t="s">
        <v>18</v>
      </c>
      <c r="K7029" s="12" t="s">
        <v>19</v>
      </c>
      <c r="L7029" s="29" t="s">
        <v>20</v>
      </c>
      <c r="M7029" s="13" t="s">
        <v>21</v>
      </c>
    </row>
    <row r="7030" spans="1:13" ht="15" customHeight="1" thickTop="1" thickBot="1" x14ac:dyDescent="0.25">
      <c r="A7030" s="16" t="s">
        <v>35</v>
      </c>
      <c r="B7030" s="17"/>
      <c r="C7030" s="17"/>
      <c r="D7030" s="17">
        <v>1</v>
      </c>
      <c r="E7030" s="17">
        <v>10</v>
      </c>
      <c r="F7030" s="17">
        <v>9</v>
      </c>
      <c r="G7030" s="18">
        <f t="shared" ref="G7030:G7032" si="2663">SUM(B7030:F7030)</f>
        <v>20</v>
      </c>
      <c r="H7030" s="19">
        <f t="shared" ref="H7030:L7032" si="2664">IFERROR(B7030/$G$7030,0)</f>
        <v>0</v>
      </c>
      <c r="I7030" s="19">
        <f t="shared" si="2664"/>
        <v>0</v>
      </c>
      <c r="J7030" s="19">
        <f t="shared" si="2664"/>
        <v>0.05</v>
      </c>
      <c r="K7030" s="19">
        <f t="shared" si="2664"/>
        <v>0.5</v>
      </c>
      <c r="L7030" s="19">
        <f t="shared" si="2664"/>
        <v>0.45</v>
      </c>
      <c r="M7030" s="21" t="s">
        <v>23</v>
      </c>
    </row>
    <row r="7031" spans="1:13" ht="15" customHeight="1" thickTop="1" thickBot="1" x14ac:dyDescent="0.25">
      <c r="A7031" s="16" t="s">
        <v>36</v>
      </c>
      <c r="B7031" s="17"/>
      <c r="C7031" s="17">
        <v>2</v>
      </c>
      <c r="D7031" s="17">
        <v>1</v>
      </c>
      <c r="E7031" s="17">
        <v>7</v>
      </c>
      <c r="F7031" s="17">
        <v>10</v>
      </c>
      <c r="G7031" s="18">
        <f t="shared" si="2663"/>
        <v>20</v>
      </c>
      <c r="H7031" s="19">
        <f t="shared" si="2664"/>
        <v>0</v>
      </c>
      <c r="I7031" s="19">
        <f t="shared" si="2664"/>
        <v>0.1</v>
      </c>
      <c r="J7031" s="19">
        <f t="shared" si="2664"/>
        <v>0.05</v>
      </c>
      <c r="K7031" s="19">
        <f t="shared" si="2664"/>
        <v>0.35</v>
      </c>
      <c r="L7031" s="19">
        <f t="shared" si="2664"/>
        <v>0.5</v>
      </c>
      <c r="M7031" s="21" t="s">
        <v>23</v>
      </c>
    </row>
    <row r="7032" spans="1:13" ht="15" customHeight="1" thickTop="1" thickBot="1" x14ac:dyDescent="0.25">
      <c r="A7032" s="16" t="s">
        <v>37</v>
      </c>
      <c r="B7032" s="17"/>
      <c r="C7032" s="17">
        <v>1</v>
      </c>
      <c r="D7032" s="17"/>
      <c r="E7032" s="17">
        <v>6</v>
      </c>
      <c r="F7032" s="17">
        <v>13</v>
      </c>
      <c r="G7032" s="18">
        <f t="shared" si="2663"/>
        <v>20</v>
      </c>
      <c r="H7032" s="19">
        <f t="shared" si="2664"/>
        <v>0</v>
      </c>
      <c r="I7032" s="19">
        <f t="shared" si="2664"/>
        <v>0.05</v>
      </c>
      <c r="J7032" s="19">
        <f t="shared" si="2664"/>
        <v>0</v>
      </c>
      <c r="K7032" s="19">
        <f>IFERROR(E7032/$G$7030,0)</f>
        <v>0.3</v>
      </c>
      <c r="L7032" s="19">
        <f>IFERROR(F7032/$G$7030,0)</f>
        <v>0.65</v>
      </c>
      <c r="M7032" s="21" t="s">
        <v>23</v>
      </c>
    </row>
    <row r="7033" spans="1:13" ht="15" customHeight="1" thickTop="1" thickBot="1" x14ac:dyDescent="0.25">
      <c r="A7033" s="22" t="s">
        <v>33</v>
      </c>
      <c r="B7033" s="23">
        <f t="shared" ref="B7033:F7033" si="2665">IFERROR(AVERAGE(B7030:B7032),0)</f>
        <v>0</v>
      </c>
      <c r="C7033" s="23">
        <f t="shared" si="2665"/>
        <v>1.5</v>
      </c>
      <c r="D7033" s="31">
        <f t="shared" si="2665"/>
        <v>1</v>
      </c>
      <c r="E7033" s="31">
        <f t="shared" si="2665"/>
        <v>7.666666666666667</v>
      </c>
      <c r="F7033" s="31">
        <f t="shared" si="2665"/>
        <v>10.666666666666666</v>
      </c>
      <c r="G7033" s="31">
        <f>SUM(AVERAGE(G7030:G7032))</f>
        <v>20</v>
      </c>
      <c r="H7033" s="25">
        <f>AVERAGE(H7030:H7032)*0.2</f>
        <v>0</v>
      </c>
      <c r="I7033" s="25">
        <f>AVERAGE(I7030:I7032)*0.4</f>
        <v>2.0000000000000004E-2</v>
      </c>
      <c r="J7033" s="25">
        <f>AVERAGE(J7030:J7032)*0.6</f>
        <v>0.02</v>
      </c>
      <c r="K7033" s="25">
        <f>AVERAGE(K7030:K7032)*0.8</f>
        <v>0.30666666666666664</v>
      </c>
      <c r="L7033" s="30">
        <f>AVERAGE(L7030:L7032)*1</f>
        <v>0.53333333333333333</v>
      </c>
      <c r="M7033" s="32">
        <f>SUM(H7033:L7033)</f>
        <v>0.88</v>
      </c>
    </row>
    <row r="7034" spans="1:13" ht="15" customHeight="1" thickTop="1" thickBot="1" x14ac:dyDescent="0.25">
      <c r="A7034" s="11" t="s">
        <v>38</v>
      </c>
      <c r="B7034" s="12" t="s">
        <v>16</v>
      </c>
      <c r="C7034" s="12" t="s">
        <v>17</v>
      </c>
      <c r="D7034" s="12" t="s">
        <v>18</v>
      </c>
      <c r="E7034" s="12" t="s">
        <v>19</v>
      </c>
      <c r="F7034" s="12" t="s">
        <v>20</v>
      </c>
      <c r="G7034" s="13" t="s">
        <v>21</v>
      </c>
      <c r="H7034" s="12" t="s">
        <v>16</v>
      </c>
      <c r="I7034" s="12" t="s">
        <v>17</v>
      </c>
      <c r="J7034" s="12" t="s">
        <v>18</v>
      </c>
      <c r="K7034" s="12" t="s">
        <v>19</v>
      </c>
      <c r="L7034" s="29" t="s">
        <v>20</v>
      </c>
      <c r="M7034" s="13" t="s">
        <v>21</v>
      </c>
    </row>
    <row r="7035" spans="1:13" ht="15" customHeight="1" thickTop="1" thickBot="1" x14ac:dyDescent="0.25">
      <c r="A7035" s="35" t="s">
        <v>39</v>
      </c>
      <c r="B7035" s="36"/>
      <c r="C7035" s="36">
        <v>2</v>
      </c>
      <c r="D7035" s="36">
        <v>1</v>
      </c>
      <c r="E7035" s="17">
        <v>2</v>
      </c>
      <c r="F7035" s="17">
        <v>15</v>
      </c>
      <c r="G7035" s="37">
        <f t="shared" ref="G7035:G7038" si="2666">SUM(B7035:F7035)</f>
        <v>20</v>
      </c>
      <c r="H7035" s="38">
        <f t="shared" ref="H7035:L7038" si="2667">IFERROR(B7035/$G$7035,0)</f>
        <v>0</v>
      </c>
      <c r="I7035" s="38">
        <f t="shared" si="2667"/>
        <v>0.1</v>
      </c>
      <c r="J7035" s="38">
        <f t="shared" si="2667"/>
        <v>0.05</v>
      </c>
      <c r="K7035" s="38">
        <f t="shared" si="2667"/>
        <v>0.1</v>
      </c>
      <c r="L7035" s="38">
        <f>IFERROR(F7035/$G$7035,0)</f>
        <v>0.75</v>
      </c>
      <c r="M7035" s="21" t="s">
        <v>23</v>
      </c>
    </row>
    <row r="7036" spans="1:13" ht="15" customHeight="1" thickTop="1" thickBot="1" x14ac:dyDescent="0.25">
      <c r="A7036" s="35" t="s">
        <v>40</v>
      </c>
      <c r="B7036" s="36"/>
      <c r="C7036" s="36"/>
      <c r="D7036" s="36"/>
      <c r="E7036" s="17">
        <v>5</v>
      </c>
      <c r="F7036" s="17">
        <v>15</v>
      </c>
      <c r="G7036" s="37">
        <f t="shared" si="2666"/>
        <v>20</v>
      </c>
      <c r="H7036" s="38">
        <f t="shared" si="2667"/>
        <v>0</v>
      </c>
      <c r="I7036" s="38">
        <f t="shared" si="2667"/>
        <v>0</v>
      </c>
      <c r="J7036" s="38">
        <f t="shared" si="2667"/>
        <v>0</v>
      </c>
      <c r="K7036" s="38">
        <f t="shared" si="2667"/>
        <v>0.25</v>
      </c>
      <c r="L7036" s="38">
        <f t="shared" si="2667"/>
        <v>0.75</v>
      </c>
      <c r="M7036" s="21" t="s">
        <v>23</v>
      </c>
    </row>
    <row r="7037" spans="1:13" ht="15" customHeight="1" thickTop="1" thickBot="1" x14ac:dyDescent="0.25">
      <c r="A7037" s="35" t="s">
        <v>41</v>
      </c>
      <c r="B7037" s="36"/>
      <c r="C7037" s="36">
        <v>1</v>
      </c>
      <c r="D7037" s="36"/>
      <c r="E7037" s="17">
        <v>19</v>
      </c>
      <c r="F7037" s="17"/>
      <c r="G7037" s="37">
        <f t="shared" si="2666"/>
        <v>20</v>
      </c>
      <c r="H7037" s="38">
        <f t="shared" si="2667"/>
        <v>0</v>
      </c>
      <c r="I7037" s="38">
        <f t="shared" si="2667"/>
        <v>0.05</v>
      </c>
      <c r="J7037" s="38">
        <f t="shared" si="2667"/>
        <v>0</v>
      </c>
      <c r="K7037" s="38">
        <f t="shared" si="2667"/>
        <v>0.95</v>
      </c>
      <c r="L7037" s="38">
        <f t="shared" si="2667"/>
        <v>0</v>
      </c>
      <c r="M7037" s="21" t="s">
        <v>23</v>
      </c>
    </row>
    <row r="7038" spans="1:13" ht="15" customHeight="1" thickTop="1" thickBot="1" x14ac:dyDescent="0.25">
      <c r="A7038" s="35" t="s">
        <v>42</v>
      </c>
      <c r="B7038" s="36"/>
      <c r="C7038" s="36"/>
      <c r="D7038" s="36"/>
      <c r="E7038" s="17">
        <v>3</v>
      </c>
      <c r="F7038" s="17">
        <v>17</v>
      </c>
      <c r="G7038" s="37">
        <f t="shared" si="2666"/>
        <v>20</v>
      </c>
      <c r="H7038" s="38">
        <f t="shared" si="2667"/>
        <v>0</v>
      </c>
      <c r="I7038" s="38">
        <f t="shared" si="2667"/>
        <v>0</v>
      </c>
      <c r="J7038" s="38">
        <f t="shared" si="2667"/>
        <v>0</v>
      </c>
      <c r="K7038" s="38">
        <f t="shared" si="2667"/>
        <v>0.15</v>
      </c>
      <c r="L7038" s="38">
        <f t="shared" si="2667"/>
        <v>0.85</v>
      </c>
      <c r="M7038" s="21" t="s">
        <v>23</v>
      </c>
    </row>
    <row r="7039" spans="1:13" ht="15" customHeight="1" thickTop="1" thickBot="1" x14ac:dyDescent="0.25">
      <c r="A7039" s="39" t="s">
        <v>33</v>
      </c>
      <c r="B7039" s="40">
        <f t="shared" ref="B7039:D7039" si="2668">IFERROR(AVERAGE(B7035:B7038),0)</f>
        <v>0</v>
      </c>
      <c r="C7039" s="40">
        <f t="shared" si="2668"/>
        <v>1.5</v>
      </c>
      <c r="D7039" s="40">
        <f t="shared" si="2668"/>
        <v>1</v>
      </c>
      <c r="E7039" s="40">
        <f>IFERROR(AVERAGE(E7035:E7038),0)</f>
        <v>7.25</v>
      </c>
      <c r="F7039" s="40">
        <f>IFERROR(AVERAGE(F7035:F7038),0)</f>
        <v>15.666666666666666</v>
      </c>
      <c r="G7039" s="40">
        <f>SUM(AVERAGE(G7035:G7038))</f>
        <v>20</v>
      </c>
      <c r="H7039" s="32">
        <f>AVERAGE(H7035:H7038)*0.2</f>
        <v>0</v>
      </c>
      <c r="I7039" s="32">
        <f>AVERAGE(I7035:I7038)*0.4</f>
        <v>1.5000000000000003E-2</v>
      </c>
      <c r="J7039" s="32">
        <f>AVERAGE(J7035:J7038)*0.6</f>
        <v>7.4999999999999997E-3</v>
      </c>
      <c r="K7039" s="32">
        <f>AVERAGE(K7035:K7038)*0.8</f>
        <v>0.28999999999999998</v>
      </c>
      <c r="L7039" s="41">
        <f>AVERAGE(L7035:L7038)*1</f>
        <v>0.58750000000000002</v>
      </c>
      <c r="M7039" s="32">
        <f>SUM(H7039:L7039)</f>
        <v>0.9</v>
      </c>
    </row>
    <row r="7040" spans="1:13" ht="15" customHeight="1" thickTop="1" thickBot="1" x14ac:dyDescent="0.25">
      <c r="A7040" s="42" t="s">
        <v>43</v>
      </c>
      <c r="B7040" s="43"/>
      <c r="C7040" s="43"/>
      <c r="D7040" s="43"/>
      <c r="E7040" s="43"/>
      <c r="F7040" s="43"/>
      <c r="G7040" s="44">
        <f>SUM(B7040:F7040)</f>
        <v>0</v>
      </c>
      <c r="H7040" s="45">
        <f t="shared" ref="H7040:L7040" si="2669">IFERROR(B7040/$G$7040,0)</f>
        <v>0</v>
      </c>
      <c r="I7040" s="45">
        <f t="shared" si="2669"/>
        <v>0</v>
      </c>
      <c r="J7040" s="45">
        <f t="shared" si="2669"/>
        <v>0</v>
      </c>
      <c r="K7040" s="45">
        <f t="shared" si="2669"/>
        <v>0</v>
      </c>
      <c r="L7040" s="45">
        <f t="shared" si="2669"/>
        <v>0</v>
      </c>
      <c r="M7040" s="21" t="s">
        <v>23</v>
      </c>
    </row>
    <row r="7041" spans="1:13" ht="15" customHeight="1" thickTop="1" thickBot="1" x14ac:dyDescent="0.25">
      <c r="A7041" s="83" t="s">
        <v>44</v>
      </c>
      <c r="B7041" s="84"/>
      <c r="C7041" s="84"/>
      <c r="D7041" s="84"/>
      <c r="E7041" s="84"/>
      <c r="F7041" s="85"/>
      <c r="G7041" s="46">
        <v>20</v>
      </c>
      <c r="H7041" s="32" t="s">
        <v>23</v>
      </c>
      <c r="I7041" s="32" t="s">
        <v>23</v>
      </c>
      <c r="J7041" s="32" t="s">
        <v>23</v>
      </c>
      <c r="K7041" s="32" t="s">
        <v>23</v>
      </c>
      <c r="L7041" s="32" t="s">
        <v>23</v>
      </c>
      <c r="M7041" s="32">
        <f>(M7021+M7028+M7033+M7039)/4</f>
        <v>0.9281666666666667</v>
      </c>
    </row>
    <row r="7042" spans="1:13" ht="15" customHeight="1" thickTop="1" x14ac:dyDescent="0.2">
      <c r="A7042" s="1"/>
      <c r="B7042" s="1"/>
      <c r="C7042" s="1"/>
      <c r="D7042" s="1"/>
      <c r="E7042" s="1"/>
      <c r="F7042" s="1"/>
      <c r="G7042" s="1"/>
      <c r="H7042" s="1"/>
      <c r="I7042" s="1"/>
      <c r="J7042" s="1"/>
      <c r="K7042" s="1"/>
      <c r="L7042" s="1"/>
      <c r="M7042" s="1"/>
    </row>
    <row r="7043" spans="1:13" ht="15" customHeight="1" thickBot="1" x14ac:dyDescent="0.25">
      <c r="A7043" s="1"/>
      <c r="B7043" s="1"/>
      <c r="C7043" s="1"/>
      <c r="D7043" s="1"/>
      <c r="E7043" s="1"/>
      <c r="F7043" s="1"/>
      <c r="G7043" s="1"/>
      <c r="H7043" s="1"/>
      <c r="I7043" s="1"/>
      <c r="J7043" s="1"/>
      <c r="K7043" s="1"/>
      <c r="L7043" s="1"/>
      <c r="M7043" s="1"/>
    </row>
    <row r="7044" spans="1:13" ht="15" customHeight="1" thickTop="1" thickBot="1" x14ac:dyDescent="0.25">
      <c r="A7044" s="3" t="s">
        <v>0</v>
      </c>
      <c r="B7044" s="86" t="s">
        <v>429</v>
      </c>
      <c r="C7044" s="87"/>
      <c r="D7044" s="87"/>
      <c r="E7044" s="87"/>
      <c r="F7044" s="87"/>
      <c r="G7044" s="88"/>
      <c r="H7044" s="89" t="s">
        <v>1</v>
      </c>
      <c r="I7044" s="90"/>
      <c r="J7044" s="91"/>
      <c r="K7044" s="4" t="s">
        <v>2</v>
      </c>
      <c r="L7044" s="92">
        <v>45689</v>
      </c>
      <c r="M7044" s="93"/>
    </row>
    <row r="7045" spans="1:13" ht="15" customHeight="1" thickBot="1" x14ac:dyDescent="0.25">
      <c r="A7045" s="94" t="s">
        <v>10</v>
      </c>
      <c r="B7045" s="95"/>
      <c r="C7045" s="95"/>
      <c r="D7045" s="95"/>
      <c r="E7045" s="95"/>
      <c r="F7045" s="95"/>
      <c r="G7045" s="96"/>
      <c r="H7045" s="5" t="s">
        <v>11</v>
      </c>
      <c r="I7045" s="100">
        <v>17</v>
      </c>
      <c r="J7045" s="88"/>
      <c r="K7045" s="6"/>
      <c r="L7045" s="5"/>
      <c r="M7045" s="5"/>
    </row>
    <row r="7046" spans="1:13" ht="15" customHeight="1" thickBot="1" x14ac:dyDescent="0.25">
      <c r="A7046" s="97"/>
      <c r="B7046" s="98"/>
      <c r="C7046" s="98"/>
      <c r="D7046" s="98"/>
      <c r="E7046" s="98"/>
      <c r="F7046" s="98"/>
      <c r="G7046" s="99"/>
      <c r="H7046" s="5" t="s">
        <v>12</v>
      </c>
      <c r="I7046" s="100">
        <v>3</v>
      </c>
      <c r="J7046" s="88"/>
      <c r="K7046" s="5"/>
      <c r="L7046" s="5"/>
      <c r="M7046" s="5"/>
    </row>
    <row r="7047" spans="1:13" ht="15" customHeight="1" thickBot="1" x14ac:dyDescent="0.25">
      <c r="A7047" s="10" t="s">
        <v>13</v>
      </c>
      <c r="B7047" s="80" t="s">
        <v>14</v>
      </c>
      <c r="C7047" s="81"/>
      <c r="D7047" s="81"/>
      <c r="E7047" s="81"/>
      <c r="F7047" s="81"/>
      <c r="G7047" s="82"/>
      <c r="H7047" s="100" t="s">
        <v>14</v>
      </c>
      <c r="I7047" s="87"/>
      <c r="J7047" s="87"/>
      <c r="K7047" s="87"/>
      <c r="L7047" s="87"/>
      <c r="M7047" s="88"/>
    </row>
    <row r="7048" spans="1:13" ht="15" customHeight="1" thickTop="1" thickBot="1" x14ac:dyDescent="0.25">
      <c r="A7048" s="11" t="s">
        <v>15</v>
      </c>
      <c r="B7048" s="12" t="s">
        <v>16</v>
      </c>
      <c r="C7048" s="12" t="s">
        <v>17</v>
      </c>
      <c r="D7048" s="12" t="s">
        <v>18</v>
      </c>
      <c r="E7048" s="12" t="s">
        <v>19</v>
      </c>
      <c r="F7048" s="12" t="s">
        <v>20</v>
      </c>
      <c r="G7048" s="13" t="s">
        <v>21</v>
      </c>
      <c r="H7048" s="14" t="s">
        <v>16</v>
      </c>
      <c r="I7048" s="14" t="s">
        <v>17</v>
      </c>
      <c r="J7048" s="14" t="s">
        <v>18</v>
      </c>
      <c r="K7048" s="14" t="s">
        <v>19</v>
      </c>
      <c r="L7048" s="14" t="s">
        <v>20</v>
      </c>
      <c r="M7048" s="15" t="s">
        <v>21</v>
      </c>
    </row>
    <row r="7049" spans="1:13" ht="15" customHeight="1" thickTop="1" thickBot="1" x14ac:dyDescent="0.25">
      <c r="A7049" s="16" t="s">
        <v>22</v>
      </c>
      <c r="B7049" s="17"/>
      <c r="C7049" s="17"/>
      <c r="D7049" s="17"/>
      <c r="E7049" s="17">
        <v>3</v>
      </c>
      <c r="F7049" s="17">
        <v>17</v>
      </c>
      <c r="G7049" s="18">
        <f>SUM(B7049:F7049)</f>
        <v>20</v>
      </c>
      <c r="H7049" s="19">
        <f>IFERROR(B7049/$G$7049,0)</f>
        <v>0</v>
      </c>
      <c r="I7049" s="19">
        <f t="shared" ref="I7049:L7049" si="2670">IFERROR(C7049/$G$7049,0)</f>
        <v>0</v>
      </c>
      <c r="J7049" s="19">
        <f t="shared" si="2670"/>
        <v>0</v>
      </c>
      <c r="K7049" s="19">
        <f t="shared" si="2670"/>
        <v>0.15</v>
      </c>
      <c r="L7049" s="19">
        <f t="shared" si="2670"/>
        <v>0.85</v>
      </c>
      <c r="M7049" s="20" t="s">
        <v>23</v>
      </c>
    </row>
    <row r="7050" spans="1:13" ht="15" customHeight="1" thickTop="1" thickBot="1" x14ac:dyDescent="0.25">
      <c r="A7050" s="16" t="s">
        <v>24</v>
      </c>
      <c r="B7050" s="17"/>
      <c r="C7050" s="17"/>
      <c r="D7050" s="17"/>
      <c r="E7050" s="17">
        <v>3</v>
      </c>
      <c r="F7050" s="17">
        <v>17</v>
      </c>
      <c r="G7050" s="18">
        <f t="shared" ref="G7050:G7051" si="2671">SUM(B7050:F7050)</f>
        <v>20</v>
      </c>
      <c r="H7050" s="19">
        <f t="shared" ref="H7050:L7051" si="2672">IFERROR(B7050/$G$7049,0)</f>
        <v>0</v>
      </c>
      <c r="I7050" s="19">
        <f t="shared" si="2672"/>
        <v>0</v>
      </c>
      <c r="J7050" s="19">
        <f t="shared" si="2672"/>
        <v>0</v>
      </c>
      <c r="K7050" s="19">
        <f t="shared" si="2672"/>
        <v>0.15</v>
      </c>
      <c r="L7050" s="19">
        <f t="shared" si="2672"/>
        <v>0.85</v>
      </c>
      <c r="M7050" s="21" t="s">
        <v>23</v>
      </c>
    </row>
    <row r="7051" spans="1:13" ht="15" customHeight="1" thickTop="1" thickBot="1" x14ac:dyDescent="0.25">
      <c r="A7051" s="16" t="s">
        <v>25</v>
      </c>
      <c r="B7051" s="17"/>
      <c r="C7051" s="17"/>
      <c r="D7051" s="17"/>
      <c r="E7051" s="17">
        <v>2</v>
      </c>
      <c r="F7051" s="17">
        <v>18</v>
      </c>
      <c r="G7051" s="18">
        <f t="shared" si="2671"/>
        <v>20</v>
      </c>
      <c r="H7051" s="19">
        <f t="shared" si="2672"/>
        <v>0</v>
      </c>
      <c r="I7051" s="19">
        <f t="shared" si="2672"/>
        <v>0</v>
      </c>
      <c r="J7051" s="19">
        <f t="shared" si="2672"/>
        <v>0</v>
      </c>
      <c r="K7051" s="19">
        <f t="shared" si="2672"/>
        <v>0.1</v>
      </c>
      <c r="L7051" s="19">
        <f t="shared" si="2672"/>
        <v>0.9</v>
      </c>
      <c r="M7051" s="21" t="s">
        <v>23</v>
      </c>
    </row>
    <row r="7052" spans="1:13" ht="15" customHeight="1" thickTop="1" thickBot="1" x14ac:dyDescent="0.25">
      <c r="A7052" s="22" t="s">
        <v>26</v>
      </c>
      <c r="B7052" s="23">
        <f>IFERROR(AVERAGE(B7049:B7051),0)</f>
        <v>0</v>
      </c>
      <c r="C7052" s="23">
        <f>IFERROR(AVERAGE(C7049:C7051),0)</f>
        <v>0</v>
      </c>
      <c r="D7052" s="23">
        <f>IFERROR(AVERAGE(D7049:D7051),0)</f>
        <v>0</v>
      </c>
      <c r="E7052" s="23">
        <f>IFERROR(AVERAGE(E7049:E7051),0)</f>
        <v>2.6666666666666665</v>
      </c>
      <c r="F7052" s="23">
        <f>IFERROR(AVERAGE(F7049:F7051),0)</f>
        <v>17.333333333333332</v>
      </c>
      <c r="G7052" s="23">
        <f>SUM(AVERAGE(G7049:G7051))</f>
        <v>20</v>
      </c>
      <c r="H7052" s="24">
        <f>AVERAGE(H7049:H7051)*0.2</f>
        <v>0</v>
      </c>
      <c r="I7052" s="24">
        <f>AVERAGE(I7049:I7051)*0.4</f>
        <v>0</v>
      </c>
      <c r="J7052" s="24">
        <f>AVERAGE(J7049:J7051)*0.6</f>
        <v>0</v>
      </c>
      <c r="K7052" s="24">
        <f>AVERAGE(K7049:K7051)*0.8</f>
        <v>0.10666666666666667</v>
      </c>
      <c r="L7052" s="24">
        <f>AVERAGE(L7049:L7051)*1</f>
        <v>0.8666666666666667</v>
      </c>
      <c r="M7052" s="25">
        <f>SUM(H7052:L7052)</f>
        <v>0.97333333333333338</v>
      </c>
    </row>
    <row r="7053" spans="1:13" ht="15" customHeight="1" thickTop="1" thickBot="1" x14ac:dyDescent="0.25">
      <c r="A7053" s="28" t="s">
        <v>27</v>
      </c>
      <c r="B7053" s="12" t="s">
        <v>16</v>
      </c>
      <c r="C7053" s="12" t="s">
        <v>17</v>
      </c>
      <c r="D7053" s="12" t="s">
        <v>18</v>
      </c>
      <c r="E7053" s="12" t="s">
        <v>19</v>
      </c>
      <c r="F7053" s="12" t="s">
        <v>20</v>
      </c>
      <c r="G7053" s="13" t="s">
        <v>21</v>
      </c>
      <c r="H7053" s="12" t="s">
        <v>16</v>
      </c>
      <c r="I7053" s="12" t="s">
        <v>17</v>
      </c>
      <c r="J7053" s="12" t="s">
        <v>18</v>
      </c>
      <c r="K7053" s="12" t="s">
        <v>19</v>
      </c>
      <c r="L7053" s="29" t="s">
        <v>20</v>
      </c>
      <c r="M7053" s="13" t="s">
        <v>21</v>
      </c>
    </row>
    <row r="7054" spans="1:13" ht="15" customHeight="1" thickTop="1" thickBot="1" x14ac:dyDescent="0.25">
      <c r="A7054" s="16" t="s">
        <v>28</v>
      </c>
      <c r="B7054" s="17"/>
      <c r="C7054" s="17"/>
      <c r="D7054" s="17"/>
      <c r="E7054" s="17"/>
      <c r="F7054" s="17">
        <v>20</v>
      </c>
      <c r="G7054" s="18">
        <f t="shared" ref="G7054:G7058" si="2673">SUM(B7054:F7054)</f>
        <v>20</v>
      </c>
      <c r="H7054" s="19">
        <f t="shared" ref="H7054:L7058" si="2674">IFERROR(B7054/$G$7054,0)</f>
        <v>0</v>
      </c>
      <c r="I7054" s="19">
        <f t="shared" si="2674"/>
        <v>0</v>
      </c>
      <c r="J7054" s="19">
        <f t="shared" si="2674"/>
        <v>0</v>
      </c>
      <c r="K7054" s="19">
        <f t="shared" si="2674"/>
        <v>0</v>
      </c>
      <c r="L7054" s="19">
        <f t="shared" si="2674"/>
        <v>1</v>
      </c>
      <c r="M7054" s="21" t="s">
        <v>23</v>
      </c>
    </row>
    <row r="7055" spans="1:13" ht="15" customHeight="1" thickTop="1" thickBot="1" x14ac:dyDescent="0.25">
      <c r="A7055" s="16" t="s">
        <v>29</v>
      </c>
      <c r="B7055" s="17"/>
      <c r="C7055" s="17"/>
      <c r="D7055" s="17"/>
      <c r="E7055" s="17">
        <v>1</v>
      </c>
      <c r="F7055" s="17">
        <v>19</v>
      </c>
      <c r="G7055" s="18">
        <f t="shared" si="2673"/>
        <v>20</v>
      </c>
      <c r="H7055" s="19">
        <f t="shared" si="2674"/>
        <v>0</v>
      </c>
      <c r="I7055" s="19">
        <f t="shared" si="2674"/>
        <v>0</v>
      </c>
      <c r="J7055" s="19">
        <f t="shared" si="2674"/>
        <v>0</v>
      </c>
      <c r="K7055" s="19">
        <f t="shared" si="2674"/>
        <v>0.05</v>
      </c>
      <c r="L7055" s="19">
        <f>IFERROR(F7055/$G$7054,0)</f>
        <v>0.95</v>
      </c>
      <c r="M7055" s="21" t="s">
        <v>23</v>
      </c>
    </row>
    <row r="7056" spans="1:13" ht="15" customHeight="1" thickTop="1" thickBot="1" x14ac:dyDescent="0.25">
      <c r="A7056" s="16" t="s">
        <v>30</v>
      </c>
      <c r="B7056" s="17"/>
      <c r="C7056" s="17"/>
      <c r="D7056" s="17"/>
      <c r="E7056" s="17">
        <v>1</v>
      </c>
      <c r="F7056" s="17">
        <v>19</v>
      </c>
      <c r="G7056" s="18">
        <f t="shared" si="2673"/>
        <v>20</v>
      </c>
      <c r="H7056" s="19">
        <f t="shared" si="2674"/>
        <v>0</v>
      </c>
      <c r="I7056" s="19">
        <f t="shared" si="2674"/>
        <v>0</v>
      </c>
      <c r="J7056" s="19">
        <f t="shared" si="2674"/>
        <v>0</v>
      </c>
      <c r="K7056" s="19">
        <f t="shared" si="2674"/>
        <v>0.05</v>
      </c>
      <c r="L7056" s="19">
        <f>IFERROR(F7056/$G$7054,0)</f>
        <v>0.95</v>
      </c>
      <c r="M7056" s="21" t="s">
        <v>23</v>
      </c>
    </row>
    <row r="7057" spans="1:13" ht="15" customHeight="1" thickTop="1" thickBot="1" x14ac:dyDescent="0.25">
      <c r="A7057" s="16" t="s">
        <v>31</v>
      </c>
      <c r="B7057" s="17"/>
      <c r="C7057" s="17"/>
      <c r="D7057" s="17"/>
      <c r="E7057" s="17">
        <v>1</v>
      </c>
      <c r="F7057" s="17">
        <v>19</v>
      </c>
      <c r="G7057" s="18">
        <f t="shared" si="2673"/>
        <v>20</v>
      </c>
      <c r="H7057" s="19">
        <f t="shared" si="2674"/>
        <v>0</v>
      </c>
      <c r="I7057" s="19">
        <f t="shared" si="2674"/>
        <v>0</v>
      </c>
      <c r="J7057" s="19">
        <f t="shared" si="2674"/>
        <v>0</v>
      </c>
      <c r="K7057" s="19">
        <f t="shared" si="2674"/>
        <v>0.05</v>
      </c>
      <c r="L7057" s="19">
        <f t="shared" si="2674"/>
        <v>0.95</v>
      </c>
      <c r="M7057" s="21" t="s">
        <v>23</v>
      </c>
    </row>
    <row r="7058" spans="1:13" ht="15" customHeight="1" thickTop="1" thickBot="1" x14ac:dyDescent="0.25">
      <c r="A7058" s="16" t="s">
        <v>32</v>
      </c>
      <c r="B7058" s="17"/>
      <c r="C7058" s="17"/>
      <c r="D7058" s="17"/>
      <c r="E7058" s="17"/>
      <c r="F7058" s="17">
        <v>20</v>
      </c>
      <c r="G7058" s="18">
        <f t="shared" si="2673"/>
        <v>20</v>
      </c>
      <c r="H7058" s="19">
        <f t="shared" si="2674"/>
        <v>0</v>
      </c>
      <c r="I7058" s="19">
        <f t="shared" si="2674"/>
        <v>0</v>
      </c>
      <c r="J7058" s="19">
        <f t="shared" si="2674"/>
        <v>0</v>
      </c>
      <c r="K7058" s="19">
        <f t="shared" si="2674"/>
        <v>0</v>
      </c>
      <c r="L7058" s="19">
        <f t="shared" si="2674"/>
        <v>1</v>
      </c>
      <c r="M7058" s="21"/>
    </row>
    <row r="7059" spans="1:13" ht="15" customHeight="1" thickTop="1" thickBot="1" x14ac:dyDescent="0.25">
      <c r="A7059" s="22" t="s">
        <v>33</v>
      </c>
      <c r="B7059" s="23">
        <f t="shared" ref="B7059:F7059" si="2675">IFERROR(AVERAGE(B7054:B7058),0)</f>
        <v>0</v>
      </c>
      <c r="C7059" s="23">
        <f t="shared" si="2675"/>
        <v>0</v>
      </c>
      <c r="D7059" s="23">
        <f t="shared" si="2675"/>
        <v>0</v>
      </c>
      <c r="E7059" s="23">
        <f t="shared" si="2675"/>
        <v>1</v>
      </c>
      <c r="F7059" s="23">
        <f t="shared" si="2675"/>
        <v>19.399999999999999</v>
      </c>
      <c r="G7059" s="23">
        <f>SUM(AVERAGE(G7054:G7058))</f>
        <v>20</v>
      </c>
      <c r="H7059" s="25">
        <f>AVERAGE(H7054:H7058)*0.2</f>
        <v>0</v>
      </c>
      <c r="I7059" s="25">
        <f>AVERAGE(I7054:I7058)*0.4</f>
        <v>0</v>
      </c>
      <c r="J7059" s="25">
        <f>AVERAGE(J7054:J7058)*0.6</f>
        <v>0</v>
      </c>
      <c r="K7059" s="25">
        <f>AVERAGE(K7054:K7058)*0.8</f>
        <v>2.4000000000000007E-2</v>
      </c>
      <c r="L7059" s="30">
        <f>AVERAGE(L7054:L7058)*1</f>
        <v>0.97</v>
      </c>
      <c r="M7059" s="25">
        <f>SUM(H7059:L7059)</f>
        <v>0.99399999999999999</v>
      </c>
    </row>
    <row r="7060" spans="1:13" ht="15" customHeight="1" thickTop="1" thickBot="1" x14ac:dyDescent="0.25">
      <c r="A7060" s="28" t="s">
        <v>34</v>
      </c>
      <c r="B7060" s="12" t="s">
        <v>16</v>
      </c>
      <c r="C7060" s="12" t="s">
        <v>17</v>
      </c>
      <c r="D7060" s="12" t="s">
        <v>18</v>
      </c>
      <c r="E7060" s="12" t="s">
        <v>19</v>
      </c>
      <c r="F7060" s="12" t="s">
        <v>20</v>
      </c>
      <c r="G7060" s="13" t="s">
        <v>21</v>
      </c>
      <c r="H7060" s="12" t="s">
        <v>16</v>
      </c>
      <c r="I7060" s="12" t="s">
        <v>17</v>
      </c>
      <c r="J7060" s="12" t="s">
        <v>18</v>
      </c>
      <c r="K7060" s="12" t="s">
        <v>19</v>
      </c>
      <c r="L7060" s="29" t="s">
        <v>20</v>
      </c>
      <c r="M7060" s="13" t="s">
        <v>21</v>
      </c>
    </row>
    <row r="7061" spans="1:13" ht="15" customHeight="1" thickTop="1" thickBot="1" x14ac:dyDescent="0.25">
      <c r="A7061" s="16" t="s">
        <v>35</v>
      </c>
      <c r="B7061" s="17"/>
      <c r="C7061" s="17"/>
      <c r="D7061" s="17">
        <v>2</v>
      </c>
      <c r="E7061" s="17">
        <v>4</v>
      </c>
      <c r="F7061" s="17">
        <v>14</v>
      </c>
      <c r="G7061" s="18">
        <f t="shared" ref="G7061:G7063" si="2676">SUM(B7061:F7061)</f>
        <v>20</v>
      </c>
      <c r="H7061" s="19">
        <f t="shared" ref="H7061:L7063" si="2677">IFERROR(B7061/$G$7061,0)</f>
        <v>0</v>
      </c>
      <c r="I7061" s="19">
        <f t="shared" si="2677"/>
        <v>0</v>
      </c>
      <c r="J7061" s="19">
        <f t="shared" si="2677"/>
        <v>0.1</v>
      </c>
      <c r="K7061" s="19">
        <f t="shared" si="2677"/>
        <v>0.2</v>
      </c>
      <c r="L7061" s="19">
        <f t="shared" si="2677"/>
        <v>0.7</v>
      </c>
      <c r="M7061" s="21" t="s">
        <v>23</v>
      </c>
    </row>
    <row r="7062" spans="1:13" ht="15" customHeight="1" thickTop="1" thickBot="1" x14ac:dyDescent="0.25">
      <c r="A7062" s="16" t="s">
        <v>36</v>
      </c>
      <c r="B7062" s="17"/>
      <c r="C7062" s="17"/>
      <c r="D7062" s="17">
        <v>8</v>
      </c>
      <c r="E7062" s="17"/>
      <c r="F7062" s="17">
        <v>12</v>
      </c>
      <c r="G7062" s="18">
        <f t="shared" si="2676"/>
        <v>20</v>
      </c>
      <c r="H7062" s="19">
        <f t="shared" si="2677"/>
        <v>0</v>
      </c>
      <c r="I7062" s="19">
        <f t="shared" si="2677"/>
        <v>0</v>
      </c>
      <c r="J7062" s="19">
        <f t="shared" si="2677"/>
        <v>0.4</v>
      </c>
      <c r="K7062" s="19">
        <f t="shared" si="2677"/>
        <v>0</v>
      </c>
      <c r="L7062" s="19">
        <f t="shared" si="2677"/>
        <v>0.6</v>
      </c>
      <c r="M7062" s="21" t="s">
        <v>23</v>
      </c>
    </row>
    <row r="7063" spans="1:13" ht="15" customHeight="1" thickTop="1" thickBot="1" x14ac:dyDescent="0.25">
      <c r="A7063" s="16" t="s">
        <v>37</v>
      </c>
      <c r="B7063" s="17"/>
      <c r="C7063" s="17"/>
      <c r="D7063" s="17">
        <v>2</v>
      </c>
      <c r="E7063" s="17">
        <v>4</v>
      </c>
      <c r="F7063" s="17">
        <v>14</v>
      </c>
      <c r="G7063" s="18">
        <f t="shared" si="2676"/>
        <v>20</v>
      </c>
      <c r="H7063" s="19">
        <f t="shared" si="2677"/>
        <v>0</v>
      </c>
      <c r="I7063" s="19">
        <f t="shared" si="2677"/>
        <v>0</v>
      </c>
      <c r="J7063" s="19">
        <f t="shared" si="2677"/>
        <v>0.1</v>
      </c>
      <c r="K7063" s="19">
        <f>IFERROR(E7063/$G$7061,0)</f>
        <v>0.2</v>
      </c>
      <c r="L7063" s="19">
        <f>IFERROR(F7063/$G$7061,0)</f>
        <v>0.7</v>
      </c>
      <c r="M7063" s="21" t="s">
        <v>23</v>
      </c>
    </row>
    <row r="7064" spans="1:13" ht="15" customHeight="1" thickTop="1" thickBot="1" x14ac:dyDescent="0.25">
      <c r="A7064" s="22" t="s">
        <v>33</v>
      </c>
      <c r="B7064" s="23">
        <f t="shared" ref="B7064:F7064" si="2678">IFERROR(AVERAGE(B7061:B7063),0)</f>
        <v>0</v>
      </c>
      <c r="C7064" s="23">
        <f t="shared" si="2678"/>
        <v>0</v>
      </c>
      <c r="D7064" s="31">
        <f t="shared" si="2678"/>
        <v>4</v>
      </c>
      <c r="E7064" s="31">
        <f t="shared" si="2678"/>
        <v>4</v>
      </c>
      <c r="F7064" s="31">
        <f t="shared" si="2678"/>
        <v>13.333333333333334</v>
      </c>
      <c r="G7064" s="31">
        <f>SUM(AVERAGE(G7061:G7063))</f>
        <v>20</v>
      </c>
      <c r="H7064" s="25">
        <f>AVERAGE(H7061:H7063)*0.2</f>
        <v>0</v>
      </c>
      <c r="I7064" s="25">
        <f>AVERAGE(I7061:I7063)*0.4</f>
        <v>0</v>
      </c>
      <c r="J7064" s="25">
        <f>AVERAGE(J7061:J7063)*0.6</f>
        <v>0.11999999999999998</v>
      </c>
      <c r="K7064" s="25">
        <f>AVERAGE(K7061:K7063)*0.8</f>
        <v>0.10666666666666667</v>
      </c>
      <c r="L7064" s="30">
        <f>AVERAGE(L7061:L7063)*1</f>
        <v>0.66666666666666663</v>
      </c>
      <c r="M7064" s="32">
        <f>SUM(H7064:L7064)</f>
        <v>0.89333333333333331</v>
      </c>
    </row>
    <row r="7065" spans="1:13" ht="15" customHeight="1" thickTop="1" thickBot="1" x14ac:dyDescent="0.25">
      <c r="A7065" s="11" t="s">
        <v>38</v>
      </c>
      <c r="B7065" s="12" t="s">
        <v>16</v>
      </c>
      <c r="C7065" s="12" t="s">
        <v>17</v>
      </c>
      <c r="D7065" s="12" t="s">
        <v>18</v>
      </c>
      <c r="E7065" s="12" t="s">
        <v>19</v>
      </c>
      <c r="F7065" s="12" t="s">
        <v>20</v>
      </c>
      <c r="G7065" s="13" t="s">
        <v>21</v>
      </c>
      <c r="H7065" s="12" t="s">
        <v>16</v>
      </c>
      <c r="I7065" s="12" t="s">
        <v>17</v>
      </c>
      <c r="J7065" s="12" t="s">
        <v>18</v>
      </c>
      <c r="K7065" s="12" t="s">
        <v>19</v>
      </c>
      <c r="L7065" s="29" t="s">
        <v>20</v>
      </c>
      <c r="M7065" s="13" t="s">
        <v>21</v>
      </c>
    </row>
    <row r="7066" spans="1:13" ht="15" customHeight="1" thickTop="1" thickBot="1" x14ac:dyDescent="0.25">
      <c r="A7066" s="35" t="s">
        <v>39</v>
      </c>
      <c r="B7066" s="36"/>
      <c r="C7066" s="36"/>
      <c r="D7066" s="36"/>
      <c r="E7066" s="17">
        <v>3</v>
      </c>
      <c r="F7066" s="17">
        <v>17</v>
      </c>
      <c r="G7066" s="37">
        <f t="shared" ref="G7066:G7069" si="2679">SUM(B7066:F7066)</f>
        <v>20</v>
      </c>
      <c r="H7066" s="38">
        <f t="shared" ref="H7066:L7069" si="2680">IFERROR(B7066/$G$7066,0)</f>
        <v>0</v>
      </c>
      <c r="I7066" s="38">
        <f t="shared" si="2680"/>
        <v>0</v>
      </c>
      <c r="J7066" s="38">
        <f t="shared" si="2680"/>
        <v>0</v>
      </c>
      <c r="K7066" s="38">
        <f t="shared" si="2680"/>
        <v>0.15</v>
      </c>
      <c r="L7066" s="38">
        <f>IFERROR(F7066/$G$7066,0)</f>
        <v>0.85</v>
      </c>
      <c r="M7066" s="21" t="s">
        <v>23</v>
      </c>
    </row>
    <row r="7067" spans="1:13" ht="15" customHeight="1" thickTop="1" thickBot="1" x14ac:dyDescent="0.25">
      <c r="A7067" s="35" t="s">
        <v>40</v>
      </c>
      <c r="B7067" s="36"/>
      <c r="C7067" s="36"/>
      <c r="D7067" s="36"/>
      <c r="E7067" s="17">
        <v>5</v>
      </c>
      <c r="F7067" s="17">
        <v>15</v>
      </c>
      <c r="G7067" s="37">
        <f t="shared" si="2679"/>
        <v>20</v>
      </c>
      <c r="H7067" s="38">
        <f t="shared" si="2680"/>
        <v>0</v>
      </c>
      <c r="I7067" s="38">
        <f t="shared" si="2680"/>
        <v>0</v>
      </c>
      <c r="J7067" s="38">
        <f t="shared" si="2680"/>
        <v>0</v>
      </c>
      <c r="K7067" s="38">
        <f t="shared" si="2680"/>
        <v>0.25</v>
      </c>
      <c r="L7067" s="38">
        <f t="shared" si="2680"/>
        <v>0.75</v>
      </c>
      <c r="M7067" s="21" t="s">
        <v>23</v>
      </c>
    </row>
    <row r="7068" spans="1:13" ht="15" customHeight="1" thickTop="1" thickBot="1" x14ac:dyDescent="0.25">
      <c r="A7068" s="35" t="s">
        <v>41</v>
      </c>
      <c r="B7068" s="36"/>
      <c r="C7068" s="36"/>
      <c r="D7068" s="36"/>
      <c r="E7068" s="17">
        <v>3</v>
      </c>
      <c r="F7068" s="17">
        <v>17</v>
      </c>
      <c r="G7068" s="37">
        <f t="shared" si="2679"/>
        <v>20</v>
      </c>
      <c r="H7068" s="38">
        <f t="shared" si="2680"/>
        <v>0</v>
      </c>
      <c r="I7068" s="38">
        <f t="shared" si="2680"/>
        <v>0</v>
      </c>
      <c r="J7068" s="38">
        <f t="shared" si="2680"/>
        <v>0</v>
      </c>
      <c r="K7068" s="38">
        <f t="shared" si="2680"/>
        <v>0.15</v>
      </c>
      <c r="L7068" s="38">
        <f t="shared" si="2680"/>
        <v>0.85</v>
      </c>
      <c r="M7068" s="21" t="s">
        <v>23</v>
      </c>
    </row>
    <row r="7069" spans="1:13" ht="15" customHeight="1" thickTop="1" thickBot="1" x14ac:dyDescent="0.25">
      <c r="A7069" s="35" t="s">
        <v>42</v>
      </c>
      <c r="B7069" s="36"/>
      <c r="C7069" s="36"/>
      <c r="D7069" s="36"/>
      <c r="E7069" s="17">
        <v>2</v>
      </c>
      <c r="F7069" s="17">
        <v>18</v>
      </c>
      <c r="G7069" s="37">
        <f t="shared" si="2679"/>
        <v>20</v>
      </c>
      <c r="H7069" s="38">
        <f t="shared" si="2680"/>
        <v>0</v>
      </c>
      <c r="I7069" s="38">
        <f t="shared" si="2680"/>
        <v>0</v>
      </c>
      <c r="J7069" s="38">
        <f t="shared" si="2680"/>
        <v>0</v>
      </c>
      <c r="K7069" s="38">
        <f t="shared" si="2680"/>
        <v>0.1</v>
      </c>
      <c r="L7069" s="38">
        <f t="shared" si="2680"/>
        <v>0.9</v>
      </c>
      <c r="M7069" s="21" t="s">
        <v>23</v>
      </c>
    </row>
    <row r="7070" spans="1:13" ht="15" customHeight="1" thickTop="1" thickBot="1" x14ac:dyDescent="0.25">
      <c r="A7070" s="39" t="s">
        <v>33</v>
      </c>
      <c r="B7070" s="40">
        <f t="shared" ref="B7070:D7070" si="2681">IFERROR(AVERAGE(B7066:B7069),0)</f>
        <v>0</v>
      </c>
      <c r="C7070" s="40">
        <f t="shared" si="2681"/>
        <v>0</v>
      </c>
      <c r="D7070" s="40">
        <f t="shared" si="2681"/>
        <v>0</v>
      </c>
      <c r="E7070" s="40">
        <f>IFERROR(AVERAGE(E7066:E7069),0)</f>
        <v>3.25</v>
      </c>
      <c r="F7070" s="40">
        <f>IFERROR(AVERAGE(F7066:F7069),0)</f>
        <v>16.75</v>
      </c>
      <c r="G7070" s="40">
        <f>SUM(AVERAGE(G7066:G7069))</f>
        <v>20</v>
      </c>
      <c r="H7070" s="32">
        <f>AVERAGE(H7066:H7069)*0.2</f>
        <v>0</v>
      </c>
      <c r="I7070" s="32">
        <f>AVERAGE(I7066:I7069)*0.4</f>
        <v>0</v>
      </c>
      <c r="J7070" s="32">
        <f>AVERAGE(J7066:J7069)*0.6</f>
        <v>0</v>
      </c>
      <c r="K7070" s="32">
        <f>AVERAGE(K7066:K7069)*0.8</f>
        <v>0.13</v>
      </c>
      <c r="L7070" s="41">
        <f>AVERAGE(L7066:L7069)*1</f>
        <v>0.83750000000000002</v>
      </c>
      <c r="M7070" s="32">
        <f>SUM(H7070:L7070)</f>
        <v>0.96750000000000003</v>
      </c>
    </row>
    <row r="7071" spans="1:13" ht="15" customHeight="1" thickTop="1" thickBot="1" x14ac:dyDescent="0.25">
      <c r="A7071" s="42" t="s">
        <v>43</v>
      </c>
      <c r="B7071" s="43"/>
      <c r="C7071" s="43"/>
      <c r="D7071" s="43"/>
      <c r="E7071" s="43"/>
      <c r="F7071" s="43"/>
      <c r="G7071" s="44">
        <f>SUM(B7071:F7071)</f>
        <v>0</v>
      </c>
      <c r="H7071" s="45">
        <f t="shared" ref="H7071:L7071" si="2682">IFERROR(B7071/$G$7071,0)</f>
        <v>0</v>
      </c>
      <c r="I7071" s="45">
        <f t="shared" si="2682"/>
        <v>0</v>
      </c>
      <c r="J7071" s="45">
        <f t="shared" si="2682"/>
        <v>0</v>
      </c>
      <c r="K7071" s="45">
        <f t="shared" si="2682"/>
        <v>0</v>
      </c>
      <c r="L7071" s="45">
        <f t="shared" si="2682"/>
        <v>0</v>
      </c>
      <c r="M7071" s="21" t="s">
        <v>23</v>
      </c>
    </row>
    <row r="7072" spans="1:13" ht="15" customHeight="1" thickTop="1" thickBot="1" x14ac:dyDescent="0.25">
      <c r="A7072" s="83" t="s">
        <v>44</v>
      </c>
      <c r="B7072" s="84"/>
      <c r="C7072" s="84"/>
      <c r="D7072" s="84"/>
      <c r="E7072" s="84"/>
      <c r="F7072" s="85"/>
      <c r="G7072" s="46">
        <v>20</v>
      </c>
      <c r="H7072" s="32" t="s">
        <v>23</v>
      </c>
      <c r="I7072" s="32" t="s">
        <v>23</v>
      </c>
      <c r="J7072" s="32" t="s">
        <v>23</v>
      </c>
      <c r="K7072" s="32" t="s">
        <v>23</v>
      </c>
      <c r="L7072" s="32" t="s">
        <v>23</v>
      </c>
      <c r="M7072" s="32">
        <f>(M7052+M7059+M7064+M7070)/4</f>
        <v>0.95704166666666679</v>
      </c>
    </row>
    <row r="7073" spans="1:13" ht="15" customHeight="1" thickTop="1" x14ac:dyDescent="0.2">
      <c r="A7073" s="1"/>
      <c r="B7073" s="1"/>
      <c r="C7073" s="1"/>
      <c r="D7073" s="1"/>
      <c r="E7073" s="1"/>
      <c r="F7073" s="1"/>
      <c r="G7073" s="1"/>
      <c r="H7073" s="1"/>
      <c r="I7073" s="1"/>
      <c r="J7073" s="1"/>
      <c r="K7073" s="1"/>
      <c r="L7073" s="1"/>
      <c r="M7073" s="1"/>
    </row>
    <row r="7074" spans="1:13" ht="15" customHeight="1" thickBot="1" x14ac:dyDescent="0.25">
      <c r="A7074" s="1"/>
      <c r="B7074" s="1"/>
      <c r="C7074" s="1"/>
      <c r="D7074" s="1"/>
      <c r="E7074" s="1"/>
      <c r="F7074" s="1"/>
      <c r="G7074" s="1"/>
      <c r="H7074" s="1"/>
      <c r="I7074" s="1"/>
      <c r="J7074" s="1"/>
      <c r="K7074" s="1"/>
      <c r="L7074" s="1"/>
      <c r="M7074" s="1"/>
    </row>
    <row r="7075" spans="1:13" ht="15" customHeight="1" thickTop="1" thickBot="1" x14ac:dyDescent="0.25">
      <c r="A7075" s="3" t="s">
        <v>0</v>
      </c>
      <c r="B7075" s="86" t="s">
        <v>428</v>
      </c>
      <c r="C7075" s="87"/>
      <c r="D7075" s="87"/>
      <c r="E7075" s="87"/>
      <c r="F7075" s="87"/>
      <c r="G7075" s="88"/>
      <c r="H7075" s="89" t="s">
        <v>1</v>
      </c>
      <c r="I7075" s="90"/>
      <c r="J7075" s="91"/>
      <c r="K7075" s="4" t="s">
        <v>2</v>
      </c>
      <c r="L7075" s="92">
        <v>45703</v>
      </c>
      <c r="M7075" s="93"/>
    </row>
    <row r="7076" spans="1:13" ht="15" customHeight="1" thickBot="1" x14ac:dyDescent="0.25">
      <c r="A7076" s="94" t="s">
        <v>10</v>
      </c>
      <c r="B7076" s="95"/>
      <c r="C7076" s="95"/>
      <c r="D7076" s="95"/>
      <c r="E7076" s="95"/>
      <c r="F7076" s="95"/>
      <c r="G7076" s="96"/>
      <c r="H7076" s="5" t="s">
        <v>11</v>
      </c>
      <c r="I7076" s="100">
        <v>17</v>
      </c>
      <c r="J7076" s="88"/>
      <c r="K7076" s="6"/>
      <c r="L7076" s="5"/>
      <c r="M7076" s="5"/>
    </row>
    <row r="7077" spans="1:13" ht="15" customHeight="1" thickBot="1" x14ac:dyDescent="0.25">
      <c r="A7077" s="97"/>
      <c r="B7077" s="98"/>
      <c r="C7077" s="98"/>
      <c r="D7077" s="98"/>
      <c r="E7077" s="98"/>
      <c r="F7077" s="98"/>
      <c r="G7077" s="99"/>
      <c r="H7077" s="5" t="s">
        <v>12</v>
      </c>
      <c r="I7077" s="100">
        <v>3</v>
      </c>
      <c r="J7077" s="88"/>
      <c r="K7077" s="5"/>
      <c r="L7077" s="5"/>
      <c r="M7077" s="5"/>
    </row>
    <row r="7078" spans="1:13" ht="15" customHeight="1" thickBot="1" x14ac:dyDescent="0.25">
      <c r="A7078" s="10" t="s">
        <v>13</v>
      </c>
      <c r="B7078" s="80" t="s">
        <v>14</v>
      </c>
      <c r="C7078" s="81"/>
      <c r="D7078" s="81"/>
      <c r="E7078" s="81"/>
      <c r="F7078" s="81"/>
      <c r="G7078" s="82"/>
      <c r="H7078" s="100" t="s">
        <v>14</v>
      </c>
      <c r="I7078" s="87"/>
      <c r="J7078" s="87"/>
      <c r="K7078" s="87"/>
      <c r="L7078" s="87"/>
      <c r="M7078" s="88"/>
    </row>
    <row r="7079" spans="1:13" ht="15" customHeight="1" thickTop="1" thickBot="1" x14ac:dyDescent="0.25">
      <c r="A7079" s="11" t="s">
        <v>15</v>
      </c>
      <c r="B7079" s="12" t="s">
        <v>16</v>
      </c>
      <c r="C7079" s="12" t="s">
        <v>17</v>
      </c>
      <c r="D7079" s="12" t="s">
        <v>18</v>
      </c>
      <c r="E7079" s="12" t="s">
        <v>19</v>
      </c>
      <c r="F7079" s="12" t="s">
        <v>20</v>
      </c>
      <c r="G7079" s="13" t="s">
        <v>21</v>
      </c>
      <c r="H7079" s="14" t="s">
        <v>16</v>
      </c>
      <c r="I7079" s="14" t="s">
        <v>17</v>
      </c>
      <c r="J7079" s="14" t="s">
        <v>18</v>
      </c>
      <c r="K7079" s="14" t="s">
        <v>19</v>
      </c>
      <c r="L7079" s="14" t="s">
        <v>20</v>
      </c>
      <c r="M7079" s="15" t="s">
        <v>21</v>
      </c>
    </row>
    <row r="7080" spans="1:13" ht="15" customHeight="1" thickTop="1" thickBot="1" x14ac:dyDescent="0.25">
      <c r="A7080" s="16" t="s">
        <v>22</v>
      </c>
      <c r="B7080" s="17"/>
      <c r="C7080" s="17"/>
      <c r="D7080" s="17"/>
      <c r="E7080" s="17">
        <v>1</v>
      </c>
      <c r="F7080" s="17">
        <v>19</v>
      </c>
      <c r="G7080" s="18">
        <f>SUM(B7080:F7080)</f>
        <v>20</v>
      </c>
      <c r="H7080" s="19">
        <f>IFERROR(B7080/$G$7080,0)</f>
        <v>0</v>
      </c>
      <c r="I7080" s="19">
        <f t="shared" ref="I7080:L7080" si="2683">IFERROR(C7080/$G$7080,0)</f>
        <v>0</v>
      </c>
      <c r="J7080" s="19">
        <f t="shared" si="2683"/>
        <v>0</v>
      </c>
      <c r="K7080" s="19">
        <f t="shared" si="2683"/>
        <v>0.05</v>
      </c>
      <c r="L7080" s="19">
        <f t="shared" si="2683"/>
        <v>0.95</v>
      </c>
      <c r="M7080" s="20" t="s">
        <v>23</v>
      </c>
    </row>
    <row r="7081" spans="1:13" ht="15" customHeight="1" thickTop="1" thickBot="1" x14ac:dyDescent="0.25">
      <c r="A7081" s="16" t="s">
        <v>24</v>
      </c>
      <c r="B7081" s="17"/>
      <c r="C7081" s="17"/>
      <c r="D7081" s="17"/>
      <c r="E7081" s="17">
        <v>4</v>
      </c>
      <c r="F7081" s="17">
        <v>16</v>
      </c>
      <c r="G7081" s="18">
        <f t="shared" ref="G7081:G7082" si="2684">SUM(B7081:F7081)</f>
        <v>20</v>
      </c>
      <c r="H7081" s="19">
        <f t="shared" ref="H7081:L7082" si="2685">IFERROR(B7081/$G$7080,0)</f>
        <v>0</v>
      </c>
      <c r="I7081" s="19">
        <f t="shared" si="2685"/>
        <v>0</v>
      </c>
      <c r="J7081" s="19">
        <f t="shared" si="2685"/>
        <v>0</v>
      </c>
      <c r="K7081" s="19">
        <f t="shared" si="2685"/>
        <v>0.2</v>
      </c>
      <c r="L7081" s="19">
        <f t="shared" si="2685"/>
        <v>0.8</v>
      </c>
      <c r="M7081" s="21" t="s">
        <v>23</v>
      </c>
    </row>
    <row r="7082" spans="1:13" ht="15" customHeight="1" thickTop="1" thickBot="1" x14ac:dyDescent="0.25">
      <c r="A7082" s="16" t="s">
        <v>25</v>
      </c>
      <c r="B7082" s="17"/>
      <c r="C7082" s="17"/>
      <c r="D7082" s="17"/>
      <c r="E7082" s="17">
        <v>4</v>
      </c>
      <c r="F7082" s="17">
        <v>16</v>
      </c>
      <c r="G7082" s="18">
        <f t="shared" si="2684"/>
        <v>20</v>
      </c>
      <c r="H7082" s="19">
        <f t="shared" si="2685"/>
        <v>0</v>
      </c>
      <c r="I7082" s="19">
        <f t="shared" si="2685"/>
        <v>0</v>
      </c>
      <c r="J7082" s="19">
        <f t="shared" si="2685"/>
        <v>0</v>
      </c>
      <c r="K7082" s="19">
        <f t="shared" si="2685"/>
        <v>0.2</v>
      </c>
      <c r="L7082" s="19">
        <f t="shared" si="2685"/>
        <v>0.8</v>
      </c>
      <c r="M7082" s="21" t="s">
        <v>23</v>
      </c>
    </row>
    <row r="7083" spans="1:13" ht="15" customHeight="1" thickTop="1" thickBot="1" x14ac:dyDescent="0.25">
      <c r="A7083" s="22" t="s">
        <v>26</v>
      </c>
      <c r="B7083" s="23">
        <f>IFERROR(AVERAGE(B7080:B7082),0)</f>
        <v>0</v>
      </c>
      <c r="C7083" s="23">
        <f>IFERROR(AVERAGE(C7080:C7082),0)</f>
        <v>0</v>
      </c>
      <c r="D7083" s="23">
        <f>IFERROR(AVERAGE(D7080:D7082),0)</f>
        <v>0</v>
      </c>
      <c r="E7083" s="23">
        <f>IFERROR(AVERAGE(E7080:E7082),0)</f>
        <v>3</v>
      </c>
      <c r="F7083" s="23">
        <f>IFERROR(AVERAGE(F7080:F7082),0)</f>
        <v>17</v>
      </c>
      <c r="G7083" s="23">
        <f>SUM(AVERAGE(G7080:G7082))</f>
        <v>20</v>
      </c>
      <c r="H7083" s="24">
        <f>AVERAGE(H7080:H7082)*0.2</f>
        <v>0</v>
      </c>
      <c r="I7083" s="24">
        <f>AVERAGE(I7080:I7082)*0.4</f>
        <v>0</v>
      </c>
      <c r="J7083" s="24">
        <f>AVERAGE(J7080:J7082)*0.6</f>
        <v>0</v>
      </c>
      <c r="K7083" s="24">
        <f>AVERAGE(K7080:K7082)*0.8</f>
        <v>0.12</v>
      </c>
      <c r="L7083" s="24">
        <f>AVERAGE(L7080:L7082)*1</f>
        <v>0.85</v>
      </c>
      <c r="M7083" s="25">
        <f>SUM(H7083:L7083)</f>
        <v>0.97</v>
      </c>
    </row>
    <row r="7084" spans="1:13" ht="15" customHeight="1" thickTop="1" thickBot="1" x14ac:dyDescent="0.25">
      <c r="A7084" s="28" t="s">
        <v>27</v>
      </c>
      <c r="B7084" s="12" t="s">
        <v>16</v>
      </c>
      <c r="C7084" s="12" t="s">
        <v>17</v>
      </c>
      <c r="D7084" s="12" t="s">
        <v>18</v>
      </c>
      <c r="E7084" s="12" t="s">
        <v>19</v>
      </c>
      <c r="F7084" s="12" t="s">
        <v>20</v>
      </c>
      <c r="G7084" s="13" t="s">
        <v>21</v>
      </c>
      <c r="H7084" s="12" t="s">
        <v>16</v>
      </c>
      <c r="I7084" s="12" t="s">
        <v>17</v>
      </c>
      <c r="J7084" s="12" t="s">
        <v>18</v>
      </c>
      <c r="K7084" s="12" t="s">
        <v>19</v>
      </c>
      <c r="L7084" s="29" t="s">
        <v>20</v>
      </c>
      <c r="M7084" s="13" t="s">
        <v>21</v>
      </c>
    </row>
    <row r="7085" spans="1:13" ht="15" customHeight="1" thickTop="1" thickBot="1" x14ac:dyDescent="0.25">
      <c r="A7085" s="16" t="s">
        <v>28</v>
      </c>
      <c r="B7085" s="17"/>
      <c r="C7085" s="17"/>
      <c r="D7085" s="17"/>
      <c r="E7085" s="17">
        <v>4</v>
      </c>
      <c r="F7085" s="17">
        <v>16</v>
      </c>
      <c r="G7085" s="18">
        <f t="shared" ref="G7085:G7089" si="2686">SUM(B7085:F7085)</f>
        <v>20</v>
      </c>
      <c r="H7085" s="19">
        <f t="shared" ref="H7085:L7089" si="2687">IFERROR(B7085/$G$7085,0)</f>
        <v>0</v>
      </c>
      <c r="I7085" s="19">
        <f t="shared" si="2687"/>
        <v>0</v>
      </c>
      <c r="J7085" s="19">
        <f t="shared" si="2687"/>
        <v>0</v>
      </c>
      <c r="K7085" s="19">
        <f t="shared" si="2687"/>
        <v>0.2</v>
      </c>
      <c r="L7085" s="19">
        <f t="shared" si="2687"/>
        <v>0.8</v>
      </c>
      <c r="M7085" s="21" t="s">
        <v>23</v>
      </c>
    </row>
    <row r="7086" spans="1:13" ht="15" customHeight="1" thickTop="1" thickBot="1" x14ac:dyDescent="0.25">
      <c r="A7086" s="16" t="s">
        <v>29</v>
      </c>
      <c r="B7086" s="17"/>
      <c r="C7086" s="17"/>
      <c r="D7086" s="17"/>
      <c r="E7086" s="17">
        <v>5</v>
      </c>
      <c r="F7086" s="17">
        <v>15</v>
      </c>
      <c r="G7086" s="18">
        <f t="shared" si="2686"/>
        <v>20</v>
      </c>
      <c r="H7086" s="19">
        <f t="shared" si="2687"/>
        <v>0</v>
      </c>
      <c r="I7086" s="19">
        <f t="shared" si="2687"/>
        <v>0</v>
      </c>
      <c r="J7086" s="19">
        <f t="shared" si="2687"/>
        <v>0</v>
      </c>
      <c r="K7086" s="19">
        <f t="shared" si="2687"/>
        <v>0.25</v>
      </c>
      <c r="L7086" s="19">
        <f>IFERROR(F7086/$G$7085,0)</f>
        <v>0.75</v>
      </c>
      <c r="M7086" s="21" t="s">
        <v>23</v>
      </c>
    </row>
    <row r="7087" spans="1:13" ht="15" customHeight="1" thickTop="1" thickBot="1" x14ac:dyDescent="0.25">
      <c r="A7087" s="16" t="s">
        <v>30</v>
      </c>
      <c r="B7087" s="17"/>
      <c r="C7087" s="17"/>
      <c r="D7087" s="17"/>
      <c r="E7087" s="17">
        <v>4</v>
      </c>
      <c r="F7087" s="17">
        <v>16</v>
      </c>
      <c r="G7087" s="18">
        <f t="shared" si="2686"/>
        <v>20</v>
      </c>
      <c r="H7087" s="19">
        <f t="shared" si="2687"/>
        <v>0</v>
      </c>
      <c r="I7087" s="19">
        <f t="shared" si="2687"/>
        <v>0</v>
      </c>
      <c r="J7087" s="19">
        <f t="shared" si="2687"/>
        <v>0</v>
      </c>
      <c r="K7087" s="19">
        <f t="shared" si="2687"/>
        <v>0.2</v>
      </c>
      <c r="L7087" s="19">
        <f>IFERROR(F7087/$G$7085,0)</f>
        <v>0.8</v>
      </c>
      <c r="M7087" s="21" t="s">
        <v>23</v>
      </c>
    </row>
    <row r="7088" spans="1:13" ht="15" customHeight="1" thickTop="1" thickBot="1" x14ac:dyDescent="0.25">
      <c r="A7088" s="16" t="s">
        <v>31</v>
      </c>
      <c r="B7088" s="17"/>
      <c r="C7088" s="17"/>
      <c r="D7088" s="17"/>
      <c r="E7088" s="17">
        <v>5</v>
      </c>
      <c r="F7088" s="17">
        <v>15</v>
      </c>
      <c r="G7088" s="18">
        <f t="shared" si="2686"/>
        <v>20</v>
      </c>
      <c r="H7088" s="19">
        <f t="shared" si="2687"/>
        <v>0</v>
      </c>
      <c r="I7088" s="19">
        <f t="shared" si="2687"/>
        <v>0</v>
      </c>
      <c r="J7088" s="19">
        <f t="shared" si="2687"/>
        <v>0</v>
      </c>
      <c r="K7088" s="19">
        <f t="shared" si="2687"/>
        <v>0.25</v>
      </c>
      <c r="L7088" s="19">
        <f t="shared" si="2687"/>
        <v>0.75</v>
      </c>
      <c r="M7088" s="21" t="s">
        <v>23</v>
      </c>
    </row>
    <row r="7089" spans="1:13" ht="15" customHeight="1" thickTop="1" thickBot="1" x14ac:dyDescent="0.25">
      <c r="A7089" s="16" t="s">
        <v>32</v>
      </c>
      <c r="B7089" s="17"/>
      <c r="C7089" s="17"/>
      <c r="D7089" s="17"/>
      <c r="E7089" s="17">
        <v>5</v>
      </c>
      <c r="F7089" s="17">
        <v>15</v>
      </c>
      <c r="G7089" s="18">
        <f t="shared" si="2686"/>
        <v>20</v>
      </c>
      <c r="H7089" s="19">
        <f t="shared" si="2687"/>
        <v>0</v>
      </c>
      <c r="I7089" s="19">
        <f t="shared" si="2687"/>
        <v>0</v>
      </c>
      <c r="J7089" s="19">
        <f t="shared" si="2687"/>
        <v>0</v>
      </c>
      <c r="K7089" s="19">
        <f t="shared" si="2687"/>
        <v>0.25</v>
      </c>
      <c r="L7089" s="19">
        <f t="shared" si="2687"/>
        <v>0.75</v>
      </c>
      <c r="M7089" s="21"/>
    </row>
    <row r="7090" spans="1:13" ht="15" customHeight="1" thickTop="1" thickBot="1" x14ac:dyDescent="0.25">
      <c r="A7090" s="22" t="s">
        <v>33</v>
      </c>
      <c r="B7090" s="23">
        <f t="shared" ref="B7090:F7090" si="2688">IFERROR(AVERAGE(B7085:B7089),0)</f>
        <v>0</v>
      </c>
      <c r="C7090" s="23">
        <f t="shared" si="2688"/>
        <v>0</v>
      </c>
      <c r="D7090" s="23">
        <f t="shared" si="2688"/>
        <v>0</v>
      </c>
      <c r="E7090" s="23">
        <f t="shared" si="2688"/>
        <v>4.5999999999999996</v>
      </c>
      <c r="F7090" s="23">
        <f t="shared" si="2688"/>
        <v>15.4</v>
      </c>
      <c r="G7090" s="23">
        <f>SUM(AVERAGE(G7085:G7089))</f>
        <v>20</v>
      </c>
      <c r="H7090" s="25">
        <f>AVERAGE(H7085:H7089)*0.2</f>
        <v>0</v>
      </c>
      <c r="I7090" s="25">
        <f>AVERAGE(I7085:I7089)*0.4</f>
        <v>0</v>
      </c>
      <c r="J7090" s="25">
        <f>AVERAGE(J7085:J7089)*0.6</f>
        <v>0</v>
      </c>
      <c r="K7090" s="25">
        <f>AVERAGE(K7085:K7089)*0.8</f>
        <v>0.184</v>
      </c>
      <c r="L7090" s="30">
        <f>AVERAGE(L7085:L7089)*1</f>
        <v>0.77</v>
      </c>
      <c r="M7090" s="25">
        <f>SUM(H7090:L7090)</f>
        <v>0.95399999999999996</v>
      </c>
    </row>
    <row r="7091" spans="1:13" ht="15" customHeight="1" thickTop="1" thickBot="1" x14ac:dyDescent="0.25">
      <c r="A7091" s="28" t="s">
        <v>34</v>
      </c>
      <c r="B7091" s="12" t="s">
        <v>16</v>
      </c>
      <c r="C7091" s="12" t="s">
        <v>17</v>
      </c>
      <c r="D7091" s="12" t="s">
        <v>18</v>
      </c>
      <c r="E7091" s="12" t="s">
        <v>19</v>
      </c>
      <c r="F7091" s="12" t="s">
        <v>20</v>
      </c>
      <c r="G7091" s="13" t="s">
        <v>21</v>
      </c>
      <c r="H7091" s="12" t="s">
        <v>16</v>
      </c>
      <c r="I7091" s="12" t="s">
        <v>17</v>
      </c>
      <c r="J7091" s="12" t="s">
        <v>18</v>
      </c>
      <c r="K7091" s="12" t="s">
        <v>19</v>
      </c>
      <c r="L7091" s="29" t="s">
        <v>20</v>
      </c>
      <c r="M7091" s="13" t="s">
        <v>21</v>
      </c>
    </row>
    <row r="7092" spans="1:13" ht="15" customHeight="1" thickTop="1" thickBot="1" x14ac:dyDescent="0.25">
      <c r="A7092" s="16" t="s">
        <v>35</v>
      </c>
      <c r="B7092" s="17"/>
      <c r="C7092" s="17"/>
      <c r="D7092" s="17">
        <v>1</v>
      </c>
      <c r="E7092" s="17">
        <v>4</v>
      </c>
      <c r="F7092" s="17">
        <v>15</v>
      </c>
      <c r="G7092" s="18">
        <f t="shared" ref="G7092:G7094" si="2689">SUM(B7092:F7092)</f>
        <v>20</v>
      </c>
      <c r="H7092" s="19">
        <f t="shared" ref="H7092:L7094" si="2690">IFERROR(B7092/$G$7092,0)</f>
        <v>0</v>
      </c>
      <c r="I7092" s="19">
        <f t="shared" si="2690"/>
        <v>0</v>
      </c>
      <c r="J7092" s="19">
        <f t="shared" si="2690"/>
        <v>0.05</v>
      </c>
      <c r="K7092" s="19">
        <f t="shared" si="2690"/>
        <v>0.2</v>
      </c>
      <c r="L7092" s="19">
        <f t="shared" si="2690"/>
        <v>0.75</v>
      </c>
      <c r="M7092" s="21" t="s">
        <v>23</v>
      </c>
    </row>
    <row r="7093" spans="1:13" ht="15" customHeight="1" thickTop="1" thickBot="1" x14ac:dyDescent="0.25">
      <c r="A7093" s="16" t="s">
        <v>36</v>
      </c>
      <c r="B7093" s="17"/>
      <c r="C7093" s="17"/>
      <c r="D7093" s="17">
        <v>1</v>
      </c>
      <c r="E7093" s="17">
        <v>8</v>
      </c>
      <c r="F7093" s="17">
        <v>11</v>
      </c>
      <c r="G7093" s="18">
        <f t="shared" si="2689"/>
        <v>20</v>
      </c>
      <c r="H7093" s="19">
        <f t="shared" si="2690"/>
        <v>0</v>
      </c>
      <c r="I7093" s="19">
        <f t="shared" si="2690"/>
        <v>0</v>
      </c>
      <c r="J7093" s="19">
        <f t="shared" si="2690"/>
        <v>0.05</v>
      </c>
      <c r="K7093" s="19">
        <f t="shared" si="2690"/>
        <v>0.4</v>
      </c>
      <c r="L7093" s="19">
        <f t="shared" si="2690"/>
        <v>0.55000000000000004</v>
      </c>
      <c r="M7093" s="21" t="s">
        <v>23</v>
      </c>
    </row>
    <row r="7094" spans="1:13" ht="15" customHeight="1" thickTop="1" thickBot="1" x14ac:dyDescent="0.25">
      <c r="A7094" s="16" t="s">
        <v>37</v>
      </c>
      <c r="B7094" s="17"/>
      <c r="C7094" s="17"/>
      <c r="D7094" s="17"/>
      <c r="E7094" s="17">
        <v>6</v>
      </c>
      <c r="F7094" s="17">
        <v>14</v>
      </c>
      <c r="G7094" s="18">
        <f t="shared" si="2689"/>
        <v>20</v>
      </c>
      <c r="H7094" s="19">
        <f t="shared" si="2690"/>
        <v>0</v>
      </c>
      <c r="I7094" s="19">
        <f t="shared" si="2690"/>
        <v>0</v>
      </c>
      <c r="J7094" s="19">
        <f t="shared" si="2690"/>
        <v>0</v>
      </c>
      <c r="K7094" s="19">
        <f>IFERROR(E7094/$G$7092,0)</f>
        <v>0.3</v>
      </c>
      <c r="L7094" s="19">
        <f>IFERROR(F7094/$G$7092,0)</f>
        <v>0.7</v>
      </c>
      <c r="M7094" s="21" t="s">
        <v>23</v>
      </c>
    </row>
    <row r="7095" spans="1:13" ht="15" customHeight="1" thickTop="1" thickBot="1" x14ac:dyDescent="0.25">
      <c r="A7095" s="22" t="s">
        <v>33</v>
      </c>
      <c r="B7095" s="23">
        <f t="shared" ref="B7095:F7095" si="2691">IFERROR(AVERAGE(B7092:B7094),0)</f>
        <v>0</v>
      </c>
      <c r="C7095" s="23">
        <f t="shared" si="2691"/>
        <v>0</v>
      </c>
      <c r="D7095" s="31">
        <f t="shared" si="2691"/>
        <v>1</v>
      </c>
      <c r="E7095" s="31">
        <f t="shared" si="2691"/>
        <v>6</v>
      </c>
      <c r="F7095" s="31">
        <f t="shared" si="2691"/>
        <v>13.333333333333334</v>
      </c>
      <c r="G7095" s="31">
        <f>SUM(AVERAGE(G7092:G7094))</f>
        <v>20</v>
      </c>
      <c r="H7095" s="25">
        <f>AVERAGE(H7092:H7094)*0.2</f>
        <v>0</v>
      </c>
      <c r="I7095" s="25">
        <f>AVERAGE(I7092:I7094)*0.4</f>
        <v>0</v>
      </c>
      <c r="J7095" s="25">
        <f>AVERAGE(J7092:J7094)*0.6</f>
        <v>0.02</v>
      </c>
      <c r="K7095" s="25">
        <f>AVERAGE(K7092:K7094)*0.8</f>
        <v>0.24000000000000005</v>
      </c>
      <c r="L7095" s="30">
        <f>AVERAGE(L7092:L7094)*1</f>
        <v>0.66666666666666663</v>
      </c>
      <c r="M7095" s="32">
        <f>SUM(H7095:L7095)</f>
        <v>0.92666666666666675</v>
      </c>
    </row>
    <row r="7096" spans="1:13" ht="15" customHeight="1" thickTop="1" thickBot="1" x14ac:dyDescent="0.25">
      <c r="A7096" s="11" t="s">
        <v>38</v>
      </c>
      <c r="B7096" s="12" t="s">
        <v>16</v>
      </c>
      <c r="C7096" s="12" t="s">
        <v>17</v>
      </c>
      <c r="D7096" s="12" t="s">
        <v>18</v>
      </c>
      <c r="E7096" s="12" t="s">
        <v>19</v>
      </c>
      <c r="F7096" s="12" t="s">
        <v>20</v>
      </c>
      <c r="G7096" s="13" t="s">
        <v>21</v>
      </c>
      <c r="H7096" s="12" t="s">
        <v>16</v>
      </c>
      <c r="I7096" s="12" t="s">
        <v>17</v>
      </c>
      <c r="J7096" s="12" t="s">
        <v>18</v>
      </c>
      <c r="K7096" s="12" t="s">
        <v>19</v>
      </c>
      <c r="L7096" s="29" t="s">
        <v>20</v>
      </c>
      <c r="M7096" s="13" t="s">
        <v>21</v>
      </c>
    </row>
    <row r="7097" spans="1:13" ht="15" customHeight="1" thickTop="1" thickBot="1" x14ac:dyDescent="0.25">
      <c r="A7097" s="35" t="s">
        <v>39</v>
      </c>
      <c r="B7097" s="36"/>
      <c r="C7097" s="36"/>
      <c r="D7097" s="36"/>
      <c r="E7097" s="17">
        <v>1</v>
      </c>
      <c r="F7097" s="17">
        <v>19</v>
      </c>
      <c r="G7097" s="37">
        <f t="shared" ref="G7097:G7100" si="2692">SUM(B7097:F7097)</f>
        <v>20</v>
      </c>
      <c r="H7097" s="38">
        <f t="shared" ref="H7097:L7100" si="2693">IFERROR(B7097/$G$7097,0)</f>
        <v>0</v>
      </c>
      <c r="I7097" s="38">
        <f t="shared" si="2693"/>
        <v>0</v>
      </c>
      <c r="J7097" s="38">
        <f t="shared" si="2693"/>
        <v>0</v>
      </c>
      <c r="K7097" s="38">
        <f t="shared" si="2693"/>
        <v>0.05</v>
      </c>
      <c r="L7097" s="38">
        <f>IFERROR(F7097/$G$7097,0)</f>
        <v>0.95</v>
      </c>
      <c r="M7097" s="21" t="s">
        <v>23</v>
      </c>
    </row>
    <row r="7098" spans="1:13" ht="15" customHeight="1" thickTop="1" thickBot="1" x14ac:dyDescent="0.25">
      <c r="A7098" s="35" t="s">
        <v>40</v>
      </c>
      <c r="B7098" s="36"/>
      <c r="C7098" s="36"/>
      <c r="D7098" s="36"/>
      <c r="E7098" s="17">
        <v>4</v>
      </c>
      <c r="F7098" s="17">
        <v>16</v>
      </c>
      <c r="G7098" s="37">
        <f t="shared" si="2692"/>
        <v>20</v>
      </c>
      <c r="H7098" s="38">
        <f t="shared" si="2693"/>
        <v>0</v>
      </c>
      <c r="I7098" s="38">
        <f t="shared" si="2693"/>
        <v>0</v>
      </c>
      <c r="J7098" s="38">
        <f t="shared" si="2693"/>
        <v>0</v>
      </c>
      <c r="K7098" s="38">
        <f t="shared" si="2693"/>
        <v>0.2</v>
      </c>
      <c r="L7098" s="38">
        <f t="shared" si="2693"/>
        <v>0.8</v>
      </c>
      <c r="M7098" s="21" t="s">
        <v>23</v>
      </c>
    </row>
    <row r="7099" spans="1:13" ht="15" customHeight="1" thickTop="1" thickBot="1" x14ac:dyDescent="0.25">
      <c r="A7099" s="35" t="s">
        <v>41</v>
      </c>
      <c r="B7099" s="36"/>
      <c r="C7099" s="36"/>
      <c r="D7099" s="36"/>
      <c r="E7099" s="17">
        <v>3</v>
      </c>
      <c r="F7099" s="17">
        <v>17</v>
      </c>
      <c r="G7099" s="37">
        <f t="shared" si="2692"/>
        <v>20</v>
      </c>
      <c r="H7099" s="38">
        <f t="shared" si="2693"/>
        <v>0</v>
      </c>
      <c r="I7099" s="38">
        <f t="shared" si="2693"/>
        <v>0</v>
      </c>
      <c r="J7099" s="38">
        <f t="shared" si="2693"/>
        <v>0</v>
      </c>
      <c r="K7099" s="38">
        <f t="shared" si="2693"/>
        <v>0.15</v>
      </c>
      <c r="L7099" s="38">
        <f t="shared" si="2693"/>
        <v>0.85</v>
      </c>
      <c r="M7099" s="21" t="s">
        <v>23</v>
      </c>
    </row>
    <row r="7100" spans="1:13" ht="15" customHeight="1" thickTop="1" thickBot="1" x14ac:dyDescent="0.25">
      <c r="A7100" s="35" t="s">
        <v>42</v>
      </c>
      <c r="B7100" s="36"/>
      <c r="C7100" s="36"/>
      <c r="D7100" s="36"/>
      <c r="E7100" s="17">
        <v>5</v>
      </c>
      <c r="F7100" s="17">
        <v>15</v>
      </c>
      <c r="G7100" s="37">
        <f t="shared" si="2692"/>
        <v>20</v>
      </c>
      <c r="H7100" s="38">
        <f t="shared" si="2693"/>
        <v>0</v>
      </c>
      <c r="I7100" s="38">
        <f t="shared" si="2693"/>
        <v>0</v>
      </c>
      <c r="J7100" s="38">
        <f t="shared" si="2693"/>
        <v>0</v>
      </c>
      <c r="K7100" s="38">
        <f t="shared" si="2693"/>
        <v>0.25</v>
      </c>
      <c r="L7100" s="38">
        <f t="shared" si="2693"/>
        <v>0.75</v>
      </c>
      <c r="M7100" s="21" t="s">
        <v>23</v>
      </c>
    </row>
    <row r="7101" spans="1:13" ht="15" customHeight="1" thickTop="1" thickBot="1" x14ac:dyDescent="0.25">
      <c r="A7101" s="39" t="s">
        <v>33</v>
      </c>
      <c r="B7101" s="40">
        <f t="shared" ref="B7101:D7101" si="2694">IFERROR(AVERAGE(B7097:B7100),0)</f>
        <v>0</v>
      </c>
      <c r="C7101" s="40">
        <f t="shared" si="2694"/>
        <v>0</v>
      </c>
      <c r="D7101" s="40">
        <f t="shared" si="2694"/>
        <v>0</v>
      </c>
      <c r="E7101" s="40">
        <f>IFERROR(AVERAGE(E7097:E7100),0)</f>
        <v>3.25</v>
      </c>
      <c r="F7101" s="40">
        <f>IFERROR(AVERAGE(F7097:F7100),0)</f>
        <v>16.75</v>
      </c>
      <c r="G7101" s="40">
        <f>SUM(AVERAGE(G7097:G7100))</f>
        <v>20</v>
      </c>
      <c r="H7101" s="32">
        <f>AVERAGE(H7097:H7100)*0.2</f>
        <v>0</v>
      </c>
      <c r="I7101" s="32">
        <f>AVERAGE(I7097:I7100)*0.4</f>
        <v>0</v>
      </c>
      <c r="J7101" s="32">
        <f>AVERAGE(J7097:J7100)*0.6</f>
        <v>0</v>
      </c>
      <c r="K7101" s="32">
        <f>AVERAGE(K7097:K7100)*0.8</f>
        <v>0.13</v>
      </c>
      <c r="L7101" s="41">
        <f>AVERAGE(L7097:L7100)*1</f>
        <v>0.83750000000000002</v>
      </c>
      <c r="M7101" s="32">
        <f>SUM(H7101:L7101)</f>
        <v>0.96750000000000003</v>
      </c>
    </row>
    <row r="7102" spans="1:13" ht="15" customHeight="1" thickTop="1" thickBot="1" x14ac:dyDescent="0.25">
      <c r="A7102" s="42" t="s">
        <v>43</v>
      </c>
      <c r="B7102" s="43"/>
      <c r="C7102" s="43"/>
      <c r="D7102" s="43"/>
      <c r="E7102" s="43"/>
      <c r="F7102" s="43"/>
      <c r="G7102" s="44">
        <f>SUM(B7102:F7102)</f>
        <v>0</v>
      </c>
      <c r="H7102" s="45">
        <f t="shared" ref="H7102:L7102" si="2695">IFERROR(B7102/$G$7102,0)</f>
        <v>0</v>
      </c>
      <c r="I7102" s="45">
        <f t="shared" si="2695"/>
        <v>0</v>
      </c>
      <c r="J7102" s="45">
        <f t="shared" si="2695"/>
        <v>0</v>
      </c>
      <c r="K7102" s="45">
        <f t="shared" si="2695"/>
        <v>0</v>
      </c>
      <c r="L7102" s="45">
        <f t="shared" si="2695"/>
        <v>0</v>
      </c>
      <c r="M7102" s="21" t="s">
        <v>23</v>
      </c>
    </row>
    <row r="7103" spans="1:13" ht="15" customHeight="1" thickTop="1" thickBot="1" x14ac:dyDescent="0.25">
      <c r="A7103" s="83" t="s">
        <v>44</v>
      </c>
      <c r="B7103" s="84"/>
      <c r="C7103" s="84"/>
      <c r="D7103" s="84"/>
      <c r="E7103" s="84"/>
      <c r="F7103" s="85"/>
      <c r="G7103" s="46">
        <v>20</v>
      </c>
      <c r="H7103" s="32" t="s">
        <v>23</v>
      </c>
      <c r="I7103" s="32" t="s">
        <v>23</v>
      </c>
      <c r="J7103" s="32" t="s">
        <v>23</v>
      </c>
      <c r="K7103" s="32" t="s">
        <v>23</v>
      </c>
      <c r="L7103" s="32" t="s">
        <v>23</v>
      </c>
      <c r="M7103" s="32">
        <f>(M7083+M7090+M7095+M7101)/4</f>
        <v>0.95454166666666662</v>
      </c>
    </row>
    <row r="7104" spans="1:13" ht="15" customHeight="1" thickTop="1" x14ac:dyDescent="0.2">
      <c r="A7104" s="1"/>
      <c r="B7104" s="1"/>
      <c r="C7104" s="1"/>
      <c r="D7104" s="1"/>
      <c r="E7104" s="1"/>
      <c r="F7104" s="1"/>
      <c r="G7104" s="1"/>
      <c r="H7104" s="1"/>
      <c r="I7104" s="1"/>
      <c r="J7104" s="1"/>
      <c r="K7104" s="1"/>
      <c r="L7104" s="1"/>
      <c r="M7104" s="1"/>
    </row>
    <row r="7105" spans="1:13" ht="15" customHeight="1" thickBot="1" x14ac:dyDescent="0.25">
      <c r="A7105" s="1"/>
      <c r="B7105" s="1"/>
      <c r="C7105" s="1"/>
      <c r="D7105" s="1"/>
      <c r="E7105" s="1"/>
      <c r="F7105" s="1"/>
      <c r="G7105" s="1"/>
      <c r="H7105" s="1"/>
      <c r="I7105" s="1"/>
      <c r="J7105" s="1"/>
      <c r="K7105" s="1"/>
      <c r="L7105" s="1"/>
      <c r="M7105" s="1"/>
    </row>
    <row r="7106" spans="1:13" ht="15" customHeight="1" thickTop="1" thickBot="1" x14ac:dyDescent="0.25">
      <c r="A7106" s="3" t="s">
        <v>0</v>
      </c>
      <c r="B7106" s="86" t="s">
        <v>427</v>
      </c>
      <c r="C7106" s="87"/>
      <c r="D7106" s="87"/>
      <c r="E7106" s="87"/>
      <c r="F7106" s="87"/>
      <c r="G7106" s="88"/>
      <c r="H7106" s="89" t="s">
        <v>1</v>
      </c>
      <c r="I7106" s="90"/>
      <c r="J7106" s="91"/>
      <c r="K7106" s="4" t="s">
        <v>2</v>
      </c>
      <c r="L7106" s="92">
        <v>45474</v>
      </c>
      <c r="M7106" s="93"/>
    </row>
    <row r="7107" spans="1:13" ht="15" customHeight="1" thickBot="1" x14ac:dyDescent="0.25">
      <c r="A7107" s="94" t="s">
        <v>10</v>
      </c>
      <c r="B7107" s="95"/>
      <c r="C7107" s="95"/>
      <c r="D7107" s="95"/>
      <c r="E7107" s="95"/>
      <c r="F7107" s="95"/>
      <c r="G7107" s="96"/>
      <c r="H7107" s="5" t="s">
        <v>11</v>
      </c>
      <c r="I7107" s="100">
        <v>19</v>
      </c>
      <c r="J7107" s="88"/>
      <c r="K7107" s="6"/>
      <c r="L7107" s="5"/>
      <c r="M7107" s="5"/>
    </row>
    <row r="7108" spans="1:13" ht="15" customHeight="1" thickBot="1" x14ac:dyDescent="0.25">
      <c r="A7108" s="97"/>
      <c r="B7108" s="98"/>
      <c r="C7108" s="98"/>
      <c r="D7108" s="98"/>
      <c r="E7108" s="98"/>
      <c r="F7108" s="98"/>
      <c r="G7108" s="99"/>
      <c r="H7108" s="5" t="s">
        <v>12</v>
      </c>
      <c r="I7108" s="100">
        <v>6</v>
      </c>
      <c r="J7108" s="88"/>
      <c r="K7108" s="5"/>
      <c r="L7108" s="5"/>
      <c r="M7108" s="5"/>
    </row>
    <row r="7109" spans="1:13" ht="15" customHeight="1" thickBot="1" x14ac:dyDescent="0.25">
      <c r="A7109" s="10" t="s">
        <v>13</v>
      </c>
      <c r="B7109" s="80" t="s">
        <v>14</v>
      </c>
      <c r="C7109" s="81"/>
      <c r="D7109" s="81"/>
      <c r="E7109" s="81"/>
      <c r="F7109" s="81"/>
      <c r="G7109" s="82"/>
      <c r="H7109" s="100" t="s">
        <v>14</v>
      </c>
      <c r="I7109" s="87"/>
      <c r="J7109" s="87"/>
      <c r="K7109" s="87"/>
      <c r="L7109" s="87"/>
      <c r="M7109" s="88"/>
    </row>
    <row r="7110" spans="1:13" ht="15" customHeight="1" thickTop="1" thickBot="1" x14ac:dyDescent="0.25">
      <c r="A7110" s="11" t="s">
        <v>15</v>
      </c>
      <c r="B7110" s="12" t="s">
        <v>16</v>
      </c>
      <c r="C7110" s="12" t="s">
        <v>17</v>
      </c>
      <c r="D7110" s="12" t="s">
        <v>18</v>
      </c>
      <c r="E7110" s="12" t="s">
        <v>19</v>
      </c>
      <c r="F7110" s="12" t="s">
        <v>20</v>
      </c>
      <c r="G7110" s="13" t="s">
        <v>21</v>
      </c>
      <c r="H7110" s="14" t="s">
        <v>16</v>
      </c>
      <c r="I7110" s="14" t="s">
        <v>17</v>
      </c>
      <c r="J7110" s="14" t="s">
        <v>18</v>
      </c>
      <c r="K7110" s="14" t="s">
        <v>19</v>
      </c>
      <c r="L7110" s="14" t="s">
        <v>20</v>
      </c>
      <c r="M7110" s="15" t="s">
        <v>21</v>
      </c>
    </row>
    <row r="7111" spans="1:13" ht="15" customHeight="1" thickTop="1" thickBot="1" x14ac:dyDescent="0.25">
      <c r="A7111" s="16" t="s">
        <v>22</v>
      </c>
      <c r="B7111" s="17"/>
      <c r="C7111" s="17"/>
      <c r="D7111" s="17"/>
      <c r="E7111" s="17"/>
      <c r="F7111" s="17">
        <v>25</v>
      </c>
      <c r="G7111" s="18">
        <f>SUM(B7111:F7111)</f>
        <v>25</v>
      </c>
      <c r="H7111" s="19">
        <f>IFERROR(B7111/$G$7111,0)</f>
        <v>0</v>
      </c>
      <c r="I7111" s="19">
        <f t="shared" ref="I7111:L7111" si="2696">IFERROR(C7111/$G$7111,0)</f>
        <v>0</v>
      </c>
      <c r="J7111" s="19">
        <f t="shared" si="2696"/>
        <v>0</v>
      </c>
      <c r="K7111" s="19">
        <f t="shared" si="2696"/>
        <v>0</v>
      </c>
      <c r="L7111" s="19">
        <f t="shared" si="2696"/>
        <v>1</v>
      </c>
      <c r="M7111" s="20" t="s">
        <v>23</v>
      </c>
    </row>
    <row r="7112" spans="1:13" ht="15" customHeight="1" thickTop="1" thickBot="1" x14ac:dyDescent="0.25">
      <c r="A7112" s="16" t="s">
        <v>24</v>
      </c>
      <c r="B7112" s="17"/>
      <c r="C7112" s="17"/>
      <c r="D7112" s="17"/>
      <c r="E7112" s="17"/>
      <c r="F7112" s="17">
        <v>25</v>
      </c>
      <c r="G7112" s="18">
        <f t="shared" ref="G7112:G7113" si="2697">SUM(B7112:F7112)</f>
        <v>25</v>
      </c>
      <c r="H7112" s="19">
        <f t="shared" ref="H7112:L7113" si="2698">IFERROR(B7112/$G$7111,0)</f>
        <v>0</v>
      </c>
      <c r="I7112" s="19">
        <f t="shared" si="2698"/>
        <v>0</v>
      </c>
      <c r="J7112" s="19">
        <f t="shared" si="2698"/>
        <v>0</v>
      </c>
      <c r="K7112" s="19">
        <f t="shared" si="2698"/>
        <v>0</v>
      </c>
      <c r="L7112" s="19">
        <f t="shared" si="2698"/>
        <v>1</v>
      </c>
      <c r="M7112" s="21" t="s">
        <v>23</v>
      </c>
    </row>
    <row r="7113" spans="1:13" ht="15" customHeight="1" thickTop="1" thickBot="1" x14ac:dyDescent="0.25">
      <c r="A7113" s="16" t="s">
        <v>25</v>
      </c>
      <c r="B7113" s="17"/>
      <c r="C7113" s="17"/>
      <c r="D7113" s="17"/>
      <c r="E7113" s="17"/>
      <c r="F7113" s="17">
        <v>25</v>
      </c>
      <c r="G7113" s="18">
        <f t="shared" si="2697"/>
        <v>25</v>
      </c>
      <c r="H7113" s="19">
        <f t="shared" si="2698"/>
        <v>0</v>
      </c>
      <c r="I7113" s="19">
        <f t="shared" si="2698"/>
        <v>0</v>
      </c>
      <c r="J7113" s="19">
        <f t="shared" si="2698"/>
        <v>0</v>
      </c>
      <c r="K7113" s="19">
        <f t="shared" si="2698"/>
        <v>0</v>
      </c>
      <c r="L7113" s="19">
        <f t="shared" si="2698"/>
        <v>1</v>
      </c>
      <c r="M7113" s="21" t="s">
        <v>23</v>
      </c>
    </row>
    <row r="7114" spans="1:13" ht="15" customHeight="1" thickTop="1" thickBot="1" x14ac:dyDescent="0.25">
      <c r="A7114" s="22" t="s">
        <v>26</v>
      </c>
      <c r="B7114" s="23">
        <f>IFERROR(AVERAGE(B7111:B7113),0)</f>
        <v>0</v>
      </c>
      <c r="C7114" s="23">
        <f>IFERROR(AVERAGE(C7111:C7113),0)</f>
        <v>0</v>
      </c>
      <c r="D7114" s="23">
        <f>IFERROR(AVERAGE(D7111:D7113),0)</f>
        <v>0</v>
      </c>
      <c r="E7114" s="23">
        <f>IFERROR(AVERAGE(E7111:E7113),0)</f>
        <v>0</v>
      </c>
      <c r="F7114" s="23">
        <f>IFERROR(AVERAGE(F7111:F7113),0)</f>
        <v>25</v>
      </c>
      <c r="G7114" s="23">
        <f>SUM(AVERAGE(G7111:G7113))</f>
        <v>25</v>
      </c>
      <c r="H7114" s="24">
        <f>AVERAGE(H7111:H7113)*0.2</f>
        <v>0</v>
      </c>
      <c r="I7114" s="24">
        <f>AVERAGE(I7111:I7113)*0.4</f>
        <v>0</v>
      </c>
      <c r="J7114" s="24">
        <f>AVERAGE(J7111:J7113)*0.6</f>
        <v>0</v>
      </c>
      <c r="K7114" s="24">
        <f>AVERAGE(K7111:K7113)*0.8</f>
        <v>0</v>
      </c>
      <c r="L7114" s="24">
        <f>AVERAGE(L7111:L7113)*1</f>
        <v>1</v>
      </c>
      <c r="M7114" s="25">
        <f>SUM(H7114:L7114)</f>
        <v>1</v>
      </c>
    </row>
    <row r="7115" spans="1:13" ht="15" customHeight="1" thickTop="1" thickBot="1" x14ac:dyDescent="0.25">
      <c r="A7115" s="28" t="s">
        <v>27</v>
      </c>
      <c r="B7115" s="12" t="s">
        <v>16</v>
      </c>
      <c r="C7115" s="12" t="s">
        <v>17</v>
      </c>
      <c r="D7115" s="12" t="s">
        <v>18</v>
      </c>
      <c r="E7115" s="12" t="s">
        <v>19</v>
      </c>
      <c r="F7115" s="12" t="s">
        <v>20</v>
      </c>
      <c r="G7115" s="13" t="s">
        <v>21</v>
      </c>
      <c r="H7115" s="12" t="s">
        <v>16</v>
      </c>
      <c r="I7115" s="12" t="s">
        <v>17</v>
      </c>
      <c r="J7115" s="12" t="s">
        <v>18</v>
      </c>
      <c r="K7115" s="12" t="s">
        <v>19</v>
      </c>
      <c r="L7115" s="29" t="s">
        <v>20</v>
      </c>
      <c r="M7115" s="13" t="s">
        <v>21</v>
      </c>
    </row>
    <row r="7116" spans="1:13" ht="15" customHeight="1" thickTop="1" thickBot="1" x14ac:dyDescent="0.25">
      <c r="A7116" s="16" t="s">
        <v>28</v>
      </c>
      <c r="B7116" s="17"/>
      <c r="C7116" s="17"/>
      <c r="D7116" s="17"/>
      <c r="E7116" s="17"/>
      <c r="F7116" s="17">
        <v>25</v>
      </c>
      <c r="G7116" s="18">
        <f t="shared" ref="G7116:G7120" si="2699">SUM(B7116:F7116)</f>
        <v>25</v>
      </c>
      <c r="H7116" s="19">
        <f t="shared" ref="H7116:L7120" si="2700">IFERROR(B7116/$G$7116,0)</f>
        <v>0</v>
      </c>
      <c r="I7116" s="19">
        <f t="shared" si="2700"/>
        <v>0</v>
      </c>
      <c r="J7116" s="19">
        <f t="shared" si="2700"/>
        <v>0</v>
      </c>
      <c r="K7116" s="19">
        <f t="shared" si="2700"/>
        <v>0</v>
      </c>
      <c r="L7116" s="19">
        <f t="shared" si="2700"/>
        <v>1</v>
      </c>
      <c r="M7116" s="21" t="s">
        <v>23</v>
      </c>
    </row>
    <row r="7117" spans="1:13" ht="15" customHeight="1" thickTop="1" thickBot="1" x14ac:dyDescent="0.25">
      <c r="A7117" s="16" t="s">
        <v>29</v>
      </c>
      <c r="B7117" s="17"/>
      <c r="C7117" s="17"/>
      <c r="D7117" s="17"/>
      <c r="E7117" s="17"/>
      <c r="F7117" s="17">
        <v>25</v>
      </c>
      <c r="G7117" s="18">
        <f t="shared" si="2699"/>
        <v>25</v>
      </c>
      <c r="H7117" s="19">
        <f t="shared" si="2700"/>
        <v>0</v>
      </c>
      <c r="I7117" s="19">
        <f t="shared" si="2700"/>
        <v>0</v>
      </c>
      <c r="J7117" s="19">
        <f t="shared" si="2700"/>
        <v>0</v>
      </c>
      <c r="K7117" s="19">
        <f t="shared" si="2700"/>
        <v>0</v>
      </c>
      <c r="L7117" s="19">
        <f>IFERROR(F7117/$G$7116,0)</f>
        <v>1</v>
      </c>
      <c r="M7117" s="21" t="s">
        <v>23</v>
      </c>
    </row>
    <row r="7118" spans="1:13" ht="15" customHeight="1" thickTop="1" thickBot="1" x14ac:dyDescent="0.25">
      <c r="A7118" s="16" t="s">
        <v>30</v>
      </c>
      <c r="B7118" s="17"/>
      <c r="C7118" s="17"/>
      <c r="D7118" s="17"/>
      <c r="E7118" s="17"/>
      <c r="F7118" s="17">
        <v>25</v>
      </c>
      <c r="G7118" s="18">
        <f t="shared" si="2699"/>
        <v>25</v>
      </c>
      <c r="H7118" s="19">
        <f t="shared" si="2700"/>
        <v>0</v>
      </c>
      <c r="I7118" s="19">
        <f t="shared" si="2700"/>
        <v>0</v>
      </c>
      <c r="J7118" s="19">
        <f t="shared" si="2700"/>
        <v>0</v>
      </c>
      <c r="K7118" s="19">
        <f t="shared" si="2700"/>
        <v>0</v>
      </c>
      <c r="L7118" s="19">
        <f>IFERROR(F7118/$G$7116,0)</f>
        <v>1</v>
      </c>
      <c r="M7118" s="21" t="s">
        <v>23</v>
      </c>
    </row>
    <row r="7119" spans="1:13" ht="15" customHeight="1" thickTop="1" thickBot="1" x14ac:dyDescent="0.25">
      <c r="A7119" s="16" t="s">
        <v>31</v>
      </c>
      <c r="B7119" s="17"/>
      <c r="C7119" s="17"/>
      <c r="D7119" s="17"/>
      <c r="E7119" s="17"/>
      <c r="F7119" s="17">
        <v>25</v>
      </c>
      <c r="G7119" s="18">
        <f t="shared" si="2699"/>
        <v>25</v>
      </c>
      <c r="H7119" s="19">
        <f t="shared" si="2700"/>
        <v>0</v>
      </c>
      <c r="I7119" s="19">
        <f t="shared" si="2700"/>
        <v>0</v>
      </c>
      <c r="J7119" s="19">
        <f t="shared" si="2700"/>
        <v>0</v>
      </c>
      <c r="K7119" s="19">
        <f t="shared" si="2700"/>
        <v>0</v>
      </c>
      <c r="L7119" s="19">
        <f t="shared" si="2700"/>
        <v>1</v>
      </c>
      <c r="M7119" s="21" t="s">
        <v>23</v>
      </c>
    </row>
    <row r="7120" spans="1:13" ht="15" customHeight="1" thickTop="1" thickBot="1" x14ac:dyDescent="0.25">
      <c r="A7120" s="16" t="s">
        <v>32</v>
      </c>
      <c r="B7120" s="17"/>
      <c r="C7120" s="17"/>
      <c r="D7120" s="17"/>
      <c r="E7120" s="17"/>
      <c r="F7120" s="17">
        <v>25</v>
      </c>
      <c r="G7120" s="18">
        <f t="shared" si="2699"/>
        <v>25</v>
      </c>
      <c r="H7120" s="19">
        <f t="shared" si="2700"/>
        <v>0</v>
      </c>
      <c r="I7120" s="19">
        <f t="shared" si="2700"/>
        <v>0</v>
      </c>
      <c r="J7120" s="19">
        <f t="shared" si="2700"/>
        <v>0</v>
      </c>
      <c r="K7120" s="19">
        <f t="shared" si="2700"/>
        <v>0</v>
      </c>
      <c r="L7120" s="19">
        <f t="shared" si="2700"/>
        <v>1</v>
      </c>
      <c r="M7120" s="21"/>
    </row>
    <row r="7121" spans="1:13" ht="15" customHeight="1" thickTop="1" thickBot="1" x14ac:dyDescent="0.25">
      <c r="A7121" s="22" t="s">
        <v>33</v>
      </c>
      <c r="B7121" s="23">
        <f t="shared" ref="B7121:F7121" si="2701">IFERROR(AVERAGE(B7116:B7120),0)</f>
        <v>0</v>
      </c>
      <c r="C7121" s="23">
        <f t="shared" si="2701"/>
        <v>0</v>
      </c>
      <c r="D7121" s="23">
        <f t="shared" si="2701"/>
        <v>0</v>
      </c>
      <c r="E7121" s="23">
        <f t="shared" si="2701"/>
        <v>0</v>
      </c>
      <c r="F7121" s="23">
        <f t="shared" si="2701"/>
        <v>25</v>
      </c>
      <c r="G7121" s="23">
        <f>SUM(AVERAGE(G7116:G7120))</f>
        <v>25</v>
      </c>
      <c r="H7121" s="25">
        <f>AVERAGE(H7116:H7120)*0.2</f>
        <v>0</v>
      </c>
      <c r="I7121" s="25">
        <f>AVERAGE(I7116:I7120)*0.4</f>
        <v>0</v>
      </c>
      <c r="J7121" s="25">
        <f>AVERAGE(J7116:J7120)*0.6</f>
        <v>0</v>
      </c>
      <c r="K7121" s="25">
        <f>AVERAGE(K7116:K7120)*0.8</f>
        <v>0</v>
      </c>
      <c r="L7121" s="30">
        <f>AVERAGE(L7116:L7120)*1</f>
        <v>1</v>
      </c>
      <c r="M7121" s="25">
        <f>SUM(H7121:L7121)</f>
        <v>1</v>
      </c>
    </row>
    <row r="7122" spans="1:13" ht="15" customHeight="1" thickTop="1" thickBot="1" x14ac:dyDescent="0.25">
      <c r="A7122" s="28" t="s">
        <v>34</v>
      </c>
      <c r="B7122" s="12" t="s">
        <v>16</v>
      </c>
      <c r="C7122" s="12" t="s">
        <v>17</v>
      </c>
      <c r="D7122" s="12" t="s">
        <v>18</v>
      </c>
      <c r="E7122" s="12" t="s">
        <v>19</v>
      </c>
      <c r="F7122" s="12" t="s">
        <v>20</v>
      </c>
      <c r="G7122" s="13" t="s">
        <v>21</v>
      </c>
      <c r="H7122" s="12" t="s">
        <v>16</v>
      </c>
      <c r="I7122" s="12" t="s">
        <v>17</v>
      </c>
      <c r="J7122" s="12" t="s">
        <v>18</v>
      </c>
      <c r="K7122" s="12" t="s">
        <v>19</v>
      </c>
      <c r="L7122" s="29" t="s">
        <v>20</v>
      </c>
      <c r="M7122" s="13" t="s">
        <v>21</v>
      </c>
    </row>
    <row r="7123" spans="1:13" ht="15" customHeight="1" thickTop="1" thickBot="1" x14ac:dyDescent="0.25">
      <c r="A7123" s="16" t="s">
        <v>35</v>
      </c>
      <c r="B7123" s="17"/>
      <c r="C7123" s="17"/>
      <c r="D7123" s="17"/>
      <c r="E7123" s="17"/>
      <c r="F7123" s="17">
        <v>25</v>
      </c>
      <c r="G7123" s="18">
        <f t="shared" ref="G7123:G7125" si="2702">SUM(B7123:F7123)</f>
        <v>25</v>
      </c>
      <c r="H7123" s="19">
        <f t="shared" ref="H7123:L7125" si="2703">IFERROR(B7123/$G$7123,0)</f>
        <v>0</v>
      </c>
      <c r="I7123" s="19">
        <f t="shared" si="2703"/>
        <v>0</v>
      </c>
      <c r="J7123" s="19">
        <f t="shared" si="2703"/>
        <v>0</v>
      </c>
      <c r="K7123" s="19">
        <f t="shared" si="2703"/>
        <v>0</v>
      </c>
      <c r="L7123" s="19">
        <f t="shared" si="2703"/>
        <v>1</v>
      </c>
      <c r="M7123" s="21" t="s">
        <v>23</v>
      </c>
    </row>
    <row r="7124" spans="1:13" ht="15" customHeight="1" thickTop="1" thickBot="1" x14ac:dyDescent="0.25">
      <c r="A7124" s="16" t="s">
        <v>36</v>
      </c>
      <c r="B7124" s="17"/>
      <c r="C7124" s="17"/>
      <c r="D7124" s="17"/>
      <c r="E7124" s="17"/>
      <c r="F7124" s="17">
        <v>25</v>
      </c>
      <c r="G7124" s="18">
        <f t="shared" si="2702"/>
        <v>25</v>
      </c>
      <c r="H7124" s="19">
        <f t="shared" si="2703"/>
        <v>0</v>
      </c>
      <c r="I7124" s="19">
        <f t="shared" si="2703"/>
        <v>0</v>
      </c>
      <c r="J7124" s="19">
        <f t="shared" si="2703"/>
        <v>0</v>
      </c>
      <c r="K7124" s="19">
        <f t="shared" si="2703"/>
        <v>0</v>
      </c>
      <c r="L7124" s="19">
        <f t="shared" si="2703"/>
        <v>1</v>
      </c>
      <c r="M7124" s="21" t="s">
        <v>23</v>
      </c>
    </row>
    <row r="7125" spans="1:13" ht="15" customHeight="1" thickTop="1" thickBot="1" x14ac:dyDescent="0.25">
      <c r="A7125" s="16" t="s">
        <v>37</v>
      </c>
      <c r="B7125" s="17"/>
      <c r="C7125" s="17"/>
      <c r="D7125" s="17"/>
      <c r="E7125" s="17"/>
      <c r="F7125" s="17">
        <v>25</v>
      </c>
      <c r="G7125" s="18">
        <f t="shared" si="2702"/>
        <v>25</v>
      </c>
      <c r="H7125" s="19">
        <f t="shared" si="2703"/>
        <v>0</v>
      </c>
      <c r="I7125" s="19">
        <f t="shared" si="2703"/>
        <v>0</v>
      </c>
      <c r="J7125" s="19">
        <f t="shared" si="2703"/>
        <v>0</v>
      </c>
      <c r="K7125" s="19">
        <f>IFERROR(E7125/$G$7123,0)</f>
        <v>0</v>
      </c>
      <c r="L7125" s="19">
        <f>IFERROR(F7125/$G$7123,0)</f>
        <v>1</v>
      </c>
      <c r="M7125" s="21" t="s">
        <v>23</v>
      </c>
    </row>
    <row r="7126" spans="1:13" ht="15" customHeight="1" thickTop="1" thickBot="1" x14ac:dyDescent="0.25">
      <c r="A7126" s="22" t="s">
        <v>33</v>
      </c>
      <c r="B7126" s="23">
        <f t="shared" ref="B7126:F7126" si="2704">IFERROR(AVERAGE(B7123:B7125),0)</f>
        <v>0</v>
      </c>
      <c r="C7126" s="23">
        <f t="shared" si="2704"/>
        <v>0</v>
      </c>
      <c r="D7126" s="31">
        <f t="shared" si="2704"/>
        <v>0</v>
      </c>
      <c r="E7126" s="31">
        <f t="shared" si="2704"/>
        <v>0</v>
      </c>
      <c r="F7126" s="31">
        <f t="shared" si="2704"/>
        <v>25</v>
      </c>
      <c r="G7126" s="31">
        <f>SUM(AVERAGE(G7123:G7125))</f>
        <v>25</v>
      </c>
      <c r="H7126" s="25">
        <f>AVERAGE(H7123:H7125)*0.2</f>
        <v>0</v>
      </c>
      <c r="I7126" s="25">
        <f>AVERAGE(I7123:I7125)*0.4</f>
        <v>0</v>
      </c>
      <c r="J7126" s="25">
        <f>AVERAGE(J7123:J7125)*0.6</f>
        <v>0</v>
      </c>
      <c r="K7126" s="25">
        <f>AVERAGE(K7123:K7125)*0.8</f>
        <v>0</v>
      </c>
      <c r="L7126" s="30">
        <f>AVERAGE(L7123:L7125)*1</f>
        <v>1</v>
      </c>
      <c r="M7126" s="32">
        <f>SUM(H7126:L7126)</f>
        <v>1</v>
      </c>
    </row>
    <row r="7127" spans="1:13" ht="15" customHeight="1" thickTop="1" thickBot="1" x14ac:dyDescent="0.25">
      <c r="A7127" s="11" t="s">
        <v>38</v>
      </c>
      <c r="B7127" s="12" t="s">
        <v>16</v>
      </c>
      <c r="C7127" s="12" t="s">
        <v>17</v>
      </c>
      <c r="D7127" s="12" t="s">
        <v>18</v>
      </c>
      <c r="E7127" s="12" t="s">
        <v>19</v>
      </c>
      <c r="F7127" s="12" t="s">
        <v>20</v>
      </c>
      <c r="G7127" s="13" t="s">
        <v>21</v>
      </c>
      <c r="H7127" s="12" t="s">
        <v>16</v>
      </c>
      <c r="I7127" s="12" t="s">
        <v>17</v>
      </c>
      <c r="J7127" s="12" t="s">
        <v>18</v>
      </c>
      <c r="K7127" s="12" t="s">
        <v>19</v>
      </c>
      <c r="L7127" s="29" t="s">
        <v>20</v>
      </c>
      <c r="M7127" s="13" t="s">
        <v>21</v>
      </c>
    </row>
    <row r="7128" spans="1:13" ht="15" customHeight="1" thickTop="1" thickBot="1" x14ac:dyDescent="0.25">
      <c r="A7128" s="35" t="s">
        <v>39</v>
      </c>
      <c r="B7128" s="36"/>
      <c r="C7128" s="36"/>
      <c r="D7128" s="36"/>
      <c r="E7128" s="17"/>
      <c r="F7128" s="17">
        <v>25</v>
      </c>
      <c r="G7128" s="37">
        <f t="shared" ref="G7128:G7131" si="2705">SUM(B7128:F7128)</f>
        <v>25</v>
      </c>
      <c r="H7128" s="38">
        <f t="shared" ref="H7128:L7131" si="2706">IFERROR(B7128/$G$7128,0)</f>
        <v>0</v>
      </c>
      <c r="I7128" s="38">
        <f t="shared" si="2706"/>
        <v>0</v>
      </c>
      <c r="J7128" s="38">
        <f t="shared" si="2706"/>
        <v>0</v>
      </c>
      <c r="K7128" s="38">
        <f t="shared" si="2706"/>
        <v>0</v>
      </c>
      <c r="L7128" s="38">
        <f>IFERROR(F7128/$G$7128,0)</f>
        <v>1</v>
      </c>
      <c r="M7128" s="21" t="s">
        <v>23</v>
      </c>
    </row>
    <row r="7129" spans="1:13" ht="15" customHeight="1" thickTop="1" thickBot="1" x14ac:dyDescent="0.25">
      <c r="A7129" s="35" t="s">
        <v>40</v>
      </c>
      <c r="B7129" s="36"/>
      <c r="C7129" s="36"/>
      <c r="D7129" s="36"/>
      <c r="E7129" s="17"/>
      <c r="F7129" s="17">
        <v>25</v>
      </c>
      <c r="G7129" s="37">
        <f t="shared" si="2705"/>
        <v>25</v>
      </c>
      <c r="H7129" s="38">
        <f t="shared" si="2706"/>
        <v>0</v>
      </c>
      <c r="I7129" s="38">
        <f t="shared" si="2706"/>
        <v>0</v>
      </c>
      <c r="J7129" s="38">
        <f t="shared" si="2706"/>
        <v>0</v>
      </c>
      <c r="K7129" s="38">
        <f t="shared" si="2706"/>
        <v>0</v>
      </c>
      <c r="L7129" s="38">
        <f t="shared" si="2706"/>
        <v>1</v>
      </c>
      <c r="M7129" s="21" t="s">
        <v>23</v>
      </c>
    </row>
    <row r="7130" spans="1:13" ht="15" customHeight="1" thickTop="1" thickBot="1" x14ac:dyDescent="0.25">
      <c r="A7130" s="35" t="s">
        <v>41</v>
      </c>
      <c r="B7130" s="36"/>
      <c r="C7130" s="36"/>
      <c r="D7130" s="36"/>
      <c r="E7130" s="17"/>
      <c r="F7130" s="17">
        <v>25</v>
      </c>
      <c r="G7130" s="37">
        <f t="shared" si="2705"/>
        <v>25</v>
      </c>
      <c r="H7130" s="38">
        <f t="shared" si="2706"/>
        <v>0</v>
      </c>
      <c r="I7130" s="38">
        <f t="shared" si="2706"/>
        <v>0</v>
      </c>
      <c r="J7130" s="38">
        <f t="shared" si="2706"/>
        <v>0</v>
      </c>
      <c r="K7130" s="38">
        <f t="shared" si="2706"/>
        <v>0</v>
      </c>
      <c r="L7130" s="38">
        <f t="shared" si="2706"/>
        <v>1</v>
      </c>
      <c r="M7130" s="21" t="s">
        <v>23</v>
      </c>
    </row>
    <row r="7131" spans="1:13" ht="15" customHeight="1" thickTop="1" thickBot="1" x14ac:dyDescent="0.25">
      <c r="A7131" s="35" t="s">
        <v>42</v>
      </c>
      <c r="B7131" s="36"/>
      <c r="C7131" s="36"/>
      <c r="D7131" s="36"/>
      <c r="E7131" s="17"/>
      <c r="F7131" s="17">
        <v>25</v>
      </c>
      <c r="G7131" s="37">
        <f t="shared" si="2705"/>
        <v>25</v>
      </c>
      <c r="H7131" s="38">
        <f t="shared" si="2706"/>
        <v>0</v>
      </c>
      <c r="I7131" s="38">
        <f t="shared" si="2706"/>
        <v>0</v>
      </c>
      <c r="J7131" s="38">
        <f t="shared" si="2706"/>
        <v>0</v>
      </c>
      <c r="K7131" s="38">
        <f t="shared" si="2706"/>
        <v>0</v>
      </c>
      <c r="L7131" s="38">
        <f t="shared" si="2706"/>
        <v>1</v>
      </c>
      <c r="M7131" s="21" t="s">
        <v>23</v>
      </c>
    </row>
    <row r="7132" spans="1:13" ht="15" customHeight="1" thickTop="1" thickBot="1" x14ac:dyDescent="0.25">
      <c r="A7132" s="39" t="s">
        <v>33</v>
      </c>
      <c r="B7132" s="40">
        <f t="shared" ref="B7132:D7132" si="2707">IFERROR(AVERAGE(B7128:B7131),0)</f>
        <v>0</v>
      </c>
      <c r="C7132" s="40">
        <f t="shared" si="2707"/>
        <v>0</v>
      </c>
      <c r="D7132" s="40">
        <f t="shared" si="2707"/>
        <v>0</v>
      </c>
      <c r="E7132" s="40">
        <f>IFERROR(AVERAGE(E7128:E7131),0)</f>
        <v>0</v>
      </c>
      <c r="F7132" s="40">
        <f>IFERROR(AVERAGE(F7128:F7131),0)</f>
        <v>25</v>
      </c>
      <c r="G7132" s="40">
        <f>SUM(AVERAGE(G7128:G7131))</f>
        <v>25</v>
      </c>
      <c r="H7132" s="32">
        <f>AVERAGE(H7128:H7131)*0.2</f>
        <v>0</v>
      </c>
      <c r="I7132" s="32">
        <f>AVERAGE(I7128:I7131)*0.4</f>
        <v>0</v>
      </c>
      <c r="J7132" s="32">
        <f>AVERAGE(J7128:J7131)*0.6</f>
        <v>0</v>
      </c>
      <c r="K7132" s="32">
        <f>AVERAGE(K7128:K7131)*0.8</f>
        <v>0</v>
      </c>
      <c r="L7132" s="41">
        <f>AVERAGE(L7128:L7131)*1</f>
        <v>1</v>
      </c>
      <c r="M7132" s="32">
        <f>SUM(H7132:L7132)</f>
        <v>1</v>
      </c>
    </row>
    <row r="7133" spans="1:13" ht="15" customHeight="1" thickTop="1" thickBot="1" x14ac:dyDescent="0.25">
      <c r="A7133" s="42" t="s">
        <v>43</v>
      </c>
      <c r="B7133" s="43"/>
      <c r="C7133" s="43"/>
      <c r="D7133" s="43"/>
      <c r="E7133" s="43"/>
      <c r="F7133" s="43"/>
      <c r="G7133" s="44">
        <f>SUM(B7133:F7133)</f>
        <v>0</v>
      </c>
      <c r="H7133" s="45">
        <f t="shared" ref="H7133:L7133" si="2708">IFERROR(B7133/$G$7133,0)</f>
        <v>0</v>
      </c>
      <c r="I7133" s="45">
        <f t="shared" si="2708"/>
        <v>0</v>
      </c>
      <c r="J7133" s="45">
        <f t="shared" si="2708"/>
        <v>0</v>
      </c>
      <c r="K7133" s="45">
        <f t="shared" si="2708"/>
        <v>0</v>
      </c>
      <c r="L7133" s="45">
        <f t="shared" si="2708"/>
        <v>0</v>
      </c>
      <c r="M7133" s="21" t="s">
        <v>23</v>
      </c>
    </row>
    <row r="7134" spans="1:13" ht="15" customHeight="1" thickTop="1" thickBot="1" x14ac:dyDescent="0.25">
      <c r="A7134" s="83" t="s">
        <v>44</v>
      </c>
      <c r="B7134" s="84"/>
      <c r="C7134" s="84"/>
      <c r="D7134" s="84"/>
      <c r="E7134" s="84"/>
      <c r="F7134" s="85"/>
      <c r="G7134" s="46">
        <v>25</v>
      </c>
      <c r="H7134" s="32" t="s">
        <v>23</v>
      </c>
      <c r="I7134" s="32" t="s">
        <v>23</v>
      </c>
      <c r="J7134" s="32" t="s">
        <v>23</v>
      </c>
      <c r="K7134" s="32" t="s">
        <v>23</v>
      </c>
      <c r="L7134" s="32" t="s">
        <v>23</v>
      </c>
      <c r="M7134" s="32">
        <f>(M7114+M7121+M7126+M7132)/4</f>
        <v>1</v>
      </c>
    </row>
    <row r="7135" spans="1:13" ht="15" customHeight="1" thickTop="1" x14ac:dyDescent="0.2">
      <c r="A7135" s="1"/>
      <c r="B7135" s="1"/>
      <c r="C7135" s="1"/>
      <c r="D7135" s="1"/>
      <c r="E7135" s="1"/>
      <c r="F7135" s="1"/>
      <c r="G7135" s="1"/>
      <c r="H7135" s="1"/>
      <c r="I7135" s="1"/>
      <c r="J7135" s="1"/>
      <c r="K7135" s="1"/>
      <c r="L7135" s="1"/>
      <c r="M7135" s="1"/>
    </row>
    <row r="7136" spans="1:13" ht="15" customHeight="1" thickBot="1" x14ac:dyDescent="0.25">
      <c r="A7136" s="1"/>
      <c r="B7136" s="1"/>
      <c r="C7136" s="1"/>
      <c r="D7136" s="1"/>
      <c r="E7136" s="1"/>
      <c r="F7136" s="1"/>
      <c r="G7136" s="1"/>
      <c r="H7136" s="1"/>
      <c r="I7136" s="1"/>
      <c r="J7136" s="1"/>
      <c r="K7136" s="1"/>
      <c r="L7136" s="1"/>
      <c r="M7136" s="1"/>
    </row>
    <row r="7137" spans="1:13" ht="15" customHeight="1" thickTop="1" thickBot="1" x14ac:dyDescent="0.25">
      <c r="A7137" s="3" t="s">
        <v>0</v>
      </c>
      <c r="B7137" s="86" t="s">
        <v>65</v>
      </c>
      <c r="C7137" s="87"/>
      <c r="D7137" s="87"/>
      <c r="E7137" s="87"/>
      <c r="F7137" s="87"/>
      <c r="G7137" s="88"/>
      <c r="H7137" s="89" t="s">
        <v>1</v>
      </c>
      <c r="I7137" s="90"/>
      <c r="J7137" s="91"/>
      <c r="K7137" s="4" t="s">
        <v>2</v>
      </c>
      <c r="L7137" s="92">
        <v>45471</v>
      </c>
      <c r="M7137" s="93"/>
    </row>
    <row r="7138" spans="1:13" ht="15" customHeight="1" thickBot="1" x14ac:dyDescent="0.25">
      <c r="A7138" s="94" t="s">
        <v>10</v>
      </c>
      <c r="B7138" s="95"/>
      <c r="C7138" s="95"/>
      <c r="D7138" s="95"/>
      <c r="E7138" s="95"/>
      <c r="F7138" s="95"/>
      <c r="G7138" s="96"/>
      <c r="H7138" s="5" t="s">
        <v>11</v>
      </c>
      <c r="I7138" s="100">
        <v>19</v>
      </c>
      <c r="J7138" s="88"/>
      <c r="K7138" s="6"/>
      <c r="L7138" s="5"/>
      <c r="M7138" s="5"/>
    </row>
    <row r="7139" spans="1:13" ht="15" customHeight="1" thickBot="1" x14ac:dyDescent="0.25">
      <c r="A7139" s="97"/>
      <c r="B7139" s="98"/>
      <c r="C7139" s="98"/>
      <c r="D7139" s="98"/>
      <c r="E7139" s="98"/>
      <c r="F7139" s="98"/>
      <c r="G7139" s="99"/>
      <c r="H7139" s="5" t="s">
        <v>12</v>
      </c>
      <c r="I7139" s="100">
        <v>6</v>
      </c>
      <c r="J7139" s="88"/>
      <c r="K7139" s="5"/>
      <c r="L7139" s="5"/>
      <c r="M7139" s="5"/>
    </row>
    <row r="7140" spans="1:13" ht="15" customHeight="1" thickBot="1" x14ac:dyDescent="0.25">
      <c r="A7140" s="10" t="s">
        <v>13</v>
      </c>
      <c r="B7140" s="80" t="s">
        <v>14</v>
      </c>
      <c r="C7140" s="81"/>
      <c r="D7140" s="81"/>
      <c r="E7140" s="81"/>
      <c r="F7140" s="81"/>
      <c r="G7140" s="82"/>
      <c r="H7140" s="100" t="s">
        <v>14</v>
      </c>
      <c r="I7140" s="87"/>
      <c r="J7140" s="87"/>
      <c r="K7140" s="87"/>
      <c r="L7140" s="87"/>
      <c r="M7140" s="88"/>
    </row>
    <row r="7141" spans="1:13" ht="15" customHeight="1" thickTop="1" thickBot="1" x14ac:dyDescent="0.25">
      <c r="A7141" s="11" t="s">
        <v>15</v>
      </c>
      <c r="B7141" s="12" t="s">
        <v>16</v>
      </c>
      <c r="C7141" s="12" t="s">
        <v>17</v>
      </c>
      <c r="D7141" s="12" t="s">
        <v>18</v>
      </c>
      <c r="E7141" s="12" t="s">
        <v>19</v>
      </c>
      <c r="F7141" s="12" t="s">
        <v>20</v>
      </c>
      <c r="G7141" s="13" t="s">
        <v>21</v>
      </c>
      <c r="H7141" s="14" t="s">
        <v>16</v>
      </c>
      <c r="I7141" s="14" t="s">
        <v>17</v>
      </c>
      <c r="J7141" s="14" t="s">
        <v>18</v>
      </c>
      <c r="K7141" s="14" t="s">
        <v>19</v>
      </c>
      <c r="L7141" s="14" t="s">
        <v>20</v>
      </c>
      <c r="M7141" s="15" t="s">
        <v>21</v>
      </c>
    </row>
    <row r="7142" spans="1:13" ht="15" customHeight="1" thickTop="1" thickBot="1" x14ac:dyDescent="0.25">
      <c r="A7142" s="16" t="s">
        <v>22</v>
      </c>
      <c r="B7142" s="17"/>
      <c r="C7142" s="17"/>
      <c r="D7142" s="17"/>
      <c r="E7142" s="17"/>
      <c r="F7142" s="17">
        <v>25</v>
      </c>
      <c r="G7142" s="18">
        <f>SUM(B7142:F7142)</f>
        <v>25</v>
      </c>
      <c r="H7142" s="19">
        <f>IFERROR(B7142/$G$7142,0)</f>
        <v>0</v>
      </c>
      <c r="I7142" s="19">
        <f t="shared" ref="I7142:L7142" si="2709">IFERROR(C7142/$G$7142,0)</f>
        <v>0</v>
      </c>
      <c r="J7142" s="19">
        <f t="shared" si="2709"/>
        <v>0</v>
      </c>
      <c r="K7142" s="19">
        <f t="shared" si="2709"/>
        <v>0</v>
      </c>
      <c r="L7142" s="19">
        <f t="shared" si="2709"/>
        <v>1</v>
      </c>
      <c r="M7142" s="20" t="s">
        <v>23</v>
      </c>
    </row>
    <row r="7143" spans="1:13" ht="15" customHeight="1" thickTop="1" thickBot="1" x14ac:dyDescent="0.25">
      <c r="A7143" s="16" t="s">
        <v>24</v>
      </c>
      <c r="B7143" s="17"/>
      <c r="C7143" s="17"/>
      <c r="D7143" s="17"/>
      <c r="E7143" s="17"/>
      <c r="F7143" s="17">
        <v>25</v>
      </c>
      <c r="G7143" s="18">
        <f t="shared" ref="G7143:G7144" si="2710">SUM(B7143:F7143)</f>
        <v>25</v>
      </c>
      <c r="H7143" s="19">
        <f t="shared" ref="H7143:L7144" si="2711">IFERROR(B7143/$G$7142,0)</f>
        <v>0</v>
      </c>
      <c r="I7143" s="19">
        <f t="shared" si="2711"/>
        <v>0</v>
      </c>
      <c r="J7143" s="19">
        <f t="shared" si="2711"/>
        <v>0</v>
      </c>
      <c r="K7143" s="19">
        <f t="shared" si="2711"/>
        <v>0</v>
      </c>
      <c r="L7143" s="19">
        <f t="shared" si="2711"/>
        <v>1</v>
      </c>
      <c r="M7143" s="21" t="s">
        <v>23</v>
      </c>
    </row>
    <row r="7144" spans="1:13" ht="15" customHeight="1" thickTop="1" thickBot="1" x14ac:dyDescent="0.25">
      <c r="A7144" s="16" t="s">
        <v>25</v>
      </c>
      <c r="B7144" s="17"/>
      <c r="C7144" s="17"/>
      <c r="D7144" s="17"/>
      <c r="E7144" s="17"/>
      <c r="F7144" s="17">
        <v>25</v>
      </c>
      <c r="G7144" s="18">
        <f t="shared" si="2710"/>
        <v>25</v>
      </c>
      <c r="H7144" s="19">
        <f t="shared" si="2711"/>
        <v>0</v>
      </c>
      <c r="I7144" s="19">
        <f t="shared" si="2711"/>
        <v>0</v>
      </c>
      <c r="J7144" s="19">
        <f t="shared" si="2711"/>
        <v>0</v>
      </c>
      <c r="K7144" s="19">
        <f t="shared" si="2711"/>
        <v>0</v>
      </c>
      <c r="L7144" s="19">
        <f t="shared" si="2711"/>
        <v>1</v>
      </c>
      <c r="M7144" s="21" t="s">
        <v>23</v>
      </c>
    </row>
    <row r="7145" spans="1:13" ht="15" customHeight="1" thickTop="1" thickBot="1" x14ac:dyDescent="0.25">
      <c r="A7145" s="22" t="s">
        <v>26</v>
      </c>
      <c r="B7145" s="23">
        <f>IFERROR(AVERAGE(B7142:B7144),0)</f>
        <v>0</v>
      </c>
      <c r="C7145" s="23">
        <f>IFERROR(AVERAGE(C7142:C7144),0)</f>
        <v>0</v>
      </c>
      <c r="D7145" s="23">
        <f>IFERROR(AVERAGE(D7142:D7144),0)</f>
        <v>0</v>
      </c>
      <c r="E7145" s="23">
        <f>IFERROR(AVERAGE(E7142:E7144),0)</f>
        <v>0</v>
      </c>
      <c r="F7145" s="23">
        <f>IFERROR(AVERAGE(F7142:F7144),0)</f>
        <v>25</v>
      </c>
      <c r="G7145" s="23">
        <f>SUM(AVERAGE(G7142:G7144))</f>
        <v>25</v>
      </c>
      <c r="H7145" s="24">
        <f>AVERAGE(H7142:H7144)*0.2</f>
        <v>0</v>
      </c>
      <c r="I7145" s="24">
        <f>AVERAGE(I7142:I7144)*0.4</f>
        <v>0</v>
      </c>
      <c r="J7145" s="24">
        <f>AVERAGE(J7142:J7144)*0.6</f>
        <v>0</v>
      </c>
      <c r="K7145" s="24">
        <f>AVERAGE(K7142:K7144)*0.8</f>
        <v>0</v>
      </c>
      <c r="L7145" s="24">
        <f>AVERAGE(L7142:L7144)*1</f>
        <v>1</v>
      </c>
      <c r="M7145" s="25">
        <f>SUM(H7145:L7145)</f>
        <v>1</v>
      </c>
    </row>
    <row r="7146" spans="1:13" ht="15" customHeight="1" thickTop="1" thickBot="1" x14ac:dyDescent="0.25">
      <c r="A7146" s="28" t="s">
        <v>27</v>
      </c>
      <c r="B7146" s="12" t="s">
        <v>16</v>
      </c>
      <c r="C7146" s="12" t="s">
        <v>17</v>
      </c>
      <c r="D7146" s="12" t="s">
        <v>18</v>
      </c>
      <c r="E7146" s="12" t="s">
        <v>19</v>
      </c>
      <c r="F7146" s="12" t="s">
        <v>20</v>
      </c>
      <c r="G7146" s="13" t="s">
        <v>21</v>
      </c>
      <c r="H7146" s="12" t="s">
        <v>16</v>
      </c>
      <c r="I7146" s="12" t="s">
        <v>17</v>
      </c>
      <c r="J7146" s="12" t="s">
        <v>18</v>
      </c>
      <c r="K7146" s="12" t="s">
        <v>19</v>
      </c>
      <c r="L7146" s="29" t="s">
        <v>20</v>
      </c>
      <c r="M7146" s="13" t="s">
        <v>21</v>
      </c>
    </row>
    <row r="7147" spans="1:13" ht="15" customHeight="1" thickTop="1" thickBot="1" x14ac:dyDescent="0.25">
      <c r="A7147" s="16" t="s">
        <v>28</v>
      </c>
      <c r="B7147" s="17"/>
      <c r="C7147" s="17"/>
      <c r="D7147" s="17"/>
      <c r="E7147" s="17"/>
      <c r="F7147" s="17">
        <v>25</v>
      </c>
      <c r="G7147" s="18">
        <f t="shared" ref="G7147:G7151" si="2712">SUM(B7147:F7147)</f>
        <v>25</v>
      </c>
      <c r="H7147" s="19">
        <f t="shared" ref="H7147:L7151" si="2713">IFERROR(B7147/$G$7147,0)</f>
        <v>0</v>
      </c>
      <c r="I7147" s="19">
        <f t="shared" si="2713"/>
        <v>0</v>
      </c>
      <c r="J7147" s="19">
        <f t="shared" si="2713"/>
        <v>0</v>
      </c>
      <c r="K7147" s="19">
        <f t="shared" si="2713"/>
        <v>0</v>
      </c>
      <c r="L7147" s="19">
        <f t="shared" si="2713"/>
        <v>1</v>
      </c>
      <c r="M7147" s="21" t="s">
        <v>23</v>
      </c>
    </row>
    <row r="7148" spans="1:13" ht="15" customHeight="1" thickTop="1" thickBot="1" x14ac:dyDescent="0.25">
      <c r="A7148" s="16" t="s">
        <v>29</v>
      </c>
      <c r="B7148" s="17"/>
      <c r="C7148" s="17"/>
      <c r="D7148" s="17"/>
      <c r="E7148" s="17"/>
      <c r="F7148" s="17">
        <v>25</v>
      </c>
      <c r="G7148" s="18">
        <f t="shared" si="2712"/>
        <v>25</v>
      </c>
      <c r="H7148" s="19">
        <f t="shared" si="2713"/>
        <v>0</v>
      </c>
      <c r="I7148" s="19">
        <f t="shared" si="2713"/>
        <v>0</v>
      </c>
      <c r="J7148" s="19">
        <f t="shared" si="2713"/>
        <v>0</v>
      </c>
      <c r="K7148" s="19">
        <f t="shared" si="2713"/>
        <v>0</v>
      </c>
      <c r="L7148" s="19">
        <f>IFERROR(F7148/$G$7147,0)</f>
        <v>1</v>
      </c>
      <c r="M7148" s="21" t="s">
        <v>23</v>
      </c>
    </row>
    <row r="7149" spans="1:13" ht="15" customHeight="1" thickTop="1" thickBot="1" x14ac:dyDescent="0.25">
      <c r="A7149" s="16" t="s">
        <v>30</v>
      </c>
      <c r="B7149" s="17"/>
      <c r="C7149" s="17"/>
      <c r="D7149" s="17"/>
      <c r="E7149" s="17"/>
      <c r="F7149" s="17">
        <v>25</v>
      </c>
      <c r="G7149" s="18">
        <f t="shared" si="2712"/>
        <v>25</v>
      </c>
      <c r="H7149" s="19">
        <f t="shared" si="2713"/>
        <v>0</v>
      </c>
      <c r="I7149" s="19">
        <f t="shared" si="2713"/>
        <v>0</v>
      </c>
      <c r="J7149" s="19">
        <f t="shared" si="2713"/>
        <v>0</v>
      </c>
      <c r="K7149" s="19">
        <f t="shared" si="2713"/>
        <v>0</v>
      </c>
      <c r="L7149" s="19">
        <f>IFERROR(F7149/$G$7147,0)</f>
        <v>1</v>
      </c>
      <c r="M7149" s="21" t="s">
        <v>23</v>
      </c>
    </row>
    <row r="7150" spans="1:13" ht="15" customHeight="1" thickTop="1" thickBot="1" x14ac:dyDescent="0.25">
      <c r="A7150" s="16" t="s">
        <v>31</v>
      </c>
      <c r="B7150" s="17"/>
      <c r="C7150" s="17"/>
      <c r="D7150" s="17"/>
      <c r="E7150" s="17"/>
      <c r="F7150" s="17">
        <v>25</v>
      </c>
      <c r="G7150" s="18">
        <f t="shared" si="2712"/>
        <v>25</v>
      </c>
      <c r="H7150" s="19">
        <f t="shared" si="2713"/>
        <v>0</v>
      </c>
      <c r="I7150" s="19">
        <f t="shared" si="2713"/>
        <v>0</v>
      </c>
      <c r="J7150" s="19">
        <f t="shared" si="2713"/>
        <v>0</v>
      </c>
      <c r="K7150" s="19">
        <f t="shared" si="2713"/>
        <v>0</v>
      </c>
      <c r="L7150" s="19">
        <f t="shared" si="2713"/>
        <v>1</v>
      </c>
      <c r="M7150" s="21" t="s">
        <v>23</v>
      </c>
    </row>
    <row r="7151" spans="1:13" ht="15" customHeight="1" thickTop="1" thickBot="1" x14ac:dyDescent="0.25">
      <c r="A7151" s="16" t="s">
        <v>32</v>
      </c>
      <c r="B7151" s="17"/>
      <c r="C7151" s="17"/>
      <c r="D7151" s="17"/>
      <c r="E7151" s="17"/>
      <c r="F7151" s="17">
        <v>25</v>
      </c>
      <c r="G7151" s="18">
        <f t="shared" si="2712"/>
        <v>25</v>
      </c>
      <c r="H7151" s="19">
        <f t="shared" si="2713"/>
        <v>0</v>
      </c>
      <c r="I7151" s="19">
        <f t="shared" si="2713"/>
        <v>0</v>
      </c>
      <c r="J7151" s="19">
        <f t="shared" si="2713"/>
        <v>0</v>
      </c>
      <c r="K7151" s="19">
        <f t="shared" si="2713"/>
        <v>0</v>
      </c>
      <c r="L7151" s="19">
        <f t="shared" si="2713"/>
        <v>1</v>
      </c>
      <c r="M7151" s="21"/>
    </row>
    <row r="7152" spans="1:13" ht="15" customHeight="1" thickTop="1" thickBot="1" x14ac:dyDescent="0.25">
      <c r="A7152" s="22" t="s">
        <v>33</v>
      </c>
      <c r="B7152" s="23">
        <f t="shared" ref="B7152:F7152" si="2714">IFERROR(AVERAGE(B7147:B7151),0)</f>
        <v>0</v>
      </c>
      <c r="C7152" s="23">
        <f t="shared" si="2714"/>
        <v>0</v>
      </c>
      <c r="D7152" s="23">
        <f t="shared" si="2714"/>
        <v>0</v>
      </c>
      <c r="E7152" s="23">
        <f t="shared" si="2714"/>
        <v>0</v>
      </c>
      <c r="F7152" s="23">
        <f t="shared" si="2714"/>
        <v>25</v>
      </c>
      <c r="G7152" s="23">
        <f>SUM(AVERAGE(G7147:G7151))</f>
        <v>25</v>
      </c>
      <c r="H7152" s="25">
        <f>AVERAGE(H7147:H7151)*0.2</f>
        <v>0</v>
      </c>
      <c r="I7152" s="25">
        <f>AVERAGE(I7147:I7151)*0.4</f>
        <v>0</v>
      </c>
      <c r="J7152" s="25">
        <f>AVERAGE(J7147:J7151)*0.6</f>
        <v>0</v>
      </c>
      <c r="K7152" s="25">
        <f>AVERAGE(K7147:K7151)*0.8</f>
        <v>0</v>
      </c>
      <c r="L7152" s="30">
        <f>AVERAGE(L7147:L7151)*1</f>
        <v>1</v>
      </c>
      <c r="M7152" s="25">
        <f>SUM(H7152:L7152)</f>
        <v>1</v>
      </c>
    </row>
    <row r="7153" spans="1:13" ht="15" customHeight="1" thickTop="1" thickBot="1" x14ac:dyDescent="0.25">
      <c r="A7153" s="28" t="s">
        <v>34</v>
      </c>
      <c r="B7153" s="12" t="s">
        <v>16</v>
      </c>
      <c r="C7153" s="12" t="s">
        <v>17</v>
      </c>
      <c r="D7153" s="12" t="s">
        <v>18</v>
      </c>
      <c r="E7153" s="12" t="s">
        <v>19</v>
      </c>
      <c r="F7153" s="12" t="s">
        <v>20</v>
      </c>
      <c r="G7153" s="13" t="s">
        <v>21</v>
      </c>
      <c r="H7153" s="12" t="s">
        <v>16</v>
      </c>
      <c r="I7153" s="12" t="s">
        <v>17</v>
      </c>
      <c r="J7153" s="12" t="s">
        <v>18</v>
      </c>
      <c r="K7153" s="12" t="s">
        <v>19</v>
      </c>
      <c r="L7153" s="29" t="s">
        <v>20</v>
      </c>
      <c r="M7153" s="13" t="s">
        <v>21</v>
      </c>
    </row>
    <row r="7154" spans="1:13" ht="15" customHeight="1" thickTop="1" thickBot="1" x14ac:dyDescent="0.25">
      <c r="A7154" s="16" t="s">
        <v>35</v>
      </c>
      <c r="B7154" s="17"/>
      <c r="C7154" s="17"/>
      <c r="D7154" s="17"/>
      <c r="E7154" s="17"/>
      <c r="F7154" s="17">
        <v>25</v>
      </c>
      <c r="G7154" s="18">
        <f t="shared" ref="G7154:G7156" si="2715">SUM(B7154:F7154)</f>
        <v>25</v>
      </c>
      <c r="H7154" s="19">
        <f t="shared" ref="H7154:L7156" si="2716">IFERROR(B7154/$G$7154,0)</f>
        <v>0</v>
      </c>
      <c r="I7154" s="19">
        <f t="shared" si="2716"/>
        <v>0</v>
      </c>
      <c r="J7154" s="19">
        <f t="shared" si="2716"/>
        <v>0</v>
      </c>
      <c r="K7154" s="19">
        <f t="shared" si="2716"/>
        <v>0</v>
      </c>
      <c r="L7154" s="19">
        <f t="shared" si="2716"/>
        <v>1</v>
      </c>
      <c r="M7154" s="21" t="s">
        <v>23</v>
      </c>
    </row>
    <row r="7155" spans="1:13" ht="15" customHeight="1" thickTop="1" thickBot="1" x14ac:dyDescent="0.25">
      <c r="A7155" s="16" t="s">
        <v>36</v>
      </c>
      <c r="B7155" s="17"/>
      <c r="C7155" s="17"/>
      <c r="D7155" s="17"/>
      <c r="E7155" s="17"/>
      <c r="F7155" s="17">
        <v>25</v>
      </c>
      <c r="G7155" s="18">
        <f t="shared" si="2715"/>
        <v>25</v>
      </c>
      <c r="H7155" s="19">
        <f t="shared" si="2716"/>
        <v>0</v>
      </c>
      <c r="I7155" s="19">
        <f t="shared" si="2716"/>
        <v>0</v>
      </c>
      <c r="J7155" s="19">
        <f t="shared" si="2716"/>
        <v>0</v>
      </c>
      <c r="K7155" s="19">
        <f t="shared" si="2716"/>
        <v>0</v>
      </c>
      <c r="L7155" s="19">
        <f t="shared" si="2716"/>
        <v>1</v>
      </c>
      <c r="M7155" s="21" t="s">
        <v>23</v>
      </c>
    </row>
    <row r="7156" spans="1:13" ht="15" customHeight="1" thickTop="1" thickBot="1" x14ac:dyDescent="0.25">
      <c r="A7156" s="16" t="s">
        <v>37</v>
      </c>
      <c r="B7156" s="17"/>
      <c r="C7156" s="17"/>
      <c r="D7156" s="17"/>
      <c r="E7156" s="17"/>
      <c r="F7156" s="17">
        <v>25</v>
      </c>
      <c r="G7156" s="18">
        <f t="shared" si="2715"/>
        <v>25</v>
      </c>
      <c r="H7156" s="19">
        <f t="shared" si="2716"/>
        <v>0</v>
      </c>
      <c r="I7156" s="19">
        <f t="shared" si="2716"/>
        <v>0</v>
      </c>
      <c r="J7156" s="19">
        <f t="shared" si="2716"/>
        <v>0</v>
      </c>
      <c r="K7156" s="19">
        <f>IFERROR(E7156/$G$7154,0)</f>
        <v>0</v>
      </c>
      <c r="L7156" s="19">
        <f>IFERROR(F7156/$G$7154,0)</f>
        <v>1</v>
      </c>
      <c r="M7156" s="21" t="s">
        <v>23</v>
      </c>
    </row>
    <row r="7157" spans="1:13" ht="15" customHeight="1" thickTop="1" thickBot="1" x14ac:dyDescent="0.25">
      <c r="A7157" s="22" t="s">
        <v>33</v>
      </c>
      <c r="B7157" s="23">
        <f t="shared" ref="B7157:F7157" si="2717">IFERROR(AVERAGE(B7154:B7156),0)</f>
        <v>0</v>
      </c>
      <c r="C7157" s="23">
        <f t="shared" si="2717"/>
        <v>0</v>
      </c>
      <c r="D7157" s="31">
        <f t="shared" si="2717"/>
        <v>0</v>
      </c>
      <c r="E7157" s="31">
        <f t="shared" si="2717"/>
        <v>0</v>
      </c>
      <c r="F7157" s="31">
        <f t="shared" si="2717"/>
        <v>25</v>
      </c>
      <c r="G7157" s="31">
        <f>SUM(AVERAGE(G7154:G7156))</f>
        <v>25</v>
      </c>
      <c r="H7157" s="25">
        <f>AVERAGE(H7154:H7156)*0.2</f>
        <v>0</v>
      </c>
      <c r="I7157" s="25">
        <f>AVERAGE(I7154:I7156)*0.4</f>
        <v>0</v>
      </c>
      <c r="J7157" s="25">
        <f>AVERAGE(J7154:J7156)*0.6</f>
        <v>0</v>
      </c>
      <c r="K7157" s="25">
        <f>AVERAGE(K7154:K7156)*0.8</f>
        <v>0</v>
      </c>
      <c r="L7157" s="30">
        <f>AVERAGE(L7154:L7156)*1</f>
        <v>1</v>
      </c>
      <c r="M7157" s="32">
        <f>SUM(H7157:L7157)</f>
        <v>1</v>
      </c>
    </row>
    <row r="7158" spans="1:13" ht="15" customHeight="1" thickTop="1" thickBot="1" x14ac:dyDescent="0.25">
      <c r="A7158" s="11" t="s">
        <v>38</v>
      </c>
      <c r="B7158" s="12" t="s">
        <v>16</v>
      </c>
      <c r="C7158" s="12" t="s">
        <v>17</v>
      </c>
      <c r="D7158" s="12" t="s">
        <v>18</v>
      </c>
      <c r="E7158" s="12" t="s">
        <v>19</v>
      </c>
      <c r="F7158" s="12" t="s">
        <v>20</v>
      </c>
      <c r="G7158" s="13" t="s">
        <v>21</v>
      </c>
      <c r="H7158" s="12" t="s">
        <v>16</v>
      </c>
      <c r="I7158" s="12" t="s">
        <v>17</v>
      </c>
      <c r="J7158" s="12" t="s">
        <v>18</v>
      </c>
      <c r="K7158" s="12" t="s">
        <v>19</v>
      </c>
      <c r="L7158" s="29" t="s">
        <v>20</v>
      </c>
      <c r="M7158" s="13" t="s">
        <v>21</v>
      </c>
    </row>
    <row r="7159" spans="1:13" ht="15" customHeight="1" thickTop="1" thickBot="1" x14ac:dyDescent="0.25">
      <c r="A7159" s="35" t="s">
        <v>39</v>
      </c>
      <c r="B7159" s="36"/>
      <c r="C7159" s="36"/>
      <c r="D7159" s="36"/>
      <c r="E7159" s="17"/>
      <c r="F7159" s="17">
        <v>25</v>
      </c>
      <c r="G7159" s="37">
        <f t="shared" ref="G7159:G7162" si="2718">SUM(B7159:F7159)</f>
        <v>25</v>
      </c>
      <c r="H7159" s="38">
        <f t="shared" ref="H7159:L7162" si="2719">IFERROR(B7159/$G$7159,0)</f>
        <v>0</v>
      </c>
      <c r="I7159" s="38">
        <f t="shared" si="2719"/>
        <v>0</v>
      </c>
      <c r="J7159" s="38">
        <f t="shared" si="2719"/>
        <v>0</v>
      </c>
      <c r="K7159" s="38">
        <f t="shared" si="2719"/>
        <v>0</v>
      </c>
      <c r="L7159" s="38">
        <f>IFERROR(F7159/$G$7159,0)</f>
        <v>1</v>
      </c>
      <c r="M7159" s="21" t="s">
        <v>23</v>
      </c>
    </row>
    <row r="7160" spans="1:13" ht="15" customHeight="1" thickTop="1" thickBot="1" x14ac:dyDescent="0.25">
      <c r="A7160" s="35" t="s">
        <v>40</v>
      </c>
      <c r="B7160" s="36"/>
      <c r="C7160" s="36"/>
      <c r="D7160" s="36"/>
      <c r="E7160" s="17"/>
      <c r="F7160" s="17">
        <v>25</v>
      </c>
      <c r="G7160" s="37">
        <f t="shared" si="2718"/>
        <v>25</v>
      </c>
      <c r="H7160" s="38">
        <f t="shared" si="2719"/>
        <v>0</v>
      </c>
      <c r="I7160" s="38">
        <f t="shared" si="2719"/>
        <v>0</v>
      </c>
      <c r="J7160" s="38">
        <f t="shared" si="2719"/>
        <v>0</v>
      </c>
      <c r="K7160" s="38">
        <f t="shared" si="2719"/>
        <v>0</v>
      </c>
      <c r="L7160" s="38">
        <f t="shared" si="2719"/>
        <v>1</v>
      </c>
      <c r="M7160" s="21" t="s">
        <v>23</v>
      </c>
    </row>
    <row r="7161" spans="1:13" ht="15" customHeight="1" thickTop="1" thickBot="1" x14ac:dyDescent="0.25">
      <c r="A7161" s="35" t="s">
        <v>41</v>
      </c>
      <c r="B7161" s="36"/>
      <c r="C7161" s="36"/>
      <c r="D7161" s="36"/>
      <c r="E7161" s="17"/>
      <c r="F7161" s="17">
        <v>25</v>
      </c>
      <c r="G7161" s="37">
        <f t="shared" si="2718"/>
        <v>25</v>
      </c>
      <c r="H7161" s="38">
        <f t="shared" si="2719"/>
        <v>0</v>
      </c>
      <c r="I7161" s="38">
        <f t="shared" si="2719"/>
        <v>0</v>
      </c>
      <c r="J7161" s="38">
        <f t="shared" si="2719"/>
        <v>0</v>
      </c>
      <c r="K7161" s="38">
        <f t="shared" si="2719"/>
        <v>0</v>
      </c>
      <c r="L7161" s="38">
        <f t="shared" si="2719"/>
        <v>1</v>
      </c>
      <c r="M7161" s="21" t="s">
        <v>23</v>
      </c>
    </row>
    <row r="7162" spans="1:13" ht="15" customHeight="1" thickTop="1" thickBot="1" x14ac:dyDescent="0.25">
      <c r="A7162" s="35" t="s">
        <v>42</v>
      </c>
      <c r="B7162" s="36"/>
      <c r="C7162" s="36"/>
      <c r="D7162" s="36"/>
      <c r="E7162" s="17"/>
      <c r="F7162" s="17">
        <v>25</v>
      </c>
      <c r="G7162" s="37">
        <f t="shared" si="2718"/>
        <v>25</v>
      </c>
      <c r="H7162" s="38">
        <f t="shared" si="2719"/>
        <v>0</v>
      </c>
      <c r="I7162" s="38">
        <f t="shared" si="2719"/>
        <v>0</v>
      </c>
      <c r="J7162" s="38">
        <f t="shared" si="2719"/>
        <v>0</v>
      </c>
      <c r="K7162" s="38">
        <f t="shared" si="2719"/>
        <v>0</v>
      </c>
      <c r="L7162" s="38">
        <f t="shared" si="2719"/>
        <v>1</v>
      </c>
      <c r="M7162" s="21" t="s">
        <v>23</v>
      </c>
    </row>
    <row r="7163" spans="1:13" ht="15" customHeight="1" thickTop="1" thickBot="1" x14ac:dyDescent="0.25">
      <c r="A7163" s="39" t="s">
        <v>33</v>
      </c>
      <c r="B7163" s="40">
        <f t="shared" ref="B7163:D7163" si="2720">IFERROR(AVERAGE(B7159:B7162),0)</f>
        <v>0</v>
      </c>
      <c r="C7163" s="40">
        <f t="shared" si="2720"/>
        <v>0</v>
      </c>
      <c r="D7163" s="40">
        <f t="shared" si="2720"/>
        <v>0</v>
      </c>
      <c r="E7163" s="40">
        <f>IFERROR(AVERAGE(E7159:E7162),0)</f>
        <v>0</v>
      </c>
      <c r="F7163" s="40">
        <f>IFERROR(AVERAGE(F7159:F7162),0)</f>
        <v>25</v>
      </c>
      <c r="G7163" s="40">
        <f>SUM(AVERAGE(G7159:G7162))</f>
        <v>25</v>
      </c>
      <c r="H7163" s="32">
        <f>AVERAGE(H7159:H7162)*0.2</f>
        <v>0</v>
      </c>
      <c r="I7163" s="32">
        <f>AVERAGE(I7159:I7162)*0.4</f>
        <v>0</v>
      </c>
      <c r="J7163" s="32">
        <f>AVERAGE(J7159:J7162)*0.6</f>
        <v>0</v>
      </c>
      <c r="K7163" s="32">
        <f>AVERAGE(K7159:K7162)*0.8</f>
        <v>0</v>
      </c>
      <c r="L7163" s="41">
        <f>AVERAGE(L7159:L7162)*1</f>
        <v>1</v>
      </c>
      <c r="M7163" s="32">
        <f>SUM(H7163:L7163)</f>
        <v>1</v>
      </c>
    </row>
    <row r="7164" spans="1:13" ht="15" customHeight="1" thickTop="1" thickBot="1" x14ac:dyDescent="0.25">
      <c r="A7164" s="42" t="s">
        <v>43</v>
      </c>
      <c r="B7164" s="43"/>
      <c r="C7164" s="43"/>
      <c r="D7164" s="43"/>
      <c r="E7164" s="43"/>
      <c r="F7164" s="43"/>
      <c r="G7164" s="44">
        <f>SUM(B7164:F7164)</f>
        <v>0</v>
      </c>
      <c r="H7164" s="45">
        <f t="shared" ref="H7164:L7164" si="2721">IFERROR(B7164/$G$7164,0)</f>
        <v>0</v>
      </c>
      <c r="I7164" s="45">
        <f t="shared" si="2721"/>
        <v>0</v>
      </c>
      <c r="J7164" s="45">
        <f t="shared" si="2721"/>
        <v>0</v>
      </c>
      <c r="K7164" s="45">
        <f t="shared" si="2721"/>
        <v>0</v>
      </c>
      <c r="L7164" s="45">
        <f t="shared" si="2721"/>
        <v>0</v>
      </c>
      <c r="M7164" s="21" t="s">
        <v>23</v>
      </c>
    </row>
    <row r="7165" spans="1:13" ht="15" customHeight="1" thickTop="1" thickBot="1" x14ac:dyDescent="0.25">
      <c r="A7165" s="83" t="s">
        <v>44</v>
      </c>
      <c r="B7165" s="84"/>
      <c r="C7165" s="84"/>
      <c r="D7165" s="84"/>
      <c r="E7165" s="84"/>
      <c r="F7165" s="85"/>
      <c r="G7165" s="46">
        <v>25</v>
      </c>
      <c r="H7165" s="32" t="s">
        <v>23</v>
      </c>
      <c r="I7165" s="32" t="s">
        <v>23</v>
      </c>
      <c r="J7165" s="32" t="s">
        <v>23</v>
      </c>
      <c r="K7165" s="32" t="s">
        <v>23</v>
      </c>
      <c r="L7165" s="32" t="s">
        <v>23</v>
      </c>
      <c r="M7165" s="32">
        <f>(M7145+M7152+M7157+M7163)/4</f>
        <v>1</v>
      </c>
    </row>
    <row r="7166" spans="1:13" ht="15" customHeight="1" thickTop="1" x14ac:dyDescent="0.2">
      <c r="A7166" s="1"/>
      <c r="B7166" s="1"/>
      <c r="C7166" s="1"/>
      <c r="D7166" s="1"/>
      <c r="E7166" s="1"/>
      <c r="F7166" s="1"/>
      <c r="G7166" s="1"/>
      <c r="H7166" s="1"/>
      <c r="I7166" s="1"/>
      <c r="J7166" s="1"/>
      <c r="K7166" s="1"/>
      <c r="L7166" s="1"/>
      <c r="M7166" s="1"/>
    </row>
    <row r="7167" spans="1:13" ht="15" customHeight="1" thickBot="1" x14ac:dyDescent="0.25">
      <c r="A7167" s="1"/>
      <c r="B7167" s="1"/>
      <c r="C7167" s="1"/>
      <c r="D7167" s="1"/>
      <c r="E7167" s="1"/>
      <c r="F7167" s="1"/>
      <c r="G7167" s="1"/>
      <c r="H7167" s="1"/>
      <c r="I7167" s="1"/>
      <c r="J7167" s="1"/>
      <c r="K7167" s="1"/>
      <c r="L7167" s="1"/>
      <c r="M7167" s="1"/>
    </row>
    <row r="7168" spans="1:13" ht="15" customHeight="1" thickTop="1" thickBot="1" x14ac:dyDescent="0.25">
      <c r="A7168" s="3" t="s">
        <v>0</v>
      </c>
      <c r="B7168" s="86" t="s">
        <v>426</v>
      </c>
      <c r="C7168" s="87"/>
      <c r="D7168" s="87"/>
      <c r="E7168" s="87"/>
      <c r="F7168" s="87"/>
      <c r="G7168" s="88"/>
      <c r="H7168" s="89" t="s">
        <v>1</v>
      </c>
      <c r="I7168" s="90"/>
      <c r="J7168" s="91"/>
      <c r="K7168" s="4" t="s">
        <v>2</v>
      </c>
      <c r="L7168" s="92">
        <v>45469</v>
      </c>
      <c r="M7168" s="93"/>
    </row>
    <row r="7169" spans="1:13" ht="15" customHeight="1" thickBot="1" x14ac:dyDescent="0.25">
      <c r="A7169" s="94" t="s">
        <v>10</v>
      </c>
      <c r="B7169" s="95"/>
      <c r="C7169" s="95"/>
      <c r="D7169" s="95"/>
      <c r="E7169" s="95"/>
      <c r="F7169" s="95"/>
      <c r="G7169" s="96"/>
      <c r="H7169" s="5" t="s">
        <v>11</v>
      </c>
      <c r="I7169" s="100">
        <v>19</v>
      </c>
      <c r="J7169" s="88"/>
      <c r="K7169" s="6"/>
      <c r="L7169" s="5"/>
      <c r="M7169" s="5"/>
    </row>
    <row r="7170" spans="1:13" ht="15" customHeight="1" thickBot="1" x14ac:dyDescent="0.25">
      <c r="A7170" s="97"/>
      <c r="B7170" s="98"/>
      <c r="C7170" s="98"/>
      <c r="D7170" s="98"/>
      <c r="E7170" s="98"/>
      <c r="F7170" s="98"/>
      <c r="G7170" s="99"/>
      <c r="H7170" s="5" t="s">
        <v>12</v>
      </c>
      <c r="I7170" s="100">
        <v>6</v>
      </c>
      <c r="J7170" s="88"/>
      <c r="K7170" s="5"/>
      <c r="L7170" s="5"/>
      <c r="M7170" s="5"/>
    </row>
    <row r="7171" spans="1:13" ht="15" customHeight="1" thickBot="1" x14ac:dyDescent="0.25">
      <c r="A7171" s="10" t="s">
        <v>13</v>
      </c>
      <c r="B7171" s="80" t="s">
        <v>14</v>
      </c>
      <c r="C7171" s="81"/>
      <c r="D7171" s="81"/>
      <c r="E7171" s="81"/>
      <c r="F7171" s="81"/>
      <c r="G7171" s="82"/>
      <c r="H7171" s="100" t="s">
        <v>14</v>
      </c>
      <c r="I7171" s="87"/>
      <c r="J7171" s="87"/>
      <c r="K7171" s="87"/>
      <c r="L7171" s="87"/>
      <c r="M7171" s="88"/>
    </row>
    <row r="7172" spans="1:13" ht="15" customHeight="1" thickTop="1" thickBot="1" x14ac:dyDescent="0.25">
      <c r="A7172" s="11" t="s">
        <v>15</v>
      </c>
      <c r="B7172" s="12" t="s">
        <v>16</v>
      </c>
      <c r="C7172" s="12" t="s">
        <v>17</v>
      </c>
      <c r="D7172" s="12" t="s">
        <v>18</v>
      </c>
      <c r="E7172" s="12" t="s">
        <v>19</v>
      </c>
      <c r="F7172" s="12" t="s">
        <v>20</v>
      </c>
      <c r="G7172" s="13" t="s">
        <v>21</v>
      </c>
      <c r="H7172" s="14" t="s">
        <v>16</v>
      </c>
      <c r="I7172" s="14" t="s">
        <v>17</v>
      </c>
      <c r="J7172" s="14" t="s">
        <v>18</v>
      </c>
      <c r="K7172" s="14" t="s">
        <v>19</v>
      </c>
      <c r="L7172" s="14" t="s">
        <v>20</v>
      </c>
      <c r="M7172" s="15" t="s">
        <v>21</v>
      </c>
    </row>
    <row r="7173" spans="1:13" ht="15" customHeight="1" thickTop="1" thickBot="1" x14ac:dyDescent="0.25">
      <c r="A7173" s="16" t="s">
        <v>22</v>
      </c>
      <c r="B7173" s="17"/>
      <c r="C7173" s="17"/>
      <c r="D7173" s="17"/>
      <c r="E7173" s="17"/>
      <c r="F7173" s="17">
        <v>25</v>
      </c>
      <c r="G7173" s="18">
        <f>SUM(B7173:F7173)</f>
        <v>25</v>
      </c>
      <c r="H7173" s="19">
        <f>IFERROR(B7173/$G$7173,0)</f>
        <v>0</v>
      </c>
      <c r="I7173" s="19">
        <f t="shared" ref="I7173:L7173" si="2722">IFERROR(C7173/$G$7173,0)</f>
        <v>0</v>
      </c>
      <c r="J7173" s="19">
        <f t="shared" si="2722"/>
        <v>0</v>
      </c>
      <c r="K7173" s="19">
        <f t="shared" si="2722"/>
        <v>0</v>
      </c>
      <c r="L7173" s="19">
        <f t="shared" si="2722"/>
        <v>1</v>
      </c>
      <c r="M7173" s="20" t="s">
        <v>23</v>
      </c>
    </row>
    <row r="7174" spans="1:13" ht="15" customHeight="1" thickTop="1" thickBot="1" x14ac:dyDescent="0.25">
      <c r="A7174" s="16" t="s">
        <v>24</v>
      </c>
      <c r="B7174" s="17"/>
      <c r="C7174" s="17"/>
      <c r="D7174" s="17"/>
      <c r="E7174" s="17"/>
      <c r="F7174" s="17">
        <v>25</v>
      </c>
      <c r="G7174" s="18">
        <f t="shared" ref="G7174:G7175" si="2723">SUM(B7174:F7174)</f>
        <v>25</v>
      </c>
      <c r="H7174" s="19">
        <f t="shared" ref="H7174:L7175" si="2724">IFERROR(B7174/$G$7173,0)</f>
        <v>0</v>
      </c>
      <c r="I7174" s="19">
        <f t="shared" si="2724"/>
        <v>0</v>
      </c>
      <c r="J7174" s="19">
        <f t="shared" si="2724"/>
        <v>0</v>
      </c>
      <c r="K7174" s="19">
        <f t="shared" si="2724"/>
        <v>0</v>
      </c>
      <c r="L7174" s="19">
        <f t="shared" si="2724"/>
        <v>1</v>
      </c>
      <c r="M7174" s="21" t="s">
        <v>23</v>
      </c>
    </row>
    <row r="7175" spans="1:13" ht="15" customHeight="1" thickTop="1" thickBot="1" x14ac:dyDescent="0.25">
      <c r="A7175" s="16" t="s">
        <v>25</v>
      </c>
      <c r="B7175" s="17"/>
      <c r="C7175" s="17"/>
      <c r="D7175" s="17"/>
      <c r="E7175" s="17"/>
      <c r="F7175" s="17">
        <v>25</v>
      </c>
      <c r="G7175" s="18">
        <f t="shared" si="2723"/>
        <v>25</v>
      </c>
      <c r="H7175" s="19">
        <f t="shared" si="2724"/>
        <v>0</v>
      </c>
      <c r="I7175" s="19">
        <f t="shared" si="2724"/>
        <v>0</v>
      </c>
      <c r="J7175" s="19">
        <f t="shared" si="2724"/>
        <v>0</v>
      </c>
      <c r="K7175" s="19">
        <f t="shared" si="2724"/>
        <v>0</v>
      </c>
      <c r="L7175" s="19">
        <f t="shared" si="2724"/>
        <v>1</v>
      </c>
      <c r="M7175" s="21" t="s">
        <v>23</v>
      </c>
    </row>
    <row r="7176" spans="1:13" ht="15" customHeight="1" thickTop="1" thickBot="1" x14ac:dyDescent="0.25">
      <c r="A7176" s="22" t="s">
        <v>26</v>
      </c>
      <c r="B7176" s="23">
        <f>IFERROR(AVERAGE(B7173:B7175),0)</f>
        <v>0</v>
      </c>
      <c r="C7176" s="23">
        <f>IFERROR(AVERAGE(C7173:C7175),0)</f>
        <v>0</v>
      </c>
      <c r="D7176" s="23">
        <f>IFERROR(AVERAGE(D7173:D7175),0)</f>
        <v>0</v>
      </c>
      <c r="E7176" s="23">
        <f>IFERROR(AVERAGE(E7173:E7175),0)</f>
        <v>0</v>
      </c>
      <c r="F7176" s="23">
        <f>IFERROR(AVERAGE(F7173:F7175),0)</f>
        <v>25</v>
      </c>
      <c r="G7176" s="23">
        <f>SUM(AVERAGE(G7173:G7175))</f>
        <v>25</v>
      </c>
      <c r="H7176" s="24">
        <f>AVERAGE(H7173:H7175)*0.2</f>
        <v>0</v>
      </c>
      <c r="I7176" s="24">
        <f>AVERAGE(I7173:I7175)*0.4</f>
        <v>0</v>
      </c>
      <c r="J7176" s="24">
        <f>AVERAGE(J7173:J7175)*0.6</f>
        <v>0</v>
      </c>
      <c r="K7176" s="24">
        <f>AVERAGE(K7173:K7175)*0.8</f>
        <v>0</v>
      </c>
      <c r="L7176" s="24">
        <f>AVERAGE(L7173:L7175)*1</f>
        <v>1</v>
      </c>
      <c r="M7176" s="25">
        <f>SUM(H7176:L7176)</f>
        <v>1</v>
      </c>
    </row>
    <row r="7177" spans="1:13" ht="15" customHeight="1" thickTop="1" thickBot="1" x14ac:dyDescent="0.25">
      <c r="A7177" s="28" t="s">
        <v>27</v>
      </c>
      <c r="B7177" s="12" t="s">
        <v>16</v>
      </c>
      <c r="C7177" s="12" t="s">
        <v>17</v>
      </c>
      <c r="D7177" s="12" t="s">
        <v>18</v>
      </c>
      <c r="E7177" s="12" t="s">
        <v>19</v>
      </c>
      <c r="F7177" s="12" t="s">
        <v>20</v>
      </c>
      <c r="G7177" s="13" t="s">
        <v>21</v>
      </c>
      <c r="H7177" s="12" t="s">
        <v>16</v>
      </c>
      <c r="I7177" s="12" t="s">
        <v>17</v>
      </c>
      <c r="J7177" s="12" t="s">
        <v>18</v>
      </c>
      <c r="K7177" s="12" t="s">
        <v>19</v>
      </c>
      <c r="L7177" s="29" t="s">
        <v>20</v>
      </c>
      <c r="M7177" s="13" t="s">
        <v>21</v>
      </c>
    </row>
    <row r="7178" spans="1:13" ht="15" customHeight="1" thickTop="1" thickBot="1" x14ac:dyDescent="0.25">
      <c r="A7178" s="16" t="s">
        <v>28</v>
      </c>
      <c r="B7178" s="17"/>
      <c r="C7178" s="17"/>
      <c r="D7178" s="17"/>
      <c r="E7178" s="17"/>
      <c r="F7178" s="17">
        <v>25</v>
      </c>
      <c r="G7178" s="18">
        <f t="shared" ref="G7178:G7182" si="2725">SUM(B7178:F7178)</f>
        <v>25</v>
      </c>
      <c r="H7178" s="19">
        <f t="shared" ref="H7178:L7182" si="2726">IFERROR(B7178/$G$7178,0)</f>
        <v>0</v>
      </c>
      <c r="I7178" s="19">
        <f t="shared" si="2726"/>
        <v>0</v>
      </c>
      <c r="J7178" s="19">
        <f t="shared" si="2726"/>
        <v>0</v>
      </c>
      <c r="K7178" s="19">
        <f t="shared" si="2726"/>
        <v>0</v>
      </c>
      <c r="L7178" s="19">
        <f t="shared" si="2726"/>
        <v>1</v>
      </c>
      <c r="M7178" s="21" t="s">
        <v>23</v>
      </c>
    </row>
    <row r="7179" spans="1:13" ht="15" customHeight="1" thickTop="1" thickBot="1" x14ac:dyDescent="0.25">
      <c r="A7179" s="16" t="s">
        <v>29</v>
      </c>
      <c r="B7179" s="17"/>
      <c r="C7179" s="17"/>
      <c r="D7179" s="17"/>
      <c r="E7179" s="17"/>
      <c r="F7179" s="17">
        <v>25</v>
      </c>
      <c r="G7179" s="18">
        <f t="shared" si="2725"/>
        <v>25</v>
      </c>
      <c r="H7179" s="19">
        <f t="shared" si="2726"/>
        <v>0</v>
      </c>
      <c r="I7179" s="19">
        <f t="shared" si="2726"/>
        <v>0</v>
      </c>
      <c r="J7179" s="19">
        <f t="shared" si="2726"/>
        <v>0</v>
      </c>
      <c r="K7179" s="19">
        <f t="shared" si="2726"/>
        <v>0</v>
      </c>
      <c r="L7179" s="19">
        <f>IFERROR(F7179/$G$7178,0)</f>
        <v>1</v>
      </c>
      <c r="M7179" s="21" t="s">
        <v>23</v>
      </c>
    </row>
    <row r="7180" spans="1:13" ht="15" customHeight="1" thickTop="1" thickBot="1" x14ac:dyDescent="0.25">
      <c r="A7180" s="16" t="s">
        <v>30</v>
      </c>
      <c r="B7180" s="17"/>
      <c r="C7180" s="17"/>
      <c r="D7180" s="17"/>
      <c r="E7180" s="17"/>
      <c r="F7180" s="17">
        <v>25</v>
      </c>
      <c r="G7180" s="18">
        <f t="shared" si="2725"/>
        <v>25</v>
      </c>
      <c r="H7180" s="19">
        <f t="shared" si="2726"/>
        <v>0</v>
      </c>
      <c r="I7180" s="19">
        <f t="shared" si="2726"/>
        <v>0</v>
      </c>
      <c r="J7180" s="19">
        <f t="shared" si="2726"/>
        <v>0</v>
      </c>
      <c r="K7180" s="19">
        <f t="shared" si="2726"/>
        <v>0</v>
      </c>
      <c r="L7180" s="19">
        <f>IFERROR(F7180/$G$7178,0)</f>
        <v>1</v>
      </c>
      <c r="M7180" s="21" t="s">
        <v>23</v>
      </c>
    </row>
    <row r="7181" spans="1:13" ht="15" customHeight="1" thickTop="1" thickBot="1" x14ac:dyDescent="0.25">
      <c r="A7181" s="16" t="s">
        <v>31</v>
      </c>
      <c r="B7181" s="17"/>
      <c r="C7181" s="17"/>
      <c r="D7181" s="17"/>
      <c r="E7181" s="17"/>
      <c r="F7181" s="17">
        <v>25</v>
      </c>
      <c r="G7181" s="18">
        <f t="shared" si="2725"/>
        <v>25</v>
      </c>
      <c r="H7181" s="19">
        <f t="shared" si="2726"/>
        <v>0</v>
      </c>
      <c r="I7181" s="19">
        <f t="shared" si="2726"/>
        <v>0</v>
      </c>
      <c r="J7181" s="19">
        <f t="shared" si="2726"/>
        <v>0</v>
      </c>
      <c r="K7181" s="19">
        <f t="shared" si="2726"/>
        <v>0</v>
      </c>
      <c r="L7181" s="19">
        <f t="shared" si="2726"/>
        <v>1</v>
      </c>
      <c r="M7181" s="21" t="s">
        <v>23</v>
      </c>
    </row>
    <row r="7182" spans="1:13" ht="15" customHeight="1" thickTop="1" thickBot="1" x14ac:dyDescent="0.25">
      <c r="A7182" s="16" t="s">
        <v>32</v>
      </c>
      <c r="B7182" s="17"/>
      <c r="C7182" s="17"/>
      <c r="D7182" s="17"/>
      <c r="E7182" s="17"/>
      <c r="F7182" s="17">
        <v>25</v>
      </c>
      <c r="G7182" s="18">
        <f t="shared" si="2725"/>
        <v>25</v>
      </c>
      <c r="H7182" s="19">
        <f t="shared" si="2726"/>
        <v>0</v>
      </c>
      <c r="I7182" s="19">
        <f t="shared" si="2726"/>
        <v>0</v>
      </c>
      <c r="J7182" s="19">
        <f t="shared" si="2726"/>
        <v>0</v>
      </c>
      <c r="K7182" s="19">
        <f t="shared" si="2726"/>
        <v>0</v>
      </c>
      <c r="L7182" s="19">
        <f t="shared" si="2726"/>
        <v>1</v>
      </c>
      <c r="M7182" s="21"/>
    </row>
    <row r="7183" spans="1:13" ht="15" customHeight="1" thickTop="1" thickBot="1" x14ac:dyDescent="0.25">
      <c r="A7183" s="22" t="s">
        <v>33</v>
      </c>
      <c r="B7183" s="23">
        <f t="shared" ref="B7183:F7183" si="2727">IFERROR(AVERAGE(B7178:B7182),0)</f>
        <v>0</v>
      </c>
      <c r="C7183" s="23">
        <f t="shared" si="2727"/>
        <v>0</v>
      </c>
      <c r="D7183" s="23">
        <f t="shared" si="2727"/>
        <v>0</v>
      </c>
      <c r="E7183" s="23">
        <f t="shared" si="2727"/>
        <v>0</v>
      </c>
      <c r="F7183" s="23">
        <f t="shared" si="2727"/>
        <v>25</v>
      </c>
      <c r="G7183" s="23">
        <f>SUM(AVERAGE(G7178:G7182))</f>
        <v>25</v>
      </c>
      <c r="H7183" s="25">
        <f>AVERAGE(H7178:H7182)*0.2</f>
        <v>0</v>
      </c>
      <c r="I7183" s="25">
        <f>AVERAGE(I7178:I7182)*0.4</f>
        <v>0</v>
      </c>
      <c r="J7183" s="25">
        <f>AVERAGE(J7178:J7182)*0.6</f>
        <v>0</v>
      </c>
      <c r="K7183" s="25">
        <f>AVERAGE(K7178:K7182)*0.8</f>
        <v>0</v>
      </c>
      <c r="L7183" s="30">
        <f>AVERAGE(L7178:L7182)*1</f>
        <v>1</v>
      </c>
      <c r="M7183" s="25">
        <f>SUM(H7183:L7183)</f>
        <v>1</v>
      </c>
    </row>
    <row r="7184" spans="1:13" ht="15" customHeight="1" thickTop="1" thickBot="1" x14ac:dyDescent="0.25">
      <c r="A7184" s="28" t="s">
        <v>34</v>
      </c>
      <c r="B7184" s="12" t="s">
        <v>16</v>
      </c>
      <c r="C7184" s="12" t="s">
        <v>17</v>
      </c>
      <c r="D7184" s="12" t="s">
        <v>18</v>
      </c>
      <c r="E7184" s="12" t="s">
        <v>19</v>
      </c>
      <c r="F7184" s="12" t="s">
        <v>20</v>
      </c>
      <c r="G7184" s="13" t="s">
        <v>21</v>
      </c>
      <c r="H7184" s="12" t="s">
        <v>16</v>
      </c>
      <c r="I7184" s="12" t="s">
        <v>17</v>
      </c>
      <c r="J7184" s="12" t="s">
        <v>18</v>
      </c>
      <c r="K7184" s="12" t="s">
        <v>19</v>
      </c>
      <c r="L7184" s="29" t="s">
        <v>20</v>
      </c>
      <c r="M7184" s="13" t="s">
        <v>21</v>
      </c>
    </row>
    <row r="7185" spans="1:13" ht="15" customHeight="1" thickTop="1" thickBot="1" x14ac:dyDescent="0.25">
      <c r="A7185" s="16" t="s">
        <v>35</v>
      </c>
      <c r="B7185" s="17"/>
      <c r="C7185" s="17"/>
      <c r="D7185" s="17"/>
      <c r="E7185" s="17"/>
      <c r="F7185" s="17">
        <v>25</v>
      </c>
      <c r="G7185" s="18">
        <f t="shared" ref="G7185:G7187" si="2728">SUM(B7185:F7185)</f>
        <v>25</v>
      </c>
      <c r="H7185" s="19">
        <f t="shared" ref="H7185:L7187" si="2729">IFERROR(B7185/$G$7185,0)</f>
        <v>0</v>
      </c>
      <c r="I7185" s="19">
        <f t="shared" si="2729"/>
        <v>0</v>
      </c>
      <c r="J7185" s="19">
        <f t="shared" si="2729"/>
        <v>0</v>
      </c>
      <c r="K7185" s="19">
        <f t="shared" si="2729"/>
        <v>0</v>
      </c>
      <c r="L7185" s="19">
        <f t="shared" si="2729"/>
        <v>1</v>
      </c>
      <c r="M7185" s="21" t="s">
        <v>23</v>
      </c>
    </row>
    <row r="7186" spans="1:13" ht="15" customHeight="1" thickTop="1" thickBot="1" x14ac:dyDescent="0.25">
      <c r="A7186" s="16" t="s">
        <v>36</v>
      </c>
      <c r="B7186" s="17"/>
      <c r="C7186" s="17"/>
      <c r="D7186" s="17"/>
      <c r="E7186" s="17"/>
      <c r="F7186" s="17">
        <v>25</v>
      </c>
      <c r="G7186" s="18">
        <f t="shared" si="2728"/>
        <v>25</v>
      </c>
      <c r="H7186" s="19">
        <f t="shared" si="2729"/>
        <v>0</v>
      </c>
      <c r="I7186" s="19">
        <f t="shared" si="2729"/>
        <v>0</v>
      </c>
      <c r="J7186" s="19">
        <f t="shared" si="2729"/>
        <v>0</v>
      </c>
      <c r="K7186" s="19">
        <f t="shared" si="2729"/>
        <v>0</v>
      </c>
      <c r="L7186" s="19">
        <f t="shared" si="2729"/>
        <v>1</v>
      </c>
      <c r="M7186" s="21" t="s">
        <v>23</v>
      </c>
    </row>
    <row r="7187" spans="1:13" ht="15" customHeight="1" thickTop="1" thickBot="1" x14ac:dyDescent="0.25">
      <c r="A7187" s="16" t="s">
        <v>37</v>
      </c>
      <c r="B7187" s="17"/>
      <c r="C7187" s="17"/>
      <c r="D7187" s="17"/>
      <c r="E7187" s="17"/>
      <c r="F7187" s="17">
        <v>25</v>
      </c>
      <c r="G7187" s="18">
        <f t="shared" si="2728"/>
        <v>25</v>
      </c>
      <c r="H7187" s="19">
        <f t="shared" si="2729"/>
        <v>0</v>
      </c>
      <c r="I7187" s="19">
        <f t="shared" si="2729"/>
        <v>0</v>
      </c>
      <c r="J7187" s="19">
        <f t="shared" si="2729"/>
        <v>0</v>
      </c>
      <c r="K7187" s="19">
        <f>IFERROR(E7187/$G$7185,0)</f>
        <v>0</v>
      </c>
      <c r="L7187" s="19">
        <f>IFERROR(F7187/$G$7185,0)</f>
        <v>1</v>
      </c>
      <c r="M7187" s="21" t="s">
        <v>23</v>
      </c>
    </row>
    <row r="7188" spans="1:13" ht="15" customHeight="1" thickTop="1" thickBot="1" x14ac:dyDescent="0.25">
      <c r="A7188" s="22" t="s">
        <v>33</v>
      </c>
      <c r="B7188" s="23">
        <f t="shared" ref="B7188:F7188" si="2730">IFERROR(AVERAGE(B7185:B7187),0)</f>
        <v>0</v>
      </c>
      <c r="C7188" s="23">
        <f t="shared" si="2730"/>
        <v>0</v>
      </c>
      <c r="D7188" s="31">
        <f t="shared" si="2730"/>
        <v>0</v>
      </c>
      <c r="E7188" s="31">
        <f t="shared" si="2730"/>
        <v>0</v>
      </c>
      <c r="F7188" s="31">
        <f t="shared" si="2730"/>
        <v>25</v>
      </c>
      <c r="G7188" s="31">
        <f>SUM(AVERAGE(G7185:G7187))</f>
        <v>25</v>
      </c>
      <c r="H7188" s="25">
        <f>AVERAGE(H7185:H7187)*0.2</f>
        <v>0</v>
      </c>
      <c r="I7188" s="25">
        <f>AVERAGE(I7185:I7187)*0.4</f>
        <v>0</v>
      </c>
      <c r="J7188" s="25">
        <f>AVERAGE(J7185:J7187)*0.6</f>
        <v>0</v>
      </c>
      <c r="K7188" s="25">
        <f>AVERAGE(K7185:K7187)*0.8</f>
        <v>0</v>
      </c>
      <c r="L7188" s="30">
        <f>AVERAGE(L7185:L7187)*1</f>
        <v>1</v>
      </c>
      <c r="M7188" s="32">
        <f>SUM(H7188:L7188)</f>
        <v>1</v>
      </c>
    </row>
    <row r="7189" spans="1:13" ht="15" customHeight="1" thickTop="1" thickBot="1" x14ac:dyDescent="0.25">
      <c r="A7189" s="11" t="s">
        <v>38</v>
      </c>
      <c r="B7189" s="12" t="s">
        <v>16</v>
      </c>
      <c r="C7189" s="12" t="s">
        <v>17</v>
      </c>
      <c r="D7189" s="12" t="s">
        <v>18</v>
      </c>
      <c r="E7189" s="12" t="s">
        <v>19</v>
      </c>
      <c r="F7189" s="12" t="s">
        <v>20</v>
      </c>
      <c r="G7189" s="13" t="s">
        <v>21</v>
      </c>
      <c r="H7189" s="12" t="s">
        <v>16</v>
      </c>
      <c r="I7189" s="12" t="s">
        <v>17</v>
      </c>
      <c r="J7189" s="12" t="s">
        <v>18</v>
      </c>
      <c r="K7189" s="12" t="s">
        <v>19</v>
      </c>
      <c r="L7189" s="29" t="s">
        <v>20</v>
      </c>
      <c r="M7189" s="13" t="s">
        <v>21</v>
      </c>
    </row>
    <row r="7190" spans="1:13" ht="15" customHeight="1" thickTop="1" thickBot="1" x14ac:dyDescent="0.25">
      <c r="A7190" s="35" t="s">
        <v>39</v>
      </c>
      <c r="B7190" s="36"/>
      <c r="C7190" s="36"/>
      <c r="D7190" s="36"/>
      <c r="E7190" s="17"/>
      <c r="F7190" s="17">
        <v>25</v>
      </c>
      <c r="G7190" s="37">
        <f t="shared" ref="G7190:G7193" si="2731">SUM(B7190:F7190)</f>
        <v>25</v>
      </c>
      <c r="H7190" s="38">
        <f t="shared" ref="H7190:L7193" si="2732">IFERROR(B7190/$G$7190,0)</f>
        <v>0</v>
      </c>
      <c r="I7190" s="38">
        <f t="shared" si="2732"/>
        <v>0</v>
      </c>
      <c r="J7190" s="38">
        <f t="shared" si="2732"/>
        <v>0</v>
      </c>
      <c r="K7190" s="38">
        <f t="shared" si="2732"/>
        <v>0</v>
      </c>
      <c r="L7190" s="38">
        <f>IFERROR(F7190/$G$7190,0)</f>
        <v>1</v>
      </c>
      <c r="M7190" s="21" t="s">
        <v>23</v>
      </c>
    </row>
    <row r="7191" spans="1:13" ht="15" customHeight="1" thickTop="1" thickBot="1" x14ac:dyDescent="0.25">
      <c r="A7191" s="35" t="s">
        <v>40</v>
      </c>
      <c r="B7191" s="36"/>
      <c r="C7191" s="36"/>
      <c r="D7191" s="36"/>
      <c r="E7191" s="17"/>
      <c r="F7191" s="17">
        <v>25</v>
      </c>
      <c r="G7191" s="37">
        <f t="shared" si="2731"/>
        <v>25</v>
      </c>
      <c r="H7191" s="38">
        <f t="shared" si="2732"/>
        <v>0</v>
      </c>
      <c r="I7191" s="38">
        <f t="shared" si="2732"/>
        <v>0</v>
      </c>
      <c r="J7191" s="38">
        <f t="shared" si="2732"/>
        <v>0</v>
      </c>
      <c r="K7191" s="38">
        <f t="shared" si="2732"/>
        <v>0</v>
      </c>
      <c r="L7191" s="38">
        <f t="shared" si="2732"/>
        <v>1</v>
      </c>
      <c r="M7191" s="21" t="s">
        <v>23</v>
      </c>
    </row>
    <row r="7192" spans="1:13" ht="15" customHeight="1" thickTop="1" thickBot="1" x14ac:dyDescent="0.25">
      <c r="A7192" s="35" t="s">
        <v>41</v>
      </c>
      <c r="B7192" s="36"/>
      <c r="C7192" s="36"/>
      <c r="D7192" s="36"/>
      <c r="E7192" s="17"/>
      <c r="F7192" s="17">
        <v>25</v>
      </c>
      <c r="G7192" s="37">
        <f t="shared" si="2731"/>
        <v>25</v>
      </c>
      <c r="H7192" s="38">
        <f t="shared" si="2732"/>
        <v>0</v>
      </c>
      <c r="I7192" s="38">
        <f t="shared" si="2732"/>
        <v>0</v>
      </c>
      <c r="J7192" s="38">
        <f t="shared" si="2732"/>
        <v>0</v>
      </c>
      <c r="K7192" s="38">
        <f t="shared" si="2732"/>
        <v>0</v>
      </c>
      <c r="L7192" s="38">
        <f t="shared" si="2732"/>
        <v>1</v>
      </c>
      <c r="M7192" s="21" t="s">
        <v>23</v>
      </c>
    </row>
    <row r="7193" spans="1:13" ht="15" customHeight="1" thickTop="1" thickBot="1" x14ac:dyDescent="0.25">
      <c r="A7193" s="35" t="s">
        <v>42</v>
      </c>
      <c r="B7193" s="36"/>
      <c r="C7193" s="36"/>
      <c r="D7193" s="36"/>
      <c r="E7193" s="17"/>
      <c r="F7193" s="17">
        <v>25</v>
      </c>
      <c r="G7193" s="37">
        <f t="shared" si="2731"/>
        <v>25</v>
      </c>
      <c r="H7193" s="38">
        <f t="shared" si="2732"/>
        <v>0</v>
      </c>
      <c r="I7193" s="38">
        <f t="shared" si="2732"/>
        <v>0</v>
      </c>
      <c r="J7193" s="38">
        <f t="shared" si="2732"/>
        <v>0</v>
      </c>
      <c r="K7193" s="38">
        <f t="shared" si="2732"/>
        <v>0</v>
      </c>
      <c r="L7193" s="38">
        <f t="shared" si="2732"/>
        <v>1</v>
      </c>
      <c r="M7193" s="21" t="s">
        <v>23</v>
      </c>
    </row>
    <row r="7194" spans="1:13" ht="15" customHeight="1" thickTop="1" thickBot="1" x14ac:dyDescent="0.25">
      <c r="A7194" s="39" t="s">
        <v>33</v>
      </c>
      <c r="B7194" s="40">
        <f t="shared" ref="B7194:D7194" si="2733">IFERROR(AVERAGE(B7190:B7193),0)</f>
        <v>0</v>
      </c>
      <c r="C7194" s="40">
        <f t="shared" si="2733"/>
        <v>0</v>
      </c>
      <c r="D7194" s="40">
        <f t="shared" si="2733"/>
        <v>0</v>
      </c>
      <c r="E7194" s="40">
        <f>IFERROR(AVERAGE(E7190:E7193),0)</f>
        <v>0</v>
      </c>
      <c r="F7194" s="40">
        <f>IFERROR(AVERAGE(F7190:F7193),0)</f>
        <v>25</v>
      </c>
      <c r="G7194" s="40">
        <f>SUM(AVERAGE(G7190:G7193))</f>
        <v>25</v>
      </c>
      <c r="H7194" s="32">
        <f>AVERAGE(H7190:H7193)*0.2</f>
        <v>0</v>
      </c>
      <c r="I7194" s="32">
        <f>AVERAGE(I7190:I7193)*0.4</f>
        <v>0</v>
      </c>
      <c r="J7194" s="32">
        <f>AVERAGE(J7190:J7193)*0.6</f>
        <v>0</v>
      </c>
      <c r="K7194" s="32">
        <f>AVERAGE(K7190:K7193)*0.8</f>
        <v>0</v>
      </c>
      <c r="L7194" s="41">
        <f>AVERAGE(L7190:L7193)*1</f>
        <v>1</v>
      </c>
      <c r="M7194" s="32">
        <f>SUM(H7194:L7194)</f>
        <v>1</v>
      </c>
    </row>
    <row r="7195" spans="1:13" ht="15" customHeight="1" thickTop="1" thickBot="1" x14ac:dyDescent="0.25">
      <c r="A7195" s="42" t="s">
        <v>43</v>
      </c>
      <c r="B7195" s="43"/>
      <c r="C7195" s="43"/>
      <c r="D7195" s="43"/>
      <c r="E7195" s="43"/>
      <c r="F7195" s="43"/>
      <c r="G7195" s="44">
        <f>SUM(B7195:F7195)</f>
        <v>0</v>
      </c>
      <c r="H7195" s="45">
        <f t="shared" ref="H7195:L7195" si="2734">IFERROR(B7195/$G$7195,0)</f>
        <v>0</v>
      </c>
      <c r="I7195" s="45">
        <f t="shared" si="2734"/>
        <v>0</v>
      </c>
      <c r="J7195" s="45">
        <f t="shared" si="2734"/>
        <v>0</v>
      </c>
      <c r="K7195" s="45">
        <f t="shared" si="2734"/>
        <v>0</v>
      </c>
      <c r="L7195" s="45">
        <f t="shared" si="2734"/>
        <v>0</v>
      </c>
      <c r="M7195" s="21" t="s">
        <v>23</v>
      </c>
    </row>
    <row r="7196" spans="1:13" ht="15" customHeight="1" thickTop="1" thickBot="1" x14ac:dyDescent="0.25">
      <c r="A7196" s="83" t="s">
        <v>44</v>
      </c>
      <c r="B7196" s="84"/>
      <c r="C7196" s="84"/>
      <c r="D7196" s="84"/>
      <c r="E7196" s="84"/>
      <c r="F7196" s="85"/>
      <c r="G7196" s="46">
        <v>25</v>
      </c>
      <c r="H7196" s="32" t="s">
        <v>23</v>
      </c>
      <c r="I7196" s="32" t="s">
        <v>23</v>
      </c>
      <c r="J7196" s="32" t="s">
        <v>23</v>
      </c>
      <c r="K7196" s="32" t="s">
        <v>23</v>
      </c>
      <c r="L7196" s="32" t="s">
        <v>23</v>
      </c>
      <c r="M7196" s="32">
        <f>(M7176+M7183+M7188+M7194)/4</f>
        <v>1</v>
      </c>
    </row>
    <row r="7197" spans="1:13" ht="15" customHeight="1" thickTop="1" x14ac:dyDescent="0.2">
      <c r="A7197" s="1"/>
      <c r="B7197" s="1"/>
      <c r="C7197" s="1"/>
      <c r="D7197" s="1"/>
      <c r="E7197" s="1"/>
      <c r="F7197" s="1"/>
      <c r="G7197" s="1"/>
      <c r="H7197" s="1"/>
      <c r="I7197" s="1"/>
      <c r="J7197" s="1"/>
      <c r="K7197" s="1"/>
      <c r="L7197" s="1"/>
      <c r="M7197" s="1"/>
    </row>
    <row r="7198" spans="1:13" ht="15" customHeight="1" thickBot="1" x14ac:dyDescent="0.25">
      <c r="A7198" s="1"/>
      <c r="B7198" s="1"/>
      <c r="C7198" s="1"/>
      <c r="D7198" s="1"/>
      <c r="E7198" s="1"/>
      <c r="F7198" s="1"/>
      <c r="G7198" s="1"/>
      <c r="H7198" s="1"/>
      <c r="I7198" s="1"/>
      <c r="J7198" s="1"/>
      <c r="K7198" s="1"/>
      <c r="L7198" s="1"/>
      <c r="M7198" s="1"/>
    </row>
    <row r="7199" spans="1:13" ht="15" customHeight="1" thickTop="1" thickBot="1" x14ac:dyDescent="0.25">
      <c r="A7199" s="3" t="s">
        <v>0</v>
      </c>
      <c r="B7199" s="86" t="s">
        <v>68</v>
      </c>
      <c r="C7199" s="87"/>
      <c r="D7199" s="87"/>
      <c r="E7199" s="87"/>
      <c r="F7199" s="87"/>
      <c r="G7199" s="88"/>
      <c r="H7199" s="89" t="s">
        <v>1</v>
      </c>
      <c r="I7199" s="90"/>
      <c r="J7199" s="91"/>
      <c r="K7199" s="4" t="s">
        <v>2</v>
      </c>
      <c r="L7199" s="92">
        <v>45467</v>
      </c>
      <c r="M7199" s="93"/>
    </row>
    <row r="7200" spans="1:13" ht="15" customHeight="1" thickBot="1" x14ac:dyDescent="0.25">
      <c r="A7200" s="94" t="s">
        <v>10</v>
      </c>
      <c r="B7200" s="95"/>
      <c r="C7200" s="95"/>
      <c r="D7200" s="95"/>
      <c r="E7200" s="95"/>
      <c r="F7200" s="95"/>
      <c r="G7200" s="96"/>
      <c r="H7200" s="5" t="s">
        <v>11</v>
      </c>
      <c r="I7200" s="100">
        <v>19</v>
      </c>
      <c r="J7200" s="88"/>
      <c r="K7200" s="6"/>
      <c r="L7200" s="5"/>
      <c r="M7200" s="5"/>
    </row>
    <row r="7201" spans="1:13" ht="15" customHeight="1" thickBot="1" x14ac:dyDescent="0.25">
      <c r="A7201" s="97"/>
      <c r="B7201" s="98"/>
      <c r="C7201" s="98"/>
      <c r="D7201" s="98"/>
      <c r="E7201" s="98"/>
      <c r="F7201" s="98"/>
      <c r="G7201" s="99"/>
      <c r="H7201" s="5" t="s">
        <v>12</v>
      </c>
      <c r="I7201" s="100">
        <v>6</v>
      </c>
      <c r="J7201" s="88"/>
      <c r="K7201" s="5"/>
      <c r="L7201" s="5"/>
      <c r="M7201" s="5"/>
    </row>
    <row r="7202" spans="1:13" ht="15" customHeight="1" thickBot="1" x14ac:dyDescent="0.25">
      <c r="A7202" s="10" t="s">
        <v>13</v>
      </c>
      <c r="B7202" s="80" t="s">
        <v>14</v>
      </c>
      <c r="C7202" s="81"/>
      <c r="D7202" s="81"/>
      <c r="E7202" s="81"/>
      <c r="F7202" s="81"/>
      <c r="G7202" s="82"/>
      <c r="H7202" s="100" t="s">
        <v>14</v>
      </c>
      <c r="I7202" s="87"/>
      <c r="J7202" s="87"/>
      <c r="K7202" s="87"/>
      <c r="L7202" s="87"/>
      <c r="M7202" s="88"/>
    </row>
    <row r="7203" spans="1:13" ht="15" customHeight="1" thickTop="1" thickBot="1" x14ac:dyDescent="0.25">
      <c r="A7203" s="11" t="s">
        <v>15</v>
      </c>
      <c r="B7203" s="12" t="s">
        <v>16</v>
      </c>
      <c r="C7203" s="12" t="s">
        <v>17</v>
      </c>
      <c r="D7203" s="12" t="s">
        <v>18</v>
      </c>
      <c r="E7203" s="12" t="s">
        <v>19</v>
      </c>
      <c r="F7203" s="12" t="s">
        <v>20</v>
      </c>
      <c r="G7203" s="13" t="s">
        <v>21</v>
      </c>
      <c r="H7203" s="14" t="s">
        <v>16</v>
      </c>
      <c r="I7203" s="14" t="s">
        <v>17</v>
      </c>
      <c r="J7203" s="14" t="s">
        <v>18</v>
      </c>
      <c r="K7203" s="14" t="s">
        <v>19</v>
      </c>
      <c r="L7203" s="14" t="s">
        <v>20</v>
      </c>
      <c r="M7203" s="15" t="s">
        <v>21</v>
      </c>
    </row>
    <row r="7204" spans="1:13" ht="15" customHeight="1" thickTop="1" thickBot="1" x14ac:dyDescent="0.25">
      <c r="A7204" s="16" t="s">
        <v>22</v>
      </c>
      <c r="B7204" s="17"/>
      <c r="C7204" s="17"/>
      <c r="D7204" s="17"/>
      <c r="E7204" s="17"/>
      <c r="F7204" s="17">
        <v>25</v>
      </c>
      <c r="G7204" s="18">
        <f>SUM(B7204:F7204)</f>
        <v>25</v>
      </c>
      <c r="H7204" s="19">
        <f>IFERROR(B7204/$G$7204,0)</f>
        <v>0</v>
      </c>
      <c r="I7204" s="19">
        <f t="shared" ref="I7204:L7204" si="2735">IFERROR(C7204/$G$7204,0)</f>
        <v>0</v>
      </c>
      <c r="J7204" s="19">
        <f t="shared" si="2735"/>
        <v>0</v>
      </c>
      <c r="K7204" s="19">
        <f t="shared" si="2735"/>
        <v>0</v>
      </c>
      <c r="L7204" s="19">
        <f t="shared" si="2735"/>
        <v>1</v>
      </c>
      <c r="M7204" s="20" t="s">
        <v>23</v>
      </c>
    </row>
    <row r="7205" spans="1:13" ht="15" customHeight="1" thickTop="1" thickBot="1" x14ac:dyDescent="0.25">
      <c r="A7205" s="16" t="s">
        <v>24</v>
      </c>
      <c r="B7205" s="17"/>
      <c r="C7205" s="17"/>
      <c r="D7205" s="17"/>
      <c r="E7205" s="17"/>
      <c r="F7205" s="17">
        <v>25</v>
      </c>
      <c r="G7205" s="18">
        <f t="shared" ref="G7205:G7206" si="2736">SUM(B7205:F7205)</f>
        <v>25</v>
      </c>
      <c r="H7205" s="19">
        <f t="shared" ref="H7205:L7206" si="2737">IFERROR(B7205/$G$7204,0)</f>
        <v>0</v>
      </c>
      <c r="I7205" s="19">
        <f t="shared" si="2737"/>
        <v>0</v>
      </c>
      <c r="J7205" s="19">
        <f t="shared" si="2737"/>
        <v>0</v>
      </c>
      <c r="K7205" s="19">
        <f t="shared" si="2737"/>
        <v>0</v>
      </c>
      <c r="L7205" s="19">
        <f t="shared" si="2737"/>
        <v>1</v>
      </c>
      <c r="M7205" s="21" t="s">
        <v>23</v>
      </c>
    </row>
    <row r="7206" spans="1:13" ht="15" customHeight="1" thickTop="1" thickBot="1" x14ac:dyDescent="0.25">
      <c r="A7206" s="16" t="s">
        <v>25</v>
      </c>
      <c r="B7206" s="17"/>
      <c r="C7206" s="17"/>
      <c r="D7206" s="17"/>
      <c r="E7206" s="17"/>
      <c r="F7206" s="17">
        <v>25</v>
      </c>
      <c r="G7206" s="18">
        <f t="shared" si="2736"/>
        <v>25</v>
      </c>
      <c r="H7206" s="19">
        <f t="shared" si="2737"/>
        <v>0</v>
      </c>
      <c r="I7206" s="19">
        <f t="shared" si="2737"/>
        <v>0</v>
      </c>
      <c r="J7206" s="19">
        <f t="shared" si="2737"/>
        <v>0</v>
      </c>
      <c r="K7206" s="19">
        <f t="shared" si="2737"/>
        <v>0</v>
      </c>
      <c r="L7206" s="19">
        <f t="shared" si="2737"/>
        <v>1</v>
      </c>
      <c r="M7206" s="21" t="s">
        <v>23</v>
      </c>
    </row>
    <row r="7207" spans="1:13" ht="15" customHeight="1" thickTop="1" thickBot="1" x14ac:dyDescent="0.25">
      <c r="A7207" s="22" t="s">
        <v>26</v>
      </c>
      <c r="B7207" s="23">
        <f>IFERROR(AVERAGE(B7204:B7206),0)</f>
        <v>0</v>
      </c>
      <c r="C7207" s="23">
        <f>IFERROR(AVERAGE(C7204:C7206),0)</f>
        <v>0</v>
      </c>
      <c r="D7207" s="23">
        <f>IFERROR(AVERAGE(D7204:D7206),0)</f>
        <v>0</v>
      </c>
      <c r="E7207" s="23">
        <f>IFERROR(AVERAGE(E7204:E7206),0)</f>
        <v>0</v>
      </c>
      <c r="F7207" s="23">
        <f>IFERROR(AVERAGE(F7204:F7206),0)</f>
        <v>25</v>
      </c>
      <c r="G7207" s="23">
        <f>SUM(AVERAGE(G7204:G7206))</f>
        <v>25</v>
      </c>
      <c r="H7207" s="24">
        <f>AVERAGE(H7204:H7206)*0.2</f>
        <v>0</v>
      </c>
      <c r="I7207" s="24">
        <f>AVERAGE(I7204:I7206)*0.4</f>
        <v>0</v>
      </c>
      <c r="J7207" s="24">
        <f>AVERAGE(J7204:J7206)*0.6</f>
        <v>0</v>
      </c>
      <c r="K7207" s="24">
        <f>AVERAGE(K7204:K7206)*0.8</f>
        <v>0</v>
      </c>
      <c r="L7207" s="24">
        <f>AVERAGE(L7204:L7206)*1</f>
        <v>1</v>
      </c>
      <c r="M7207" s="25">
        <f>SUM(H7207:L7207)</f>
        <v>1</v>
      </c>
    </row>
    <row r="7208" spans="1:13" ht="15" customHeight="1" thickTop="1" thickBot="1" x14ac:dyDescent="0.25">
      <c r="A7208" s="28" t="s">
        <v>27</v>
      </c>
      <c r="B7208" s="12" t="s">
        <v>16</v>
      </c>
      <c r="C7208" s="12" t="s">
        <v>17</v>
      </c>
      <c r="D7208" s="12" t="s">
        <v>18</v>
      </c>
      <c r="E7208" s="12" t="s">
        <v>19</v>
      </c>
      <c r="F7208" s="12" t="s">
        <v>20</v>
      </c>
      <c r="G7208" s="13" t="s">
        <v>21</v>
      </c>
      <c r="H7208" s="12" t="s">
        <v>16</v>
      </c>
      <c r="I7208" s="12" t="s">
        <v>17</v>
      </c>
      <c r="J7208" s="12" t="s">
        <v>18</v>
      </c>
      <c r="K7208" s="12" t="s">
        <v>19</v>
      </c>
      <c r="L7208" s="29" t="s">
        <v>20</v>
      </c>
      <c r="M7208" s="13" t="s">
        <v>21</v>
      </c>
    </row>
    <row r="7209" spans="1:13" ht="15" customHeight="1" thickTop="1" thickBot="1" x14ac:dyDescent="0.25">
      <c r="A7209" s="16" t="s">
        <v>28</v>
      </c>
      <c r="B7209" s="17"/>
      <c r="C7209" s="17"/>
      <c r="D7209" s="17"/>
      <c r="E7209" s="17"/>
      <c r="F7209" s="17">
        <v>25</v>
      </c>
      <c r="G7209" s="18">
        <f t="shared" ref="G7209:G7213" si="2738">SUM(B7209:F7209)</f>
        <v>25</v>
      </c>
      <c r="H7209" s="19">
        <f t="shared" ref="H7209:L7213" si="2739">IFERROR(B7209/$G$7209,0)</f>
        <v>0</v>
      </c>
      <c r="I7209" s="19">
        <f t="shared" si="2739"/>
        <v>0</v>
      </c>
      <c r="J7209" s="19">
        <f t="shared" si="2739"/>
        <v>0</v>
      </c>
      <c r="K7209" s="19">
        <f t="shared" si="2739"/>
        <v>0</v>
      </c>
      <c r="L7209" s="19">
        <f t="shared" si="2739"/>
        <v>1</v>
      </c>
      <c r="M7209" s="21" t="s">
        <v>23</v>
      </c>
    </row>
    <row r="7210" spans="1:13" ht="15" customHeight="1" thickTop="1" thickBot="1" x14ac:dyDescent="0.25">
      <c r="A7210" s="16" t="s">
        <v>29</v>
      </c>
      <c r="B7210" s="17"/>
      <c r="C7210" s="17"/>
      <c r="D7210" s="17"/>
      <c r="E7210" s="17"/>
      <c r="F7210" s="17">
        <v>25</v>
      </c>
      <c r="G7210" s="18">
        <f t="shared" si="2738"/>
        <v>25</v>
      </c>
      <c r="H7210" s="19">
        <f t="shared" si="2739"/>
        <v>0</v>
      </c>
      <c r="I7210" s="19">
        <f t="shared" si="2739"/>
        <v>0</v>
      </c>
      <c r="J7210" s="19">
        <f t="shared" si="2739"/>
        <v>0</v>
      </c>
      <c r="K7210" s="19">
        <f t="shared" si="2739"/>
        <v>0</v>
      </c>
      <c r="L7210" s="19">
        <f>IFERROR(F7210/$G$7209,0)</f>
        <v>1</v>
      </c>
      <c r="M7210" s="21" t="s">
        <v>23</v>
      </c>
    </row>
    <row r="7211" spans="1:13" ht="15" customHeight="1" thickTop="1" thickBot="1" x14ac:dyDescent="0.25">
      <c r="A7211" s="16" t="s">
        <v>30</v>
      </c>
      <c r="B7211" s="17"/>
      <c r="C7211" s="17"/>
      <c r="D7211" s="17"/>
      <c r="E7211" s="17"/>
      <c r="F7211" s="17">
        <v>25</v>
      </c>
      <c r="G7211" s="18">
        <f t="shared" si="2738"/>
        <v>25</v>
      </c>
      <c r="H7211" s="19">
        <f t="shared" si="2739"/>
        <v>0</v>
      </c>
      <c r="I7211" s="19">
        <f t="shared" si="2739"/>
        <v>0</v>
      </c>
      <c r="J7211" s="19">
        <f t="shared" si="2739"/>
        <v>0</v>
      </c>
      <c r="K7211" s="19">
        <f t="shared" si="2739"/>
        <v>0</v>
      </c>
      <c r="L7211" s="19">
        <f>IFERROR(F7211/$G$7209,0)</f>
        <v>1</v>
      </c>
      <c r="M7211" s="21" t="s">
        <v>23</v>
      </c>
    </row>
    <row r="7212" spans="1:13" ht="15" customHeight="1" thickTop="1" thickBot="1" x14ac:dyDescent="0.25">
      <c r="A7212" s="16" t="s">
        <v>31</v>
      </c>
      <c r="B7212" s="17"/>
      <c r="C7212" s="17"/>
      <c r="D7212" s="17"/>
      <c r="E7212" s="17"/>
      <c r="F7212" s="17">
        <v>25</v>
      </c>
      <c r="G7212" s="18">
        <f t="shared" si="2738"/>
        <v>25</v>
      </c>
      <c r="H7212" s="19">
        <f t="shared" si="2739"/>
        <v>0</v>
      </c>
      <c r="I7212" s="19">
        <f t="shared" si="2739"/>
        <v>0</v>
      </c>
      <c r="J7212" s="19">
        <f t="shared" si="2739"/>
        <v>0</v>
      </c>
      <c r="K7212" s="19">
        <f t="shared" si="2739"/>
        <v>0</v>
      </c>
      <c r="L7212" s="19">
        <f t="shared" si="2739"/>
        <v>1</v>
      </c>
      <c r="M7212" s="21" t="s">
        <v>23</v>
      </c>
    </row>
    <row r="7213" spans="1:13" ht="15" customHeight="1" thickTop="1" thickBot="1" x14ac:dyDescent="0.25">
      <c r="A7213" s="16" t="s">
        <v>32</v>
      </c>
      <c r="B7213" s="17"/>
      <c r="C7213" s="17"/>
      <c r="D7213" s="17"/>
      <c r="E7213" s="17"/>
      <c r="F7213" s="17">
        <v>25</v>
      </c>
      <c r="G7213" s="18">
        <f t="shared" si="2738"/>
        <v>25</v>
      </c>
      <c r="H7213" s="19">
        <f t="shared" si="2739"/>
        <v>0</v>
      </c>
      <c r="I7213" s="19">
        <f t="shared" si="2739"/>
        <v>0</v>
      </c>
      <c r="J7213" s="19">
        <f t="shared" si="2739"/>
        <v>0</v>
      </c>
      <c r="K7213" s="19">
        <f t="shared" si="2739"/>
        <v>0</v>
      </c>
      <c r="L7213" s="19">
        <f t="shared" si="2739"/>
        <v>1</v>
      </c>
      <c r="M7213" s="21"/>
    </row>
    <row r="7214" spans="1:13" ht="15" customHeight="1" thickTop="1" thickBot="1" x14ac:dyDescent="0.25">
      <c r="A7214" s="22" t="s">
        <v>33</v>
      </c>
      <c r="B7214" s="23">
        <f t="shared" ref="B7214:F7214" si="2740">IFERROR(AVERAGE(B7209:B7213),0)</f>
        <v>0</v>
      </c>
      <c r="C7214" s="23">
        <f t="shared" si="2740"/>
        <v>0</v>
      </c>
      <c r="D7214" s="23">
        <f t="shared" si="2740"/>
        <v>0</v>
      </c>
      <c r="E7214" s="23">
        <f t="shared" si="2740"/>
        <v>0</v>
      </c>
      <c r="F7214" s="23">
        <f t="shared" si="2740"/>
        <v>25</v>
      </c>
      <c r="G7214" s="23">
        <f>SUM(AVERAGE(G7209:G7213))</f>
        <v>25</v>
      </c>
      <c r="H7214" s="25">
        <f>AVERAGE(H7209:H7213)*0.2</f>
        <v>0</v>
      </c>
      <c r="I7214" s="25">
        <f>AVERAGE(I7209:I7213)*0.4</f>
        <v>0</v>
      </c>
      <c r="J7214" s="25">
        <f>AVERAGE(J7209:J7213)*0.6</f>
        <v>0</v>
      </c>
      <c r="K7214" s="25">
        <f>AVERAGE(K7209:K7213)*0.8</f>
        <v>0</v>
      </c>
      <c r="L7214" s="30">
        <f>AVERAGE(L7209:L7213)*1</f>
        <v>1</v>
      </c>
      <c r="M7214" s="25">
        <f>SUM(H7214:L7214)</f>
        <v>1</v>
      </c>
    </row>
    <row r="7215" spans="1:13" ht="15" customHeight="1" thickTop="1" thickBot="1" x14ac:dyDescent="0.25">
      <c r="A7215" s="28" t="s">
        <v>34</v>
      </c>
      <c r="B7215" s="12" t="s">
        <v>16</v>
      </c>
      <c r="C7215" s="12" t="s">
        <v>17</v>
      </c>
      <c r="D7215" s="12" t="s">
        <v>18</v>
      </c>
      <c r="E7215" s="12" t="s">
        <v>19</v>
      </c>
      <c r="F7215" s="12" t="s">
        <v>20</v>
      </c>
      <c r="G7215" s="13" t="s">
        <v>21</v>
      </c>
      <c r="H7215" s="12" t="s">
        <v>16</v>
      </c>
      <c r="I7215" s="12" t="s">
        <v>17</v>
      </c>
      <c r="J7215" s="12" t="s">
        <v>18</v>
      </c>
      <c r="K7215" s="12" t="s">
        <v>19</v>
      </c>
      <c r="L7215" s="29" t="s">
        <v>20</v>
      </c>
      <c r="M7215" s="13" t="s">
        <v>21</v>
      </c>
    </row>
    <row r="7216" spans="1:13" ht="15" customHeight="1" thickTop="1" thickBot="1" x14ac:dyDescent="0.25">
      <c r="A7216" s="16" t="s">
        <v>35</v>
      </c>
      <c r="B7216" s="17"/>
      <c r="C7216" s="17"/>
      <c r="D7216" s="17"/>
      <c r="E7216" s="17"/>
      <c r="F7216" s="17">
        <v>25</v>
      </c>
      <c r="G7216" s="18">
        <f t="shared" ref="G7216:G7218" si="2741">SUM(B7216:F7216)</f>
        <v>25</v>
      </c>
      <c r="H7216" s="19">
        <f t="shared" ref="H7216:L7218" si="2742">IFERROR(B7216/$G$7216,0)</f>
        <v>0</v>
      </c>
      <c r="I7216" s="19">
        <f t="shared" si="2742"/>
        <v>0</v>
      </c>
      <c r="J7216" s="19">
        <f t="shared" si="2742"/>
        <v>0</v>
      </c>
      <c r="K7216" s="19">
        <f t="shared" si="2742"/>
        <v>0</v>
      </c>
      <c r="L7216" s="19">
        <f t="shared" si="2742"/>
        <v>1</v>
      </c>
      <c r="M7216" s="21" t="s">
        <v>23</v>
      </c>
    </row>
    <row r="7217" spans="1:13" ht="15" customHeight="1" thickTop="1" thickBot="1" x14ac:dyDescent="0.25">
      <c r="A7217" s="16" t="s">
        <v>36</v>
      </c>
      <c r="B7217" s="17"/>
      <c r="C7217" s="17"/>
      <c r="D7217" s="17"/>
      <c r="E7217" s="17"/>
      <c r="F7217" s="17">
        <v>25</v>
      </c>
      <c r="G7217" s="18">
        <f t="shared" si="2741"/>
        <v>25</v>
      </c>
      <c r="H7217" s="19">
        <f t="shared" si="2742"/>
        <v>0</v>
      </c>
      <c r="I7217" s="19">
        <f t="shared" si="2742"/>
        <v>0</v>
      </c>
      <c r="J7217" s="19">
        <f t="shared" si="2742"/>
        <v>0</v>
      </c>
      <c r="K7217" s="19">
        <f t="shared" si="2742"/>
        <v>0</v>
      </c>
      <c r="L7217" s="19">
        <f t="shared" si="2742"/>
        <v>1</v>
      </c>
      <c r="M7217" s="21" t="s">
        <v>23</v>
      </c>
    </row>
    <row r="7218" spans="1:13" ht="15" customHeight="1" thickTop="1" thickBot="1" x14ac:dyDescent="0.25">
      <c r="A7218" s="16" t="s">
        <v>37</v>
      </c>
      <c r="B7218" s="17"/>
      <c r="C7218" s="17"/>
      <c r="D7218" s="17"/>
      <c r="E7218" s="17"/>
      <c r="F7218" s="17">
        <v>25</v>
      </c>
      <c r="G7218" s="18">
        <f t="shared" si="2741"/>
        <v>25</v>
      </c>
      <c r="H7218" s="19">
        <f t="shared" si="2742"/>
        <v>0</v>
      </c>
      <c r="I7218" s="19">
        <f t="shared" si="2742"/>
        <v>0</v>
      </c>
      <c r="J7218" s="19">
        <f t="shared" si="2742"/>
        <v>0</v>
      </c>
      <c r="K7218" s="19">
        <f>IFERROR(E7218/$G$7216,0)</f>
        <v>0</v>
      </c>
      <c r="L7218" s="19">
        <f>IFERROR(F7218/$G$7216,0)</f>
        <v>1</v>
      </c>
      <c r="M7218" s="21" t="s">
        <v>23</v>
      </c>
    </row>
    <row r="7219" spans="1:13" ht="15" customHeight="1" thickTop="1" thickBot="1" x14ac:dyDescent="0.25">
      <c r="A7219" s="22" t="s">
        <v>33</v>
      </c>
      <c r="B7219" s="23">
        <f t="shared" ref="B7219:F7219" si="2743">IFERROR(AVERAGE(B7216:B7218),0)</f>
        <v>0</v>
      </c>
      <c r="C7219" s="23">
        <f t="shared" si="2743"/>
        <v>0</v>
      </c>
      <c r="D7219" s="31">
        <f t="shared" si="2743"/>
        <v>0</v>
      </c>
      <c r="E7219" s="31">
        <f t="shared" si="2743"/>
        <v>0</v>
      </c>
      <c r="F7219" s="31">
        <f t="shared" si="2743"/>
        <v>25</v>
      </c>
      <c r="G7219" s="31">
        <f>SUM(AVERAGE(G7216:G7218))</f>
        <v>25</v>
      </c>
      <c r="H7219" s="25">
        <f>AVERAGE(H7216:H7218)*0.2</f>
        <v>0</v>
      </c>
      <c r="I7219" s="25">
        <f>AVERAGE(I7216:I7218)*0.4</f>
        <v>0</v>
      </c>
      <c r="J7219" s="25">
        <f>AVERAGE(J7216:J7218)*0.6</f>
        <v>0</v>
      </c>
      <c r="K7219" s="25">
        <f>AVERAGE(K7216:K7218)*0.8</f>
        <v>0</v>
      </c>
      <c r="L7219" s="30">
        <f>AVERAGE(L7216:L7218)*1</f>
        <v>1</v>
      </c>
      <c r="M7219" s="32">
        <f>SUM(H7219:L7219)</f>
        <v>1</v>
      </c>
    </row>
    <row r="7220" spans="1:13" ht="15" customHeight="1" thickTop="1" thickBot="1" x14ac:dyDescent="0.25">
      <c r="A7220" s="11" t="s">
        <v>38</v>
      </c>
      <c r="B7220" s="12" t="s">
        <v>16</v>
      </c>
      <c r="C7220" s="12" t="s">
        <v>17</v>
      </c>
      <c r="D7220" s="12" t="s">
        <v>18</v>
      </c>
      <c r="E7220" s="12" t="s">
        <v>19</v>
      </c>
      <c r="F7220" s="12" t="s">
        <v>20</v>
      </c>
      <c r="G7220" s="13" t="s">
        <v>21</v>
      </c>
      <c r="H7220" s="12" t="s">
        <v>16</v>
      </c>
      <c r="I7220" s="12" t="s">
        <v>17</v>
      </c>
      <c r="J7220" s="12" t="s">
        <v>18</v>
      </c>
      <c r="K7220" s="12" t="s">
        <v>19</v>
      </c>
      <c r="L7220" s="29" t="s">
        <v>20</v>
      </c>
      <c r="M7220" s="13" t="s">
        <v>21</v>
      </c>
    </row>
    <row r="7221" spans="1:13" ht="15" customHeight="1" thickTop="1" thickBot="1" x14ac:dyDescent="0.25">
      <c r="A7221" s="35" t="s">
        <v>39</v>
      </c>
      <c r="B7221" s="36"/>
      <c r="C7221" s="36"/>
      <c r="D7221" s="36"/>
      <c r="E7221" s="17"/>
      <c r="F7221" s="17">
        <v>25</v>
      </c>
      <c r="G7221" s="37">
        <f t="shared" ref="G7221:G7224" si="2744">SUM(B7221:F7221)</f>
        <v>25</v>
      </c>
      <c r="H7221" s="38">
        <f t="shared" ref="H7221:L7224" si="2745">IFERROR(B7221/$G$7221,0)</f>
        <v>0</v>
      </c>
      <c r="I7221" s="38">
        <f t="shared" si="2745"/>
        <v>0</v>
      </c>
      <c r="J7221" s="38">
        <f t="shared" si="2745"/>
        <v>0</v>
      </c>
      <c r="K7221" s="38">
        <f t="shared" si="2745"/>
        <v>0</v>
      </c>
      <c r="L7221" s="38">
        <f>IFERROR(F7221/$G$7221,0)</f>
        <v>1</v>
      </c>
      <c r="M7221" s="21" t="s">
        <v>23</v>
      </c>
    </row>
    <row r="7222" spans="1:13" ht="15" customHeight="1" thickTop="1" thickBot="1" x14ac:dyDescent="0.25">
      <c r="A7222" s="35" t="s">
        <v>40</v>
      </c>
      <c r="B7222" s="36"/>
      <c r="C7222" s="36"/>
      <c r="D7222" s="36"/>
      <c r="E7222" s="17"/>
      <c r="F7222" s="17">
        <v>25</v>
      </c>
      <c r="G7222" s="37">
        <f t="shared" si="2744"/>
        <v>25</v>
      </c>
      <c r="H7222" s="38">
        <f t="shared" si="2745"/>
        <v>0</v>
      </c>
      <c r="I7222" s="38">
        <f t="shared" si="2745"/>
        <v>0</v>
      </c>
      <c r="J7222" s="38">
        <f t="shared" si="2745"/>
        <v>0</v>
      </c>
      <c r="K7222" s="38">
        <f t="shared" si="2745"/>
        <v>0</v>
      </c>
      <c r="L7222" s="38">
        <f t="shared" si="2745"/>
        <v>1</v>
      </c>
      <c r="M7222" s="21" t="s">
        <v>23</v>
      </c>
    </row>
    <row r="7223" spans="1:13" ht="15" customHeight="1" thickTop="1" thickBot="1" x14ac:dyDescent="0.25">
      <c r="A7223" s="35" t="s">
        <v>41</v>
      </c>
      <c r="B7223" s="36"/>
      <c r="C7223" s="36"/>
      <c r="D7223" s="36"/>
      <c r="E7223" s="17"/>
      <c r="F7223" s="17">
        <v>25</v>
      </c>
      <c r="G7223" s="37">
        <f t="shared" si="2744"/>
        <v>25</v>
      </c>
      <c r="H7223" s="38">
        <f t="shared" si="2745"/>
        <v>0</v>
      </c>
      <c r="I7223" s="38">
        <f t="shared" si="2745"/>
        <v>0</v>
      </c>
      <c r="J7223" s="38">
        <f t="shared" si="2745"/>
        <v>0</v>
      </c>
      <c r="K7223" s="38">
        <f t="shared" si="2745"/>
        <v>0</v>
      </c>
      <c r="L7223" s="38">
        <f t="shared" si="2745"/>
        <v>1</v>
      </c>
      <c r="M7223" s="21" t="s">
        <v>23</v>
      </c>
    </row>
    <row r="7224" spans="1:13" ht="15" customHeight="1" thickTop="1" thickBot="1" x14ac:dyDescent="0.25">
      <c r="A7224" s="35" t="s">
        <v>42</v>
      </c>
      <c r="B7224" s="36"/>
      <c r="C7224" s="36"/>
      <c r="D7224" s="36"/>
      <c r="E7224" s="17"/>
      <c r="F7224" s="17">
        <v>25</v>
      </c>
      <c r="G7224" s="37">
        <f t="shared" si="2744"/>
        <v>25</v>
      </c>
      <c r="H7224" s="38">
        <f t="shared" si="2745"/>
        <v>0</v>
      </c>
      <c r="I7224" s="38">
        <f t="shared" si="2745"/>
        <v>0</v>
      </c>
      <c r="J7224" s="38">
        <f t="shared" si="2745"/>
        <v>0</v>
      </c>
      <c r="K7224" s="38">
        <f t="shared" si="2745"/>
        <v>0</v>
      </c>
      <c r="L7224" s="38">
        <f t="shared" si="2745"/>
        <v>1</v>
      </c>
      <c r="M7224" s="21" t="s">
        <v>23</v>
      </c>
    </row>
    <row r="7225" spans="1:13" ht="15" customHeight="1" thickTop="1" thickBot="1" x14ac:dyDescent="0.25">
      <c r="A7225" s="39" t="s">
        <v>33</v>
      </c>
      <c r="B7225" s="40">
        <f t="shared" ref="B7225:D7225" si="2746">IFERROR(AVERAGE(B7221:B7224),0)</f>
        <v>0</v>
      </c>
      <c r="C7225" s="40">
        <f t="shared" si="2746"/>
        <v>0</v>
      </c>
      <c r="D7225" s="40">
        <f t="shared" si="2746"/>
        <v>0</v>
      </c>
      <c r="E7225" s="40">
        <f>IFERROR(AVERAGE(E7221:E7224),0)</f>
        <v>0</v>
      </c>
      <c r="F7225" s="40">
        <f>IFERROR(AVERAGE(F7221:F7224),0)</f>
        <v>25</v>
      </c>
      <c r="G7225" s="40">
        <f>SUM(AVERAGE(G7221:G7224))</f>
        <v>25</v>
      </c>
      <c r="H7225" s="32">
        <f>AVERAGE(H7221:H7224)*0.2</f>
        <v>0</v>
      </c>
      <c r="I7225" s="32">
        <f>AVERAGE(I7221:I7224)*0.4</f>
        <v>0</v>
      </c>
      <c r="J7225" s="32">
        <f>AVERAGE(J7221:J7224)*0.6</f>
        <v>0</v>
      </c>
      <c r="K7225" s="32">
        <f>AVERAGE(K7221:K7224)*0.8</f>
        <v>0</v>
      </c>
      <c r="L7225" s="41">
        <f>AVERAGE(L7221:L7224)*1</f>
        <v>1</v>
      </c>
      <c r="M7225" s="32">
        <f>SUM(H7225:L7225)</f>
        <v>1</v>
      </c>
    </row>
    <row r="7226" spans="1:13" ht="15" customHeight="1" thickTop="1" thickBot="1" x14ac:dyDescent="0.25">
      <c r="A7226" s="42" t="s">
        <v>43</v>
      </c>
      <c r="B7226" s="43"/>
      <c r="C7226" s="43"/>
      <c r="D7226" s="43"/>
      <c r="E7226" s="43"/>
      <c r="F7226" s="43"/>
      <c r="G7226" s="44">
        <f>SUM(B7226:F7226)</f>
        <v>0</v>
      </c>
      <c r="H7226" s="45">
        <f t="shared" ref="H7226:L7226" si="2747">IFERROR(B7226/$G$7226,0)</f>
        <v>0</v>
      </c>
      <c r="I7226" s="45">
        <f t="shared" si="2747"/>
        <v>0</v>
      </c>
      <c r="J7226" s="45">
        <f t="shared" si="2747"/>
        <v>0</v>
      </c>
      <c r="K7226" s="45">
        <f t="shared" si="2747"/>
        <v>0</v>
      </c>
      <c r="L7226" s="45">
        <f t="shared" si="2747"/>
        <v>0</v>
      </c>
      <c r="M7226" s="21" t="s">
        <v>23</v>
      </c>
    </row>
    <row r="7227" spans="1:13" ht="15" customHeight="1" thickTop="1" thickBot="1" x14ac:dyDescent="0.25">
      <c r="A7227" s="83" t="s">
        <v>44</v>
      </c>
      <c r="B7227" s="84"/>
      <c r="C7227" s="84"/>
      <c r="D7227" s="84"/>
      <c r="E7227" s="84"/>
      <c r="F7227" s="85"/>
      <c r="G7227" s="46">
        <v>25</v>
      </c>
      <c r="H7227" s="32" t="s">
        <v>23</v>
      </c>
      <c r="I7227" s="32" t="s">
        <v>23</v>
      </c>
      <c r="J7227" s="32" t="s">
        <v>23</v>
      </c>
      <c r="K7227" s="32" t="s">
        <v>23</v>
      </c>
      <c r="L7227" s="32" t="s">
        <v>23</v>
      </c>
      <c r="M7227" s="32">
        <f>(M7207+M7214+M7219+M7225)/4</f>
        <v>1</v>
      </c>
    </row>
    <row r="7228" spans="1:13" ht="15" customHeight="1" thickTop="1" x14ac:dyDescent="0.2">
      <c r="A7228" s="1"/>
      <c r="B7228" s="1"/>
      <c r="C7228" s="1"/>
      <c r="D7228" s="1"/>
      <c r="E7228" s="1"/>
      <c r="F7228" s="1"/>
      <c r="G7228" s="1"/>
      <c r="H7228" s="1"/>
      <c r="I7228" s="1"/>
      <c r="J7228" s="1"/>
      <c r="K7228" s="1"/>
      <c r="L7228" s="1"/>
      <c r="M7228" s="1"/>
    </row>
    <row r="7229" spans="1:13" ht="15" customHeight="1" thickBot="1" x14ac:dyDescent="0.25">
      <c r="A7229" s="1"/>
      <c r="B7229" s="1"/>
      <c r="C7229" s="1"/>
      <c r="D7229" s="1"/>
      <c r="E7229" s="1"/>
      <c r="F7229" s="1"/>
      <c r="G7229" s="1"/>
      <c r="H7229" s="1"/>
      <c r="I7229" s="1"/>
      <c r="J7229" s="1"/>
      <c r="K7229" s="1"/>
      <c r="L7229" s="1"/>
      <c r="M7229" s="1"/>
    </row>
    <row r="7230" spans="1:13" ht="15" customHeight="1" thickTop="1" thickBot="1" x14ac:dyDescent="0.25">
      <c r="A7230" s="3" t="s">
        <v>0</v>
      </c>
      <c r="B7230" s="86" t="s">
        <v>62</v>
      </c>
      <c r="C7230" s="87"/>
      <c r="D7230" s="87"/>
      <c r="E7230" s="87"/>
      <c r="F7230" s="87"/>
      <c r="G7230" s="88"/>
      <c r="H7230" s="89" t="s">
        <v>1</v>
      </c>
      <c r="I7230" s="90"/>
      <c r="J7230" s="91"/>
      <c r="K7230" s="4" t="s">
        <v>2</v>
      </c>
      <c r="L7230" s="92">
        <v>45464</v>
      </c>
      <c r="M7230" s="93"/>
    </row>
    <row r="7231" spans="1:13" ht="15" customHeight="1" thickBot="1" x14ac:dyDescent="0.25">
      <c r="A7231" s="94" t="s">
        <v>10</v>
      </c>
      <c r="B7231" s="95"/>
      <c r="C7231" s="95"/>
      <c r="D7231" s="95"/>
      <c r="E7231" s="95"/>
      <c r="F7231" s="95"/>
      <c r="G7231" s="96"/>
      <c r="H7231" s="5" t="s">
        <v>11</v>
      </c>
      <c r="I7231" s="100">
        <v>19</v>
      </c>
      <c r="J7231" s="88"/>
      <c r="K7231" s="6"/>
      <c r="L7231" s="5"/>
      <c r="M7231" s="5"/>
    </row>
    <row r="7232" spans="1:13" ht="15" customHeight="1" thickBot="1" x14ac:dyDescent="0.25">
      <c r="A7232" s="97"/>
      <c r="B7232" s="98"/>
      <c r="C7232" s="98"/>
      <c r="D7232" s="98"/>
      <c r="E7232" s="98"/>
      <c r="F7232" s="98"/>
      <c r="G7232" s="99"/>
      <c r="H7232" s="5" t="s">
        <v>12</v>
      </c>
      <c r="I7232" s="100">
        <v>6</v>
      </c>
      <c r="J7232" s="88"/>
      <c r="K7232" s="5"/>
      <c r="L7232" s="5"/>
      <c r="M7232" s="5"/>
    </row>
    <row r="7233" spans="1:13" ht="15" customHeight="1" thickBot="1" x14ac:dyDescent="0.25">
      <c r="A7233" s="10" t="s">
        <v>13</v>
      </c>
      <c r="B7233" s="80" t="s">
        <v>14</v>
      </c>
      <c r="C7233" s="81"/>
      <c r="D7233" s="81"/>
      <c r="E7233" s="81"/>
      <c r="F7233" s="81"/>
      <c r="G7233" s="82"/>
      <c r="H7233" s="100" t="s">
        <v>14</v>
      </c>
      <c r="I7233" s="87"/>
      <c r="J7233" s="87"/>
      <c r="K7233" s="87"/>
      <c r="L7233" s="87"/>
      <c r="M7233" s="88"/>
    </row>
    <row r="7234" spans="1:13" ht="15" customHeight="1" thickTop="1" thickBot="1" x14ac:dyDescent="0.25">
      <c r="A7234" s="11" t="s">
        <v>15</v>
      </c>
      <c r="B7234" s="12" t="s">
        <v>16</v>
      </c>
      <c r="C7234" s="12" t="s">
        <v>17</v>
      </c>
      <c r="D7234" s="12" t="s">
        <v>18</v>
      </c>
      <c r="E7234" s="12" t="s">
        <v>19</v>
      </c>
      <c r="F7234" s="12" t="s">
        <v>20</v>
      </c>
      <c r="G7234" s="13" t="s">
        <v>21</v>
      </c>
      <c r="H7234" s="14" t="s">
        <v>16</v>
      </c>
      <c r="I7234" s="14" t="s">
        <v>17</v>
      </c>
      <c r="J7234" s="14" t="s">
        <v>18</v>
      </c>
      <c r="K7234" s="14" t="s">
        <v>19</v>
      </c>
      <c r="L7234" s="14" t="s">
        <v>20</v>
      </c>
      <c r="M7234" s="15" t="s">
        <v>21</v>
      </c>
    </row>
    <row r="7235" spans="1:13" ht="15" customHeight="1" thickTop="1" thickBot="1" x14ac:dyDescent="0.25">
      <c r="A7235" s="16" t="s">
        <v>22</v>
      </c>
      <c r="B7235" s="17"/>
      <c r="C7235" s="17"/>
      <c r="D7235" s="17"/>
      <c r="E7235" s="17"/>
      <c r="F7235" s="17">
        <v>25</v>
      </c>
      <c r="G7235" s="18">
        <f>SUM(B7235:F7235)</f>
        <v>25</v>
      </c>
      <c r="H7235" s="19">
        <f>IFERROR(B7235/$G$7235,0)</f>
        <v>0</v>
      </c>
      <c r="I7235" s="19">
        <f t="shared" ref="I7235:L7235" si="2748">IFERROR(C7235/$G$7235,0)</f>
        <v>0</v>
      </c>
      <c r="J7235" s="19">
        <f t="shared" si="2748"/>
        <v>0</v>
      </c>
      <c r="K7235" s="19">
        <f t="shared" si="2748"/>
        <v>0</v>
      </c>
      <c r="L7235" s="19">
        <f t="shared" si="2748"/>
        <v>1</v>
      </c>
      <c r="M7235" s="20" t="s">
        <v>23</v>
      </c>
    </row>
    <row r="7236" spans="1:13" ht="15" customHeight="1" thickTop="1" thickBot="1" x14ac:dyDescent="0.25">
      <c r="A7236" s="16" t="s">
        <v>24</v>
      </c>
      <c r="B7236" s="17"/>
      <c r="C7236" s="17"/>
      <c r="D7236" s="17"/>
      <c r="E7236" s="17"/>
      <c r="F7236" s="17">
        <v>25</v>
      </c>
      <c r="G7236" s="18">
        <f t="shared" ref="G7236:G7237" si="2749">SUM(B7236:F7236)</f>
        <v>25</v>
      </c>
      <c r="H7236" s="19">
        <f t="shared" ref="H7236:L7237" si="2750">IFERROR(B7236/$G$7235,0)</f>
        <v>0</v>
      </c>
      <c r="I7236" s="19">
        <f t="shared" si="2750"/>
        <v>0</v>
      </c>
      <c r="J7236" s="19">
        <f t="shared" si="2750"/>
        <v>0</v>
      </c>
      <c r="K7236" s="19">
        <f t="shared" si="2750"/>
        <v>0</v>
      </c>
      <c r="L7236" s="19">
        <f t="shared" si="2750"/>
        <v>1</v>
      </c>
      <c r="M7236" s="21" t="s">
        <v>23</v>
      </c>
    </row>
    <row r="7237" spans="1:13" ht="15" customHeight="1" thickTop="1" thickBot="1" x14ac:dyDescent="0.25">
      <c r="A7237" s="16" t="s">
        <v>25</v>
      </c>
      <c r="B7237" s="17"/>
      <c r="C7237" s="17"/>
      <c r="D7237" s="17"/>
      <c r="E7237" s="17"/>
      <c r="F7237" s="17">
        <v>25</v>
      </c>
      <c r="G7237" s="18">
        <f t="shared" si="2749"/>
        <v>25</v>
      </c>
      <c r="H7237" s="19">
        <f t="shared" si="2750"/>
        <v>0</v>
      </c>
      <c r="I7237" s="19">
        <f t="shared" si="2750"/>
        <v>0</v>
      </c>
      <c r="J7237" s="19">
        <f t="shared" si="2750"/>
        <v>0</v>
      </c>
      <c r="K7237" s="19">
        <f t="shared" si="2750"/>
        <v>0</v>
      </c>
      <c r="L7237" s="19">
        <f t="shared" si="2750"/>
        <v>1</v>
      </c>
      <c r="M7237" s="21" t="s">
        <v>23</v>
      </c>
    </row>
    <row r="7238" spans="1:13" ht="15" customHeight="1" thickTop="1" thickBot="1" x14ac:dyDescent="0.25">
      <c r="A7238" s="22" t="s">
        <v>26</v>
      </c>
      <c r="B7238" s="23">
        <f>IFERROR(AVERAGE(B7235:B7237),0)</f>
        <v>0</v>
      </c>
      <c r="C7238" s="23">
        <f>IFERROR(AVERAGE(C7235:C7237),0)</f>
        <v>0</v>
      </c>
      <c r="D7238" s="23">
        <f>IFERROR(AVERAGE(D7235:D7237),0)</f>
        <v>0</v>
      </c>
      <c r="E7238" s="23">
        <f>IFERROR(AVERAGE(E7235:E7237),0)</f>
        <v>0</v>
      </c>
      <c r="F7238" s="23">
        <f>IFERROR(AVERAGE(F7235:F7237),0)</f>
        <v>25</v>
      </c>
      <c r="G7238" s="23">
        <f>SUM(AVERAGE(G7235:G7237))</f>
        <v>25</v>
      </c>
      <c r="H7238" s="24">
        <f>AVERAGE(H7235:H7237)*0.2</f>
        <v>0</v>
      </c>
      <c r="I7238" s="24">
        <f>AVERAGE(I7235:I7237)*0.4</f>
        <v>0</v>
      </c>
      <c r="J7238" s="24">
        <f>AVERAGE(J7235:J7237)*0.6</f>
        <v>0</v>
      </c>
      <c r="K7238" s="24">
        <f>AVERAGE(K7235:K7237)*0.8</f>
        <v>0</v>
      </c>
      <c r="L7238" s="24">
        <f>AVERAGE(L7235:L7237)*1</f>
        <v>1</v>
      </c>
      <c r="M7238" s="25">
        <f>SUM(H7238:L7238)</f>
        <v>1</v>
      </c>
    </row>
    <row r="7239" spans="1:13" ht="15" customHeight="1" thickTop="1" thickBot="1" x14ac:dyDescent="0.25">
      <c r="A7239" s="28" t="s">
        <v>27</v>
      </c>
      <c r="B7239" s="12" t="s">
        <v>16</v>
      </c>
      <c r="C7239" s="12" t="s">
        <v>17</v>
      </c>
      <c r="D7239" s="12" t="s">
        <v>18</v>
      </c>
      <c r="E7239" s="12" t="s">
        <v>19</v>
      </c>
      <c r="F7239" s="12" t="s">
        <v>20</v>
      </c>
      <c r="G7239" s="13" t="s">
        <v>21</v>
      </c>
      <c r="H7239" s="12" t="s">
        <v>16</v>
      </c>
      <c r="I7239" s="12" t="s">
        <v>17</v>
      </c>
      <c r="J7239" s="12" t="s">
        <v>18</v>
      </c>
      <c r="K7239" s="12" t="s">
        <v>19</v>
      </c>
      <c r="L7239" s="29" t="s">
        <v>20</v>
      </c>
      <c r="M7239" s="13" t="s">
        <v>21</v>
      </c>
    </row>
    <row r="7240" spans="1:13" ht="15" customHeight="1" thickTop="1" thickBot="1" x14ac:dyDescent="0.25">
      <c r="A7240" s="16" t="s">
        <v>28</v>
      </c>
      <c r="B7240" s="17"/>
      <c r="C7240" s="17"/>
      <c r="D7240" s="17"/>
      <c r="E7240" s="17"/>
      <c r="F7240" s="17">
        <v>25</v>
      </c>
      <c r="G7240" s="18">
        <f t="shared" ref="G7240:G7244" si="2751">SUM(B7240:F7240)</f>
        <v>25</v>
      </c>
      <c r="H7240" s="19">
        <f t="shared" ref="H7240:L7244" si="2752">IFERROR(B7240/$G$7240,0)</f>
        <v>0</v>
      </c>
      <c r="I7240" s="19">
        <f t="shared" si="2752"/>
        <v>0</v>
      </c>
      <c r="J7240" s="19">
        <f t="shared" si="2752"/>
        <v>0</v>
      </c>
      <c r="K7240" s="19">
        <f t="shared" si="2752"/>
        <v>0</v>
      </c>
      <c r="L7240" s="19">
        <f t="shared" si="2752"/>
        <v>1</v>
      </c>
      <c r="M7240" s="21" t="s">
        <v>23</v>
      </c>
    </row>
    <row r="7241" spans="1:13" ht="15" customHeight="1" thickTop="1" thickBot="1" x14ac:dyDescent="0.25">
      <c r="A7241" s="16" t="s">
        <v>29</v>
      </c>
      <c r="B7241" s="17"/>
      <c r="C7241" s="17"/>
      <c r="D7241" s="17"/>
      <c r="E7241" s="17"/>
      <c r="F7241" s="17">
        <v>25</v>
      </c>
      <c r="G7241" s="18">
        <f t="shared" si="2751"/>
        <v>25</v>
      </c>
      <c r="H7241" s="19">
        <f t="shared" si="2752"/>
        <v>0</v>
      </c>
      <c r="I7241" s="19">
        <f t="shared" si="2752"/>
        <v>0</v>
      </c>
      <c r="J7241" s="19">
        <f t="shared" si="2752"/>
        <v>0</v>
      </c>
      <c r="K7241" s="19">
        <f t="shared" si="2752"/>
        <v>0</v>
      </c>
      <c r="L7241" s="19">
        <f>IFERROR(F7241/$G$7240,0)</f>
        <v>1</v>
      </c>
      <c r="M7241" s="21" t="s">
        <v>23</v>
      </c>
    </row>
    <row r="7242" spans="1:13" ht="15" customHeight="1" thickTop="1" thickBot="1" x14ac:dyDescent="0.25">
      <c r="A7242" s="16" t="s">
        <v>30</v>
      </c>
      <c r="B7242" s="17"/>
      <c r="C7242" s="17"/>
      <c r="D7242" s="17"/>
      <c r="E7242" s="17"/>
      <c r="F7242" s="17">
        <v>25</v>
      </c>
      <c r="G7242" s="18">
        <f t="shared" si="2751"/>
        <v>25</v>
      </c>
      <c r="H7242" s="19">
        <f t="shared" si="2752"/>
        <v>0</v>
      </c>
      <c r="I7242" s="19">
        <f t="shared" si="2752"/>
        <v>0</v>
      </c>
      <c r="J7242" s="19">
        <f t="shared" si="2752"/>
        <v>0</v>
      </c>
      <c r="K7242" s="19">
        <f t="shared" si="2752"/>
        <v>0</v>
      </c>
      <c r="L7242" s="19">
        <f>IFERROR(F7242/$G$7240,0)</f>
        <v>1</v>
      </c>
      <c r="M7242" s="21" t="s">
        <v>23</v>
      </c>
    </row>
    <row r="7243" spans="1:13" ht="15" customHeight="1" thickTop="1" thickBot="1" x14ac:dyDescent="0.25">
      <c r="A7243" s="16" t="s">
        <v>31</v>
      </c>
      <c r="B7243" s="17"/>
      <c r="C7243" s="17"/>
      <c r="D7243" s="17"/>
      <c r="E7243" s="17"/>
      <c r="F7243" s="17">
        <v>25</v>
      </c>
      <c r="G7243" s="18">
        <f t="shared" si="2751"/>
        <v>25</v>
      </c>
      <c r="H7243" s="19">
        <f t="shared" si="2752"/>
        <v>0</v>
      </c>
      <c r="I7243" s="19">
        <f t="shared" si="2752"/>
        <v>0</v>
      </c>
      <c r="J7243" s="19">
        <f t="shared" si="2752"/>
        <v>0</v>
      </c>
      <c r="K7243" s="19">
        <f t="shared" si="2752"/>
        <v>0</v>
      </c>
      <c r="L7243" s="19">
        <f t="shared" si="2752"/>
        <v>1</v>
      </c>
      <c r="M7243" s="21" t="s">
        <v>23</v>
      </c>
    </row>
    <row r="7244" spans="1:13" ht="15" customHeight="1" thickTop="1" thickBot="1" x14ac:dyDescent="0.25">
      <c r="A7244" s="16" t="s">
        <v>32</v>
      </c>
      <c r="B7244" s="17"/>
      <c r="C7244" s="17"/>
      <c r="D7244" s="17"/>
      <c r="E7244" s="17"/>
      <c r="F7244" s="17">
        <v>25</v>
      </c>
      <c r="G7244" s="18">
        <f t="shared" si="2751"/>
        <v>25</v>
      </c>
      <c r="H7244" s="19">
        <f t="shared" si="2752"/>
        <v>0</v>
      </c>
      <c r="I7244" s="19">
        <f t="shared" si="2752"/>
        <v>0</v>
      </c>
      <c r="J7244" s="19">
        <f t="shared" si="2752"/>
        <v>0</v>
      </c>
      <c r="K7244" s="19">
        <f t="shared" si="2752"/>
        <v>0</v>
      </c>
      <c r="L7244" s="19">
        <f t="shared" si="2752"/>
        <v>1</v>
      </c>
      <c r="M7244" s="21"/>
    </row>
    <row r="7245" spans="1:13" ht="15" customHeight="1" thickTop="1" thickBot="1" x14ac:dyDescent="0.25">
      <c r="A7245" s="22" t="s">
        <v>33</v>
      </c>
      <c r="B7245" s="23">
        <f t="shared" ref="B7245:F7245" si="2753">IFERROR(AVERAGE(B7240:B7244),0)</f>
        <v>0</v>
      </c>
      <c r="C7245" s="23">
        <f t="shared" si="2753"/>
        <v>0</v>
      </c>
      <c r="D7245" s="23">
        <f t="shared" si="2753"/>
        <v>0</v>
      </c>
      <c r="E7245" s="23">
        <f t="shared" si="2753"/>
        <v>0</v>
      </c>
      <c r="F7245" s="23">
        <f t="shared" si="2753"/>
        <v>25</v>
      </c>
      <c r="G7245" s="23">
        <f>SUM(AVERAGE(G7240:G7244))</f>
        <v>25</v>
      </c>
      <c r="H7245" s="25">
        <f>AVERAGE(H7240:H7244)*0.2</f>
        <v>0</v>
      </c>
      <c r="I7245" s="25">
        <f>AVERAGE(I7240:I7244)*0.4</f>
        <v>0</v>
      </c>
      <c r="J7245" s="25">
        <f>AVERAGE(J7240:J7244)*0.6</f>
        <v>0</v>
      </c>
      <c r="K7245" s="25">
        <f>AVERAGE(K7240:K7244)*0.8</f>
        <v>0</v>
      </c>
      <c r="L7245" s="30">
        <f>AVERAGE(L7240:L7244)*1</f>
        <v>1</v>
      </c>
      <c r="M7245" s="25">
        <f>SUM(H7245:L7245)</f>
        <v>1</v>
      </c>
    </row>
    <row r="7246" spans="1:13" ht="15" customHeight="1" thickTop="1" thickBot="1" x14ac:dyDescent="0.25">
      <c r="A7246" s="28" t="s">
        <v>34</v>
      </c>
      <c r="B7246" s="12" t="s">
        <v>16</v>
      </c>
      <c r="C7246" s="12" t="s">
        <v>17</v>
      </c>
      <c r="D7246" s="12" t="s">
        <v>18</v>
      </c>
      <c r="E7246" s="12" t="s">
        <v>19</v>
      </c>
      <c r="F7246" s="12" t="s">
        <v>20</v>
      </c>
      <c r="G7246" s="13" t="s">
        <v>21</v>
      </c>
      <c r="H7246" s="12" t="s">
        <v>16</v>
      </c>
      <c r="I7246" s="12" t="s">
        <v>17</v>
      </c>
      <c r="J7246" s="12" t="s">
        <v>18</v>
      </c>
      <c r="K7246" s="12" t="s">
        <v>19</v>
      </c>
      <c r="L7246" s="29" t="s">
        <v>20</v>
      </c>
      <c r="M7246" s="13" t="s">
        <v>21</v>
      </c>
    </row>
    <row r="7247" spans="1:13" ht="15" customHeight="1" thickTop="1" thickBot="1" x14ac:dyDescent="0.25">
      <c r="A7247" s="16" t="s">
        <v>35</v>
      </c>
      <c r="B7247" s="17"/>
      <c r="C7247" s="17"/>
      <c r="D7247" s="17"/>
      <c r="E7247" s="17"/>
      <c r="F7247" s="17">
        <v>25</v>
      </c>
      <c r="G7247" s="18">
        <f t="shared" ref="G7247:G7249" si="2754">SUM(B7247:F7247)</f>
        <v>25</v>
      </c>
      <c r="H7247" s="19">
        <f t="shared" ref="H7247:L7249" si="2755">IFERROR(B7247/$G$7247,0)</f>
        <v>0</v>
      </c>
      <c r="I7247" s="19">
        <f t="shared" si="2755"/>
        <v>0</v>
      </c>
      <c r="J7247" s="19">
        <f t="shared" si="2755"/>
        <v>0</v>
      </c>
      <c r="K7247" s="19">
        <f t="shared" si="2755"/>
        <v>0</v>
      </c>
      <c r="L7247" s="19">
        <f t="shared" si="2755"/>
        <v>1</v>
      </c>
      <c r="M7247" s="21" t="s">
        <v>23</v>
      </c>
    </row>
    <row r="7248" spans="1:13" ht="15" customHeight="1" thickTop="1" thickBot="1" x14ac:dyDescent="0.25">
      <c r="A7248" s="16" t="s">
        <v>36</v>
      </c>
      <c r="B7248" s="17"/>
      <c r="C7248" s="17"/>
      <c r="D7248" s="17"/>
      <c r="E7248" s="17"/>
      <c r="F7248" s="17">
        <v>25</v>
      </c>
      <c r="G7248" s="18">
        <f t="shared" si="2754"/>
        <v>25</v>
      </c>
      <c r="H7248" s="19">
        <f t="shared" si="2755"/>
        <v>0</v>
      </c>
      <c r="I7248" s="19">
        <f t="shared" si="2755"/>
        <v>0</v>
      </c>
      <c r="J7248" s="19">
        <f t="shared" si="2755"/>
        <v>0</v>
      </c>
      <c r="K7248" s="19">
        <f t="shared" si="2755"/>
        <v>0</v>
      </c>
      <c r="L7248" s="19">
        <f t="shared" si="2755"/>
        <v>1</v>
      </c>
      <c r="M7248" s="21" t="s">
        <v>23</v>
      </c>
    </row>
    <row r="7249" spans="1:13" ht="15" customHeight="1" thickTop="1" thickBot="1" x14ac:dyDescent="0.25">
      <c r="A7249" s="16" t="s">
        <v>37</v>
      </c>
      <c r="B7249" s="17"/>
      <c r="C7249" s="17"/>
      <c r="D7249" s="17"/>
      <c r="E7249" s="17"/>
      <c r="F7249" s="17">
        <v>25</v>
      </c>
      <c r="G7249" s="18">
        <f t="shared" si="2754"/>
        <v>25</v>
      </c>
      <c r="H7249" s="19">
        <f t="shared" si="2755"/>
        <v>0</v>
      </c>
      <c r="I7249" s="19">
        <f t="shared" si="2755"/>
        <v>0</v>
      </c>
      <c r="J7249" s="19">
        <f t="shared" si="2755"/>
        <v>0</v>
      </c>
      <c r="K7249" s="19">
        <f>IFERROR(E7249/$G$7247,0)</f>
        <v>0</v>
      </c>
      <c r="L7249" s="19">
        <f>IFERROR(F7249/$G$7247,0)</f>
        <v>1</v>
      </c>
      <c r="M7249" s="21" t="s">
        <v>23</v>
      </c>
    </row>
    <row r="7250" spans="1:13" ht="15" customHeight="1" thickTop="1" thickBot="1" x14ac:dyDescent="0.25">
      <c r="A7250" s="22" t="s">
        <v>33</v>
      </c>
      <c r="B7250" s="23">
        <f t="shared" ref="B7250:F7250" si="2756">IFERROR(AVERAGE(B7247:B7249),0)</f>
        <v>0</v>
      </c>
      <c r="C7250" s="23">
        <f t="shared" si="2756"/>
        <v>0</v>
      </c>
      <c r="D7250" s="31">
        <f t="shared" si="2756"/>
        <v>0</v>
      </c>
      <c r="E7250" s="31">
        <f t="shared" si="2756"/>
        <v>0</v>
      </c>
      <c r="F7250" s="31">
        <f t="shared" si="2756"/>
        <v>25</v>
      </c>
      <c r="G7250" s="31">
        <f>SUM(AVERAGE(G7247:G7249))</f>
        <v>25</v>
      </c>
      <c r="H7250" s="25">
        <f>AVERAGE(H7247:H7249)*0.2</f>
        <v>0</v>
      </c>
      <c r="I7250" s="25">
        <f>AVERAGE(I7247:I7249)*0.4</f>
        <v>0</v>
      </c>
      <c r="J7250" s="25">
        <f>AVERAGE(J7247:J7249)*0.6</f>
        <v>0</v>
      </c>
      <c r="K7250" s="25">
        <f>AVERAGE(K7247:K7249)*0.8</f>
        <v>0</v>
      </c>
      <c r="L7250" s="30">
        <f>AVERAGE(L7247:L7249)*1</f>
        <v>1</v>
      </c>
      <c r="M7250" s="32">
        <f>SUM(H7250:L7250)</f>
        <v>1</v>
      </c>
    </row>
    <row r="7251" spans="1:13" ht="15" customHeight="1" thickTop="1" thickBot="1" x14ac:dyDescent="0.25">
      <c r="A7251" s="11" t="s">
        <v>38</v>
      </c>
      <c r="B7251" s="12" t="s">
        <v>16</v>
      </c>
      <c r="C7251" s="12" t="s">
        <v>17</v>
      </c>
      <c r="D7251" s="12" t="s">
        <v>18</v>
      </c>
      <c r="E7251" s="12" t="s">
        <v>19</v>
      </c>
      <c r="F7251" s="12" t="s">
        <v>20</v>
      </c>
      <c r="G7251" s="13" t="s">
        <v>21</v>
      </c>
      <c r="H7251" s="12" t="s">
        <v>16</v>
      </c>
      <c r="I7251" s="12" t="s">
        <v>17</v>
      </c>
      <c r="J7251" s="12" t="s">
        <v>18</v>
      </c>
      <c r="K7251" s="12" t="s">
        <v>19</v>
      </c>
      <c r="L7251" s="29" t="s">
        <v>20</v>
      </c>
      <c r="M7251" s="13" t="s">
        <v>21</v>
      </c>
    </row>
    <row r="7252" spans="1:13" ht="15" customHeight="1" thickTop="1" thickBot="1" x14ac:dyDescent="0.25">
      <c r="A7252" s="35" t="s">
        <v>39</v>
      </c>
      <c r="B7252" s="36"/>
      <c r="C7252" s="36"/>
      <c r="D7252" s="36"/>
      <c r="E7252" s="17"/>
      <c r="F7252" s="17">
        <v>25</v>
      </c>
      <c r="G7252" s="37">
        <f t="shared" ref="G7252:G7255" si="2757">SUM(B7252:F7252)</f>
        <v>25</v>
      </c>
      <c r="H7252" s="38">
        <f t="shared" ref="H7252:L7255" si="2758">IFERROR(B7252/$G$7252,0)</f>
        <v>0</v>
      </c>
      <c r="I7252" s="38">
        <f t="shared" si="2758"/>
        <v>0</v>
      </c>
      <c r="J7252" s="38">
        <f t="shared" si="2758"/>
        <v>0</v>
      </c>
      <c r="K7252" s="38">
        <f t="shared" si="2758"/>
        <v>0</v>
      </c>
      <c r="L7252" s="38">
        <f>IFERROR(F7252/$G$7252,0)</f>
        <v>1</v>
      </c>
      <c r="M7252" s="21" t="s">
        <v>23</v>
      </c>
    </row>
    <row r="7253" spans="1:13" ht="15" customHeight="1" thickTop="1" thickBot="1" x14ac:dyDescent="0.25">
      <c r="A7253" s="35" t="s">
        <v>40</v>
      </c>
      <c r="B7253" s="36"/>
      <c r="C7253" s="36"/>
      <c r="D7253" s="36"/>
      <c r="E7253" s="17"/>
      <c r="F7253" s="17">
        <v>25</v>
      </c>
      <c r="G7253" s="37">
        <f t="shared" si="2757"/>
        <v>25</v>
      </c>
      <c r="H7253" s="38">
        <f t="shared" si="2758"/>
        <v>0</v>
      </c>
      <c r="I7253" s="38">
        <f t="shared" si="2758"/>
        <v>0</v>
      </c>
      <c r="J7253" s="38">
        <f t="shared" si="2758"/>
        <v>0</v>
      </c>
      <c r="K7253" s="38">
        <f t="shared" si="2758"/>
        <v>0</v>
      </c>
      <c r="L7253" s="38">
        <f t="shared" si="2758"/>
        <v>1</v>
      </c>
      <c r="M7253" s="21" t="s">
        <v>23</v>
      </c>
    </row>
    <row r="7254" spans="1:13" ht="15" customHeight="1" thickTop="1" thickBot="1" x14ac:dyDescent="0.25">
      <c r="A7254" s="35" t="s">
        <v>41</v>
      </c>
      <c r="B7254" s="36"/>
      <c r="C7254" s="36"/>
      <c r="D7254" s="36"/>
      <c r="E7254" s="17"/>
      <c r="F7254" s="17">
        <v>25</v>
      </c>
      <c r="G7254" s="37">
        <f t="shared" si="2757"/>
        <v>25</v>
      </c>
      <c r="H7254" s="38">
        <f t="shared" si="2758"/>
        <v>0</v>
      </c>
      <c r="I7254" s="38">
        <f t="shared" si="2758"/>
        <v>0</v>
      </c>
      <c r="J7254" s="38">
        <f t="shared" si="2758"/>
        <v>0</v>
      </c>
      <c r="K7254" s="38">
        <f t="shared" si="2758"/>
        <v>0</v>
      </c>
      <c r="L7254" s="38">
        <f t="shared" si="2758"/>
        <v>1</v>
      </c>
      <c r="M7254" s="21" t="s">
        <v>23</v>
      </c>
    </row>
    <row r="7255" spans="1:13" ht="15" customHeight="1" thickTop="1" thickBot="1" x14ac:dyDescent="0.25">
      <c r="A7255" s="35" t="s">
        <v>42</v>
      </c>
      <c r="B7255" s="36"/>
      <c r="C7255" s="36"/>
      <c r="D7255" s="36"/>
      <c r="E7255" s="17"/>
      <c r="F7255" s="17">
        <v>25</v>
      </c>
      <c r="G7255" s="37">
        <f t="shared" si="2757"/>
        <v>25</v>
      </c>
      <c r="H7255" s="38">
        <f t="shared" si="2758"/>
        <v>0</v>
      </c>
      <c r="I7255" s="38">
        <f t="shared" si="2758"/>
        <v>0</v>
      </c>
      <c r="J7255" s="38">
        <f t="shared" si="2758"/>
        <v>0</v>
      </c>
      <c r="K7255" s="38">
        <f t="shared" si="2758"/>
        <v>0</v>
      </c>
      <c r="L7255" s="38">
        <f t="shared" si="2758"/>
        <v>1</v>
      </c>
      <c r="M7255" s="21" t="s">
        <v>23</v>
      </c>
    </row>
    <row r="7256" spans="1:13" ht="15" customHeight="1" thickTop="1" thickBot="1" x14ac:dyDescent="0.25">
      <c r="A7256" s="39" t="s">
        <v>33</v>
      </c>
      <c r="B7256" s="40">
        <f t="shared" ref="B7256:D7256" si="2759">IFERROR(AVERAGE(B7252:B7255),0)</f>
        <v>0</v>
      </c>
      <c r="C7256" s="40">
        <f t="shared" si="2759"/>
        <v>0</v>
      </c>
      <c r="D7256" s="40">
        <f t="shared" si="2759"/>
        <v>0</v>
      </c>
      <c r="E7256" s="40">
        <f>IFERROR(AVERAGE(E7252:E7255),0)</f>
        <v>0</v>
      </c>
      <c r="F7256" s="40">
        <f>IFERROR(AVERAGE(F7252:F7255),0)</f>
        <v>25</v>
      </c>
      <c r="G7256" s="40">
        <f>SUM(AVERAGE(G7252:G7255))</f>
        <v>25</v>
      </c>
      <c r="H7256" s="32">
        <f>AVERAGE(H7252:H7255)*0.2</f>
        <v>0</v>
      </c>
      <c r="I7256" s="32">
        <f>AVERAGE(I7252:I7255)*0.4</f>
        <v>0</v>
      </c>
      <c r="J7256" s="32">
        <f>AVERAGE(J7252:J7255)*0.6</f>
        <v>0</v>
      </c>
      <c r="K7256" s="32">
        <f>AVERAGE(K7252:K7255)*0.8</f>
        <v>0</v>
      </c>
      <c r="L7256" s="41">
        <f>AVERAGE(L7252:L7255)*1</f>
        <v>1</v>
      </c>
      <c r="M7256" s="32">
        <f>SUM(H7256:L7256)</f>
        <v>1</v>
      </c>
    </row>
    <row r="7257" spans="1:13" ht="15" customHeight="1" thickTop="1" thickBot="1" x14ac:dyDescent="0.25">
      <c r="A7257" s="42" t="s">
        <v>43</v>
      </c>
      <c r="B7257" s="43"/>
      <c r="C7257" s="43"/>
      <c r="D7257" s="43"/>
      <c r="E7257" s="43"/>
      <c r="F7257" s="43"/>
      <c r="G7257" s="44">
        <f>SUM(B7257:F7257)</f>
        <v>0</v>
      </c>
      <c r="H7257" s="45">
        <f t="shared" ref="H7257:L7257" si="2760">IFERROR(B7257/$G$7257,0)</f>
        <v>0</v>
      </c>
      <c r="I7257" s="45">
        <f t="shared" si="2760"/>
        <v>0</v>
      </c>
      <c r="J7257" s="45">
        <f t="shared" si="2760"/>
        <v>0</v>
      </c>
      <c r="K7257" s="45">
        <f t="shared" si="2760"/>
        <v>0</v>
      </c>
      <c r="L7257" s="45">
        <f t="shared" si="2760"/>
        <v>0</v>
      </c>
      <c r="M7257" s="21" t="s">
        <v>23</v>
      </c>
    </row>
    <row r="7258" spans="1:13" ht="15" customHeight="1" thickTop="1" thickBot="1" x14ac:dyDescent="0.25">
      <c r="A7258" s="83" t="s">
        <v>44</v>
      </c>
      <c r="B7258" s="84"/>
      <c r="C7258" s="84"/>
      <c r="D7258" s="84"/>
      <c r="E7258" s="84"/>
      <c r="F7258" s="85"/>
      <c r="G7258" s="46">
        <v>25</v>
      </c>
      <c r="H7258" s="32" t="s">
        <v>23</v>
      </c>
      <c r="I7258" s="32" t="s">
        <v>23</v>
      </c>
      <c r="J7258" s="32" t="s">
        <v>23</v>
      </c>
      <c r="K7258" s="32" t="s">
        <v>23</v>
      </c>
      <c r="L7258" s="32" t="s">
        <v>23</v>
      </c>
      <c r="M7258" s="32">
        <f>(M7238+M7245+M7250+M7256)/4</f>
        <v>1</v>
      </c>
    </row>
    <row r="7259" spans="1:13" ht="15" customHeight="1" thickTop="1" x14ac:dyDescent="0.2">
      <c r="A7259" s="1"/>
      <c r="B7259" s="1"/>
      <c r="C7259" s="1"/>
      <c r="D7259" s="1"/>
      <c r="E7259" s="1"/>
      <c r="F7259" s="1"/>
      <c r="G7259" s="1"/>
      <c r="H7259" s="1"/>
      <c r="I7259" s="1"/>
      <c r="J7259" s="1"/>
      <c r="K7259" s="1"/>
      <c r="L7259" s="1"/>
      <c r="M7259" s="1"/>
    </row>
    <row r="7260" spans="1:13" ht="15" customHeight="1" thickBot="1" x14ac:dyDescent="0.25">
      <c r="A7260" s="1"/>
      <c r="B7260" s="1"/>
      <c r="C7260" s="1"/>
      <c r="D7260" s="1"/>
      <c r="E7260" s="1"/>
      <c r="F7260" s="1"/>
      <c r="G7260" s="1"/>
      <c r="H7260" s="1"/>
      <c r="I7260" s="1"/>
      <c r="J7260" s="1"/>
      <c r="K7260" s="1"/>
      <c r="L7260" s="1"/>
      <c r="M7260" s="1"/>
    </row>
    <row r="7261" spans="1:13" ht="15" customHeight="1" thickTop="1" thickBot="1" x14ac:dyDescent="0.25">
      <c r="A7261" s="3" t="s">
        <v>0</v>
      </c>
      <c r="B7261" s="86" t="s">
        <v>60</v>
      </c>
      <c r="C7261" s="87"/>
      <c r="D7261" s="87"/>
      <c r="E7261" s="87"/>
      <c r="F7261" s="87"/>
      <c r="G7261" s="88"/>
      <c r="H7261" s="89" t="s">
        <v>1</v>
      </c>
      <c r="I7261" s="90"/>
      <c r="J7261" s="91"/>
      <c r="K7261" s="4" t="s">
        <v>2</v>
      </c>
      <c r="L7261" s="92">
        <v>45462</v>
      </c>
      <c r="M7261" s="93"/>
    </row>
    <row r="7262" spans="1:13" ht="15" customHeight="1" thickBot="1" x14ac:dyDescent="0.25">
      <c r="A7262" s="94" t="s">
        <v>10</v>
      </c>
      <c r="B7262" s="95"/>
      <c r="C7262" s="95"/>
      <c r="D7262" s="95"/>
      <c r="E7262" s="95"/>
      <c r="F7262" s="95"/>
      <c r="G7262" s="96"/>
      <c r="H7262" s="5" t="s">
        <v>11</v>
      </c>
      <c r="I7262" s="100">
        <v>19</v>
      </c>
      <c r="J7262" s="88"/>
      <c r="K7262" s="6"/>
      <c r="L7262" s="5"/>
      <c r="M7262" s="5"/>
    </row>
    <row r="7263" spans="1:13" ht="15" customHeight="1" thickBot="1" x14ac:dyDescent="0.25">
      <c r="A7263" s="97"/>
      <c r="B7263" s="98"/>
      <c r="C7263" s="98"/>
      <c r="D7263" s="98"/>
      <c r="E7263" s="98"/>
      <c r="F7263" s="98"/>
      <c r="G7263" s="99"/>
      <c r="H7263" s="5" t="s">
        <v>12</v>
      </c>
      <c r="I7263" s="100">
        <v>6</v>
      </c>
      <c r="J7263" s="88"/>
      <c r="K7263" s="5"/>
      <c r="L7263" s="5"/>
      <c r="M7263" s="5"/>
    </row>
    <row r="7264" spans="1:13" ht="15" customHeight="1" thickBot="1" x14ac:dyDescent="0.25">
      <c r="A7264" s="10" t="s">
        <v>13</v>
      </c>
      <c r="B7264" s="80" t="s">
        <v>14</v>
      </c>
      <c r="C7264" s="81"/>
      <c r="D7264" s="81"/>
      <c r="E7264" s="81"/>
      <c r="F7264" s="81"/>
      <c r="G7264" s="82"/>
      <c r="H7264" s="100" t="s">
        <v>14</v>
      </c>
      <c r="I7264" s="87"/>
      <c r="J7264" s="87"/>
      <c r="K7264" s="87"/>
      <c r="L7264" s="87"/>
      <c r="M7264" s="88"/>
    </row>
    <row r="7265" spans="1:13" ht="15" customHeight="1" thickTop="1" thickBot="1" x14ac:dyDescent="0.25">
      <c r="A7265" s="11" t="s">
        <v>15</v>
      </c>
      <c r="B7265" s="12" t="s">
        <v>16</v>
      </c>
      <c r="C7265" s="12" t="s">
        <v>17</v>
      </c>
      <c r="D7265" s="12" t="s">
        <v>18</v>
      </c>
      <c r="E7265" s="12" t="s">
        <v>19</v>
      </c>
      <c r="F7265" s="12" t="s">
        <v>20</v>
      </c>
      <c r="G7265" s="13" t="s">
        <v>21</v>
      </c>
      <c r="H7265" s="14" t="s">
        <v>16</v>
      </c>
      <c r="I7265" s="14" t="s">
        <v>17</v>
      </c>
      <c r="J7265" s="14" t="s">
        <v>18</v>
      </c>
      <c r="K7265" s="14" t="s">
        <v>19</v>
      </c>
      <c r="L7265" s="14" t="s">
        <v>20</v>
      </c>
      <c r="M7265" s="15" t="s">
        <v>21</v>
      </c>
    </row>
    <row r="7266" spans="1:13" ht="15" customHeight="1" thickTop="1" thickBot="1" x14ac:dyDescent="0.25">
      <c r="A7266" s="16" t="s">
        <v>22</v>
      </c>
      <c r="B7266" s="17"/>
      <c r="C7266" s="17"/>
      <c r="D7266" s="17"/>
      <c r="E7266" s="17"/>
      <c r="F7266" s="17">
        <v>25</v>
      </c>
      <c r="G7266" s="18">
        <f>SUM(B7266:F7266)</f>
        <v>25</v>
      </c>
      <c r="H7266" s="19">
        <f>IFERROR(B7266/$G$7266,0)</f>
        <v>0</v>
      </c>
      <c r="I7266" s="19">
        <f t="shared" ref="I7266:L7266" si="2761">IFERROR(C7266/$G$7266,0)</f>
        <v>0</v>
      </c>
      <c r="J7266" s="19">
        <f t="shared" si="2761"/>
        <v>0</v>
      </c>
      <c r="K7266" s="19">
        <f t="shared" si="2761"/>
        <v>0</v>
      </c>
      <c r="L7266" s="19">
        <f t="shared" si="2761"/>
        <v>1</v>
      </c>
      <c r="M7266" s="20" t="s">
        <v>23</v>
      </c>
    </row>
    <row r="7267" spans="1:13" ht="15" customHeight="1" thickTop="1" thickBot="1" x14ac:dyDescent="0.25">
      <c r="A7267" s="16" t="s">
        <v>24</v>
      </c>
      <c r="B7267" s="17"/>
      <c r="C7267" s="17"/>
      <c r="D7267" s="17"/>
      <c r="E7267" s="17"/>
      <c r="F7267" s="17">
        <v>25</v>
      </c>
      <c r="G7267" s="18">
        <f t="shared" ref="G7267:G7268" si="2762">SUM(B7267:F7267)</f>
        <v>25</v>
      </c>
      <c r="H7267" s="19">
        <f t="shared" ref="H7267:L7268" si="2763">IFERROR(B7267/$G$7266,0)</f>
        <v>0</v>
      </c>
      <c r="I7267" s="19">
        <f t="shared" si="2763"/>
        <v>0</v>
      </c>
      <c r="J7267" s="19">
        <f t="shared" si="2763"/>
        <v>0</v>
      </c>
      <c r="K7267" s="19">
        <f t="shared" si="2763"/>
        <v>0</v>
      </c>
      <c r="L7267" s="19">
        <f t="shared" si="2763"/>
        <v>1</v>
      </c>
      <c r="M7267" s="21" t="s">
        <v>23</v>
      </c>
    </row>
    <row r="7268" spans="1:13" ht="15" customHeight="1" thickTop="1" thickBot="1" x14ac:dyDescent="0.25">
      <c r="A7268" s="16" t="s">
        <v>25</v>
      </c>
      <c r="B7268" s="17"/>
      <c r="C7268" s="17"/>
      <c r="D7268" s="17"/>
      <c r="E7268" s="17"/>
      <c r="F7268" s="17">
        <v>25</v>
      </c>
      <c r="G7268" s="18">
        <f t="shared" si="2762"/>
        <v>25</v>
      </c>
      <c r="H7268" s="19">
        <f t="shared" si="2763"/>
        <v>0</v>
      </c>
      <c r="I7268" s="19">
        <f t="shared" si="2763"/>
        <v>0</v>
      </c>
      <c r="J7268" s="19">
        <f t="shared" si="2763"/>
        <v>0</v>
      </c>
      <c r="K7268" s="19">
        <f t="shared" si="2763"/>
        <v>0</v>
      </c>
      <c r="L7268" s="19">
        <f t="shared" si="2763"/>
        <v>1</v>
      </c>
      <c r="M7268" s="21" t="s">
        <v>23</v>
      </c>
    </row>
    <row r="7269" spans="1:13" ht="15" customHeight="1" thickTop="1" thickBot="1" x14ac:dyDescent="0.25">
      <c r="A7269" s="22" t="s">
        <v>26</v>
      </c>
      <c r="B7269" s="23">
        <f>IFERROR(AVERAGE(B7266:B7268),0)</f>
        <v>0</v>
      </c>
      <c r="C7269" s="23">
        <f>IFERROR(AVERAGE(C7266:C7268),0)</f>
        <v>0</v>
      </c>
      <c r="D7269" s="23">
        <f>IFERROR(AVERAGE(D7266:D7268),0)</f>
        <v>0</v>
      </c>
      <c r="E7269" s="23">
        <f>IFERROR(AVERAGE(E7266:E7268),0)</f>
        <v>0</v>
      </c>
      <c r="F7269" s="23">
        <f>IFERROR(AVERAGE(F7266:F7268),0)</f>
        <v>25</v>
      </c>
      <c r="G7269" s="23">
        <f>SUM(AVERAGE(G7266:G7268))</f>
        <v>25</v>
      </c>
      <c r="H7269" s="24">
        <f>AVERAGE(H7266:H7268)*0.2</f>
        <v>0</v>
      </c>
      <c r="I7269" s="24">
        <f>AVERAGE(I7266:I7268)*0.4</f>
        <v>0</v>
      </c>
      <c r="J7269" s="24">
        <f>AVERAGE(J7266:J7268)*0.6</f>
        <v>0</v>
      </c>
      <c r="K7269" s="24">
        <f>AVERAGE(K7266:K7268)*0.8</f>
        <v>0</v>
      </c>
      <c r="L7269" s="24">
        <f>AVERAGE(L7266:L7268)*1</f>
        <v>1</v>
      </c>
      <c r="M7269" s="25">
        <f>SUM(H7269:L7269)</f>
        <v>1</v>
      </c>
    </row>
    <row r="7270" spans="1:13" ht="15" customHeight="1" thickTop="1" thickBot="1" x14ac:dyDescent="0.25">
      <c r="A7270" s="28" t="s">
        <v>27</v>
      </c>
      <c r="B7270" s="12" t="s">
        <v>16</v>
      </c>
      <c r="C7270" s="12" t="s">
        <v>17</v>
      </c>
      <c r="D7270" s="12" t="s">
        <v>18</v>
      </c>
      <c r="E7270" s="12" t="s">
        <v>19</v>
      </c>
      <c r="F7270" s="12" t="s">
        <v>20</v>
      </c>
      <c r="G7270" s="13" t="s">
        <v>21</v>
      </c>
      <c r="H7270" s="12" t="s">
        <v>16</v>
      </c>
      <c r="I7270" s="12" t="s">
        <v>17</v>
      </c>
      <c r="J7270" s="12" t="s">
        <v>18</v>
      </c>
      <c r="K7270" s="12" t="s">
        <v>19</v>
      </c>
      <c r="L7270" s="29" t="s">
        <v>20</v>
      </c>
      <c r="M7270" s="13" t="s">
        <v>21</v>
      </c>
    </row>
    <row r="7271" spans="1:13" ht="15" customHeight="1" thickTop="1" thickBot="1" x14ac:dyDescent="0.25">
      <c r="A7271" s="16" t="s">
        <v>28</v>
      </c>
      <c r="B7271" s="17"/>
      <c r="C7271" s="17"/>
      <c r="D7271" s="17"/>
      <c r="E7271" s="17"/>
      <c r="F7271" s="17">
        <v>25</v>
      </c>
      <c r="G7271" s="18">
        <f t="shared" ref="G7271:G7275" si="2764">SUM(B7271:F7271)</f>
        <v>25</v>
      </c>
      <c r="H7271" s="19">
        <f t="shared" ref="H7271:L7275" si="2765">IFERROR(B7271/$G$7271,0)</f>
        <v>0</v>
      </c>
      <c r="I7271" s="19">
        <f t="shared" si="2765"/>
        <v>0</v>
      </c>
      <c r="J7271" s="19">
        <f t="shared" si="2765"/>
        <v>0</v>
      </c>
      <c r="K7271" s="19">
        <f t="shared" si="2765"/>
        <v>0</v>
      </c>
      <c r="L7271" s="19">
        <f t="shared" si="2765"/>
        <v>1</v>
      </c>
      <c r="M7271" s="21" t="s">
        <v>23</v>
      </c>
    </row>
    <row r="7272" spans="1:13" ht="15" customHeight="1" thickTop="1" thickBot="1" x14ac:dyDescent="0.25">
      <c r="A7272" s="16" t="s">
        <v>29</v>
      </c>
      <c r="B7272" s="17"/>
      <c r="C7272" s="17"/>
      <c r="D7272" s="17"/>
      <c r="E7272" s="17"/>
      <c r="F7272" s="17">
        <v>25</v>
      </c>
      <c r="G7272" s="18">
        <f t="shared" si="2764"/>
        <v>25</v>
      </c>
      <c r="H7272" s="19">
        <f t="shared" si="2765"/>
        <v>0</v>
      </c>
      <c r="I7272" s="19">
        <f t="shared" si="2765"/>
        <v>0</v>
      </c>
      <c r="J7272" s="19">
        <f t="shared" si="2765"/>
        <v>0</v>
      </c>
      <c r="K7272" s="19">
        <f t="shared" si="2765"/>
        <v>0</v>
      </c>
      <c r="L7272" s="19">
        <f>IFERROR(F7272/$G$7271,0)</f>
        <v>1</v>
      </c>
      <c r="M7272" s="21" t="s">
        <v>23</v>
      </c>
    </row>
    <row r="7273" spans="1:13" ht="15" customHeight="1" thickTop="1" thickBot="1" x14ac:dyDescent="0.25">
      <c r="A7273" s="16" t="s">
        <v>30</v>
      </c>
      <c r="B7273" s="17"/>
      <c r="C7273" s="17"/>
      <c r="D7273" s="17"/>
      <c r="E7273" s="17"/>
      <c r="F7273" s="17">
        <v>25</v>
      </c>
      <c r="G7273" s="18">
        <f t="shared" si="2764"/>
        <v>25</v>
      </c>
      <c r="H7273" s="19">
        <f t="shared" si="2765"/>
        <v>0</v>
      </c>
      <c r="I7273" s="19">
        <f t="shared" si="2765"/>
        <v>0</v>
      </c>
      <c r="J7273" s="19">
        <f t="shared" si="2765"/>
        <v>0</v>
      </c>
      <c r="K7273" s="19">
        <f t="shared" si="2765"/>
        <v>0</v>
      </c>
      <c r="L7273" s="19">
        <f>IFERROR(F7273/$G$7271,0)</f>
        <v>1</v>
      </c>
      <c r="M7273" s="21" t="s">
        <v>23</v>
      </c>
    </row>
    <row r="7274" spans="1:13" ht="15" customHeight="1" thickTop="1" thickBot="1" x14ac:dyDescent="0.25">
      <c r="A7274" s="16" t="s">
        <v>31</v>
      </c>
      <c r="B7274" s="17"/>
      <c r="C7274" s="17"/>
      <c r="D7274" s="17"/>
      <c r="E7274" s="17"/>
      <c r="F7274" s="17">
        <v>25</v>
      </c>
      <c r="G7274" s="18">
        <f t="shared" si="2764"/>
        <v>25</v>
      </c>
      <c r="H7274" s="19">
        <f t="shared" si="2765"/>
        <v>0</v>
      </c>
      <c r="I7274" s="19">
        <f t="shared" si="2765"/>
        <v>0</v>
      </c>
      <c r="J7274" s="19">
        <f t="shared" si="2765"/>
        <v>0</v>
      </c>
      <c r="K7274" s="19">
        <f t="shared" si="2765"/>
        <v>0</v>
      </c>
      <c r="L7274" s="19">
        <f t="shared" si="2765"/>
        <v>1</v>
      </c>
      <c r="M7274" s="21" t="s">
        <v>23</v>
      </c>
    </row>
    <row r="7275" spans="1:13" ht="15" customHeight="1" thickTop="1" thickBot="1" x14ac:dyDescent="0.25">
      <c r="A7275" s="16" t="s">
        <v>32</v>
      </c>
      <c r="B7275" s="17"/>
      <c r="C7275" s="17"/>
      <c r="D7275" s="17"/>
      <c r="E7275" s="17"/>
      <c r="F7275" s="17">
        <v>25</v>
      </c>
      <c r="G7275" s="18">
        <f t="shared" si="2764"/>
        <v>25</v>
      </c>
      <c r="H7275" s="19">
        <f t="shared" si="2765"/>
        <v>0</v>
      </c>
      <c r="I7275" s="19">
        <f t="shared" si="2765"/>
        <v>0</v>
      </c>
      <c r="J7275" s="19">
        <f t="shared" si="2765"/>
        <v>0</v>
      </c>
      <c r="K7275" s="19">
        <f t="shared" si="2765"/>
        <v>0</v>
      </c>
      <c r="L7275" s="19">
        <f t="shared" si="2765"/>
        <v>1</v>
      </c>
      <c r="M7275" s="21"/>
    </row>
    <row r="7276" spans="1:13" ht="15" customHeight="1" thickTop="1" thickBot="1" x14ac:dyDescent="0.25">
      <c r="A7276" s="22" t="s">
        <v>33</v>
      </c>
      <c r="B7276" s="23">
        <f t="shared" ref="B7276:F7276" si="2766">IFERROR(AVERAGE(B7271:B7275),0)</f>
        <v>0</v>
      </c>
      <c r="C7276" s="23">
        <f t="shared" si="2766"/>
        <v>0</v>
      </c>
      <c r="D7276" s="23">
        <f t="shared" si="2766"/>
        <v>0</v>
      </c>
      <c r="E7276" s="23">
        <f t="shared" si="2766"/>
        <v>0</v>
      </c>
      <c r="F7276" s="23">
        <f t="shared" si="2766"/>
        <v>25</v>
      </c>
      <c r="G7276" s="23">
        <f>SUM(AVERAGE(G7271:G7275))</f>
        <v>25</v>
      </c>
      <c r="H7276" s="25">
        <f>AVERAGE(H7271:H7275)*0.2</f>
        <v>0</v>
      </c>
      <c r="I7276" s="25">
        <f>AVERAGE(I7271:I7275)*0.4</f>
        <v>0</v>
      </c>
      <c r="J7276" s="25">
        <f>AVERAGE(J7271:J7275)*0.6</f>
        <v>0</v>
      </c>
      <c r="K7276" s="25">
        <f>AVERAGE(K7271:K7275)*0.8</f>
        <v>0</v>
      </c>
      <c r="L7276" s="30">
        <f>AVERAGE(L7271:L7275)*1</f>
        <v>1</v>
      </c>
      <c r="M7276" s="25">
        <f>SUM(H7276:L7276)</f>
        <v>1</v>
      </c>
    </row>
    <row r="7277" spans="1:13" ht="15" customHeight="1" thickTop="1" thickBot="1" x14ac:dyDescent="0.25">
      <c r="A7277" s="28" t="s">
        <v>34</v>
      </c>
      <c r="B7277" s="12" t="s">
        <v>16</v>
      </c>
      <c r="C7277" s="12" t="s">
        <v>17</v>
      </c>
      <c r="D7277" s="12" t="s">
        <v>18</v>
      </c>
      <c r="E7277" s="12" t="s">
        <v>19</v>
      </c>
      <c r="F7277" s="12" t="s">
        <v>20</v>
      </c>
      <c r="G7277" s="13" t="s">
        <v>21</v>
      </c>
      <c r="H7277" s="12" t="s">
        <v>16</v>
      </c>
      <c r="I7277" s="12" t="s">
        <v>17</v>
      </c>
      <c r="J7277" s="12" t="s">
        <v>18</v>
      </c>
      <c r="K7277" s="12" t="s">
        <v>19</v>
      </c>
      <c r="L7277" s="29" t="s">
        <v>20</v>
      </c>
      <c r="M7277" s="13" t="s">
        <v>21</v>
      </c>
    </row>
    <row r="7278" spans="1:13" ht="15" customHeight="1" thickTop="1" thickBot="1" x14ac:dyDescent="0.25">
      <c r="A7278" s="16" t="s">
        <v>35</v>
      </c>
      <c r="B7278" s="17"/>
      <c r="C7278" s="17"/>
      <c r="D7278" s="17"/>
      <c r="E7278" s="17"/>
      <c r="F7278" s="17">
        <v>25</v>
      </c>
      <c r="G7278" s="18">
        <f t="shared" ref="G7278:G7280" si="2767">SUM(B7278:F7278)</f>
        <v>25</v>
      </c>
      <c r="H7278" s="19">
        <f t="shared" ref="H7278:L7280" si="2768">IFERROR(B7278/$G$7278,0)</f>
        <v>0</v>
      </c>
      <c r="I7278" s="19">
        <f t="shared" si="2768"/>
        <v>0</v>
      </c>
      <c r="J7278" s="19">
        <f t="shared" si="2768"/>
        <v>0</v>
      </c>
      <c r="K7278" s="19">
        <f t="shared" si="2768"/>
        <v>0</v>
      </c>
      <c r="L7278" s="19">
        <f t="shared" si="2768"/>
        <v>1</v>
      </c>
      <c r="M7278" s="21" t="s">
        <v>23</v>
      </c>
    </row>
    <row r="7279" spans="1:13" ht="15" customHeight="1" thickTop="1" thickBot="1" x14ac:dyDescent="0.25">
      <c r="A7279" s="16" t="s">
        <v>36</v>
      </c>
      <c r="B7279" s="17"/>
      <c r="C7279" s="17"/>
      <c r="D7279" s="17"/>
      <c r="E7279" s="17"/>
      <c r="F7279" s="17">
        <v>25</v>
      </c>
      <c r="G7279" s="18">
        <f t="shared" si="2767"/>
        <v>25</v>
      </c>
      <c r="H7279" s="19">
        <f t="shared" si="2768"/>
        <v>0</v>
      </c>
      <c r="I7279" s="19">
        <f t="shared" si="2768"/>
        <v>0</v>
      </c>
      <c r="J7279" s="19">
        <f t="shared" si="2768"/>
        <v>0</v>
      </c>
      <c r="K7279" s="19">
        <f t="shared" si="2768"/>
        <v>0</v>
      </c>
      <c r="L7279" s="19">
        <f t="shared" si="2768"/>
        <v>1</v>
      </c>
      <c r="M7279" s="21" t="s">
        <v>23</v>
      </c>
    </row>
    <row r="7280" spans="1:13" ht="15" customHeight="1" thickTop="1" thickBot="1" x14ac:dyDescent="0.25">
      <c r="A7280" s="16" t="s">
        <v>37</v>
      </c>
      <c r="B7280" s="17"/>
      <c r="C7280" s="17"/>
      <c r="D7280" s="17"/>
      <c r="E7280" s="17"/>
      <c r="F7280" s="17">
        <v>25</v>
      </c>
      <c r="G7280" s="18">
        <f t="shared" si="2767"/>
        <v>25</v>
      </c>
      <c r="H7280" s="19">
        <f t="shared" si="2768"/>
        <v>0</v>
      </c>
      <c r="I7280" s="19">
        <f t="shared" si="2768"/>
        <v>0</v>
      </c>
      <c r="J7280" s="19">
        <f t="shared" si="2768"/>
        <v>0</v>
      </c>
      <c r="K7280" s="19">
        <f>IFERROR(E7280/$G$7278,0)</f>
        <v>0</v>
      </c>
      <c r="L7280" s="19">
        <f>IFERROR(F7280/$G$7278,0)</f>
        <v>1</v>
      </c>
      <c r="M7280" s="21" t="s">
        <v>23</v>
      </c>
    </row>
    <row r="7281" spans="1:13" ht="15" customHeight="1" thickTop="1" thickBot="1" x14ac:dyDescent="0.25">
      <c r="A7281" s="22" t="s">
        <v>33</v>
      </c>
      <c r="B7281" s="23">
        <f t="shared" ref="B7281:F7281" si="2769">IFERROR(AVERAGE(B7278:B7280),0)</f>
        <v>0</v>
      </c>
      <c r="C7281" s="23">
        <f t="shared" si="2769"/>
        <v>0</v>
      </c>
      <c r="D7281" s="31">
        <f t="shared" si="2769"/>
        <v>0</v>
      </c>
      <c r="E7281" s="31">
        <f t="shared" si="2769"/>
        <v>0</v>
      </c>
      <c r="F7281" s="31">
        <f t="shared" si="2769"/>
        <v>25</v>
      </c>
      <c r="G7281" s="31">
        <f>SUM(AVERAGE(G7278:G7280))</f>
        <v>25</v>
      </c>
      <c r="H7281" s="25">
        <f>AVERAGE(H7278:H7280)*0.2</f>
        <v>0</v>
      </c>
      <c r="I7281" s="25">
        <f>AVERAGE(I7278:I7280)*0.4</f>
        <v>0</v>
      </c>
      <c r="J7281" s="25">
        <f>AVERAGE(J7278:J7280)*0.6</f>
        <v>0</v>
      </c>
      <c r="K7281" s="25">
        <f>AVERAGE(K7278:K7280)*0.8</f>
        <v>0</v>
      </c>
      <c r="L7281" s="30">
        <f>AVERAGE(L7278:L7280)*1</f>
        <v>1</v>
      </c>
      <c r="M7281" s="32">
        <f>SUM(H7281:L7281)</f>
        <v>1</v>
      </c>
    </row>
    <row r="7282" spans="1:13" ht="15" customHeight="1" thickTop="1" thickBot="1" x14ac:dyDescent="0.25">
      <c r="A7282" s="11" t="s">
        <v>38</v>
      </c>
      <c r="B7282" s="12" t="s">
        <v>16</v>
      </c>
      <c r="C7282" s="12" t="s">
        <v>17</v>
      </c>
      <c r="D7282" s="12" t="s">
        <v>18</v>
      </c>
      <c r="E7282" s="12" t="s">
        <v>19</v>
      </c>
      <c r="F7282" s="12" t="s">
        <v>20</v>
      </c>
      <c r="G7282" s="13" t="s">
        <v>21</v>
      </c>
      <c r="H7282" s="12" t="s">
        <v>16</v>
      </c>
      <c r="I7282" s="12" t="s">
        <v>17</v>
      </c>
      <c r="J7282" s="12" t="s">
        <v>18</v>
      </c>
      <c r="K7282" s="12" t="s">
        <v>19</v>
      </c>
      <c r="L7282" s="29" t="s">
        <v>20</v>
      </c>
      <c r="M7282" s="13" t="s">
        <v>21</v>
      </c>
    </row>
    <row r="7283" spans="1:13" ht="15" customHeight="1" thickTop="1" thickBot="1" x14ac:dyDescent="0.25">
      <c r="A7283" s="35" t="s">
        <v>39</v>
      </c>
      <c r="B7283" s="36"/>
      <c r="C7283" s="36"/>
      <c r="D7283" s="36"/>
      <c r="E7283" s="17"/>
      <c r="F7283" s="17">
        <v>25</v>
      </c>
      <c r="G7283" s="37">
        <f t="shared" ref="G7283:G7286" si="2770">SUM(B7283:F7283)</f>
        <v>25</v>
      </c>
      <c r="H7283" s="38">
        <f t="shared" ref="H7283:L7286" si="2771">IFERROR(B7283/$G$7283,0)</f>
        <v>0</v>
      </c>
      <c r="I7283" s="38">
        <f t="shared" si="2771"/>
        <v>0</v>
      </c>
      <c r="J7283" s="38">
        <f t="shared" si="2771"/>
        <v>0</v>
      </c>
      <c r="K7283" s="38">
        <f t="shared" si="2771"/>
        <v>0</v>
      </c>
      <c r="L7283" s="38">
        <f>IFERROR(F7283/$G$7283,0)</f>
        <v>1</v>
      </c>
      <c r="M7283" s="21" t="s">
        <v>23</v>
      </c>
    </row>
    <row r="7284" spans="1:13" ht="15" customHeight="1" thickTop="1" thickBot="1" x14ac:dyDescent="0.25">
      <c r="A7284" s="35" t="s">
        <v>40</v>
      </c>
      <c r="B7284" s="36"/>
      <c r="C7284" s="36"/>
      <c r="D7284" s="36"/>
      <c r="E7284" s="17"/>
      <c r="F7284" s="17">
        <v>25</v>
      </c>
      <c r="G7284" s="37">
        <f t="shared" si="2770"/>
        <v>25</v>
      </c>
      <c r="H7284" s="38">
        <f t="shared" si="2771"/>
        <v>0</v>
      </c>
      <c r="I7284" s="38">
        <f t="shared" si="2771"/>
        <v>0</v>
      </c>
      <c r="J7284" s="38">
        <f t="shared" si="2771"/>
        <v>0</v>
      </c>
      <c r="K7284" s="38">
        <f t="shared" si="2771"/>
        <v>0</v>
      </c>
      <c r="L7284" s="38">
        <f t="shared" si="2771"/>
        <v>1</v>
      </c>
      <c r="M7284" s="21" t="s">
        <v>23</v>
      </c>
    </row>
    <row r="7285" spans="1:13" ht="15" customHeight="1" thickTop="1" thickBot="1" x14ac:dyDescent="0.25">
      <c r="A7285" s="35" t="s">
        <v>41</v>
      </c>
      <c r="B7285" s="36"/>
      <c r="C7285" s="36"/>
      <c r="D7285" s="36"/>
      <c r="E7285" s="17"/>
      <c r="F7285" s="17">
        <v>25</v>
      </c>
      <c r="G7285" s="37">
        <f t="shared" si="2770"/>
        <v>25</v>
      </c>
      <c r="H7285" s="38">
        <f t="shared" si="2771"/>
        <v>0</v>
      </c>
      <c r="I7285" s="38">
        <f t="shared" si="2771"/>
        <v>0</v>
      </c>
      <c r="J7285" s="38">
        <f t="shared" si="2771"/>
        <v>0</v>
      </c>
      <c r="K7285" s="38">
        <f t="shared" si="2771"/>
        <v>0</v>
      </c>
      <c r="L7285" s="38">
        <f t="shared" si="2771"/>
        <v>1</v>
      </c>
      <c r="M7285" s="21" t="s">
        <v>23</v>
      </c>
    </row>
    <row r="7286" spans="1:13" ht="15" customHeight="1" thickTop="1" thickBot="1" x14ac:dyDescent="0.25">
      <c r="A7286" s="35" t="s">
        <v>42</v>
      </c>
      <c r="B7286" s="36"/>
      <c r="C7286" s="36"/>
      <c r="D7286" s="36"/>
      <c r="E7286" s="17"/>
      <c r="F7286" s="17">
        <v>25</v>
      </c>
      <c r="G7286" s="37">
        <f t="shared" si="2770"/>
        <v>25</v>
      </c>
      <c r="H7286" s="38">
        <f t="shared" si="2771"/>
        <v>0</v>
      </c>
      <c r="I7286" s="38">
        <f t="shared" si="2771"/>
        <v>0</v>
      </c>
      <c r="J7286" s="38">
        <f t="shared" si="2771"/>
        <v>0</v>
      </c>
      <c r="K7286" s="38">
        <f t="shared" si="2771"/>
        <v>0</v>
      </c>
      <c r="L7286" s="38">
        <f t="shared" si="2771"/>
        <v>1</v>
      </c>
      <c r="M7286" s="21" t="s">
        <v>23</v>
      </c>
    </row>
    <row r="7287" spans="1:13" ht="15" customHeight="1" thickTop="1" thickBot="1" x14ac:dyDescent="0.25">
      <c r="A7287" s="39" t="s">
        <v>33</v>
      </c>
      <c r="B7287" s="40">
        <f t="shared" ref="B7287:D7287" si="2772">IFERROR(AVERAGE(B7283:B7286),0)</f>
        <v>0</v>
      </c>
      <c r="C7287" s="40">
        <f t="shared" si="2772"/>
        <v>0</v>
      </c>
      <c r="D7287" s="40">
        <f t="shared" si="2772"/>
        <v>0</v>
      </c>
      <c r="E7287" s="40">
        <f>IFERROR(AVERAGE(E7283:E7286),0)</f>
        <v>0</v>
      </c>
      <c r="F7287" s="40">
        <f>IFERROR(AVERAGE(F7283:F7286),0)</f>
        <v>25</v>
      </c>
      <c r="G7287" s="40">
        <f>SUM(AVERAGE(G7283:G7286))</f>
        <v>25</v>
      </c>
      <c r="H7287" s="32">
        <f>AVERAGE(H7283:H7286)*0.2</f>
        <v>0</v>
      </c>
      <c r="I7287" s="32">
        <f>AVERAGE(I7283:I7286)*0.4</f>
        <v>0</v>
      </c>
      <c r="J7287" s="32">
        <f>AVERAGE(J7283:J7286)*0.6</f>
        <v>0</v>
      </c>
      <c r="K7287" s="32">
        <f>AVERAGE(K7283:K7286)*0.8</f>
        <v>0</v>
      </c>
      <c r="L7287" s="41">
        <f>AVERAGE(L7283:L7286)*1</f>
        <v>1</v>
      </c>
      <c r="M7287" s="32">
        <f>SUM(H7287:L7287)</f>
        <v>1</v>
      </c>
    </row>
    <row r="7288" spans="1:13" ht="15" customHeight="1" thickTop="1" thickBot="1" x14ac:dyDescent="0.25">
      <c r="A7288" s="42" t="s">
        <v>43</v>
      </c>
      <c r="B7288" s="43"/>
      <c r="C7288" s="43"/>
      <c r="D7288" s="43"/>
      <c r="E7288" s="43"/>
      <c r="F7288" s="43"/>
      <c r="G7288" s="44">
        <f>SUM(B7288:F7288)</f>
        <v>0</v>
      </c>
      <c r="H7288" s="45">
        <f t="shared" ref="H7288:L7288" si="2773">IFERROR(B7288/$G$7288,0)</f>
        <v>0</v>
      </c>
      <c r="I7288" s="45">
        <f t="shared" si="2773"/>
        <v>0</v>
      </c>
      <c r="J7288" s="45">
        <f t="shared" si="2773"/>
        <v>0</v>
      </c>
      <c r="K7288" s="45">
        <f t="shared" si="2773"/>
        <v>0</v>
      </c>
      <c r="L7288" s="45">
        <f t="shared" si="2773"/>
        <v>0</v>
      </c>
      <c r="M7288" s="21" t="s">
        <v>23</v>
      </c>
    </row>
    <row r="7289" spans="1:13" ht="15" customHeight="1" thickTop="1" thickBot="1" x14ac:dyDescent="0.25">
      <c r="A7289" s="83" t="s">
        <v>44</v>
      </c>
      <c r="B7289" s="84"/>
      <c r="C7289" s="84"/>
      <c r="D7289" s="84"/>
      <c r="E7289" s="84"/>
      <c r="F7289" s="85"/>
      <c r="G7289" s="46">
        <v>25</v>
      </c>
      <c r="H7289" s="32" t="s">
        <v>23</v>
      </c>
      <c r="I7289" s="32" t="s">
        <v>23</v>
      </c>
      <c r="J7289" s="32" t="s">
        <v>23</v>
      </c>
      <c r="K7289" s="32" t="s">
        <v>23</v>
      </c>
      <c r="L7289" s="32" t="s">
        <v>23</v>
      </c>
      <c r="M7289" s="32">
        <f>(M7269+M7276+M7281+M7287)/4</f>
        <v>1</v>
      </c>
    </row>
    <row r="7290" spans="1:13" ht="15" customHeight="1" thickTop="1" x14ac:dyDescent="0.2">
      <c r="A7290" s="1"/>
      <c r="B7290" s="1"/>
      <c r="C7290" s="1"/>
      <c r="D7290" s="1"/>
      <c r="E7290" s="1"/>
      <c r="F7290" s="1"/>
      <c r="G7290" s="1"/>
      <c r="H7290" s="1"/>
      <c r="I7290" s="1"/>
      <c r="J7290" s="1"/>
      <c r="K7290" s="1"/>
      <c r="L7290" s="1"/>
      <c r="M7290" s="1"/>
    </row>
    <row r="7291" spans="1:13" ht="15" customHeight="1" thickBot="1" x14ac:dyDescent="0.25">
      <c r="A7291" s="1"/>
      <c r="B7291" s="1"/>
      <c r="C7291" s="1"/>
      <c r="D7291" s="1"/>
      <c r="E7291" s="1"/>
      <c r="F7291" s="1"/>
      <c r="G7291" s="1"/>
      <c r="H7291" s="1"/>
      <c r="I7291" s="1"/>
      <c r="J7291" s="1"/>
      <c r="K7291" s="1"/>
      <c r="L7291" s="1"/>
      <c r="M7291" s="1"/>
    </row>
    <row r="7292" spans="1:13" ht="15" customHeight="1" thickTop="1" thickBot="1" x14ac:dyDescent="0.25">
      <c r="A7292" s="3" t="s">
        <v>0</v>
      </c>
      <c r="B7292" s="86" t="s">
        <v>61</v>
      </c>
      <c r="C7292" s="87"/>
      <c r="D7292" s="87"/>
      <c r="E7292" s="87"/>
      <c r="F7292" s="87"/>
      <c r="G7292" s="88"/>
      <c r="H7292" s="89" t="s">
        <v>1</v>
      </c>
      <c r="I7292" s="90"/>
      <c r="J7292" s="91"/>
      <c r="K7292" s="4" t="s">
        <v>2</v>
      </c>
      <c r="L7292" s="92">
        <v>45460</v>
      </c>
      <c r="M7292" s="93"/>
    </row>
    <row r="7293" spans="1:13" ht="15" customHeight="1" thickBot="1" x14ac:dyDescent="0.25">
      <c r="A7293" s="94" t="s">
        <v>10</v>
      </c>
      <c r="B7293" s="95"/>
      <c r="C7293" s="95"/>
      <c r="D7293" s="95"/>
      <c r="E7293" s="95"/>
      <c r="F7293" s="95"/>
      <c r="G7293" s="96"/>
      <c r="H7293" s="5" t="s">
        <v>11</v>
      </c>
      <c r="I7293" s="100">
        <v>19</v>
      </c>
      <c r="J7293" s="88"/>
      <c r="K7293" s="6"/>
      <c r="L7293" s="5"/>
      <c r="M7293" s="5"/>
    </row>
    <row r="7294" spans="1:13" ht="15" customHeight="1" thickBot="1" x14ac:dyDescent="0.25">
      <c r="A7294" s="97"/>
      <c r="B7294" s="98"/>
      <c r="C7294" s="98"/>
      <c r="D7294" s="98"/>
      <c r="E7294" s="98"/>
      <c r="F7294" s="98"/>
      <c r="G7294" s="99"/>
      <c r="H7294" s="5" t="s">
        <v>12</v>
      </c>
      <c r="I7294" s="100">
        <v>6</v>
      </c>
      <c r="J7294" s="88"/>
      <c r="K7294" s="5"/>
      <c r="L7294" s="5"/>
      <c r="M7294" s="5"/>
    </row>
    <row r="7295" spans="1:13" ht="15" customHeight="1" thickBot="1" x14ac:dyDescent="0.25">
      <c r="A7295" s="10" t="s">
        <v>13</v>
      </c>
      <c r="B7295" s="80" t="s">
        <v>14</v>
      </c>
      <c r="C7295" s="81"/>
      <c r="D7295" s="81"/>
      <c r="E7295" s="81"/>
      <c r="F7295" s="81"/>
      <c r="G7295" s="82"/>
      <c r="H7295" s="100" t="s">
        <v>14</v>
      </c>
      <c r="I7295" s="87"/>
      <c r="J7295" s="87"/>
      <c r="K7295" s="87"/>
      <c r="L7295" s="87"/>
      <c r="M7295" s="88"/>
    </row>
    <row r="7296" spans="1:13" ht="15" customHeight="1" thickTop="1" thickBot="1" x14ac:dyDescent="0.25">
      <c r="A7296" s="11" t="s">
        <v>15</v>
      </c>
      <c r="B7296" s="12" t="s">
        <v>16</v>
      </c>
      <c r="C7296" s="12" t="s">
        <v>17</v>
      </c>
      <c r="D7296" s="12" t="s">
        <v>18</v>
      </c>
      <c r="E7296" s="12" t="s">
        <v>19</v>
      </c>
      <c r="F7296" s="12" t="s">
        <v>20</v>
      </c>
      <c r="G7296" s="13" t="s">
        <v>21</v>
      </c>
      <c r="H7296" s="14" t="s">
        <v>16</v>
      </c>
      <c r="I7296" s="14" t="s">
        <v>17</v>
      </c>
      <c r="J7296" s="14" t="s">
        <v>18</v>
      </c>
      <c r="K7296" s="14" t="s">
        <v>19</v>
      </c>
      <c r="L7296" s="14" t="s">
        <v>20</v>
      </c>
      <c r="M7296" s="15" t="s">
        <v>21</v>
      </c>
    </row>
    <row r="7297" spans="1:13" ht="15" customHeight="1" thickTop="1" thickBot="1" x14ac:dyDescent="0.25">
      <c r="A7297" s="16" t="s">
        <v>22</v>
      </c>
      <c r="B7297" s="17"/>
      <c r="C7297" s="17"/>
      <c r="D7297" s="17"/>
      <c r="E7297" s="17"/>
      <c r="F7297" s="17">
        <v>25</v>
      </c>
      <c r="G7297" s="18">
        <f>SUM(B7297:F7297)</f>
        <v>25</v>
      </c>
      <c r="H7297" s="19">
        <f>IFERROR(B7297/$G$7297,0)</f>
        <v>0</v>
      </c>
      <c r="I7297" s="19">
        <f t="shared" ref="I7297:L7297" si="2774">IFERROR(C7297/$G$7297,0)</f>
        <v>0</v>
      </c>
      <c r="J7297" s="19">
        <f t="shared" si="2774"/>
        <v>0</v>
      </c>
      <c r="K7297" s="19">
        <f t="shared" si="2774"/>
        <v>0</v>
      </c>
      <c r="L7297" s="19">
        <f t="shared" si="2774"/>
        <v>1</v>
      </c>
      <c r="M7297" s="20" t="s">
        <v>23</v>
      </c>
    </row>
    <row r="7298" spans="1:13" ht="15" customHeight="1" thickTop="1" thickBot="1" x14ac:dyDescent="0.25">
      <c r="A7298" s="16" t="s">
        <v>24</v>
      </c>
      <c r="B7298" s="17"/>
      <c r="C7298" s="17"/>
      <c r="D7298" s="17"/>
      <c r="E7298" s="17"/>
      <c r="F7298" s="17">
        <v>25</v>
      </c>
      <c r="G7298" s="18">
        <f t="shared" ref="G7298:G7299" si="2775">SUM(B7298:F7298)</f>
        <v>25</v>
      </c>
      <c r="H7298" s="19">
        <f t="shared" ref="H7298:L7299" si="2776">IFERROR(B7298/$G$7297,0)</f>
        <v>0</v>
      </c>
      <c r="I7298" s="19">
        <f t="shared" si="2776"/>
        <v>0</v>
      </c>
      <c r="J7298" s="19">
        <f t="shared" si="2776"/>
        <v>0</v>
      </c>
      <c r="K7298" s="19">
        <f t="shared" si="2776"/>
        <v>0</v>
      </c>
      <c r="L7298" s="19">
        <f t="shared" si="2776"/>
        <v>1</v>
      </c>
      <c r="M7298" s="21" t="s">
        <v>23</v>
      </c>
    </row>
    <row r="7299" spans="1:13" ht="15" customHeight="1" thickTop="1" thickBot="1" x14ac:dyDescent="0.25">
      <c r="A7299" s="16" t="s">
        <v>25</v>
      </c>
      <c r="B7299" s="17"/>
      <c r="C7299" s="17"/>
      <c r="D7299" s="17"/>
      <c r="E7299" s="17"/>
      <c r="F7299" s="17">
        <v>25</v>
      </c>
      <c r="G7299" s="18">
        <f t="shared" si="2775"/>
        <v>25</v>
      </c>
      <c r="H7299" s="19">
        <f t="shared" si="2776"/>
        <v>0</v>
      </c>
      <c r="I7299" s="19">
        <f t="shared" si="2776"/>
        <v>0</v>
      </c>
      <c r="J7299" s="19">
        <f t="shared" si="2776"/>
        <v>0</v>
      </c>
      <c r="K7299" s="19">
        <f t="shared" si="2776"/>
        <v>0</v>
      </c>
      <c r="L7299" s="19">
        <f t="shared" si="2776"/>
        <v>1</v>
      </c>
      <c r="M7299" s="21" t="s">
        <v>23</v>
      </c>
    </row>
    <row r="7300" spans="1:13" ht="15" customHeight="1" thickTop="1" thickBot="1" x14ac:dyDescent="0.25">
      <c r="A7300" s="22" t="s">
        <v>26</v>
      </c>
      <c r="B7300" s="23">
        <f>IFERROR(AVERAGE(B7297:B7299),0)</f>
        <v>0</v>
      </c>
      <c r="C7300" s="23">
        <f>IFERROR(AVERAGE(C7297:C7299),0)</f>
        <v>0</v>
      </c>
      <c r="D7300" s="23">
        <f>IFERROR(AVERAGE(D7297:D7299),0)</f>
        <v>0</v>
      </c>
      <c r="E7300" s="23">
        <f>IFERROR(AVERAGE(E7297:E7299),0)</f>
        <v>0</v>
      </c>
      <c r="F7300" s="23">
        <f>IFERROR(AVERAGE(F7297:F7299),0)</f>
        <v>25</v>
      </c>
      <c r="G7300" s="23">
        <f>SUM(AVERAGE(G7297:G7299))</f>
        <v>25</v>
      </c>
      <c r="H7300" s="24">
        <f>AVERAGE(H7297:H7299)*0.2</f>
        <v>0</v>
      </c>
      <c r="I7300" s="24">
        <f>AVERAGE(I7297:I7299)*0.4</f>
        <v>0</v>
      </c>
      <c r="J7300" s="24">
        <f>AVERAGE(J7297:J7299)*0.6</f>
        <v>0</v>
      </c>
      <c r="K7300" s="24">
        <f>AVERAGE(K7297:K7299)*0.8</f>
        <v>0</v>
      </c>
      <c r="L7300" s="24">
        <f>AVERAGE(L7297:L7299)*1</f>
        <v>1</v>
      </c>
      <c r="M7300" s="25">
        <f>SUM(H7300:L7300)</f>
        <v>1</v>
      </c>
    </row>
    <row r="7301" spans="1:13" ht="15" customHeight="1" thickTop="1" thickBot="1" x14ac:dyDescent="0.25">
      <c r="A7301" s="28" t="s">
        <v>27</v>
      </c>
      <c r="B7301" s="12" t="s">
        <v>16</v>
      </c>
      <c r="C7301" s="12" t="s">
        <v>17</v>
      </c>
      <c r="D7301" s="12" t="s">
        <v>18</v>
      </c>
      <c r="E7301" s="12" t="s">
        <v>19</v>
      </c>
      <c r="F7301" s="12" t="s">
        <v>20</v>
      </c>
      <c r="G7301" s="13" t="s">
        <v>21</v>
      </c>
      <c r="H7301" s="12" t="s">
        <v>16</v>
      </c>
      <c r="I7301" s="12" t="s">
        <v>17</v>
      </c>
      <c r="J7301" s="12" t="s">
        <v>18</v>
      </c>
      <c r="K7301" s="12" t="s">
        <v>19</v>
      </c>
      <c r="L7301" s="29" t="s">
        <v>20</v>
      </c>
      <c r="M7301" s="13" t="s">
        <v>21</v>
      </c>
    </row>
    <row r="7302" spans="1:13" ht="15" customHeight="1" thickTop="1" thickBot="1" x14ac:dyDescent="0.25">
      <c r="A7302" s="16" t="s">
        <v>28</v>
      </c>
      <c r="B7302" s="17"/>
      <c r="C7302" s="17"/>
      <c r="D7302" s="17"/>
      <c r="E7302" s="17"/>
      <c r="F7302" s="17">
        <v>25</v>
      </c>
      <c r="G7302" s="18">
        <f t="shared" ref="G7302:G7306" si="2777">SUM(B7302:F7302)</f>
        <v>25</v>
      </c>
      <c r="H7302" s="19">
        <f t="shared" ref="H7302:L7306" si="2778">IFERROR(B7302/$G$7302,0)</f>
        <v>0</v>
      </c>
      <c r="I7302" s="19">
        <f t="shared" si="2778"/>
        <v>0</v>
      </c>
      <c r="J7302" s="19">
        <f t="shared" si="2778"/>
        <v>0</v>
      </c>
      <c r="K7302" s="19">
        <f t="shared" si="2778"/>
        <v>0</v>
      </c>
      <c r="L7302" s="19">
        <f t="shared" si="2778"/>
        <v>1</v>
      </c>
      <c r="M7302" s="21" t="s">
        <v>23</v>
      </c>
    </row>
    <row r="7303" spans="1:13" ht="15" customHeight="1" thickTop="1" thickBot="1" x14ac:dyDescent="0.25">
      <c r="A7303" s="16" t="s">
        <v>29</v>
      </c>
      <c r="B7303" s="17"/>
      <c r="C7303" s="17"/>
      <c r="D7303" s="17"/>
      <c r="E7303" s="17"/>
      <c r="F7303" s="17">
        <v>25</v>
      </c>
      <c r="G7303" s="18">
        <f t="shared" si="2777"/>
        <v>25</v>
      </c>
      <c r="H7303" s="19">
        <f t="shared" si="2778"/>
        <v>0</v>
      </c>
      <c r="I7303" s="19">
        <f t="shared" si="2778"/>
        <v>0</v>
      </c>
      <c r="J7303" s="19">
        <f t="shared" si="2778"/>
        <v>0</v>
      </c>
      <c r="K7303" s="19">
        <f t="shared" si="2778"/>
        <v>0</v>
      </c>
      <c r="L7303" s="19">
        <f>IFERROR(F7303/$G$7302,0)</f>
        <v>1</v>
      </c>
      <c r="M7303" s="21" t="s">
        <v>23</v>
      </c>
    </row>
    <row r="7304" spans="1:13" ht="15" customHeight="1" thickTop="1" thickBot="1" x14ac:dyDescent="0.25">
      <c r="A7304" s="16" t="s">
        <v>30</v>
      </c>
      <c r="B7304" s="17"/>
      <c r="C7304" s="17"/>
      <c r="D7304" s="17"/>
      <c r="E7304" s="17"/>
      <c r="F7304" s="17">
        <v>25</v>
      </c>
      <c r="G7304" s="18">
        <f t="shared" si="2777"/>
        <v>25</v>
      </c>
      <c r="H7304" s="19">
        <f t="shared" si="2778"/>
        <v>0</v>
      </c>
      <c r="I7304" s="19">
        <f t="shared" si="2778"/>
        <v>0</v>
      </c>
      <c r="J7304" s="19">
        <f t="shared" si="2778"/>
        <v>0</v>
      </c>
      <c r="K7304" s="19">
        <f t="shared" si="2778"/>
        <v>0</v>
      </c>
      <c r="L7304" s="19">
        <f>IFERROR(F7304/$G$7302,0)</f>
        <v>1</v>
      </c>
      <c r="M7304" s="21" t="s">
        <v>23</v>
      </c>
    </row>
    <row r="7305" spans="1:13" ht="15" customHeight="1" thickTop="1" thickBot="1" x14ac:dyDescent="0.25">
      <c r="A7305" s="16" t="s">
        <v>31</v>
      </c>
      <c r="B7305" s="17"/>
      <c r="C7305" s="17"/>
      <c r="D7305" s="17"/>
      <c r="E7305" s="17"/>
      <c r="F7305" s="17">
        <v>25</v>
      </c>
      <c r="G7305" s="18">
        <f t="shared" si="2777"/>
        <v>25</v>
      </c>
      <c r="H7305" s="19">
        <f t="shared" si="2778"/>
        <v>0</v>
      </c>
      <c r="I7305" s="19">
        <f t="shared" si="2778"/>
        <v>0</v>
      </c>
      <c r="J7305" s="19">
        <f t="shared" si="2778"/>
        <v>0</v>
      </c>
      <c r="K7305" s="19">
        <f t="shared" si="2778"/>
        <v>0</v>
      </c>
      <c r="L7305" s="19">
        <f t="shared" si="2778"/>
        <v>1</v>
      </c>
      <c r="M7305" s="21" t="s">
        <v>23</v>
      </c>
    </row>
    <row r="7306" spans="1:13" ht="15" customHeight="1" thickTop="1" thickBot="1" x14ac:dyDescent="0.25">
      <c r="A7306" s="16" t="s">
        <v>32</v>
      </c>
      <c r="B7306" s="17"/>
      <c r="C7306" s="17"/>
      <c r="D7306" s="17"/>
      <c r="E7306" s="17"/>
      <c r="F7306" s="17">
        <v>25</v>
      </c>
      <c r="G7306" s="18">
        <f t="shared" si="2777"/>
        <v>25</v>
      </c>
      <c r="H7306" s="19">
        <f t="shared" si="2778"/>
        <v>0</v>
      </c>
      <c r="I7306" s="19">
        <f t="shared" si="2778"/>
        <v>0</v>
      </c>
      <c r="J7306" s="19">
        <f t="shared" si="2778"/>
        <v>0</v>
      </c>
      <c r="K7306" s="19">
        <f t="shared" si="2778"/>
        <v>0</v>
      </c>
      <c r="L7306" s="19">
        <f t="shared" si="2778"/>
        <v>1</v>
      </c>
      <c r="M7306" s="21"/>
    </row>
    <row r="7307" spans="1:13" ht="15" customHeight="1" thickTop="1" thickBot="1" x14ac:dyDescent="0.25">
      <c r="A7307" s="22" t="s">
        <v>33</v>
      </c>
      <c r="B7307" s="23">
        <f t="shared" ref="B7307:F7307" si="2779">IFERROR(AVERAGE(B7302:B7306),0)</f>
        <v>0</v>
      </c>
      <c r="C7307" s="23">
        <f t="shared" si="2779"/>
        <v>0</v>
      </c>
      <c r="D7307" s="23">
        <f t="shared" si="2779"/>
        <v>0</v>
      </c>
      <c r="E7307" s="23">
        <f t="shared" si="2779"/>
        <v>0</v>
      </c>
      <c r="F7307" s="23">
        <f t="shared" si="2779"/>
        <v>25</v>
      </c>
      <c r="G7307" s="23">
        <f>SUM(AVERAGE(G7302:G7306))</f>
        <v>25</v>
      </c>
      <c r="H7307" s="25">
        <f>AVERAGE(H7302:H7306)*0.2</f>
        <v>0</v>
      </c>
      <c r="I7307" s="25">
        <f>AVERAGE(I7302:I7306)*0.4</f>
        <v>0</v>
      </c>
      <c r="J7307" s="25">
        <f>AVERAGE(J7302:J7306)*0.6</f>
        <v>0</v>
      </c>
      <c r="K7307" s="25">
        <f>AVERAGE(K7302:K7306)*0.8</f>
        <v>0</v>
      </c>
      <c r="L7307" s="30">
        <f>AVERAGE(L7302:L7306)*1</f>
        <v>1</v>
      </c>
      <c r="M7307" s="25">
        <f>SUM(H7307:L7307)</f>
        <v>1</v>
      </c>
    </row>
    <row r="7308" spans="1:13" ht="15" customHeight="1" thickTop="1" thickBot="1" x14ac:dyDescent="0.25">
      <c r="A7308" s="28" t="s">
        <v>34</v>
      </c>
      <c r="B7308" s="12" t="s">
        <v>16</v>
      </c>
      <c r="C7308" s="12" t="s">
        <v>17</v>
      </c>
      <c r="D7308" s="12" t="s">
        <v>18</v>
      </c>
      <c r="E7308" s="12" t="s">
        <v>19</v>
      </c>
      <c r="F7308" s="12" t="s">
        <v>20</v>
      </c>
      <c r="G7308" s="13" t="s">
        <v>21</v>
      </c>
      <c r="H7308" s="12" t="s">
        <v>16</v>
      </c>
      <c r="I7308" s="12" t="s">
        <v>17</v>
      </c>
      <c r="J7308" s="12" t="s">
        <v>18</v>
      </c>
      <c r="K7308" s="12" t="s">
        <v>19</v>
      </c>
      <c r="L7308" s="29" t="s">
        <v>20</v>
      </c>
      <c r="M7308" s="13" t="s">
        <v>21</v>
      </c>
    </row>
    <row r="7309" spans="1:13" ht="15" customHeight="1" thickTop="1" thickBot="1" x14ac:dyDescent="0.25">
      <c r="A7309" s="16" t="s">
        <v>35</v>
      </c>
      <c r="B7309" s="17"/>
      <c r="C7309" s="17"/>
      <c r="D7309" s="17"/>
      <c r="E7309" s="17"/>
      <c r="F7309" s="17">
        <v>25</v>
      </c>
      <c r="G7309" s="18">
        <f t="shared" ref="G7309:G7311" si="2780">SUM(B7309:F7309)</f>
        <v>25</v>
      </c>
      <c r="H7309" s="19">
        <f t="shared" ref="H7309:L7311" si="2781">IFERROR(B7309/$G$7309,0)</f>
        <v>0</v>
      </c>
      <c r="I7309" s="19">
        <f t="shared" si="2781"/>
        <v>0</v>
      </c>
      <c r="J7309" s="19">
        <f t="shared" si="2781"/>
        <v>0</v>
      </c>
      <c r="K7309" s="19">
        <f t="shared" si="2781"/>
        <v>0</v>
      </c>
      <c r="L7309" s="19">
        <f t="shared" si="2781"/>
        <v>1</v>
      </c>
      <c r="M7309" s="21" t="s">
        <v>23</v>
      </c>
    </row>
    <row r="7310" spans="1:13" ht="15" customHeight="1" thickTop="1" thickBot="1" x14ac:dyDescent="0.25">
      <c r="A7310" s="16" t="s">
        <v>36</v>
      </c>
      <c r="B7310" s="17"/>
      <c r="C7310" s="17"/>
      <c r="D7310" s="17"/>
      <c r="E7310" s="17"/>
      <c r="F7310" s="17">
        <v>25</v>
      </c>
      <c r="G7310" s="18">
        <f t="shared" si="2780"/>
        <v>25</v>
      </c>
      <c r="H7310" s="19">
        <f t="shared" si="2781"/>
        <v>0</v>
      </c>
      <c r="I7310" s="19">
        <f t="shared" si="2781"/>
        <v>0</v>
      </c>
      <c r="J7310" s="19">
        <f t="shared" si="2781"/>
        <v>0</v>
      </c>
      <c r="K7310" s="19">
        <f t="shared" si="2781"/>
        <v>0</v>
      </c>
      <c r="L7310" s="19">
        <f t="shared" si="2781"/>
        <v>1</v>
      </c>
      <c r="M7310" s="21" t="s">
        <v>23</v>
      </c>
    </row>
    <row r="7311" spans="1:13" ht="15" customHeight="1" thickTop="1" thickBot="1" x14ac:dyDescent="0.25">
      <c r="A7311" s="16" t="s">
        <v>37</v>
      </c>
      <c r="B7311" s="17"/>
      <c r="C7311" s="17"/>
      <c r="D7311" s="17"/>
      <c r="E7311" s="17"/>
      <c r="F7311" s="17">
        <v>25</v>
      </c>
      <c r="G7311" s="18">
        <f t="shared" si="2780"/>
        <v>25</v>
      </c>
      <c r="H7311" s="19">
        <f t="shared" si="2781"/>
        <v>0</v>
      </c>
      <c r="I7311" s="19">
        <f t="shared" si="2781"/>
        <v>0</v>
      </c>
      <c r="J7311" s="19">
        <f t="shared" si="2781"/>
        <v>0</v>
      </c>
      <c r="K7311" s="19">
        <f>IFERROR(E7311/$G$7309,0)</f>
        <v>0</v>
      </c>
      <c r="L7311" s="19">
        <f>IFERROR(F7311/$G$7309,0)</f>
        <v>1</v>
      </c>
      <c r="M7311" s="21" t="s">
        <v>23</v>
      </c>
    </row>
    <row r="7312" spans="1:13" ht="15" customHeight="1" thickTop="1" thickBot="1" x14ac:dyDescent="0.25">
      <c r="A7312" s="22" t="s">
        <v>33</v>
      </c>
      <c r="B7312" s="23">
        <f t="shared" ref="B7312:F7312" si="2782">IFERROR(AVERAGE(B7309:B7311),0)</f>
        <v>0</v>
      </c>
      <c r="C7312" s="23">
        <f t="shared" si="2782"/>
        <v>0</v>
      </c>
      <c r="D7312" s="31">
        <f t="shared" si="2782"/>
        <v>0</v>
      </c>
      <c r="E7312" s="31">
        <f t="shared" si="2782"/>
        <v>0</v>
      </c>
      <c r="F7312" s="31">
        <f t="shared" si="2782"/>
        <v>25</v>
      </c>
      <c r="G7312" s="31">
        <f>SUM(AVERAGE(G7309:G7311))</f>
        <v>25</v>
      </c>
      <c r="H7312" s="25">
        <f>AVERAGE(H7309:H7311)*0.2</f>
        <v>0</v>
      </c>
      <c r="I7312" s="25">
        <f>AVERAGE(I7309:I7311)*0.4</f>
        <v>0</v>
      </c>
      <c r="J7312" s="25">
        <f>AVERAGE(J7309:J7311)*0.6</f>
        <v>0</v>
      </c>
      <c r="K7312" s="25">
        <f>AVERAGE(K7309:K7311)*0.8</f>
        <v>0</v>
      </c>
      <c r="L7312" s="30">
        <f>AVERAGE(L7309:L7311)*1</f>
        <v>1</v>
      </c>
      <c r="M7312" s="32">
        <f>SUM(H7312:L7312)</f>
        <v>1</v>
      </c>
    </row>
    <row r="7313" spans="1:13" ht="15" customHeight="1" thickTop="1" thickBot="1" x14ac:dyDescent="0.25">
      <c r="A7313" s="11" t="s">
        <v>38</v>
      </c>
      <c r="B7313" s="12" t="s">
        <v>16</v>
      </c>
      <c r="C7313" s="12" t="s">
        <v>17</v>
      </c>
      <c r="D7313" s="12" t="s">
        <v>18</v>
      </c>
      <c r="E7313" s="12" t="s">
        <v>19</v>
      </c>
      <c r="F7313" s="12" t="s">
        <v>20</v>
      </c>
      <c r="G7313" s="13" t="s">
        <v>21</v>
      </c>
      <c r="H7313" s="12" t="s">
        <v>16</v>
      </c>
      <c r="I7313" s="12" t="s">
        <v>17</v>
      </c>
      <c r="J7313" s="12" t="s">
        <v>18</v>
      </c>
      <c r="K7313" s="12" t="s">
        <v>19</v>
      </c>
      <c r="L7313" s="29" t="s">
        <v>20</v>
      </c>
      <c r="M7313" s="13" t="s">
        <v>21</v>
      </c>
    </row>
    <row r="7314" spans="1:13" ht="15" customHeight="1" thickTop="1" thickBot="1" x14ac:dyDescent="0.25">
      <c r="A7314" s="35" t="s">
        <v>39</v>
      </c>
      <c r="B7314" s="36"/>
      <c r="C7314" s="36"/>
      <c r="D7314" s="36"/>
      <c r="E7314" s="17"/>
      <c r="F7314" s="17">
        <v>25</v>
      </c>
      <c r="G7314" s="37">
        <f t="shared" ref="G7314:G7317" si="2783">SUM(B7314:F7314)</f>
        <v>25</v>
      </c>
      <c r="H7314" s="38">
        <f t="shared" ref="H7314:L7317" si="2784">IFERROR(B7314/$G$7314,0)</f>
        <v>0</v>
      </c>
      <c r="I7314" s="38">
        <f t="shared" si="2784"/>
        <v>0</v>
      </c>
      <c r="J7314" s="38">
        <f t="shared" si="2784"/>
        <v>0</v>
      </c>
      <c r="K7314" s="38">
        <f t="shared" si="2784"/>
        <v>0</v>
      </c>
      <c r="L7314" s="38">
        <f>IFERROR(F7314/$G$7314,0)</f>
        <v>1</v>
      </c>
      <c r="M7314" s="21" t="s">
        <v>23</v>
      </c>
    </row>
    <row r="7315" spans="1:13" ht="15" customHeight="1" thickTop="1" thickBot="1" x14ac:dyDescent="0.25">
      <c r="A7315" s="35" t="s">
        <v>40</v>
      </c>
      <c r="B7315" s="36"/>
      <c r="C7315" s="36"/>
      <c r="D7315" s="36"/>
      <c r="E7315" s="17"/>
      <c r="F7315" s="17">
        <v>25</v>
      </c>
      <c r="G7315" s="37">
        <f t="shared" si="2783"/>
        <v>25</v>
      </c>
      <c r="H7315" s="38">
        <f t="shared" si="2784"/>
        <v>0</v>
      </c>
      <c r="I7315" s="38">
        <f t="shared" si="2784"/>
        <v>0</v>
      </c>
      <c r="J7315" s="38">
        <f t="shared" si="2784"/>
        <v>0</v>
      </c>
      <c r="K7315" s="38">
        <f t="shared" si="2784"/>
        <v>0</v>
      </c>
      <c r="L7315" s="38">
        <f t="shared" si="2784"/>
        <v>1</v>
      </c>
      <c r="M7315" s="21" t="s">
        <v>23</v>
      </c>
    </row>
    <row r="7316" spans="1:13" ht="15" customHeight="1" thickTop="1" thickBot="1" x14ac:dyDescent="0.25">
      <c r="A7316" s="35" t="s">
        <v>41</v>
      </c>
      <c r="B7316" s="36"/>
      <c r="C7316" s="36"/>
      <c r="D7316" s="36"/>
      <c r="E7316" s="17"/>
      <c r="F7316" s="17">
        <v>25</v>
      </c>
      <c r="G7316" s="37">
        <f t="shared" si="2783"/>
        <v>25</v>
      </c>
      <c r="H7316" s="38">
        <f t="shared" si="2784"/>
        <v>0</v>
      </c>
      <c r="I7316" s="38">
        <f t="shared" si="2784"/>
        <v>0</v>
      </c>
      <c r="J7316" s="38">
        <f t="shared" si="2784"/>
        <v>0</v>
      </c>
      <c r="K7316" s="38">
        <f t="shared" si="2784"/>
        <v>0</v>
      </c>
      <c r="L7316" s="38">
        <f t="shared" si="2784"/>
        <v>1</v>
      </c>
      <c r="M7316" s="21" t="s">
        <v>23</v>
      </c>
    </row>
    <row r="7317" spans="1:13" ht="15" customHeight="1" thickTop="1" thickBot="1" x14ac:dyDescent="0.25">
      <c r="A7317" s="35" t="s">
        <v>42</v>
      </c>
      <c r="B7317" s="36"/>
      <c r="C7317" s="36"/>
      <c r="D7317" s="36"/>
      <c r="E7317" s="17"/>
      <c r="F7317" s="17">
        <v>25</v>
      </c>
      <c r="G7317" s="37">
        <f t="shared" si="2783"/>
        <v>25</v>
      </c>
      <c r="H7317" s="38">
        <f t="shared" si="2784"/>
        <v>0</v>
      </c>
      <c r="I7317" s="38">
        <f t="shared" si="2784"/>
        <v>0</v>
      </c>
      <c r="J7317" s="38">
        <f t="shared" si="2784"/>
        <v>0</v>
      </c>
      <c r="K7317" s="38">
        <f t="shared" si="2784"/>
        <v>0</v>
      </c>
      <c r="L7317" s="38">
        <f t="shared" si="2784"/>
        <v>1</v>
      </c>
      <c r="M7317" s="21" t="s">
        <v>23</v>
      </c>
    </row>
    <row r="7318" spans="1:13" ht="15" customHeight="1" thickTop="1" thickBot="1" x14ac:dyDescent="0.25">
      <c r="A7318" s="39" t="s">
        <v>33</v>
      </c>
      <c r="B7318" s="40">
        <f t="shared" ref="B7318:D7318" si="2785">IFERROR(AVERAGE(B7314:B7317),0)</f>
        <v>0</v>
      </c>
      <c r="C7318" s="40">
        <f t="shared" si="2785"/>
        <v>0</v>
      </c>
      <c r="D7318" s="40">
        <f t="shared" si="2785"/>
        <v>0</v>
      </c>
      <c r="E7318" s="40">
        <f>IFERROR(AVERAGE(E7314:E7317),0)</f>
        <v>0</v>
      </c>
      <c r="F7318" s="40">
        <f>IFERROR(AVERAGE(F7314:F7317),0)</f>
        <v>25</v>
      </c>
      <c r="G7318" s="40">
        <f>SUM(AVERAGE(G7314:G7317))</f>
        <v>25</v>
      </c>
      <c r="H7318" s="32">
        <f>AVERAGE(H7314:H7317)*0.2</f>
        <v>0</v>
      </c>
      <c r="I7318" s="32">
        <f>AVERAGE(I7314:I7317)*0.4</f>
        <v>0</v>
      </c>
      <c r="J7318" s="32">
        <f>AVERAGE(J7314:J7317)*0.6</f>
        <v>0</v>
      </c>
      <c r="K7318" s="32">
        <f>AVERAGE(K7314:K7317)*0.8</f>
        <v>0</v>
      </c>
      <c r="L7318" s="41">
        <f>AVERAGE(L7314:L7317)*1</f>
        <v>1</v>
      </c>
      <c r="M7318" s="32">
        <f>SUM(H7318:L7318)</f>
        <v>1</v>
      </c>
    </row>
    <row r="7319" spans="1:13" ht="15" customHeight="1" thickTop="1" thickBot="1" x14ac:dyDescent="0.25">
      <c r="A7319" s="42" t="s">
        <v>43</v>
      </c>
      <c r="B7319" s="43"/>
      <c r="C7319" s="43"/>
      <c r="D7319" s="43"/>
      <c r="E7319" s="43"/>
      <c r="F7319" s="43"/>
      <c r="G7319" s="44">
        <f>SUM(B7319:F7319)</f>
        <v>0</v>
      </c>
      <c r="H7319" s="45">
        <f t="shared" ref="H7319:L7319" si="2786">IFERROR(B7319/$G$7319,0)</f>
        <v>0</v>
      </c>
      <c r="I7319" s="45">
        <f t="shared" si="2786"/>
        <v>0</v>
      </c>
      <c r="J7319" s="45">
        <f t="shared" si="2786"/>
        <v>0</v>
      </c>
      <c r="K7319" s="45">
        <f t="shared" si="2786"/>
        <v>0</v>
      </c>
      <c r="L7319" s="45">
        <f t="shared" si="2786"/>
        <v>0</v>
      </c>
      <c r="M7319" s="21" t="s">
        <v>23</v>
      </c>
    </row>
    <row r="7320" spans="1:13" ht="15" customHeight="1" thickTop="1" thickBot="1" x14ac:dyDescent="0.25">
      <c r="A7320" s="83" t="s">
        <v>44</v>
      </c>
      <c r="B7320" s="84"/>
      <c r="C7320" s="84"/>
      <c r="D7320" s="84"/>
      <c r="E7320" s="84"/>
      <c r="F7320" s="85"/>
      <c r="G7320" s="46">
        <v>25</v>
      </c>
      <c r="H7320" s="32" t="s">
        <v>23</v>
      </c>
      <c r="I7320" s="32" t="s">
        <v>23</v>
      </c>
      <c r="J7320" s="32" t="s">
        <v>23</v>
      </c>
      <c r="K7320" s="32" t="s">
        <v>23</v>
      </c>
      <c r="L7320" s="32" t="s">
        <v>23</v>
      </c>
      <c r="M7320" s="32">
        <f>(M7300+M7307+M7312+M7318)/4</f>
        <v>1</v>
      </c>
    </row>
    <row r="7321" spans="1:13" ht="15" customHeight="1" thickTop="1" x14ac:dyDescent="0.2">
      <c r="A7321" s="1"/>
      <c r="B7321" s="1"/>
      <c r="C7321" s="1"/>
      <c r="D7321" s="1"/>
      <c r="E7321" s="1"/>
      <c r="F7321" s="1"/>
      <c r="G7321" s="1"/>
      <c r="H7321" s="1"/>
      <c r="I7321" s="1"/>
      <c r="J7321" s="1"/>
      <c r="K7321" s="1"/>
      <c r="L7321" s="1"/>
      <c r="M7321" s="1"/>
    </row>
    <row r="7322" spans="1:13" ht="15" customHeight="1" thickBot="1" x14ac:dyDescent="0.25">
      <c r="A7322" s="1"/>
      <c r="B7322" s="1"/>
      <c r="C7322" s="1"/>
      <c r="D7322" s="1"/>
      <c r="E7322" s="1"/>
      <c r="F7322" s="1"/>
      <c r="G7322" s="1"/>
      <c r="H7322" s="1"/>
      <c r="I7322" s="1"/>
      <c r="J7322" s="1"/>
      <c r="K7322" s="1"/>
      <c r="L7322" s="1"/>
      <c r="M7322" s="1"/>
    </row>
    <row r="7323" spans="1:13" ht="15" customHeight="1" thickTop="1" thickBot="1" x14ac:dyDescent="0.25">
      <c r="A7323" s="3" t="s">
        <v>0</v>
      </c>
      <c r="B7323" s="86" t="s">
        <v>59</v>
      </c>
      <c r="C7323" s="87"/>
      <c r="D7323" s="87"/>
      <c r="E7323" s="87"/>
      <c r="F7323" s="87"/>
      <c r="G7323" s="88"/>
      <c r="H7323" s="89" t="s">
        <v>1</v>
      </c>
      <c r="I7323" s="90"/>
      <c r="J7323" s="91"/>
      <c r="K7323" s="4" t="s">
        <v>2</v>
      </c>
      <c r="L7323" s="92">
        <v>45457</v>
      </c>
      <c r="M7323" s="93"/>
    </row>
    <row r="7324" spans="1:13" ht="15" customHeight="1" thickBot="1" x14ac:dyDescent="0.25">
      <c r="A7324" s="94" t="s">
        <v>10</v>
      </c>
      <c r="B7324" s="95"/>
      <c r="C7324" s="95"/>
      <c r="D7324" s="95"/>
      <c r="E7324" s="95"/>
      <c r="F7324" s="95"/>
      <c r="G7324" s="96"/>
      <c r="H7324" s="5" t="s">
        <v>11</v>
      </c>
      <c r="I7324" s="100">
        <v>19</v>
      </c>
      <c r="J7324" s="88"/>
      <c r="K7324" s="6"/>
      <c r="L7324" s="5"/>
      <c r="M7324" s="5"/>
    </row>
    <row r="7325" spans="1:13" ht="15" customHeight="1" thickBot="1" x14ac:dyDescent="0.25">
      <c r="A7325" s="97"/>
      <c r="B7325" s="98"/>
      <c r="C7325" s="98"/>
      <c r="D7325" s="98"/>
      <c r="E7325" s="98"/>
      <c r="F7325" s="98"/>
      <c r="G7325" s="99"/>
      <c r="H7325" s="5" t="s">
        <v>12</v>
      </c>
      <c r="I7325" s="100">
        <v>6</v>
      </c>
      <c r="J7325" s="88"/>
      <c r="K7325" s="5"/>
      <c r="L7325" s="5"/>
      <c r="M7325" s="5"/>
    </row>
    <row r="7326" spans="1:13" ht="15" customHeight="1" thickBot="1" x14ac:dyDescent="0.25">
      <c r="A7326" s="10" t="s">
        <v>13</v>
      </c>
      <c r="B7326" s="80" t="s">
        <v>14</v>
      </c>
      <c r="C7326" s="81"/>
      <c r="D7326" s="81"/>
      <c r="E7326" s="81"/>
      <c r="F7326" s="81"/>
      <c r="G7326" s="82"/>
      <c r="H7326" s="100" t="s">
        <v>14</v>
      </c>
      <c r="I7326" s="87"/>
      <c r="J7326" s="87"/>
      <c r="K7326" s="87"/>
      <c r="L7326" s="87"/>
      <c r="M7326" s="88"/>
    </row>
    <row r="7327" spans="1:13" ht="15" customHeight="1" thickTop="1" thickBot="1" x14ac:dyDescent="0.25">
      <c r="A7327" s="11" t="s">
        <v>15</v>
      </c>
      <c r="B7327" s="12" t="s">
        <v>16</v>
      </c>
      <c r="C7327" s="12" t="s">
        <v>17</v>
      </c>
      <c r="D7327" s="12" t="s">
        <v>18</v>
      </c>
      <c r="E7327" s="12" t="s">
        <v>19</v>
      </c>
      <c r="F7327" s="12" t="s">
        <v>20</v>
      </c>
      <c r="G7327" s="13" t="s">
        <v>21</v>
      </c>
      <c r="H7327" s="14" t="s">
        <v>16</v>
      </c>
      <c r="I7327" s="14" t="s">
        <v>17</v>
      </c>
      <c r="J7327" s="14" t="s">
        <v>18</v>
      </c>
      <c r="K7327" s="14" t="s">
        <v>19</v>
      </c>
      <c r="L7327" s="14" t="s">
        <v>20</v>
      </c>
      <c r="M7327" s="15" t="s">
        <v>21</v>
      </c>
    </row>
    <row r="7328" spans="1:13" ht="15" customHeight="1" thickTop="1" thickBot="1" x14ac:dyDescent="0.25">
      <c r="A7328" s="16" t="s">
        <v>22</v>
      </c>
      <c r="B7328" s="17"/>
      <c r="C7328" s="17"/>
      <c r="D7328" s="17"/>
      <c r="E7328" s="17"/>
      <c r="F7328" s="17">
        <v>25</v>
      </c>
      <c r="G7328" s="18">
        <f>SUM(B7328:F7328)</f>
        <v>25</v>
      </c>
      <c r="H7328" s="19">
        <f>IFERROR(B7328/$G$7328,0)</f>
        <v>0</v>
      </c>
      <c r="I7328" s="19">
        <f t="shared" ref="I7328:L7328" si="2787">IFERROR(C7328/$G$7328,0)</f>
        <v>0</v>
      </c>
      <c r="J7328" s="19">
        <f t="shared" si="2787"/>
        <v>0</v>
      </c>
      <c r="K7328" s="19">
        <f t="shared" si="2787"/>
        <v>0</v>
      </c>
      <c r="L7328" s="19">
        <f t="shared" si="2787"/>
        <v>1</v>
      </c>
      <c r="M7328" s="20" t="s">
        <v>23</v>
      </c>
    </row>
    <row r="7329" spans="1:13" ht="15" customHeight="1" thickTop="1" thickBot="1" x14ac:dyDescent="0.25">
      <c r="A7329" s="16" t="s">
        <v>24</v>
      </c>
      <c r="B7329" s="17"/>
      <c r="C7329" s="17"/>
      <c r="D7329" s="17"/>
      <c r="E7329" s="17"/>
      <c r="F7329" s="17">
        <v>25</v>
      </c>
      <c r="G7329" s="18">
        <f t="shared" ref="G7329:G7330" si="2788">SUM(B7329:F7329)</f>
        <v>25</v>
      </c>
      <c r="H7329" s="19">
        <f t="shared" ref="H7329:L7330" si="2789">IFERROR(B7329/$G$7328,0)</f>
        <v>0</v>
      </c>
      <c r="I7329" s="19">
        <f t="shared" si="2789"/>
        <v>0</v>
      </c>
      <c r="J7329" s="19">
        <f t="shared" si="2789"/>
        <v>0</v>
      </c>
      <c r="K7329" s="19">
        <f t="shared" si="2789"/>
        <v>0</v>
      </c>
      <c r="L7329" s="19">
        <f t="shared" si="2789"/>
        <v>1</v>
      </c>
      <c r="M7329" s="21" t="s">
        <v>23</v>
      </c>
    </row>
    <row r="7330" spans="1:13" ht="15" customHeight="1" thickTop="1" thickBot="1" x14ac:dyDescent="0.25">
      <c r="A7330" s="16" t="s">
        <v>25</v>
      </c>
      <c r="B7330" s="17"/>
      <c r="C7330" s="17"/>
      <c r="D7330" s="17"/>
      <c r="E7330" s="17"/>
      <c r="F7330" s="17">
        <v>25</v>
      </c>
      <c r="G7330" s="18">
        <f t="shared" si="2788"/>
        <v>25</v>
      </c>
      <c r="H7330" s="19">
        <f t="shared" si="2789"/>
        <v>0</v>
      </c>
      <c r="I7330" s="19">
        <f t="shared" si="2789"/>
        <v>0</v>
      </c>
      <c r="J7330" s="19">
        <f t="shared" si="2789"/>
        <v>0</v>
      </c>
      <c r="K7330" s="19">
        <f t="shared" si="2789"/>
        <v>0</v>
      </c>
      <c r="L7330" s="19">
        <f t="shared" si="2789"/>
        <v>1</v>
      </c>
      <c r="M7330" s="21" t="s">
        <v>23</v>
      </c>
    </row>
    <row r="7331" spans="1:13" ht="15" customHeight="1" thickTop="1" thickBot="1" x14ac:dyDescent="0.25">
      <c r="A7331" s="22" t="s">
        <v>26</v>
      </c>
      <c r="B7331" s="23">
        <f>IFERROR(AVERAGE(B7328:B7330),0)</f>
        <v>0</v>
      </c>
      <c r="C7331" s="23">
        <f>IFERROR(AVERAGE(C7328:C7330),0)</f>
        <v>0</v>
      </c>
      <c r="D7331" s="23">
        <f>IFERROR(AVERAGE(D7328:D7330),0)</f>
        <v>0</v>
      </c>
      <c r="E7331" s="23">
        <f>IFERROR(AVERAGE(E7328:E7330),0)</f>
        <v>0</v>
      </c>
      <c r="F7331" s="23">
        <f>IFERROR(AVERAGE(F7328:F7330),0)</f>
        <v>25</v>
      </c>
      <c r="G7331" s="23">
        <f>SUM(AVERAGE(G7328:G7330))</f>
        <v>25</v>
      </c>
      <c r="H7331" s="24">
        <f>AVERAGE(H7328:H7330)*0.2</f>
        <v>0</v>
      </c>
      <c r="I7331" s="24">
        <f>AVERAGE(I7328:I7330)*0.4</f>
        <v>0</v>
      </c>
      <c r="J7331" s="24">
        <f>AVERAGE(J7328:J7330)*0.6</f>
        <v>0</v>
      </c>
      <c r="K7331" s="24">
        <f>AVERAGE(K7328:K7330)*0.8</f>
        <v>0</v>
      </c>
      <c r="L7331" s="24">
        <f>AVERAGE(L7328:L7330)*1</f>
        <v>1</v>
      </c>
      <c r="M7331" s="25">
        <f>SUM(H7331:L7331)</f>
        <v>1</v>
      </c>
    </row>
    <row r="7332" spans="1:13" ht="15" customHeight="1" thickTop="1" thickBot="1" x14ac:dyDescent="0.25">
      <c r="A7332" s="28" t="s">
        <v>27</v>
      </c>
      <c r="B7332" s="12" t="s">
        <v>16</v>
      </c>
      <c r="C7332" s="12" t="s">
        <v>17</v>
      </c>
      <c r="D7332" s="12" t="s">
        <v>18</v>
      </c>
      <c r="E7332" s="12" t="s">
        <v>19</v>
      </c>
      <c r="F7332" s="12" t="s">
        <v>20</v>
      </c>
      <c r="G7332" s="13" t="s">
        <v>21</v>
      </c>
      <c r="H7332" s="12" t="s">
        <v>16</v>
      </c>
      <c r="I7332" s="12" t="s">
        <v>17</v>
      </c>
      <c r="J7332" s="12" t="s">
        <v>18</v>
      </c>
      <c r="K7332" s="12" t="s">
        <v>19</v>
      </c>
      <c r="L7332" s="29" t="s">
        <v>20</v>
      </c>
      <c r="M7332" s="13" t="s">
        <v>21</v>
      </c>
    </row>
    <row r="7333" spans="1:13" ht="15" customHeight="1" thickTop="1" thickBot="1" x14ac:dyDescent="0.25">
      <c r="A7333" s="16" t="s">
        <v>28</v>
      </c>
      <c r="B7333" s="17"/>
      <c r="C7333" s="17"/>
      <c r="D7333" s="17"/>
      <c r="E7333" s="17"/>
      <c r="F7333" s="17">
        <v>25</v>
      </c>
      <c r="G7333" s="18">
        <f t="shared" ref="G7333:G7337" si="2790">SUM(B7333:F7333)</f>
        <v>25</v>
      </c>
      <c r="H7333" s="19">
        <f t="shared" ref="H7333:L7337" si="2791">IFERROR(B7333/$G$7333,0)</f>
        <v>0</v>
      </c>
      <c r="I7333" s="19">
        <f t="shared" si="2791"/>
        <v>0</v>
      </c>
      <c r="J7333" s="19">
        <f t="shared" si="2791"/>
        <v>0</v>
      </c>
      <c r="K7333" s="19">
        <f t="shared" si="2791"/>
        <v>0</v>
      </c>
      <c r="L7333" s="19">
        <f t="shared" si="2791"/>
        <v>1</v>
      </c>
      <c r="M7333" s="21" t="s">
        <v>23</v>
      </c>
    </row>
    <row r="7334" spans="1:13" ht="15" customHeight="1" thickTop="1" thickBot="1" x14ac:dyDescent="0.25">
      <c r="A7334" s="16" t="s">
        <v>29</v>
      </c>
      <c r="B7334" s="17"/>
      <c r="C7334" s="17"/>
      <c r="D7334" s="17"/>
      <c r="E7334" s="17"/>
      <c r="F7334" s="17">
        <v>25</v>
      </c>
      <c r="G7334" s="18">
        <f t="shared" si="2790"/>
        <v>25</v>
      </c>
      <c r="H7334" s="19">
        <f t="shared" si="2791"/>
        <v>0</v>
      </c>
      <c r="I7334" s="19">
        <f t="shared" si="2791"/>
        <v>0</v>
      </c>
      <c r="J7334" s="19">
        <f t="shared" si="2791"/>
        <v>0</v>
      </c>
      <c r="K7334" s="19">
        <f t="shared" si="2791"/>
        <v>0</v>
      </c>
      <c r="L7334" s="19">
        <f>IFERROR(F7334/$G$7333,0)</f>
        <v>1</v>
      </c>
      <c r="M7334" s="21" t="s">
        <v>23</v>
      </c>
    </row>
    <row r="7335" spans="1:13" ht="15" customHeight="1" thickTop="1" thickBot="1" x14ac:dyDescent="0.25">
      <c r="A7335" s="16" t="s">
        <v>30</v>
      </c>
      <c r="B7335" s="17"/>
      <c r="C7335" s="17"/>
      <c r="D7335" s="17"/>
      <c r="E7335" s="17"/>
      <c r="F7335" s="17">
        <v>25</v>
      </c>
      <c r="G7335" s="18">
        <f t="shared" si="2790"/>
        <v>25</v>
      </c>
      <c r="H7335" s="19">
        <f t="shared" si="2791"/>
        <v>0</v>
      </c>
      <c r="I7335" s="19">
        <f t="shared" si="2791"/>
        <v>0</v>
      </c>
      <c r="J7335" s="19">
        <f t="shared" si="2791"/>
        <v>0</v>
      </c>
      <c r="K7335" s="19">
        <f t="shared" si="2791"/>
        <v>0</v>
      </c>
      <c r="L7335" s="19">
        <f>IFERROR(F7335/$G$7333,0)</f>
        <v>1</v>
      </c>
      <c r="M7335" s="21" t="s">
        <v>23</v>
      </c>
    </row>
    <row r="7336" spans="1:13" ht="15" customHeight="1" thickTop="1" thickBot="1" x14ac:dyDescent="0.25">
      <c r="A7336" s="16" t="s">
        <v>31</v>
      </c>
      <c r="B7336" s="17"/>
      <c r="C7336" s="17"/>
      <c r="D7336" s="17"/>
      <c r="E7336" s="17"/>
      <c r="F7336" s="17">
        <v>25</v>
      </c>
      <c r="G7336" s="18">
        <f t="shared" si="2790"/>
        <v>25</v>
      </c>
      <c r="H7336" s="19">
        <f t="shared" si="2791"/>
        <v>0</v>
      </c>
      <c r="I7336" s="19">
        <f t="shared" si="2791"/>
        <v>0</v>
      </c>
      <c r="J7336" s="19">
        <f t="shared" si="2791"/>
        <v>0</v>
      </c>
      <c r="K7336" s="19">
        <f t="shared" si="2791"/>
        <v>0</v>
      </c>
      <c r="L7336" s="19">
        <f t="shared" si="2791"/>
        <v>1</v>
      </c>
      <c r="M7336" s="21" t="s">
        <v>23</v>
      </c>
    </row>
    <row r="7337" spans="1:13" ht="15" customHeight="1" thickTop="1" thickBot="1" x14ac:dyDescent="0.25">
      <c r="A7337" s="16" t="s">
        <v>32</v>
      </c>
      <c r="B7337" s="17"/>
      <c r="C7337" s="17"/>
      <c r="D7337" s="17"/>
      <c r="E7337" s="17"/>
      <c r="F7337" s="17">
        <v>25</v>
      </c>
      <c r="G7337" s="18">
        <f t="shared" si="2790"/>
        <v>25</v>
      </c>
      <c r="H7337" s="19">
        <f t="shared" si="2791"/>
        <v>0</v>
      </c>
      <c r="I7337" s="19">
        <f t="shared" si="2791"/>
        <v>0</v>
      </c>
      <c r="J7337" s="19">
        <f t="shared" si="2791"/>
        <v>0</v>
      </c>
      <c r="K7337" s="19">
        <f t="shared" si="2791"/>
        <v>0</v>
      </c>
      <c r="L7337" s="19">
        <f t="shared" si="2791"/>
        <v>1</v>
      </c>
      <c r="M7337" s="21"/>
    </row>
    <row r="7338" spans="1:13" ht="15" customHeight="1" thickTop="1" thickBot="1" x14ac:dyDescent="0.25">
      <c r="A7338" s="22" t="s">
        <v>33</v>
      </c>
      <c r="B7338" s="23">
        <f t="shared" ref="B7338:F7338" si="2792">IFERROR(AVERAGE(B7333:B7337),0)</f>
        <v>0</v>
      </c>
      <c r="C7338" s="23">
        <f t="shared" si="2792"/>
        <v>0</v>
      </c>
      <c r="D7338" s="23">
        <f t="shared" si="2792"/>
        <v>0</v>
      </c>
      <c r="E7338" s="23">
        <f t="shared" si="2792"/>
        <v>0</v>
      </c>
      <c r="F7338" s="23">
        <f t="shared" si="2792"/>
        <v>25</v>
      </c>
      <c r="G7338" s="23">
        <f>SUM(AVERAGE(G7333:G7337))</f>
        <v>25</v>
      </c>
      <c r="H7338" s="25">
        <f>AVERAGE(H7333:H7337)*0.2</f>
        <v>0</v>
      </c>
      <c r="I7338" s="25">
        <f>AVERAGE(I7333:I7337)*0.4</f>
        <v>0</v>
      </c>
      <c r="J7338" s="25">
        <f>AVERAGE(J7333:J7337)*0.6</f>
        <v>0</v>
      </c>
      <c r="K7338" s="25">
        <f>AVERAGE(K7333:K7337)*0.8</f>
        <v>0</v>
      </c>
      <c r="L7338" s="30">
        <f>AVERAGE(L7333:L7337)*1</f>
        <v>1</v>
      </c>
      <c r="M7338" s="25">
        <f>SUM(H7338:L7338)</f>
        <v>1</v>
      </c>
    </row>
    <row r="7339" spans="1:13" ht="15" customHeight="1" thickTop="1" thickBot="1" x14ac:dyDescent="0.25">
      <c r="A7339" s="28" t="s">
        <v>34</v>
      </c>
      <c r="B7339" s="12" t="s">
        <v>16</v>
      </c>
      <c r="C7339" s="12" t="s">
        <v>17</v>
      </c>
      <c r="D7339" s="12" t="s">
        <v>18</v>
      </c>
      <c r="E7339" s="12" t="s">
        <v>19</v>
      </c>
      <c r="F7339" s="12" t="s">
        <v>20</v>
      </c>
      <c r="G7339" s="13" t="s">
        <v>21</v>
      </c>
      <c r="H7339" s="12" t="s">
        <v>16</v>
      </c>
      <c r="I7339" s="12" t="s">
        <v>17</v>
      </c>
      <c r="J7339" s="12" t="s">
        <v>18</v>
      </c>
      <c r="K7339" s="12" t="s">
        <v>19</v>
      </c>
      <c r="L7339" s="29" t="s">
        <v>20</v>
      </c>
      <c r="M7339" s="13" t="s">
        <v>21</v>
      </c>
    </row>
    <row r="7340" spans="1:13" ht="15" customHeight="1" thickTop="1" thickBot="1" x14ac:dyDescent="0.25">
      <c r="A7340" s="16" t="s">
        <v>35</v>
      </c>
      <c r="B7340" s="17"/>
      <c r="C7340" s="17"/>
      <c r="D7340" s="17"/>
      <c r="E7340" s="17"/>
      <c r="F7340" s="17">
        <v>25</v>
      </c>
      <c r="G7340" s="18">
        <f t="shared" ref="G7340:G7342" si="2793">SUM(B7340:F7340)</f>
        <v>25</v>
      </c>
      <c r="H7340" s="19">
        <f t="shared" ref="H7340:L7342" si="2794">IFERROR(B7340/$G$7340,0)</f>
        <v>0</v>
      </c>
      <c r="I7340" s="19">
        <f t="shared" si="2794"/>
        <v>0</v>
      </c>
      <c r="J7340" s="19">
        <f t="shared" si="2794"/>
        <v>0</v>
      </c>
      <c r="K7340" s="19">
        <f t="shared" si="2794"/>
        <v>0</v>
      </c>
      <c r="L7340" s="19">
        <f t="shared" si="2794"/>
        <v>1</v>
      </c>
      <c r="M7340" s="21" t="s">
        <v>23</v>
      </c>
    </row>
    <row r="7341" spans="1:13" ht="15" customHeight="1" thickTop="1" thickBot="1" x14ac:dyDescent="0.25">
      <c r="A7341" s="16" t="s">
        <v>36</v>
      </c>
      <c r="B7341" s="17"/>
      <c r="C7341" s="17"/>
      <c r="D7341" s="17"/>
      <c r="E7341" s="17"/>
      <c r="F7341" s="17">
        <v>25</v>
      </c>
      <c r="G7341" s="18">
        <f t="shared" si="2793"/>
        <v>25</v>
      </c>
      <c r="H7341" s="19">
        <f t="shared" si="2794"/>
        <v>0</v>
      </c>
      <c r="I7341" s="19">
        <f t="shared" si="2794"/>
        <v>0</v>
      </c>
      <c r="J7341" s="19">
        <f t="shared" si="2794"/>
        <v>0</v>
      </c>
      <c r="K7341" s="19">
        <f t="shared" si="2794"/>
        <v>0</v>
      </c>
      <c r="L7341" s="19">
        <f t="shared" si="2794"/>
        <v>1</v>
      </c>
      <c r="M7341" s="21" t="s">
        <v>23</v>
      </c>
    </row>
    <row r="7342" spans="1:13" ht="15" customHeight="1" thickTop="1" thickBot="1" x14ac:dyDescent="0.25">
      <c r="A7342" s="16" t="s">
        <v>37</v>
      </c>
      <c r="B7342" s="17"/>
      <c r="C7342" s="17"/>
      <c r="D7342" s="17"/>
      <c r="E7342" s="17"/>
      <c r="F7342" s="17">
        <v>25</v>
      </c>
      <c r="G7342" s="18">
        <f t="shared" si="2793"/>
        <v>25</v>
      </c>
      <c r="H7342" s="19">
        <f t="shared" si="2794"/>
        <v>0</v>
      </c>
      <c r="I7342" s="19">
        <f t="shared" si="2794"/>
        <v>0</v>
      </c>
      <c r="J7342" s="19">
        <f t="shared" si="2794"/>
        <v>0</v>
      </c>
      <c r="K7342" s="19">
        <f>IFERROR(E7342/$G$7340,0)</f>
        <v>0</v>
      </c>
      <c r="L7342" s="19">
        <f>IFERROR(F7342/$G$7340,0)</f>
        <v>1</v>
      </c>
      <c r="M7342" s="21" t="s">
        <v>23</v>
      </c>
    </row>
    <row r="7343" spans="1:13" ht="15" customHeight="1" thickTop="1" thickBot="1" x14ac:dyDescent="0.25">
      <c r="A7343" s="22" t="s">
        <v>33</v>
      </c>
      <c r="B7343" s="23">
        <f t="shared" ref="B7343:F7343" si="2795">IFERROR(AVERAGE(B7340:B7342),0)</f>
        <v>0</v>
      </c>
      <c r="C7343" s="23">
        <f t="shared" si="2795"/>
        <v>0</v>
      </c>
      <c r="D7343" s="31">
        <f t="shared" si="2795"/>
        <v>0</v>
      </c>
      <c r="E7343" s="31">
        <f t="shared" si="2795"/>
        <v>0</v>
      </c>
      <c r="F7343" s="31">
        <f t="shared" si="2795"/>
        <v>25</v>
      </c>
      <c r="G7343" s="31">
        <f>SUM(AVERAGE(G7340:G7342))</f>
        <v>25</v>
      </c>
      <c r="H7343" s="25">
        <f>AVERAGE(H7340:H7342)*0.2</f>
        <v>0</v>
      </c>
      <c r="I7343" s="25">
        <f>AVERAGE(I7340:I7342)*0.4</f>
        <v>0</v>
      </c>
      <c r="J7343" s="25">
        <f>AVERAGE(J7340:J7342)*0.6</f>
        <v>0</v>
      </c>
      <c r="K7343" s="25">
        <f>AVERAGE(K7340:K7342)*0.8</f>
        <v>0</v>
      </c>
      <c r="L7343" s="30">
        <f>AVERAGE(L7340:L7342)*1</f>
        <v>1</v>
      </c>
      <c r="M7343" s="32">
        <f>SUM(H7343:L7343)</f>
        <v>1</v>
      </c>
    </row>
    <row r="7344" spans="1:13" ht="15" customHeight="1" thickTop="1" thickBot="1" x14ac:dyDescent="0.25">
      <c r="A7344" s="11" t="s">
        <v>38</v>
      </c>
      <c r="B7344" s="12" t="s">
        <v>16</v>
      </c>
      <c r="C7344" s="12" t="s">
        <v>17</v>
      </c>
      <c r="D7344" s="12" t="s">
        <v>18</v>
      </c>
      <c r="E7344" s="12" t="s">
        <v>19</v>
      </c>
      <c r="F7344" s="12" t="s">
        <v>20</v>
      </c>
      <c r="G7344" s="13" t="s">
        <v>21</v>
      </c>
      <c r="H7344" s="12" t="s">
        <v>16</v>
      </c>
      <c r="I7344" s="12" t="s">
        <v>17</v>
      </c>
      <c r="J7344" s="12" t="s">
        <v>18</v>
      </c>
      <c r="K7344" s="12" t="s">
        <v>19</v>
      </c>
      <c r="L7344" s="29" t="s">
        <v>20</v>
      </c>
      <c r="M7344" s="13" t="s">
        <v>21</v>
      </c>
    </row>
    <row r="7345" spans="1:13" ht="15" customHeight="1" thickTop="1" thickBot="1" x14ac:dyDescent="0.25">
      <c r="A7345" s="35" t="s">
        <v>39</v>
      </c>
      <c r="B7345" s="36"/>
      <c r="C7345" s="36"/>
      <c r="D7345" s="36"/>
      <c r="E7345" s="17"/>
      <c r="F7345" s="17">
        <v>25</v>
      </c>
      <c r="G7345" s="37">
        <f t="shared" ref="G7345:G7348" si="2796">SUM(B7345:F7345)</f>
        <v>25</v>
      </c>
      <c r="H7345" s="38">
        <f t="shared" ref="H7345:L7348" si="2797">IFERROR(B7345/$G$7345,0)</f>
        <v>0</v>
      </c>
      <c r="I7345" s="38">
        <f t="shared" si="2797"/>
        <v>0</v>
      </c>
      <c r="J7345" s="38">
        <f t="shared" si="2797"/>
        <v>0</v>
      </c>
      <c r="K7345" s="38">
        <f t="shared" si="2797"/>
        <v>0</v>
      </c>
      <c r="L7345" s="38">
        <f>IFERROR(F7345/$G$7345,0)</f>
        <v>1</v>
      </c>
      <c r="M7345" s="21" t="s">
        <v>23</v>
      </c>
    </row>
    <row r="7346" spans="1:13" ht="15" customHeight="1" thickTop="1" thickBot="1" x14ac:dyDescent="0.25">
      <c r="A7346" s="35" t="s">
        <v>40</v>
      </c>
      <c r="B7346" s="36"/>
      <c r="C7346" s="36"/>
      <c r="D7346" s="36"/>
      <c r="E7346" s="17"/>
      <c r="F7346" s="17">
        <v>25</v>
      </c>
      <c r="G7346" s="37">
        <f t="shared" si="2796"/>
        <v>25</v>
      </c>
      <c r="H7346" s="38">
        <f t="shared" si="2797"/>
        <v>0</v>
      </c>
      <c r="I7346" s="38">
        <f t="shared" si="2797"/>
        <v>0</v>
      </c>
      <c r="J7346" s="38">
        <f t="shared" si="2797"/>
        <v>0</v>
      </c>
      <c r="K7346" s="38">
        <f t="shared" si="2797"/>
        <v>0</v>
      </c>
      <c r="L7346" s="38">
        <f t="shared" si="2797"/>
        <v>1</v>
      </c>
      <c r="M7346" s="21" t="s">
        <v>23</v>
      </c>
    </row>
    <row r="7347" spans="1:13" ht="15" customHeight="1" thickTop="1" thickBot="1" x14ac:dyDescent="0.25">
      <c r="A7347" s="35" t="s">
        <v>41</v>
      </c>
      <c r="B7347" s="36"/>
      <c r="C7347" s="36"/>
      <c r="D7347" s="36"/>
      <c r="E7347" s="17"/>
      <c r="F7347" s="17">
        <v>25</v>
      </c>
      <c r="G7347" s="37">
        <f t="shared" si="2796"/>
        <v>25</v>
      </c>
      <c r="H7347" s="38">
        <f t="shared" si="2797"/>
        <v>0</v>
      </c>
      <c r="I7347" s="38">
        <f t="shared" si="2797"/>
        <v>0</v>
      </c>
      <c r="J7347" s="38">
        <f t="shared" si="2797"/>
        <v>0</v>
      </c>
      <c r="K7347" s="38">
        <f t="shared" si="2797"/>
        <v>0</v>
      </c>
      <c r="L7347" s="38">
        <f t="shared" si="2797"/>
        <v>1</v>
      </c>
      <c r="M7347" s="21" t="s">
        <v>23</v>
      </c>
    </row>
    <row r="7348" spans="1:13" ht="15" customHeight="1" thickTop="1" thickBot="1" x14ac:dyDescent="0.25">
      <c r="A7348" s="35" t="s">
        <v>42</v>
      </c>
      <c r="B7348" s="36"/>
      <c r="C7348" s="36"/>
      <c r="D7348" s="36"/>
      <c r="E7348" s="17"/>
      <c r="F7348" s="17">
        <v>25</v>
      </c>
      <c r="G7348" s="37">
        <f t="shared" si="2796"/>
        <v>25</v>
      </c>
      <c r="H7348" s="38">
        <f t="shared" si="2797"/>
        <v>0</v>
      </c>
      <c r="I7348" s="38">
        <f t="shared" si="2797"/>
        <v>0</v>
      </c>
      <c r="J7348" s="38">
        <f t="shared" si="2797"/>
        <v>0</v>
      </c>
      <c r="K7348" s="38">
        <f t="shared" si="2797"/>
        <v>0</v>
      </c>
      <c r="L7348" s="38">
        <f t="shared" si="2797"/>
        <v>1</v>
      </c>
      <c r="M7348" s="21" t="s">
        <v>23</v>
      </c>
    </row>
    <row r="7349" spans="1:13" ht="15" customHeight="1" thickTop="1" thickBot="1" x14ac:dyDescent="0.25">
      <c r="A7349" s="39" t="s">
        <v>33</v>
      </c>
      <c r="B7349" s="40">
        <f t="shared" ref="B7349:D7349" si="2798">IFERROR(AVERAGE(B7345:B7348),0)</f>
        <v>0</v>
      </c>
      <c r="C7349" s="40">
        <f t="shared" si="2798"/>
        <v>0</v>
      </c>
      <c r="D7349" s="40">
        <f t="shared" si="2798"/>
        <v>0</v>
      </c>
      <c r="E7349" s="40">
        <f>IFERROR(AVERAGE(E7345:E7348),0)</f>
        <v>0</v>
      </c>
      <c r="F7349" s="40">
        <f>IFERROR(AVERAGE(F7345:F7348),0)</f>
        <v>25</v>
      </c>
      <c r="G7349" s="40">
        <f>SUM(AVERAGE(G7345:G7348))</f>
        <v>25</v>
      </c>
      <c r="H7349" s="32">
        <f>AVERAGE(H7345:H7348)*0.2</f>
        <v>0</v>
      </c>
      <c r="I7349" s="32">
        <f>AVERAGE(I7345:I7348)*0.4</f>
        <v>0</v>
      </c>
      <c r="J7349" s="32">
        <f>AVERAGE(J7345:J7348)*0.6</f>
        <v>0</v>
      </c>
      <c r="K7349" s="32">
        <f>AVERAGE(K7345:K7348)*0.8</f>
        <v>0</v>
      </c>
      <c r="L7349" s="41">
        <f>AVERAGE(L7345:L7348)*1</f>
        <v>1</v>
      </c>
      <c r="M7349" s="32">
        <f>SUM(H7349:L7349)</f>
        <v>1</v>
      </c>
    </row>
    <row r="7350" spans="1:13" ht="15" customHeight="1" thickTop="1" thickBot="1" x14ac:dyDescent="0.25">
      <c r="A7350" s="42" t="s">
        <v>43</v>
      </c>
      <c r="B7350" s="43"/>
      <c r="C7350" s="43"/>
      <c r="D7350" s="43"/>
      <c r="E7350" s="43"/>
      <c r="F7350" s="43"/>
      <c r="G7350" s="44">
        <f>SUM(B7350:F7350)</f>
        <v>0</v>
      </c>
      <c r="H7350" s="45">
        <f t="shared" ref="H7350:L7350" si="2799">IFERROR(B7350/$G$7350,0)</f>
        <v>0</v>
      </c>
      <c r="I7350" s="45">
        <f t="shared" si="2799"/>
        <v>0</v>
      </c>
      <c r="J7350" s="45">
        <f t="shared" si="2799"/>
        <v>0</v>
      </c>
      <c r="K7350" s="45">
        <f t="shared" si="2799"/>
        <v>0</v>
      </c>
      <c r="L7350" s="45">
        <f t="shared" si="2799"/>
        <v>0</v>
      </c>
      <c r="M7350" s="21" t="s">
        <v>23</v>
      </c>
    </row>
    <row r="7351" spans="1:13" ht="15" customHeight="1" thickTop="1" thickBot="1" x14ac:dyDescent="0.25">
      <c r="A7351" s="83" t="s">
        <v>44</v>
      </c>
      <c r="B7351" s="84"/>
      <c r="C7351" s="84"/>
      <c r="D7351" s="84"/>
      <c r="E7351" s="84"/>
      <c r="F7351" s="85"/>
      <c r="G7351" s="46">
        <v>25</v>
      </c>
      <c r="H7351" s="32" t="s">
        <v>23</v>
      </c>
      <c r="I7351" s="32" t="s">
        <v>23</v>
      </c>
      <c r="J7351" s="32" t="s">
        <v>23</v>
      </c>
      <c r="K7351" s="32" t="s">
        <v>23</v>
      </c>
      <c r="L7351" s="32" t="s">
        <v>23</v>
      </c>
      <c r="M7351" s="32">
        <f>(M7331+M7338+M7343+M7349)/4</f>
        <v>1</v>
      </c>
    </row>
    <row r="7352" spans="1:13" ht="15" customHeight="1" thickTop="1" x14ac:dyDescent="0.2">
      <c r="A7352" s="1"/>
      <c r="B7352" s="1"/>
      <c r="C7352" s="1"/>
      <c r="D7352" s="1"/>
      <c r="E7352" s="1"/>
      <c r="F7352" s="1"/>
      <c r="G7352" s="1"/>
      <c r="H7352" s="1"/>
      <c r="I7352" s="1"/>
      <c r="J7352" s="1"/>
      <c r="K7352" s="1"/>
      <c r="L7352" s="1"/>
      <c r="M7352" s="1"/>
    </row>
    <row r="7353" spans="1:13" ht="15" customHeight="1" thickBot="1" x14ac:dyDescent="0.25">
      <c r="A7353" s="1"/>
      <c r="B7353" s="1"/>
      <c r="C7353" s="1"/>
      <c r="D7353" s="1"/>
      <c r="E7353" s="1"/>
      <c r="F7353" s="1"/>
      <c r="G7353" s="1"/>
      <c r="H7353" s="1"/>
      <c r="I7353" s="1"/>
      <c r="J7353" s="1"/>
      <c r="K7353" s="1"/>
      <c r="L7353" s="1"/>
      <c r="M7353" s="1"/>
    </row>
    <row r="7354" spans="1:13" ht="15" customHeight="1" thickTop="1" thickBot="1" x14ac:dyDescent="0.25">
      <c r="A7354" s="3" t="s">
        <v>0</v>
      </c>
      <c r="B7354" s="86" t="s">
        <v>58</v>
      </c>
      <c r="C7354" s="87"/>
      <c r="D7354" s="87"/>
      <c r="E7354" s="87"/>
      <c r="F7354" s="87"/>
      <c r="G7354" s="88"/>
      <c r="H7354" s="89" t="s">
        <v>1</v>
      </c>
      <c r="I7354" s="90"/>
      <c r="J7354" s="91"/>
      <c r="K7354" s="4" t="s">
        <v>2</v>
      </c>
      <c r="L7354" s="92">
        <v>45455</v>
      </c>
      <c r="M7354" s="93"/>
    </row>
    <row r="7355" spans="1:13" ht="15" customHeight="1" thickBot="1" x14ac:dyDescent="0.25">
      <c r="A7355" s="94" t="s">
        <v>10</v>
      </c>
      <c r="B7355" s="95"/>
      <c r="C7355" s="95"/>
      <c r="D7355" s="95"/>
      <c r="E7355" s="95"/>
      <c r="F7355" s="95"/>
      <c r="G7355" s="96"/>
      <c r="H7355" s="5" t="s">
        <v>11</v>
      </c>
      <c r="I7355" s="100">
        <v>19</v>
      </c>
      <c r="J7355" s="88"/>
      <c r="K7355" s="6"/>
      <c r="L7355" s="5"/>
      <c r="M7355" s="5"/>
    </row>
    <row r="7356" spans="1:13" ht="15" customHeight="1" thickBot="1" x14ac:dyDescent="0.25">
      <c r="A7356" s="97"/>
      <c r="B7356" s="98"/>
      <c r="C7356" s="98"/>
      <c r="D7356" s="98"/>
      <c r="E7356" s="98"/>
      <c r="F7356" s="98"/>
      <c r="G7356" s="99"/>
      <c r="H7356" s="5" t="s">
        <v>12</v>
      </c>
      <c r="I7356" s="100">
        <v>6</v>
      </c>
      <c r="J7356" s="88"/>
      <c r="K7356" s="5"/>
      <c r="L7356" s="5"/>
      <c r="M7356" s="5"/>
    </row>
    <row r="7357" spans="1:13" ht="15" customHeight="1" thickBot="1" x14ac:dyDescent="0.25">
      <c r="A7357" s="10" t="s">
        <v>13</v>
      </c>
      <c r="B7357" s="80" t="s">
        <v>14</v>
      </c>
      <c r="C7357" s="81"/>
      <c r="D7357" s="81"/>
      <c r="E7357" s="81"/>
      <c r="F7357" s="81"/>
      <c r="G7357" s="82"/>
      <c r="H7357" s="100" t="s">
        <v>14</v>
      </c>
      <c r="I7357" s="87"/>
      <c r="J7357" s="87"/>
      <c r="K7357" s="87"/>
      <c r="L7357" s="87"/>
      <c r="M7357" s="88"/>
    </row>
    <row r="7358" spans="1:13" ht="15" customHeight="1" thickTop="1" thickBot="1" x14ac:dyDescent="0.25">
      <c r="A7358" s="11" t="s">
        <v>15</v>
      </c>
      <c r="B7358" s="12" t="s">
        <v>16</v>
      </c>
      <c r="C7358" s="12" t="s">
        <v>17</v>
      </c>
      <c r="D7358" s="12" t="s">
        <v>18</v>
      </c>
      <c r="E7358" s="12" t="s">
        <v>19</v>
      </c>
      <c r="F7358" s="12" t="s">
        <v>20</v>
      </c>
      <c r="G7358" s="13" t="s">
        <v>21</v>
      </c>
      <c r="H7358" s="14" t="s">
        <v>16</v>
      </c>
      <c r="I7358" s="14" t="s">
        <v>17</v>
      </c>
      <c r="J7358" s="14" t="s">
        <v>18</v>
      </c>
      <c r="K7358" s="14" t="s">
        <v>19</v>
      </c>
      <c r="L7358" s="14" t="s">
        <v>20</v>
      </c>
      <c r="M7358" s="15" t="s">
        <v>21</v>
      </c>
    </row>
    <row r="7359" spans="1:13" ht="15" customHeight="1" thickTop="1" thickBot="1" x14ac:dyDescent="0.25">
      <c r="A7359" s="16" t="s">
        <v>22</v>
      </c>
      <c r="B7359" s="17"/>
      <c r="C7359" s="17"/>
      <c r="D7359" s="17"/>
      <c r="E7359" s="17"/>
      <c r="F7359" s="17">
        <v>25</v>
      </c>
      <c r="G7359" s="18">
        <f>SUM(B7359:F7359)</f>
        <v>25</v>
      </c>
      <c r="H7359" s="19">
        <f>IFERROR(B7359/$G$7359,0)</f>
        <v>0</v>
      </c>
      <c r="I7359" s="19">
        <f t="shared" ref="I7359:L7359" si="2800">IFERROR(C7359/$G$7359,0)</f>
        <v>0</v>
      </c>
      <c r="J7359" s="19">
        <f t="shared" si="2800"/>
        <v>0</v>
      </c>
      <c r="K7359" s="19">
        <f t="shared" si="2800"/>
        <v>0</v>
      </c>
      <c r="L7359" s="19">
        <f t="shared" si="2800"/>
        <v>1</v>
      </c>
      <c r="M7359" s="20" t="s">
        <v>23</v>
      </c>
    </row>
    <row r="7360" spans="1:13" ht="15" customHeight="1" thickTop="1" thickBot="1" x14ac:dyDescent="0.25">
      <c r="A7360" s="16" t="s">
        <v>24</v>
      </c>
      <c r="B7360" s="17"/>
      <c r="C7360" s="17"/>
      <c r="D7360" s="17"/>
      <c r="E7360" s="17"/>
      <c r="F7360" s="17">
        <v>25</v>
      </c>
      <c r="G7360" s="18">
        <f t="shared" ref="G7360:G7361" si="2801">SUM(B7360:F7360)</f>
        <v>25</v>
      </c>
      <c r="H7360" s="19">
        <f t="shared" ref="H7360:L7361" si="2802">IFERROR(B7360/$G$7359,0)</f>
        <v>0</v>
      </c>
      <c r="I7360" s="19">
        <f t="shared" si="2802"/>
        <v>0</v>
      </c>
      <c r="J7360" s="19">
        <f t="shared" si="2802"/>
        <v>0</v>
      </c>
      <c r="K7360" s="19">
        <f t="shared" si="2802"/>
        <v>0</v>
      </c>
      <c r="L7360" s="19">
        <f t="shared" si="2802"/>
        <v>1</v>
      </c>
      <c r="M7360" s="21" t="s">
        <v>23</v>
      </c>
    </row>
    <row r="7361" spans="1:13" ht="15" customHeight="1" thickTop="1" thickBot="1" x14ac:dyDescent="0.25">
      <c r="A7361" s="16" t="s">
        <v>25</v>
      </c>
      <c r="B7361" s="17"/>
      <c r="C7361" s="17"/>
      <c r="D7361" s="17"/>
      <c r="E7361" s="17"/>
      <c r="F7361" s="17">
        <v>25</v>
      </c>
      <c r="G7361" s="18">
        <f t="shared" si="2801"/>
        <v>25</v>
      </c>
      <c r="H7361" s="19">
        <f t="shared" si="2802"/>
        <v>0</v>
      </c>
      <c r="I7361" s="19">
        <f t="shared" si="2802"/>
        <v>0</v>
      </c>
      <c r="J7361" s="19">
        <f t="shared" si="2802"/>
        <v>0</v>
      </c>
      <c r="K7361" s="19">
        <f t="shared" si="2802"/>
        <v>0</v>
      </c>
      <c r="L7361" s="19">
        <f t="shared" si="2802"/>
        <v>1</v>
      </c>
      <c r="M7361" s="21" t="s">
        <v>23</v>
      </c>
    </row>
    <row r="7362" spans="1:13" ht="15" customHeight="1" thickTop="1" thickBot="1" x14ac:dyDescent="0.25">
      <c r="A7362" s="22" t="s">
        <v>26</v>
      </c>
      <c r="B7362" s="23">
        <f>IFERROR(AVERAGE(B7359:B7361),0)</f>
        <v>0</v>
      </c>
      <c r="C7362" s="23">
        <f>IFERROR(AVERAGE(C7359:C7361),0)</f>
        <v>0</v>
      </c>
      <c r="D7362" s="23">
        <f>IFERROR(AVERAGE(D7359:D7361),0)</f>
        <v>0</v>
      </c>
      <c r="E7362" s="23">
        <f>IFERROR(AVERAGE(E7359:E7361),0)</f>
        <v>0</v>
      </c>
      <c r="F7362" s="23">
        <f>IFERROR(AVERAGE(F7359:F7361),0)</f>
        <v>25</v>
      </c>
      <c r="G7362" s="23">
        <f>SUM(AVERAGE(G7359:G7361))</f>
        <v>25</v>
      </c>
      <c r="H7362" s="24">
        <f>AVERAGE(H7359:H7361)*0.2</f>
        <v>0</v>
      </c>
      <c r="I7362" s="24">
        <f>AVERAGE(I7359:I7361)*0.4</f>
        <v>0</v>
      </c>
      <c r="J7362" s="24">
        <f>AVERAGE(J7359:J7361)*0.6</f>
        <v>0</v>
      </c>
      <c r="K7362" s="24">
        <f>AVERAGE(K7359:K7361)*0.8</f>
        <v>0</v>
      </c>
      <c r="L7362" s="24">
        <f>AVERAGE(L7359:L7361)*1</f>
        <v>1</v>
      </c>
      <c r="M7362" s="25">
        <f>SUM(H7362:L7362)</f>
        <v>1</v>
      </c>
    </row>
    <row r="7363" spans="1:13" ht="15" customHeight="1" thickTop="1" thickBot="1" x14ac:dyDescent="0.25">
      <c r="A7363" s="28" t="s">
        <v>27</v>
      </c>
      <c r="B7363" s="12" t="s">
        <v>16</v>
      </c>
      <c r="C7363" s="12" t="s">
        <v>17</v>
      </c>
      <c r="D7363" s="12" t="s">
        <v>18</v>
      </c>
      <c r="E7363" s="12" t="s">
        <v>19</v>
      </c>
      <c r="F7363" s="12" t="s">
        <v>20</v>
      </c>
      <c r="G7363" s="13" t="s">
        <v>21</v>
      </c>
      <c r="H7363" s="12" t="s">
        <v>16</v>
      </c>
      <c r="I7363" s="12" t="s">
        <v>17</v>
      </c>
      <c r="J7363" s="12" t="s">
        <v>18</v>
      </c>
      <c r="K7363" s="12" t="s">
        <v>19</v>
      </c>
      <c r="L7363" s="29" t="s">
        <v>20</v>
      </c>
      <c r="M7363" s="13" t="s">
        <v>21</v>
      </c>
    </row>
    <row r="7364" spans="1:13" ht="15" customHeight="1" thickTop="1" thickBot="1" x14ac:dyDescent="0.25">
      <c r="A7364" s="16" t="s">
        <v>28</v>
      </c>
      <c r="B7364" s="17"/>
      <c r="C7364" s="17"/>
      <c r="D7364" s="17"/>
      <c r="E7364" s="17"/>
      <c r="F7364" s="17">
        <v>25</v>
      </c>
      <c r="G7364" s="18">
        <f t="shared" ref="G7364:G7368" si="2803">SUM(B7364:F7364)</f>
        <v>25</v>
      </c>
      <c r="H7364" s="19">
        <f t="shared" ref="H7364:L7368" si="2804">IFERROR(B7364/$G$7364,0)</f>
        <v>0</v>
      </c>
      <c r="I7364" s="19">
        <f t="shared" si="2804"/>
        <v>0</v>
      </c>
      <c r="J7364" s="19">
        <f t="shared" si="2804"/>
        <v>0</v>
      </c>
      <c r="K7364" s="19">
        <f t="shared" si="2804"/>
        <v>0</v>
      </c>
      <c r="L7364" s="19">
        <f t="shared" si="2804"/>
        <v>1</v>
      </c>
      <c r="M7364" s="21" t="s">
        <v>23</v>
      </c>
    </row>
    <row r="7365" spans="1:13" ht="15" customHeight="1" thickTop="1" thickBot="1" x14ac:dyDescent="0.25">
      <c r="A7365" s="16" t="s">
        <v>29</v>
      </c>
      <c r="B7365" s="17"/>
      <c r="C7365" s="17"/>
      <c r="D7365" s="17"/>
      <c r="E7365" s="17"/>
      <c r="F7365" s="17">
        <v>25</v>
      </c>
      <c r="G7365" s="18">
        <f t="shared" si="2803"/>
        <v>25</v>
      </c>
      <c r="H7365" s="19">
        <f t="shared" si="2804"/>
        <v>0</v>
      </c>
      <c r="I7365" s="19">
        <f t="shared" si="2804"/>
        <v>0</v>
      </c>
      <c r="J7365" s="19">
        <f t="shared" si="2804"/>
        <v>0</v>
      </c>
      <c r="K7365" s="19">
        <f t="shared" si="2804"/>
        <v>0</v>
      </c>
      <c r="L7365" s="19">
        <f>IFERROR(F7365/$G$7364,0)</f>
        <v>1</v>
      </c>
      <c r="M7365" s="21" t="s">
        <v>23</v>
      </c>
    </row>
    <row r="7366" spans="1:13" ht="15" customHeight="1" thickTop="1" thickBot="1" x14ac:dyDescent="0.25">
      <c r="A7366" s="16" t="s">
        <v>30</v>
      </c>
      <c r="B7366" s="17"/>
      <c r="C7366" s="17"/>
      <c r="D7366" s="17"/>
      <c r="E7366" s="17"/>
      <c r="F7366" s="17">
        <v>25</v>
      </c>
      <c r="G7366" s="18">
        <f t="shared" si="2803"/>
        <v>25</v>
      </c>
      <c r="H7366" s="19">
        <f t="shared" si="2804"/>
        <v>0</v>
      </c>
      <c r="I7366" s="19">
        <f t="shared" si="2804"/>
        <v>0</v>
      </c>
      <c r="J7366" s="19">
        <f t="shared" si="2804"/>
        <v>0</v>
      </c>
      <c r="K7366" s="19">
        <f t="shared" si="2804"/>
        <v>0</v>
      </c>
      <c r="L7366" s="19">
        <f>IFERROR(F7366/$G$7364,0)</f>
        <v>1</v>
      </c>
      <c r="M7366" s="21" t="s">
        <v>23</v>
      </c>
    </row>
    <row r="7367" spans="1:13" ht="15" customHeight="1" thickTop="1" thickBot="1" x14ac:dyDescent="0.25">
      <c r="A7367" s="16" t="s">
        <v>31</v>
      </c>
      <c r="B7367" s="17"/>
      <c r="C7367" s="17"/>
      <c r="D7367" s="17"/>
      <c r="E7367" s="17"/>
      <c r="F7367" s="17">
        <v>25</v>
      </c>
      <c r="G7367" s="18">
        <f t="shared" si="2803"/>
        <v>25</v>
      </c>
      <c r="H7367" s="19">
        <f t="shared" si="2804"/>
        <v>0</v>
      </c>
      <c r="I7367" s="19">
        <f t="shared" si="2804"/>
        <v>0</v>
      </c>
      <c r="J7367" s="19">
        <f t="shared" si="2804"/>
        <v>0</v>
      </c>
      <c r="K7367" s="19">
        <f t="shared" si="2804"/>
        <v>0</v>
      </c>
      <c r="L7367" s="19">
        <f t="shared" si="2804"/>
        <v>1</v>
      </c>
      <c r="M7367" s="21" t="s">
        <v>23</v>
      </c>
    </row>
    <row r="7368" spans="1:13" ht="15" customHeight="1" thickTop="1" thickBot="1" x14ac:dyDescent="0.25">
      <c r="A7368" s="16" t="s">
        <v>32</v>
      </c>
      <c r="B7368" s="17"/>
      <c r="C7368" s="17"/>
      <c r="D7368" s="17"/>
      <c r="E7368" s="17"/>
      <c r="F7368" s="17">
        <v>25</v>
      </c>
      <c r="G7368" s="18">
        <f t="shared" si="2803"/>
        <v>25</v>
      </c>
      <c r="H7368" s="19">
        <f t="shared" si="2804"/>
        <v>0</v>
      </c>
      <c r="I7368" s="19">
        <f t="shared" si="2804"/>
        <v>0</v>
      </c>
      <c r="J7368" s="19">
        <f t="shared" si="2804"/>
        <v>0</v>
      </c>
      <c r="K7368" s="19">
        <f t="shared" si="2804"/>
        <v>0</v>
      </c>
      <c r="L7368" s="19">
        <f t="shared" si="2804"/>
        <v>1</v>
      </c>
      <c r="M7368" s="21"/>
    </row>
    <row r="7369" spans="1:13" ht="15" customHeight="1" thickTop="1" thickBot="1" x14ac:dyDescent="0.25">
      <c r="A7369" s="22" t="s">
        <v>33</v>
      </c>
      <c r="B7369" s="23">
        <f t="shared" ref="B7369:F7369" si="2805">IFERROR(AVERAGE(B7364:B7368),0)</f>
        <v>0</v>
      </c>
      <c r="C7369" s="23">
        <f t="shared" si="2805"/>
        <v>0</v>
      </c>
      <c r="D7369" s="23">
        <f t="shared" si="2805"/>
        <v>0</v>
      </c>
      <c r="E7369" s="23">
        <f t="shared" si="2805"/>
        <v>0</v>
      </c>
      <c r="F7369" s="23">
        <f t="shared" si="2805"/>
        <v>25</v>
      </c>
      <c r="G7369" s="23">
        <f>SUM(AVERAGE(G7364:G7368))</f>
        <v>25</v>
      </c>
      <c r="H7369" s="25">
        <f>AVERAGE(H7364:H7368)*0.2</f>
        <v>0</v>
      </c>
      <c r="I7369" s="25">
        <f>AVERAGE(I7364:I7368)*0.4</f>
        <v>0</v>
      </c>
      <c r="J7369" s="25">
        <f>AVERAGE(J7364:J7368)*0.6</f>
        <v>0</v>
      </c>
      <c r="K7369" s="25">
        <f>AVERAGE(K7364:K7368)*0.8</f>
        <v>0</v>
      </c>
      <c r="L7369" s="30">
        <f>AVERAGE(L7364:L7368)*1</f>
        <v>1</v>
      </c>
      <c r="M7369" s="25">
        <f>SUM(H7369:L7369)</f>
        <v>1</v>
      </c>
    </row>
    <row r="7370" spans="1:13" ht="15" customHeight="1" thickTop="1" thickBot="1" x14ac:dyDescent="0.25">
      <c r="A7370" s="28" t="s">
        <v>34</v>
      </c>
      <c r="B7370" s="12" t="s">
        <v>16</v>
      </c>
      <c r="C7370" s="12" t="s">
        <v>17</v>
      </c>
      <c r="D7370" s="12" t="s">
        <v>18</v>
      </c>
      <c r="E7370" s="12" t="s">
        <v>19</v>
      </c>
      <c r="F7370" s="12" t="s">
        <v>20</v>
      </c>
      <c r="G7370" s="13" t="s">
        <v>21</v>
      </c>
      <c r="H7370" s="12" t="s">
        <v>16</v>
      </c>
      <c r="I7370" s="12" t="s">
        <v>17</v>
      </c>
      <c r="J7370" s="12" t="s">
        <v>18</v>
      </c>
      <c r="K7370" s="12" t="s">
        <v>19</v>
      </c>
      <c r="L7370" s="29" t="s">
        <v>20</v>
      </c>
      <c r="M7370" s="13" t="s">
        <v>21</v>
      </c>
    </row>
    <row r="7371" spans="1:13" ht="15" customHeight="1" thickTop="1" thickBot="1" x14ac:dyDescent="0.25">
      <c r="A7371" s="16" t="s">
        <v>35</v>
      </c>
      <c r="B7371" s="17"/>
      <c r="C7371" s="17"/>
      <c r="D7371" s="17"/>
      <c r="E7371" s="17"/>
      <c r="F7371" s="17">
        <v>25</v>
      </c>
      <c r="G7371" s="18">
        <f t="shared" ref="G7371:G7373" si="2806">SUM(B7371:F7371)</f>
        <v>25</v>
      </c>
      <c r="H7371" s="19">
        <f t="shared" ref="H7371:L7373" si="2807">IFERROR(B7371/$G$7371,0)</f>
        <v>0</v>
      </c>
      <c r="I7371" s="19">
        <f t="shared" si="2807"/>
        <v>0</v>
      </c>
      <c r="J7371" s="19">
        <f t="shared" si="2807"/>
        <v>0</v>
      </c>
      <c r="K7371" s="19">
        <f t="shared" si="2807"/>
        <v>0</v>
      </c>
      <c r="L7371" s="19">
        <f t="shared" si="2807"/>
        <v>1</v>
      </c>
      <c r="M7371" s="21" t="s">
        <v>23</v>
      </c>
    </row>
    <row r="7372" spans="1:13" ht="15" customHeight="1" thickTop="1" thickBot="1" x14ac:dyDescent="0.25">
      <c r="A7372" s="16" t="s">
        <v>36</v>
      </c>
      <c r="B7372" s="17"/>
      <c r="C7372" s="17"/>
      <c r="D7372" s="17"/>
      <c r="E7372" s="17"/>
      <c r="F7372" s="17">
        <v>25</v>
      </c>
      <c r="G7372" s="18">
        <f t="shared" si="2806"/>
        <v>25</v>
      </c>
      <c r="H7372" s="19">
        <f t="shared" si="2807"/>
        <v>0</v>
      </c>
      <c r="I7372" s="19">
        <f t="shared" si="2807"/>
        <v>0</v>
      </c>
      <c r="J7372" s="19">
        <f t="shared" si="2807"/>
        <v>0</v>
      </c>
      <c r="K7372" s="19">
        <f t="shared" si="2807"/>
        <v>0</v>
      </c>
      <c r="L7372" s="19">
        <f t="shared" si="2807"/>
        <v>1</v>
      </c>
      <c r="M7372" s="21" t="s">
        <v>23</v>
      </c>
    </row>
    <row r="7373" spans="1:13" ht="15" customHeight="1" thickTop="1" thickBot="1" x14ac:dyDescent="0.25">
      <c r="A7373" s="16" t="s">
        <v>37</v>
      </c>
      <c r="B7373" s="17"/>
      <c r="C7373" s="17"/>
      <c r="D7373" s="17"/>
      <c r="E7373" s="17"/>
      <c r="F7373" s="17">
        <v>25</v>
      </c>
      <c r="G7373" s="18">
        <f t="shared" si="2806"/>
        <v>25</v>
      </c>
      <c r="H7373" s="19">
        <f t="shared" si="2807"/>
        <v>0</v>
      </c>
      <c r="I7373" s="19">
        <f t="shared" si="2807"/>
        <v>0</v>
      </c>
      <c r="J7373" s="19">
        <f t="shared" si="2807"/>
        <v>0</v>
      </c>
      <c r="K7373" s="19">
        <f>IFERROR(E7373/$G$7371,0)</f>
        <v>0</v>
      </c>
      <c r="L7373" s="19">
        <f>IFERROR(F7373/$G$7371,0)</f>
        <v>1</v>
      </c>
      <c r="M7373" s="21" t="s">
        <v>23</v>
      </c>
    </row>
    <row r="7374" spans="1:13" ht="15" customHeight="1" thickTop="1" thickBot="1" x14ac:dyDescent="0.25">
      <c r="A7374" s="22" t="s">
        <v>33</v>
      </c>
      <c r="B7374" s="23">
        <f t="shared" ref="B7374:F7374" si="2808">IFERROR(AVERAGE(B7371:B7373),0)</f>
        <v>0</v>
      </c>
      <c r="C7374" s="23">
        <f t="shared" si="2808"/>
        <v>0</v>
      </c>
      <c r="D7374" s="31">
        <f t="shared" si="2808"/>
        <v>0</v>
      </c>
      <c r="E7374" s="31">
        <f t="shared" si="2808"/>
        <v>0</v>
      </c>
      <c r="F7374" s="31">
        <f t="shared" si="2808"/>
        <v>25</v>
      </c>
      <c r="G7374" s="31">
        <f>SUM(AVERAGE(G7371:G7373))</f>
        <v>25</v>
      </c>
      <c r="H7374" s="25">
        <f>AVERAGE(H7371:H7373)*0.2</f>
        <v>0</v>
      </c>
      <c r="I7374" s="25">
        <f>AVERAGE(I7371:I7373)*0.4</f>
        <v>0</v>
      </c>
      <c r="J7374" s="25">
        <f>AVERAGE(J7371:J7373)*0.6</f>
        <v>0</v>
      </c>
      <c r="K7374" s="25">
        <f>AVERAGE(K7371:K7373)*0.8</f>
        <v>0</v>
      </c>
      <c r="L7374" s="30">
        <f>AVERAGE(L7371:L7373)*1</f>
        <v>1</v>
      </c>
      <c r="M7374" s="32">
        <f>SUM(H7374:L7374)</f>
        <v>1</v>
      </c>
    </row>
    <row r="7375" spans="1:13" ht="15" customHeight="1" thickTop="1" thickBot="1" x14ac:dyDescent="0.25">
      <c r="A7375" s="11" t="s">
        <v>38</v>
      </c>
      <c r="B7375" s="12" t="s">
        <v>16</v>
      </c>
      <c r="C7375" s="12" t="s">
        <v>17</v>
      </c>
      <c r="D7375" s="12" t="s">
        <v>18</v>
      </c>
      <c r="E7375" s="12" t="s">
        <v>19</v>
      </c>
      <c r="F7375" s="12" t="s">
        <v>20</v>
      </c>
      <c r="G7375" s="13" t="s">
        <v>21</v>
      </c>
      <c r="H7375" s="12" t="s">
        <v>16</v>
      </c>
      <c r="I7375" s="12" t="s">
        <v>17</v>
      </c>
      <c r="J7375" s="12" t="s">
        <v>18</v>
      </c>
      <c r="K7375" s="12" t="s">
        <v>19</v>
      </c>
      <c r="L7375" s="29" t="s">
        <v>20</v>
      </c>
      <c r="M7375" s="13" t="s">
        <v>21</v>
      </c>
    </row>
    <row r="7376" spans="1:13" ht="15" customHeight="1" thickTop="1" thickBot="1" x14ac:dyDescent="0.25">
      <c r="A7376" s="35" t="s">
        <v>39</v>
      </c>
      <c r="B7376" s="36"/>
      <c r="C7376" s="36"/>
      <c r="D7376" s="36"/>
      <c r="E7376" s="17"/>
      <c r="F7376" s="17">
        <v>25</v>
      </c>
      <c r="G7376" s="37">
        <f t="shared" ref="G7376:G7379" si="2809">SUM(B7376:F7376)</f>
        <v>25</v>
      </c>
      <c r="H7376" s="38">
        <f t="shared" ref="H7376:L7379" si="2810">IFERROR(B7376/$G$7376,0)</f>
        <v>0</v>
      </c>
      <c r="I7376" s="38">
        <f t="shared" si="2810"/>
        <v>0</v>
      </c>
      <c r="J7376" s="38">
        <f t="shared" si="2810"/>
        <v>0</v>
      </c>
      <c r="K7376" s="38">
        <f t="shared" si="2810"/>
        <v>0</v>
      </c>
      <c r="L7376" s="38">
        <f>IFERROR(F7376/$G$7376,0)</f>
        <v>1</v>
      </c>
      <c r="M7376" s="21" t="s">
        <v>23</v>
      </c>
    </row>
    <row r="7377" spans="1:13" ht="15" customHeight="1" thickTop="1" thickBot="1" x14ac:dyDescent="0.25">
      <c r="A7377" s="35" t="s">
        <v>40</v>
      </c>
      <c r="B7377" s="36"/>
      <c r="C7377" s="36"/>
      <c r="D7377" s="36"/>
      <c r="E7377" s="17"/>
      <c r="F7377" s="17">
        <v>25</v>
      </c>
      <c r="G7377" s="37">
        <f t="shared" si="2809"/>
        <v>25</v>
      </c>
      <c r="H7377" s="38">
        <f t="shared" si="2810"/>
        <v>0</v>
      </c>
      <c r="I7377" s="38">
        <f t="shared" si="2810"/>
        <v>0</v>
      </c>
      <c r="J7377" s="38">
        <f t="shared" si="2810"/>
        <v>0</v>
      </c>
      <c r="K7377" s="38">
        <f t="shared" si="2810"/>
        <v>0</v>
      </c>
      <c r="L7377" s="38">
        <f t="shared" si="2810"/>
        <v>1</v>
      </c>
      <c r="M7377" s="21" t="s">
        <v>23</v>
      </c>
    </row>
    <row r="7378" spans="1:13" ht="15" customHeight="1" thickTop="1" thickBot="1" x14ac:dyDescent="0.25">
      <c r="A7378" s="35" t="s">
        <v>41</v>
      </c>
      <c r="B7378" s="36"/>
      <c r="C7378" s="36"/>
      <c r="D7378" s="36"/>
      <c r="E7378" s="17"/>
      <c r="F7378" s="17">
        <v>25</v>
      </c>
      <c r="G7378" s="37">
        <f t="shared" si="2809"/>
        <v>25</v>
      </c>
      <c r="H7378" s="38">
        <f t="shared" si="2810"/>
        <v>0</v>
      </c>
      <c r="I7378" s="38">
        <f t="shared" si="2810"/>
        <v>0</v>
      </c>
      <c r="J7378" s="38">
        <f t="shared" si="2810"/>
        <v>0</v>
      </c>
      <c r="K7378" s="38">
        <f t="shared" si="2810"/>
        <v>0</v>
      </c>
      <c r="L7378" s="38">
        <f t="shared" si="2810"/>
        <v>1</v>
      </c>
      <c r="M7378" s="21" t="s">
        <v>23</v>
      </c>
    </row>
    <row r="7379" spans="1:13" ht="15" customHeight="1" thickTop="1" thickBot="1" x14ac:dyDescent="0.25">
      <c r="A7379" s="35" t="s">
        <v>42</v>
      </c>
      <c r="B7379" s="36"/>
      <c r="C7379" s="36"/>
      <c r="D7379" s="36"/>
      <c r="E7379" s="17"/>
      <c r="F7379" s="17">
        <v>25</v>
      </c>
      <c r="G7379" s="37">
        <f t="shared" si="2809"/>
        <v>25</v>
      </c>
      <c r="H7379" s="38">
        <f t="shared" si="2810"/>
        <v>0</v>
      </c>
      <c r="I7379" s="38">
        <f t="shared" si="2810"/>
        <v>0</v>
      </c>
      <c r="J7379" s="38">
        <f t="shared" si="2810"/>
        <v>0</v>
      </c>
      <c r="K7379" s="38">
        <f t="shared" si="2810"/>
        <v>0</v>
      </c>
      <c r="L7379" s="38">
        <f t="shared" si="2810"/>
        <v>1</v>
      </c>
      <c r="M7379" s="21" t="s">
        <v>23</v>
      </c>
    </row>
    <row r="7380" spans="1:13" ht="15" customHeight="1" thickTop="1" thickBot="1" x14ac:dyDescent="0.25">
      <c r="A7380" s="39" t="s">
        <v>33</v>
      </c>
      <c r="B7380" s="40">
        <f t="shared" ref="B7380:D7380" si="2811">IFERROR(AVERAGE(B7376:B7379),0)</f>
        <v>0</v>
      </c>
      <c r="C7380" s="40">
        <f t="shared" si="2811"/>
        <v>0</v>
      </c>
      <c r="D7380" s="40">
        <f t="shared" si="2811"/>
        <v>0</v>
      </c>
      <c r="E7380" s="40">
        <f>IFERROR(AVERAGE(E7376:E7379),0)</f>
        <v>0</v>
      </c>
      <c r="F7380" s="40">
        <f>IFERROR(AVERAGE(F7376:F7379),0)</f>
        <v>25</v>
      </c>
      <c r="G7380" s="40">
        <f>SUM(AVERAGE(G7376:G7379))</f>
        <v>25</v>
      </c>
      <c r="H7380" s="32">
        <f>AVERAGE(H7376:H7379)*0.2</f>
        <v>0</v>
      </c>
      <c r="I7380" s="32">
        <f>AVERAGE(I7376:I7379)*0.4</f>
        <v>0</v>
      </c>
      <c r="J7380" s="32">
        <f>AVERAGE(J7376:J7379)*0.6</f>
        <v>0</v>
      </c>
      <c r="K7380" s="32">
        <f>AVERAGE(K7376:K7379)*0.8</f>
        <v>0</v>
      </c>
      <c r="L7380" s="41">
        <f>AVERAGE(L7376:L7379)*1</f>
        <v>1</v>
      </c>
      <c r="M7380" s="32">
        <f>SUM(H7380:L7380)</f>
        <v>1</v>
      </c>
    </row>
    <row r="7381" spans="1:13" ht="15" customHeight="1" thickTop="1" thickBot="1" x14ac:dyDescent="0.25">
      <c r="A7381" s="42" t="s">
        <v>43</v>
      </c>
      <c r="B7381" s="43"/>
      <c r="C7381" s="43"/>
      <c r="D7381" s="43"/>
      <c r="E7381" s="43"/>
      <c r="F7381" s="43"/>
      <c r="G7381" s="44">
        <f>SUM(B7381:F7381)</f>
        <v>0</v>
      </c>
      <c r="H7381" s="45">
        <f t="shared" ref="H7381:L7381" si="2812">IFERROR(B7381/$G$7381,0)</f>
        <v>0</v>
      </c>
      <c r="I7381" s="45">
        <f t="shared" si="2812"/>
        <v>0</v>
      </c>
      <c r="J7381" s="45">
        <f t="shared" si="2812"/>
        <v>0</v>
      </c>
      <c r="K7381" s="45">
        <f t="shared" si="2812"/>
        <v>0</v>
      </c>
      <c r="L7381" s="45">
        <f t="shared" si="2812"/>
        <v>0</v>
      </c>
      <c r="M7381" s="21" t="s">
        <v>23</v>
      </c>
    </row>
    <row r="7382" spans="1:13" ht="15" customHeight="1" thickTop="1" thickBot="1" x14ac:dyDescent="0.25">
      <c r="A7382" s="83" t="s">
        <v>44</v>
      </c>
      <c r="B7382" s="84"/>
      <c r="C7382" s="84"/>
      <c r="D7382" s="84"/>
      <c r="E7382" s="84"/>
      <c r="F7382" s="85"/>
      <c r="G7382" s="46">
        <v>25</v>
      </c>
      <c r="H7382" s="32" t="s">
        <v>23</v>
      </c>
      <c r="I7382" s="32" t="s">
        <v>23</v>
      </c>
      <c r="J7382" s="32" t="s">
        <v>23</v>
      </c>
      <c r="K7382" s="32" t="s">
        <v>23</v>
      </c>
      <c r="L7382" s="32" t="s">
        <v>23</v>
      </c>
      <c r="M7382" s="32">
        <f>(M7362+M7369+M7374+M7380)/4</f>
        <v>1</v>
      </c>
    </row>
    <row r="7383" spans="1:13" ht="15" customHeight="1" thickTop="1" x14ac:dyDescent="0.2">
      <c r="A7383" s="1"/>
      <c r="B7383" s="1"/>
      <c r="C7383" s="1"/>
      <c r="D7383" s="1"/>
      <c r="E7383" s="1"/>
      <c r="F7383" s="1"/>
      <c r="G7383" s="1"/>
      <c r="H7383" s="1"/>
      <c r="I7383" s="1"/>
      <c r="J7383" s="1"/>
      <c r="K7383" s="1"/>
      <c r="L7383" s="1"/>
      <c r="M7383" s="1"/>
    </row>
    <row r="7384" spans="1:13" ht="15" customHeight="1" thickBot="1" x14ac:dyDescent="0.25">
      <c r="A7384" s="1"/>
      <c r="B7384" s="1"/>
      <c r="C7384" s="1"/>
      <c r="D7384" s="1"/>
      <c r="E7384" s="1"/>
      <c r="F7384" s="1"/>
      <c r="G7384" s="1"/>
      <c r="H7384" s="1"/>
      <c r="I7384" s="1"/>
      <c r="J7384" s="1"/>
      <c r="K7384" s="1"/>
      <c r="L7384" s="1"/>
      <c r="M7384" s="1"/>
    </row>
    <row r="7385" spans="1:13" ht="15" customHeight="1" thickTop="1" thickBot="1" x14ac:dyDescent="0.25">
      <c r="A7385" s="3" t="s">
        <v>0</v>
      </c>
      <c r="B7385" s="86" t="s">
        <v>63</v>
      </c>
      <c r="C7385" s="87"/>
      <c r="D7385" s="87"/>
      <c r="E7385" s="87"/>
      <c r="F7385" s="87"/>
      <c r="G7385" s="88"/>
      <c r="H7385" s="89" t="s">
        <v>1</v>
      </c>
      <c r="I7385" s="90"/>
      <c r="J7385" s="91"/>
      <c r="K7385" s="4" t="s">
        <v>2</v>
      </c>
      <c r="L7385" s="92">
        <v>45433</v>
      </c>
      <c r="M7385" s="93"/>
    </row>
    <row r="7386" spans="1:13" ht="15" customHeight="1" thickBot="1" x14ac:dyDescent="0.25">
      <c r="A7386" s="94" t="s">
        <v>10</v>
      </c>
      <c r="B7386" s="95"/>
      <c r="C7386" s="95"/>
      <c r="D7386" s="95"/>
      <c r="E7386" s="95"/>
      <c r="F7386" s="95"/>
      <c r="G7386" s="96"/>
      <c r="H7386" s="5" t="s">
        <v>11</v>
      </c>
      <c r="I7386" s="100">
        <v>19</v>
      </c>
      <c r="J7386" s="88"/>
      <c r="K7386" s="6"/>
      <c r="L7386" s="5"/>
      <c r="M7386" s="5"/>
    </row>
    <row r="7387" spans="1:13" ht="15" customHeight="1" thickBot="1" x14ac:dyDescent="0.25">
      <c r="A7387" s="97"/>
      <c r="B7387" s="98"/>
      <c r="C7387" s="98"/>
      <c r="D7387" s="98"/>
      <c r="E7387" s="98"/>
      <c r="F7387" s="98"/>
      <c r="G7387" s="99"/>
      <c r="H7387" s="5" t="s">
        <v>12</v>
      </c>
      <c r="I7387" s="100">
        <v>6</v>
      </c>
      <c r="J7387" s="88"/>
      <c r="K7387" s="5"/>
      <c r="L7387" s="5"/>
      <c r="M7387" s="5"/>
    </row>
    <row r="7388" spans="1:13" ht="15" customHeight="1" thickBot="1" x14ac:dyDescent="0.25">
      <c r="A7388" s="10" t="s">
        <v>13</v>
      </c>
      <c r="B7388" s="80" t="s">
        <v>14</v>
      </c>
      <c r="C7388" s="81"/>
      <c r="D7388" s="81"/>
      <c r="E7388" s="81"/>
      <c r="F7388" s="81"/>
      <c r="G7388" s="82"/>
      <c r="H7388" s="100" t="s">
        <v>14</v>
      </c>
      <c r="I7388" s="87"/>
      <c r="J7388" s="87"/>
      <c r="K7388" s="87"/>
      <c r="L7388" s="87"/>
      <c r="M7388" s="88"/>
    </row>
    <row r="7389" spans="1:13" ht="15" customHeight="1" thickTop="1" thickBot="1" x14ac:dyDescent="0.25">
      <c r="A7389" s="11" t="s">
        <v>15</v>
      </c>
      <c r="B7389" s="12" t="s">
        <v>16</v>
      </c>
      <c r="C7389" s="12" t="s">
        <v>17</v>
      </c>
      <c r="D7389" s="12" t="s">
        <v>18</v>
      </c>
      <c r="E7389" s="12" t="s">
        <v>19</v>
      </c>
      <c r="F7389" s="12" t="s">
        <v>20</v>
      </c>
      <c r="G7389" s="13" t="s">
        <v>21</v>
      </c>
      <c r="H7389" s="14" t="s">
        <v>16</v>
      </c>
      <c r="I7389" s="14" t="s">
        <v>17</v>
      </c>
      <c r="J7389" s="14" t="s">
        <v>18</v>
      </c>
      <c r="K7389" s="14" t="s">
        <v>19</v>
      </c>
      <c r="L7389" s="14" t="s">
        <v>20</v>
      </c>
      <c r="M7389" s="15" t="s">
        <v>21</v>
      </c>
    </row>
    <row r="7390" spans="1:13" ht="15" customHeight="1" thickTop="1" thickBot="1" x14ac:dyDescent="0.25">
      <c r="A7390" s="16" t="s">
        <v>22</v>
      </c>
      <c r="B7390" s="17"/>
      <c r="C7390" s="17"/>
      <c r="D7390" s="17"/>
      <c r="E7390" s="17"/>
      <c r="F7390" s="17">
        <v>25</v>
      </c>
      <c r="G7390" s="18">
        <f>SUM(B7390:F7390)</f>
        <v>25</v>
      </c>
      <c r="H7390" s="19">
        <f>IFERROR(B7390/$G$7390,0)</f>
        <v>0</v>
      </c>
      <c r="I7390" s="19">
        <f t="shared" ref="I7390:L7390" si="2813">IFERROR(C7390/$G$7390,0)</f>
        <v>0</v>
      </c>
      <c r="J7390" s="19">
        <f t="shared" si="2813"/>
        <v>0</v>
      </c>
      <c r="K7390" s="19">
        <f t="shared" si="2813"/>
        <v>0</v>
      </c>
      <c r="L7390" s="19">
        <f t="shared" si="2813"/>
        <v>1</v>
      </c>
      <c r="M7390" s="20" t="s">
        <v>23</v>
      </c>
    </row>
    <row r="7391" spans="1:13" ht="15" customHeight="1" thickTop="1" thickBot="1" x14ac:dyDescent="0.25">
      <c r="A7391" s="16" t="s">
        <v>24</v>
      </c>
      <c r="B7391" s="17"/>
      <c r="C7391" s="17"/>
      <c r="D7391" s="17"/>
      <c r="E7391" s="17"/>
      <c r="F7391" s="17">
        <v>25</v>
      </c>
      <c r="G7391" s="18">
        <f t="shared" ref="G7391:G7392" si="2814">SUM(B7391:F7391)</f>
        <v>25</v>
      </c>
      <c r="H7391" s="19">
        <f t="shared" ref="H7391:L7392" si="2815">IFERROR(B7391/$G$7390,0)</f>
        <v>0</v>
      </c>
      <c r="I7391" s="19">
        <f t="shared" si="2815"/>
        <v>0</v>
      </c>
      <c r="J7391" s="19">
        <f t="shared" si="2815"/>
        <v>0</v>
      </c>
      <c r="K7391" s="19">
        <f t="shared" si="2815"/>
        <v>0</v>
      </c>
      <c r="L7391" s="19">
        <f t="shared" si="2815"/>
        <v>1</v>
      </c>
      <c r="M7391" s="21" t="s">
        <v>23</v>
      </c>
    </row>
    <row r="7392" spans="1:13" ht="15" customHeight="1" thickTop="1" thickBot="1" x14ac:dyDescent="0.25">
      <c r="A7392" s="16" t="s">
        <v>25</v>
      </c>
      <c r="B7392" s="17"/>
      <c r="C7392" s="17"/>
      <c r="D7392" s="17"/>
      <c r="E7392" s="17"/>
      <c r="F7392" s="17">
        <v>25</v>
      </c>
      <c r="G7392" s="18">
        <f t="shared" si="2814"/>
        <v>25</v>
      </c>
      <c r="H7392" s="19">
        <f t="shared" si="2815"/>
        <v>0</v>
      </c>
      <c r="I7392" s="19">
        <f t="shared" si="2815"/>
        <v>0</v>
      </c>
      <c r="J7392" s="19">
        <f t="shared" si="2815"/>
        <v>0</v>
      </c>
      <c r="K7392" s="19">
        <f t="shared" si="2815"/>
        <v>0</v>
      </c>
      <c r="L7392" s="19">
        <f t="shared" si="2815"/>
        <v>1</v>
      </c>
      <c r="M7392" s="21" t="s">
        <v>23</v>
      </c>
    </row>
    <row r="7393" spans="1:13" ht="15" customHeight="1" thickTop="1" thickBot="1" x14ac:dyDescent="0.25">
      <c r="A7393" s="22" t="s">
        <v>26</v>
      </c>
      <c r="B7393" s="23">
        <f>IFERROR(AVERAGE(B7390:B7392),0)</f>
        <v>0</v>
      </c>
      <c r="C7393" s="23">
        <f>IFERROR(AVERAGE(C7390:C7392),0)</f>
        <v>0</v>
      </c>
      <c r="D7393" s="23">
        <f>IFERROR(AVERAGE(D7390:D7392),0)</f>
        <v>0</v>
      </c>
      <c r="E7393" s="23">
        <f>IFERROR(AVERAGE(E7390:E7392),0)</f>
        <v>0</v>
      </c>
      <c r="F7393" s="23">
        <f>IFERROR(AVERAGE(F7390:F7392),0)</f>
        <v>25</v>
      </c>
      <c r="G7393" s="23">
        <f>SUM(AVERAGE(G7390:G7392))</f>
        <v>25</v>
      </c>
      <c r="H7393" s="24">
        <f>AVERAGE(H7390:H7392)*0.2</f>
        <v>0</v>
      </c>
      <c r="I7393" s="24">
        <f>AVERAGE(I7390:I7392)*0.4</f>
        <v>0</v>
      </c>
      <c r="J7393" s="24">
        <f>AVERAGE(J7390:J7392)*0.6</f>
        <v>0</v>
      </c>
      <c r="K7393" s="24">
        <f>AVERAGE(K7390:K7392)*0.8</f>
        <v>0</v>
      </c>
      <c r="L7393" s="24">
        <f>AVERAGE(L7390:L7392)*1</f>
        <v>1</v>
      </c>
      <c r="M7393" s="25">
        <f>SUM(H7393:L7393)</f>
        <v>1</v>
      </c>
    </row>
    <row r="7394" spans="1:13" ht="15" customHeight="1" thickTop="1" thickBot="1" x14ac:dyDescent="0.25">
      <c r="A7394" s="28" t="s">
        <v>27</v>
      </c>
      <c r="B7394" s="12" t="s">
        <v>16</v>
      </c>
      <c r="C7394" s="12" t="s">
        <v>17</v>
      </c>
      <c r="D7394" s="12" t="s">
        <v>18</v>
      </c>
      <c r="E7394" s="12" t="s">
        <v>19</v>
      </c>
      <c r="F7394" s="12" t="s">
        <v>20</v>
      </c>
      <c r="G7394" s="13" t="s">
        <v>21</v>
      </c>
      <c r="H7394" s="12" t="s">
        <v>16</v>
      </c>
      <c r="I7394" s="12" t="s">
        <v>17</v>
      </c>
      <c r="J7394" s="12" t="s">
        <v>18</v>
      </c>
      <c r="K7394" s="12" t="s">
        <v>19</v>
      </c>
      <c r="L7394" s="29" t="s">
        <v>20</v>
      </c>
      <c r="M7394" s="13" t="s">
        <v>21</v>
      </c>
    </row>
    <row r="7395" spans="1:13" ht="15" customHeight="1" thickTop="1" thickBot="1" x14ac:dyDescent="0.25">
      <c r="A7395" s="16" t="s">
        <v>28</v>
      </c>
      <c r="B7395" s="17"/>
      <c r="C7395" s="17"/>
      <c r="D7395" s="17"/>
      <c r="E7395" s="17"/>
      <c r="F7395" s="17">
        <v>25</v>
      </c>
      <c r="G7395" s="18">
        <f t="shared" ref="G7395:G7399" si="2816">SUM(B7395:F7395)</f>
        <v>25</v>
      </c>
      <c r="H7395" s="19">
        <f t="shared" ref="H7395:L7399" si="2817">IFERROR(B7395/$G$7395,0)</f>
        <v>0</v>
      </c>
      <c r="I7395" s="19">
        <f t="shared" si="2817"/>
        <v>0</v>
      </c>
      <c r="J7395" s="19">
        <f t="shared" si="2817"/>
        <v>0</v>
      </c>
      <c r="K7395" s="19">
        <f t="shared" si="2817"/>
        <v>0</v>
      </c>
      <c r="L7395" s="19">
        <f t="shared" si="2817"/>
        <v>1</v>
      </c>
      <c r="M7395" s="21" t="s">
        <v>23</v>
      </c>
    </row>
    <row r="7396" spans="1:13" ht="15" customHeight="1" thickTop="1" thickBot="1" x14ac:dyDescent="0.25">
      <c r="A7396" s="16" t="s">
        <v>29</v>
      </c>
      <c r="B7396" s="17"/>
      <c r="C7396" s="17"/>
      <c r="D7396" s="17"/>
      <c r="E7396" s="17"/>
      <c r="F7396" s="17">
        <v>25</v>
      </c>
      <c r="G7396" s="18">
        <f t="shared" si="2816"/>
        <v>25</v>
      </c>
      <c r="H7396" s="19">
        <f t="shared" si="2817"/>
        <v>0</v>
      </c>
      <c r="I7396" s="19">
        <f t="shared" si="2817"/>
        <v>0</v>
      </c>
      <c r="J7396" s="19">
        <f t="shared" si="2817"/>
        <v>0</v>
      </c>
      <c r="K7396" s="19">
        <f t="shared" si="2817"/>
        <v>0</v>
      </c>
      <c r="L7396" s="19">
        <f>IFERROR(F7396/$G$7395,0)</f>
        <v>1</v>
      </c>
      <c r="M7396" s="21" t="s">
        <v>23</v>
      </c>
    </row>
    <row r="7397" spans="1:13" ht="15" customHeight="1" thickTop="1" thickBot="1" x14ac:dyDescent="0.25">
      <c r="A7397" s="16" t="s">
        <v>30</v>
      </c>
      <c r="B7397" s="17"/>
      <c r="C7397" s="17"/>
      <c r="D7397" s="17"/>
      <c r="E7397" s="17"/>
      <c r="F7397" s="17">
        <v>25</v>
      </c>
      <c r="G7397" s="18">
        <f t="shared" si="2816"/>
        <v>25</v>
      </c>
      <c r="H7397" s="19">
        <f t="shared" si="2817"/>
        <v>0</v>
      </c>
      <c r="I7397" s="19">
        <f t="shared" si="2817"/>
        <v>0</v>
      </c>
      <c r="J7397" s="19">
        <f t="shared" si="2817"/>
        <v>0</v>
      </c>
      <c r="K7397" s="19">
        <f t="shared" si="2817"/>
        <v>0</v>
      </c>
      <c r="L7397" s="19">
        <f>IFERROR(F7397/$G$7395,0)</f>
        <v>1</v>
      </c>
      <c r="M7397" s="21" t="s">
        <v>23</v>
      </c>
    </row>
    <row r="7398" spans="1:13" ht="15" customHeight="1" thickTop="1" thickBot="1" x14ac:dyDescent="0.25">
      <c r="A7398" s="16" t="s">
        <v>31</v>
      </c>
      <c r="B7398" s="17"/>
      <c r="C7398" s="17"/>
      <c r="D7398" s="17"/>
      <c r="E7398" s="17"/>
      <c r="F7398" s="17">
        <v>25</v>
      </c>
      <c r="G7398" s="18">
        <f t="shared" si="2816"/>
        <v>25</v>
      </c>
      <c r="H7398" s="19">
        <f t="shared" si="2817"/>
        <v>0</v>
      </c>
      <c r="I7398" s="19">
        <f t="shared" si="2817"/>
        <v>0</v>
      </c>
      <c r="J7398" s="19">
        <f t="shared" si="2817"/>
        <v>0</v>
      </c>
      <c r="K7398" s="19">
        <f t="shared" si="2817"/>
        <v>0</v>
      </c>
      <c r="L7398" s="19">
        <f t="shared" si="2817"/>
        <v>1</v>
      </c>
      <c r="M7398" s="21" t="s">
        <v>23</v>
      </c>
    </row>
    <row r="7399" spans="1:13" ht="15" customHeight="1" thickTop="1" thickBot="1" x14ac:dyDescent="0.25">
      <c r="A7399" s="16" t="s">
        <v>32</v>
      </c>
      <c r="B7399" s="17"/>
      <c r="C7399" s="17"/>
      <c r="D7399" s="17"/>
      <c r="E7399" s="17"/>
      <c r="F7399" s="17">
        <v>25</v>
      </c>
      <c r="G7399" s="18">
        <f t="shared" si="2816"/>
        <v>25</v>
      </c>
      <c r="H7399" s="19">
        <f t="shared" si="2817"/>
        <v>0</v>
      </c>
      <c r="I7399" s="19">
        <f t="shared" si="2817"/>
        <v>0</v>
      </c>
      <c r="J7399" s="19">
        <f t="shared" si="2817"/>
        <v>0</v>
      </c>
      <c r="K7399" s="19">
        <f t="shared" si="2817"/>
        <v>0</v>
      </c>
      <c r="L7399" s="19">
        <f t="shared" si="2817"/>
        <v>1</v>
      </c>
      <c r="M7399" s="21"/>
    </row>
    <row r="7400" spans="1:13" ht="15" customHeight="1" thickTop="1" thickBot="1" x14ac:dyDescent="0.25">
      <c r="A7400" s="22" t="s">
        <v>33</v>
      </c>
      <c r="B7400" s="23">
        <f t="shared" ref="B7400:F7400" si="2818">IFERROR(AVERAGE(B7395:B7399),0)</f>
        <v>0</v>
      </c>
      <c r="C7400" s="23">
        <f t="shared" si="2818"/>
        <v>0</v>
      </c>
      <c r="D7400" s="23">
        <f t="shared" si="2818"/>
        <v>0</v>
      </c>
      <c r="E7400" s="23">
        <f t="shared" si="2818"/>
        <v>0</v>
      </c>
      <c r="F7400" s="23">
        <f t="shared" si="2818"/>
        <v>25</v>
      </c>
      <c r="G7400" s="23">
        <f>SUM(AVERAGE(G7395:G7399))</f>
        <v>25</v>
      </c>
      <c r="H7400" s="25">
        <f>AVERAGE(H7395:H7399)*0.2</f>
        <v>0</v>
      </c>
      <c r="I7400" s="25">
        <f>AVERAGE(I7395:I7399)*0.4</f>
        <v>0</v>
      </c>
      <c r="J7400" s="25">
        <f>AVERAGE(J7395:J7399)*0.6</f>
        <v>0</v>
      </c>
      <c r="K7400" s="25">
        <f>AVERAGE(K7395:K7399)*0.8</f>
        <v>0</v>
      </c>
      <c r="L7400" s="30">
        <f>AVERAGE(L7395:L7399)*1</f>
        <v>1</v>
      </c>
      <c r="M7400" s="25">
        <f>SUM(H7400:L7400)</f>
        <v>1</v>
      </c>
    </row>
    <row r="7401" spans="1:13" ht="15" customHeight="1" thickTop="1" thickBot="1" x14ac:dyDescent="0.25">
      <c r="A7401" s="28" t="s">
        <v>34</v>
      </c>
      <c r="B7401" s="12" t="s">
        <v>16</v>
      </c>
      <c r="C7401" s="12" t="s">
        <v>17</v>
      </c>
      <c r="D7401" s="12" t="s">
        <v>18</v>
      </c>
      <c r="E7401" s="12" t="s">
        <v>19</v>
      </c>
      <c r="F7401" s="12" t="s">
        <v>20</v>
      </c>
      <c r="G7401" s="13" t="s">
        <v>21</v>
      </c>
      <c r="H7401" s="12" t="s">
        <v>16</v>
      </c>
      <c r="I7401" s="12" t="s">
        <v>17</v>
      </c>
      <c r="J7401" s="12" t="s">
        <v>18</v>
      </c>
      <c r="K7401" s="12" t="s">
        <v>19</v>
      </c>
      <c r="L7401" s="29" t="s">
        <v>20</v>
      </c>
      <c r="M7401" s="13" t="s">
        <v>21</v>
      </c>
    </row>
    <row r="7402" spans="1:13" ht="15" customHeight="1" thickTop="1" thickBot="1" x14ac:dyDescent="0.25">
      <c r="A7402" s="16" t="s">
        <v>35</v>
      </c>
      <c r="B7402" s="17"/>
      <c r="C7402" s="17"/>
      <c r="D7402" s="17"/>
      <c r="E7402" s="17"/>
      <c r="F7402" s="17">
        <v>25</v>
      </c>
      <c r="G7402" s="18">
        <f t="shared" ref="G7402:G7404" si="2819">SUM(B7402:F7402)</f>
        <v>25</v>
      </c>
      <c r="H7402" s="19">
        <f t="shared" ref="H7402:L7404" si="2820">IFERROR(B7402/$G$7402,0)</f>
        <v>0</v>
      </c>
      <c r="I7402" s="19">
        <f t="shared" si="2820"/>
        <v>0</v>
      </c>
      <c r="J7402" s="19">
        <f t="shared" si="2820"/>
        <v>0</v>
      </c>
      <c r="K7402" s="19">
        <f t="shared" si="2820"/>
        <v>0</v>
      </c>
      <c r="L7402" s="19">
        <f t="shared" si="2820"/>
        <v>1</v>
      </c>
      <c r="M7402" s="21" t="s">
        <v>23</v>
      </c>
    </row>
    <row r="7403" spans="1:13" ht="15" customHeight="1" thickTop="1" thickBot="1" x14ac:dyDescent="0.25">
      <c r="A7403" s="16" t="s">
        <v>36</v>
      </c>
      <c r="B7403" s="17"/>
      <c r="C7403" s="17"/>
      <c r="D7403" s="17"/>
      <c r="E7403" s="17"/>
      <c r="F7403" s="17">
        <v>25</v>
      </c>
      <c r="G7403" s="18">
        <f t="shared" si="2819"/>
        <v>25</v>
      </c>
      <c r="H7403" s="19">
        <f t="shared" si="2820"/>
        <v>0</v>
      </c>
      <c r="I7403" s="19">
        <f t="shared" si="2820"/>
        <v>0</v>
      </c>
      <c r="J7403" s="19">
        <f t="shared" si="2820"/>
        <v>0</v>
      </c>
      <c r="K7403" s="19">
        <f t="shared" si="2820"/>
        <v>0</v>
      </c>
      <c r="L7403" s="19">
        <f t="shared" si="2820"/>
        <v>1</v>
      </c>
      <c r="M7403" s="21" t="s">
        <v>23</v>
      </c>
    </row>
    <row r="7404" spans="1:13" ht="15" customHeight="1" thickTop="1" thickBot="1" x14ac:dyDescent="0.25">
      <c r="A7404" s="16" t="s">
        <v>37</v>
      </c>
      <c r="B7404" s="17"/>
      <c r="C7404" s="17"/>
      <c r="D7404" s="17"/>
      <c r="E7404" s="17"/>
      <c r="F7404" s="17">
        <v>25</v>
      </c>
      <c r="G7404" s="18">
        <f t="shared" si="2819"/>
        <v>25</v>
      </c>
      <c r="H7404" s="19">
        <f t="shared" si="2820"/>
        <v>0</v>
      </c>
      <c r="I7404" s="19">
        <f t="shared" si="2820"/>
        <v>0</v>
      </c>
      <c r="J7404" s="19">
        <f t="shared" si="2820"/>
        <v>0</v>
      </c>
      <c r="K7404" s="19">
        <f>IFERROR(E7404/$G$7402,0)</f>
        <v>0</v>
      </c>
      <c r="L7404" s="19">
        <f>IFERROR(F7404/$G$7402,0)</f>
        <v>1</v>
      </c>
      <c r="M7404" s="21" t="s">
        <v>23</v>
      </c>
    </row>
    <row r="7405" spans="1:13" ht="15" customHeight="1" thickTop="1" thickBot="1" x14ac:dyDescent="0.25">
      <c r="A7405" s="22" t="s">
        <v>33</v>
      </c>
      <c r="B7405" s="23">
        <f t="shared" ref="B7405:F7405" si="2821">IFERROR(AVERAGE(B7402:B7404),0)</f>
        <v>0</v>
      </c>
      <c r="C7405" s="23">
        <f t="shared" si="2821"/>
        <v>0</v>
      </c>
      <c r="D7405" s="31">
        <f t="shared" si="2821"/>
        <v>0</v>
      </c>
      <c r="E7405" s="31">
        <f t="shared" si="2821"/>
        <v>0</v>
      </c>
      <c r="F7405" s="31">
        <f t="shared" si="2821"/>
        <v>25</v>
      </c>
      <c r="G7405" s="31">
        <f>SUM(AVERAGE(G7402:G7404))</f>
        <v>25</v>
      </c>
      <c r="H7405" s="25">
        <f>AVERAGE(H7402:H7404)*0.2</f>
        <v>0</v>
      </c>
      <c r="I7405" s="25">
        <f>AVERAGE(I7402:I7404)*0.4</f>
        <v>0</v>
      </c>
      <c r="J7405" s="25">
        <f>AVERAGE(J7402:J7404)*0.6</f>
        <v>0</v>
      </c>
      <c r="K7405" s="25">
        <f>AVERAGE(K7402:K7404)*0.8</f>
        <v>0</v>
      </c>
      <c r="L7405" s="30">
        <f>AVERAGE(L7402:L7404)*1</f>
        <v>1</v>
      </c>
      <c r="M7405" s="32">
        <f>SUM(H7405:L7405)</f>
        <v>1</v>
      </c>
    </row>
    <row r="7406" spans="1:13" ht="15" customHeight="1" thickTop="1" thickBot="1" x14ac:dyDescent="0.25">
      <c r="A7406" s="11" t="s">
        <v>38</v>
      </c>
      <c r="B7406" s="12" t="s">
        <v>16</v>
      </c>
      <c r="C7406" s="12" t="s">
        <v>17</v>
      </c>
      <c r="D7406" s="12" t="s">
        <v>18</v>
      </c>
      <c r="E7406" s="12" t="s">
        <v>19</v>
      </c>
      <c r="F7406" s="12" t="s">
        <v>20</v>
      </c>
      <c r="G7406" s="13" t="s">
        <v>21</v>
      </c>
      <c r="H7406" s="12" t="s">
        <v>16</v>
      </c>
      <c r="I7406" s="12" t="s">
        <v>17</v>
      </c>
      <c r="J7406" s="12" t="s">
        <v>18</v>
      </c>
      <c r="K7406" s="12" t="s">
        <v>19</v>
      </c>
      <c r="L7406" s="29" t="s">
        <v>20</v>
      </c>
      <c r="M7406" s="13" t="s">
        <v>21</v>
      </c>
    </row>
    <row r="7407" spans="1:13" ht="15" customHeight="1" thickTop="1" thickBot="1" x14ac:dyDescent="0.25">
      <c r="A7407" s="35" t="s">
        <v>39</v>
      </c>
      <c r="B7407" s="36"/>
      <c r="C7407" s="36"/>
      <c r="D7407" s="36"/>
      <c r="E7407" s="17"/>
      <c r="F7407" s="17">
        <v>25</v>
      </c>
      <c r="G7407" s="37">
        <f t="shared" ref="G7407:G7410" si="2822">SUM(B7407:F7407)</f>
        <v>25</v>
      </c>
      <c r="H7407" s="38">
        <f t="shared" ref="H7407:L7410" si="2823">IFERROR(B7407/$G$7407,0)</f>
        <v>0</v>
      </c>
      <c r="I7407" s="38">
        <f t="shared" si="2823"/>
        <v>0</v>
      </c>
      <c r="J7407" s="38">
        <f t="shared" si="2823"/>
        <v>0</v>
      </c>
      <c r="K7407" s="38">
        <f t="shared" si="2823"/>
        <v>0</v>
      </c>
      <c r="L7407" s="38">
        <f>IFERROR(F7407/$G$7407,0)</f>
        <v>1</v>
      </c>
      <c r="M7407" s="21" t="s">
        <v>23</v>
      </c>
    </row>
    <row r="7408" spans="1:13" ht="15" customHeight="1" thickTop="1" thickBot="1" x14ac:dyDescent="0.25">
      <c r="A7408" s="35" t="s">
        <v>40</v>
      </c>
      <c r="B7408" s="36"/>
      <c r="C7408" s="36"/>
      <c r="D7408" s="36"/>
      <c r="E7408" s="17"/>
      <c r="F7408" s="17">
        <v>25</v>
      </c>
      <c r="G7408" s="37">
        <f t="shared" si="2822"/>
        <v>25</v>
      </c>
      <c r="H7408" s="38">
        <f t="shared" si="2823"/>
        <v>0</v>
      </c>
      <c r="I7408" s="38">
        <f t="shared" si="2823"/>
        <v>0</v>
      </c>
      <c r="J7408" s="38">
        <f t="shared" si="2823"/>
        <v>0</v>
      </c>
      <c r="K7408" s="38">
        <f t="shared" si="2823"/>
        <v>0</v>
      </c>
      <c r="L7408" s="38">
        <f t="shared" si="2823"/>
        <v>1</v>
      </c>
      <c r="M7408" s="21" t="s">
        <v>23</v>
      </c>
    </row>
    <row r="7409" spans="1:13" ht="15" customHeight="1" thickTop="1" thickBot="1" x14ac:dyDescent="0.25">
      <c r="A7409" s="35" t="s">
        <v>41</v>
      </c>
      <c r="B7409" s="36"/>
      <c r="C7409" s="36"/>
      <c r="D7409" s="36"/>
      <c r="E7409" s="17"/>
      <c r="F7409" s="17">
        <v>25</v>
      </c>
      <c r="G7409" s="37">
        <f t="shared" si="2822"/>
        <v>25</v>
      </c>
      <c r="H7409" s="38">
        <f t="shared" si="2823"/>
        <v>0</v>
      </c>
      <c r="I7409" s="38">
        <f t="shared" si="2823"/>
        <v>0</v>
      </c>
      <c r="J7409" s="38">
        <f t="shared" si="2823"/>
        <v>0</v>
      </c>
      <c r="K7409" s="38">
        <f t="shared" si="2823"/>
        <v>0</v>
      </c>
      <c r="L7409" s="38">
        <f t="shared" si="2823"/>
        <v>1</v>
      </c>
      <c r="M7409" s="21" t="s">
        <v>23</v>
      </c>
    </row>
    <row r="7410" spans="1:13" ht="15" customHeight="1" thickTop="1" thickBot="1" x14ac:dyDescent="0.25">
      <c r="A7410" s="35" t="s">
        <v>42</v>
      </c>
      <c r="B7410" s="36"/>
      <c r="C7410" s="36"/>
      <c r="D7410" s="36"/>
      <c r="E7410" s="17"/>
      <c r="F7410" s="17">
        <v>25</v>
      </c>
      <c r="G7410" s="37">
        <f t="shared" si="2822"/>
        <v>25</v>
      </c>
      <c r="H7410" s="38">
        <f t="shared" si="2823"/>
        <v>0</v>
      </c>
      <c r="I7410" s="38">
        <f t="shared" si="2823"/>
        <v>0</v>
      </c>
      <c r="J7410" s="38">
        <f t="shared" si="2823"/>
        <v>0</v>
      </c>
      <c r="K7410" s="38">
        <f t="shared" si="2823"/>
        <v>0</v>
      </c>
      <c r="L7410" s="38">
        <f t="shared" si="2823"/>
        <v>1</v>
      </c>
      <c r="M7410" s="21" t="s">
        <v>23</v>
      </c>
    </row>
    <row r="7411" spans="1:13" ht="15" customHeight="1" thickTop="1" thickBot="1" x14ac:dyDescent="0.25">
      <c r="A7411" s="39" t="s">
        <v>33</v>
      </c>
      <c r="B7411" s="40">
        <f t="shared" ref="B7411:D7411" si="2824">IFERROR(AVERAGE(B7407:B7410),0)</f>
        <v>0</v>
      </c>
      <c r="C7411" s="40">
        <f t="shared" si="2824"/>
        <v>0</v>
      </c>
      <c r="D7411" s="40">
        <f t="shared" si="2824"/>
        <v>0</v>
      </c>
      <c r="E7411" s="40">
        <f>IFERROR(AVERAGE(E7407:E7410),0)</f>
        <v>0</v>
      </c>
      <c r="F7411" s="40">
        <f>IFERROR(AVERAGE(F7407:F7410),0)</f>
        <v>25</v>
      </c>
      <c r="G7411" s="40">
        <f>SUM(AVERAGE(G7407:G7410))</f>
        <v>25</v>
      </c>
      <c r="H7411" s="32">
        <f>AVERAGE(H7407:H7410)*0.2</f>
        <v>0</v>
      </c>
      <c r="I7411" s="32">
        <f>AVERAGE(I7407:I7410)*0.4</f>
        <v>0</v>
      </c>
      <c r="J7411" s="32">
        <f>AVERAGE(J7407:J7410)*0.6</f>
        <v>0</v>
      </c>
      <c r="K7411" s="32">
        <f>AVERAGE(K7407:K7410)*0.8</f>
        <v>0</v>
      </c>
      <c r="L7411" s="41">
        <f>AVERAGE(L7407:L7410)*1</f>
        <v>1</v>
      </c>
      <c r="M7411" s="32">
        <f>SUM(H7411:L7411)</f>
        <v>1</v>
      </c>
    </row>
    <row r="7412" spans="1:13" ht="15" customHeight="1" thickTop="1" thickBot="1" x14ac:dyDescent="0.25">
      <c r="A7412" s="42" t="s">
        <v>43</v>
      </c>
      <c r="B7412" s="43"/>
      <c r="C7412" s="43"/>
      <c r="D7412" s="43"/>
      <c r="E7412" s="43"/>
      <c r="F7412" s="43"/>
      <c r="G7412" s="44">
        <f>SUM(B7412:F7412)</f>
        <v>0</v>
      </c>
      <c r="H7412" s="45">
        <f t="shared" ref="H7412:L7412" si="2825">IFERROR(B7412/$G$7412,0)</f>
        <v>0</v>
      </c>
      <c r="I7412" s="45">
        <f t="shared" si="2825"/>
        <v>0</v>
      </c>
      <c r="J7412" s="45">
        <f t="shared" si="2825"/>
        <v>0</v>
      </c>
      <c r="K7412" s="45">
        <f t="shared" si="2825"/>
        <v>0</v>
      </c>
      <c r="L7412" s="45">
        <f t="shared" si="2825"/>
        <v>0</v>
      </c>
      <c r="M7412" s="21" t="s">
        <v>23</v>
      </c>
    </row>
    <row r="7413" spans="1:13" ht="15" customHeight="1" thickTop="1" thickBot="1" x14ac:dyDescent="0.25">
      <c r="A7413" s="83" t="s">
        <v>44</v>
      </c>
      <c r="B7413" s="84"/>
      <c r="C7413" s="84"/>
      <c r="D7413" s="84"/>
      <c r="E7413" s="84"/>
      <c r="F7413" s="85"/>
      <c r="G7413" s="46">
        <v>25</v>
      </c>
      <c r="H7413" s="32" t="s">
        <v>23</v>
      </c>
      <c r="I7413" s="32" t="s">
        <v>23</v>
      </c>
      <c r="J7413" s="32" t="s">
        <v>23</v>
      </c>
      <c r="K7413" s="32" t="s">
        <v>23</v>
      </c>
      <c r="L7413" s="32" t="s">
        <v>23</v>
      </c>
      <c r="M7413" s="32">
        <f>(M7393+M7400+M7405+M7411)/4</f>
        <v>1</v>
      </c>
    </row>
    <row r="7414" spans="1:13" ht="15" customHeight="1" thickTop="1" x14ac:dyDescent="0.2">
      <c r="A7414" s="1"/>
      <c r="B7414" s="1"/>
      <c r="C7414" s="1"/>
      <c r="D7414" s="1"/>
      <c r="E7414" s="1"/>
      <c r="F7414" s="1"/>
      <c r="G7414" s="1"/>
      <c r="H7414" s="1"/>
      <c r="I7414" s="1"/>
      <c r="J7414" s="1"/>
      <c r="K7414" s="1"/>
      <c r="L7414" s="1"/>
      <c r="M7414" s="1"/>
    </row>
    <row r="7415" spans="1:13" ht="15" customHeight="1" thickBot="1" x14ac:dyDescent="0.25">
      <c r="A7415" s="1"/>
      <c r="B7415" s="1"/>
      <c r="C7415" s="1"/>
      <c r="D7415" s="1"/>
      <c r="E7415" s="1"/>
      <c r="F7415" s="1"/>
      <c r="G7415" s="1"/>
      <c r="H7415" s="1"/>
      <c r="I7415" s="1"/>
      <c r="J7415" s="1"/>
      <c r="K7415" s="1"/>
      <c r="L7415" s="1"/>
      <c r="M7415" s="1"/>
    </row>
    <row r="7416" spans="1:13" ht="15" customHeight="1" thickTop="1" thickBot="1" x14ac:dyDescent="0.25">
      <c r="A7416" s="3" t="s">
        <v>0</v>
      </c>
      <c r="B7416" s="86" t="s">
        <v>425</v>
      </c>
      <c r="C7416" s="87"/>
      <c r="D7416" s="87"/>
      <c r="E7416" s="87"/>
      <c r="F7416" s="87"/>
      <c r="G7416" s="88"/>
      <c r="H7416" s="89" t="s">
        <v>1</v>
      </c>
      <c r="I7416" s="90"/>
      <c r="J7416" s="91"/>
      <c r="K7416" s="4" t="s">
        <v>2</v>
      </c>
      <c r="L7416" s="92">
        <v>45609</v>
      </c>
      <c r="M7416" s="93"/>
    </row>
    <row r="7417" spans="1:13" ht="15" customHeight="1" thickBot="1" x14ac:dyDescent="0.25">
      <c r="A7417" s="94" t="s">
        <v>10</v>
      </c>
      <c r="B7417" s="95"/>
      <c r="C7417" s="95"/>
      <c r="D7417" s="95"/>
      <c r="E7417" s="95"/>
      <c r="F7417" s="95"/>
      <c r="G7417" s="96"/>
      <c r="H7417" s="5" t="s">
        <v>11</v>
      </c>
      <c r="I7417" s="100">
        <v>9</v>
      </c>
      <c r="J7417" s="88"/>
      <c r="K7417" s="6"/>
      <c r="L7417" s="5"/>
      <c r="M7417" s="5"/>
    </row>
    <row r="7418" spans="1:13" ht="15" customHeight="1" thickBot="1" x14ac:dyDescent="0.25">
      <c r="A7418" s="97"/>
      <c r="B7418" s="98"/>
      <c r="C7418" s="98"/>
      <c r="D7418" s="98"/>
      <c r="E7418" s="98"/>
      <c r="F7418" s="98"/>
      <c r="G7418" s="99"/>
      <c r="H7418" s="5" t="s">
        <v>12</v>
      </c>
      <c r="I7418" s="100"/>
      <c r="J7418" s="88"/>
      <c r="K7418" s="5"/>
      <c r="L7418" s="5"/>
      <c r="M7418" s="5"/>
    </row>
    <row r="7419" spans="1:13" ht="15" customHeight="1" thickBot="1" x14ac:dyDescent="0.25">
      <c r="A7419" s="10" t="s">
        <v>13</v>
      </c>
      <c r="B7419" s="80" t="s">
        <v>14</v>
      </c>
      <c r="C7419" s="81"/>
      <c r="D7419" s="81"/>
      <c r="E7419" s="81"/>
      <c r="F7419" s="81"/>
      <c r="G7419" s="82"/>
      <c r="H7419" s="100" t="s">
        <v>14</v>
      </c>
      <c r="I7419" s="87"/>
      <c r="J7419" s="87"/>
      <c r="K7419" s="87"/>
      <c r="L7419" s="87"/>
      <c r="M7419" s="88"/>
    </row>
    <row r="7420" spans="1:13" ht="15" customHeight="1" thickTop="1" thickBot="1" x14ac:dyDescent="0.25">
      <c r="A7420" s="11" t="s">
        <v>15</v>
      </c>
      <c r="B7420" s="12" t="s">
        <v>16</v>
      </c>
      <c r="C7420" s="12" t="s">
        <v>17</v>
      </c>
      <c r="D7420" s="12" t="s">
        <v>18</v>
      </c>
      <c r="E7420" s="12" t="s">
        <v>19</v>
      </c>
      <c r="F7420" s="12" t="s">
        <v>20</v>
      </c>
      <c r="G7420" s="13" t="s">
        <v>21</v>
      </c>
      <c r="H7420" s="14" t="s">
        <v>16</v>
      </c>
      <c r="I7420" s="14" t="s">
        <v>17</v>
      </c>
      <c r="J7420" s="14" t="s">
        <v>18</v>
      </c>
      <c r="K7420" s="14" t="s">
        <v>19</v>
      </c>
      <c r="L7420" s="14" t="s">
        <v>20</v>
      </c>
      <c r="M7420" s="15" t="s">
        <v>21</v>
      </c>
    </row>
    <row r="7421" spans="1:13" ht="15" customHeight="1" thickTop="1" thickBot="1" x14ac:dyDescent="0.25">
      <c r="A7421" s="16" t="s">
        <v>22</v>
      </c>
      <c r="B7421" s="17"/>
      <c r="C7421" s="17"/>
      <c r="D7421" s="17"/>
      <c r="E7421" s="17"/>
      <c r="F7421" s="17">
        <v>9</v>
      </c>
      <c r="G7421" s="18">
        <f>SUM(B7421:F7421)</f>
        <v>9</v>
      </c>
      <c r="H7421" s="19">
        <f>IFERROR(B7421/$G$7421,0)</f>
        <v>0</v>
      </c>
      <c r="I7421" s="19">
        <f t="shared" ref="I7421:L7421" si="2826">IFERROR(C7421/$G$7421,0)</f>
        <v>0</v>
      </c>
      <c r="J7421" s="19">
        <f t="shared" si="2826"/>
        <v>0</v>
      </c>
      <c r="K7421" s="19">
        <f t="shared" si="2826"/>
        <v>0</v>
      </c>
      <c r="L7421" s="19">
        <f t="shared" si="2826"/>
        <v>1</v>
      </c>
      <c r="M7421" s="20" t="s">
        <v>23</v>
      </c>
    </row>
    <row r="7422" spans="1:13" ht="15" customHeight="1" thickTop="1" thickBot="1" x14ac:dyDescent="0.25">
      <c r="A7422" s="16" t="s">
        <v>24</v>
      </c>
      <c r="B7422" s="17"/>
      <c r="C7422" s="17"/>
      <c r="D7422" s="17"/>
      <c r="E7422" s="17"/>
      <c r="F7422" s="17">
        <v>9</v>
      </c>
      <c r="G7422" s="18">
        <f t="shared" ref="G7422:G7423" si="2827">SUM(B7422:F7422)</f>
        <v>9</v>
      </c>
      <c r="H7422" s="19">
        <f t="shared" ref="H7422:L7423" si="2828">IFERROR(B7422/$G$7421,0)</f>
        <v>0</v>
      </c>
      <c r="I7422" s="19">
        <f t="shared" si="2828"/>
        <v>0</v>
      </c>
      <c r="J7422" s="19">
        <f t="shared" si="2828"/>
        <v>0</v>
      </c>
      <c r="K7422" s="19">
        <f t="shared" si="2828"/>
        <v>0</v>
      </c>
      <c r="L7422" s="19">
        <f t="shared" si="2828"/>
        <v>1</v>
      </c>
      <c r="M7422" s="21" t="s">
        <v>23</v>
      </c>
    </row>
    <row r="7423" spans="1:13" ht="15" customHeight="1" thickTop="1" thickBot="1" x14ac:dyDescent="0.25">
      <c r="A7423" s="16" t="s">
        <v>25</v>
      </c>
      <c r="B7423" s="17"/>
      <c r="C7423" s="17"/>
      <c r="D7423" s="17"/>
      <c r="E7423" s="17"/>
      <c r="F7423" s="17">
        <v>9</v>
      </c>
      <c r="G7423" s="18">
        <f t="shared" si="2827"/>
        <v>9</v>
      </c>
      <c r="H7423" s="19">
        <f t="shared" si="2828"/>
        <v>0</v>
      </c>
      <c r="I7423" s="19">
        <f t="shared" si="2828"/>
        <v>0</v>
      </c>
      <c r="J7423" s="19">
        <f t="shared" si="2828"/>
        <v>0</v>
      </c>
      <c r="K7423" s="19">
        <f t="shared" si="2828"/>
        <v>0</v>
      </c>
      <c r="L7423" s="19">
        <f t="shared" si="2828"/>
        <v>1</v>
      </c>
      <c r="M7423" s="21" t="s">
        <v>23</v>
      </c>
    </row>
    <row r="7424" spans="1:13" ht="15" customHeight="1" thickTop="1" thickBot="1" x14ac:dyDescent="0.25">
      <c r="A7424" s="22" t="s">
        <v>26</v>
      </c>
      <c r="B7424" s="23">
        <f>IFERROR(AVERAGE(B7421:B7423),0)</f>
        <v>0</v>
      </c>
      <c r="C7424" s="23">
        <f>IFERROR(AVERAGE(C7421:C7423),0)</f>
        <v>0</v>
      </c>
      <c r="D7424" s="23">
        <f>IFERROR(AVERAGE(D7421:D7423),0)</f>
        <v>0</v>
      </c>
      <c r="E7424" s="23">
        <f>IFERROR(AVERAGE(E7421:E7423),0)</f>
        <v>0</v>
      </c>
      <c r="F7424" s="23">
        <f>IFERROR(AVERAGE(F7421:F7423),0)</f>
        <v>9</v>
      </c>
      <c r="G7424" s="23">
        <f>SUM(AVERAGE(G7421:G7423))</f>
        <v>9</v>
      </c>
      <c r="H7424" s="24">
        <f>AVERAGE(H7421:H7423)*0.2</f>
        <v>0</v>
      </c>
      <c r="I7424" s="24">
        <f>AVERAGE(I7421:I7423)*0.4</f>
        <v>0</v>
      </c>
      <c r="J7424" s="24">
        <f>AVERAGE(J7421:J7423)*0.6</f>
        <v>0</v>
      </c>
      <c r="K7424" s="24">
        <f>AVERAGE(K7421:K7423)*0.8</f>
        <v>0</v>
      </c>
      <c r="L7424" s="24">
        <f>AVERAGE(L7421:L7423)*1</f>
        <v>1</v>
      </c>
      <c r="M7424" s="25">
        <f>SUM(H7424:L7424)</f>
        <v>1</v>
      </c>
    </row>
    <row r="7425" spans="1:13" ht="15" customHeight="1" thickTop="1" thickBot="1" x14ac:dyDescent="0.25">
      <c r="A7425" s="28" t="s">
        <v>27</v>
      </c>
      <c r="B7425" s="12" t="s">
        <v>16</v>
      </c>
      <c r="C7425" s="12" t="s">
        <v>17</v>
      </c>
      <c r="D7425" s="12" t="s">
        <v>18</v>
      </c>
      <c r="E7425" s="12" t="s">
        <v>19</v>
      </c>
      <c r="F7425" s="12" t="s">
        <v>20</v>
      </c>
      <c r="G7425" s="13" t="s">
        <v>21</v>
      </c>
      <c r="H7425" s="12" t="s">
        <v>16</v>
      </c>
      <c r="I7425" s="12" t="s">
        <v>17</v>
      </c>
      <c r="J7425" s="12" t="s">
        <v>18</v>
      </c>
      <c r="K7425" s="12" t="s">
        <v>19</v>
      </c>
      <c r="L7425" s="29" t="s">
        <v>20</v>
      </c>
      <c r="M7425" s="13" t="s">
        <v>21</v>
      </c>
    </row>
    <row r="7426" spans="1:13" ht="15" customHeight="1" thickTop="1" thickBot="1" x14ac:dyDescent="0.25">
      <c r="A7426" s="16" t="s">
        <v>28</v>
      </c>
      <c r="B7426" s="17"/>
      <c r="C7426" s="17"/>
      <c r="D7426" s="17"/>
      <c r="E7426" s="17"/>
      <c r="F7426" s="17">
        <v>9</v>
      </c>
      <c r="G7426" s="18">
        <f t="shared" ref="G7426:G7430" si="2829">SUM(B7426:F7426)</f>
        <v>9</v>
      </c>
      <c r="H7426" s="19">
        <f t="shared" ref="H7426:L7430" si="2830">IFERROR(B7426/$G$7426,0)</f>
        <v>0</v>
      </c>
      <c r="I7426" s="19">
        <f t="shared" si="2830"/>
        <v>0</v>
      </c>
      <c r="J7426" s="19">
        <f t="shared" si="2830"/>
        <v>0</v>
      </c>
      <c r="K7426" s="19">
        <f t="shared" si="2830"/>
        <v>0</v>
      </c>
      <c r="L7426" s="19">
        <f t="shared" si="2830"/>
        <v>1</v>
      </c>
      <c r="M7426" s="21" t="s">
        <v>23</v>
      </c>
    </row>
    <row r="7427" spans="1:13" ht="15" customHeight="1" thickTop="1" thickBot="1" x14ac:dyDescent="0.25">
      <c r="A7427" s="16" t="s">
        <v>29</v>
      </c>
      <c r="B7427" s="17"/>
      <c r="C7427" s="17"/>
      <c r="D7427" s="17"/>
      <c r="E7427" s="17"/>
      <c r="F7427" s="17">
        <v>9</v>
      </c>
      <c r="G7427" s="18">
        <f t="shared" si="2829"/>
        <v>9</v>
      </c>
      <c r="H7427" s="19">
        <f t="shared" si="2830"/>
        <v>0</v>
      </c>
      <c r="I7427" s="19">
        <f t="shared" si="2830"/>
        <v>0</v>
      </c>
      <c r="J7427" s="19">
        <f t="shared" si="2830"/>
        <v>0</v>
      </c>
      <c r="K7427" s="19">
        <f t="shared" si="2830"/>
        <v>0</v>
      </c>
      <c r="L7427" s="19">
        <f>IFERROR(F7427/$G$7426,0)</f>
        <v>1</v>
      </c>
      <c r="M7427" s="21" t="s">
        <v>23</v>
      </c>
    </row>
    <row r="7428" spans="1:13" ht="15" customHeight="1" thickTop="1" thickBot="1" x14ac:dyDescent="0.25">
      <c r="A7428" s="16" t="s">
        <v>30</v>
      </c>
      <c r="B7428" s="17"/>
      <c r="C7428" s="17"/>
      <c r="D7428" s="17"/>
      <c r="E7428" s="17"/>
      <c r="F7428" s="17">
        <v>9</v>
      </c>
      <c r="G7428" s="18">
        <f t="shared" si="2829"/>
        <v>9</v>
      </c>
      <c r="H7428" s="19">
        <f t="shared" si="2830"/>
        <v>0</v>
      </c>
      <c r="I7428" s="19">
        <f t="shared" si="2830"/>
        <v>0</v>
      </c>
      <c r="J7428" s="19">
        <f t="shared" si="2830"/>
        <v>0</v>
      </c>
      <c r="K7428" s="19">
        <f t="shared" si="2830"/>
        <v>0</v>
      </c>
      <c r="L7428" s="19">
        <f>IFERROR(F7428/$G$7426,0)</f>
        <v>1</v>
      </c>
      <c r="M7428" s="21" t="s">
        <v>23</v>
      </c>
    </row>
    <row r="7429" spans="1:13" ht="15" customHeight="1" thickTop="1" thickBot="1" x14ac:dyDescent="0.25">
      <c r="A7429" s="16" t="s">
        <v>31</v>
      </c>
      <c r="B7429" s="17"/>
      <c r="C7429" s="17"/>
      <c r="D7429" s="17"/>
      <c r="E7429" s="17"/>
      <c r="F7429" s="17">
        <v>9</v>
      </c>
      <c r="G7429" s="18">
        <f t="shared" si="2829"/>
        <v>9</v>
      </c>
      <c r="H7429" s="19">
        <f t="shared" si="2830"/>
        <v>0</v>
      </c>
      <c r="I7429" s="19">
        <f t="shared" si="2830"/>
        <v>0</v>
      </c>
      <c r="J7429" s="19">
        <f t="shared" si="2830"/>
        <v>0</v>
      </c>
      <c r="K7429" s="19">
        <f t="shared" si="2830"/>
        <v>0</v>
      </c>
      <c r="L7429" s="19">
        <f t="shared" si="2830"/>
        <v>1</v>
      </c>
      <c r="M7429" s="21" t="s">
        <v>23</v>
      </c>
    </row>
    <row r="7430" spans="1:13" ht="15" customHeight="1" thickTop="1" thickBot="1" x14ac:dyDescent="0.25">
      <c r="A7430" s="16" t="s">
        <v>32</v>
      </c>
      <c r="B7430" s="17"/>
      <c r="C7430" s="17"/>
      <c r="D7430" s="17"/>
      <c r="E7430" s="17"/>
      <c r="F7430" s="17"/>
      <c r="G7430" s="18">
        <f t="shared" si="2829"/>
        <v>0</v>
      </c>
      <c r="H7430" s="19">
        <f t="shared" si="2830"/>
        <v>0</v>
      </c>
      <c r="I7430" s="19">
        <f t="shared" si="2830"/>
        <v>0</v>
      </c>
      <c r="J7430" s="19">
        <f t="shared" si="2830"/>
        <v>0</v>
      </c>
      <c r="K7430" s="19">
        <f t="shared" si="2830"/>
        <v>0</v>
      </c>
      <c r="L7430" s="19">
        <f t="shared" si="2830"/>
        <v>0</v>
      </c>
      <c r="M7430" s="21"/>
    </row>
    <row r="7431" spans="1:13" ht="15" customHeight="1" thickTop="1" thickBot="1" x14ac:dyDescent="0.25">
      <c r="A7431" s="22" t="s">
        <v>33</v>
      </c>
      <c r="B7431" s="23">
        <f t="shared" ref="B7431:F7431" si="2831">IFERROR(AVERAGE(B7426:B7430),0)</f>
        <v>0</v>
      </c>
      <c r="C7431" s="23">
        <f t="shared" si="2831"/>
        <v>0</v>
      </c>
      <c r="D7431" s="23">
        <f t="shared" si="2831"/>
        <v>0</v>
      </c>
      <c r="E7431" s="23">
        <f t="shared" si="2831"/>
        <v>0</v>
      </c>
      <c r="F7431" s="23">
        <f t="shared" si="2831"/>
        <v>9</v>
      </c>
      <c r="G7431" s="23">
        <f>SUM(AVERAGE(G7426:G7430))</f>
        <v>7.2</v>
      </c>
      <c r="H7431" s="25">
        <f>AVERAGE(H7426:H7430)*0.2</f>
        <v>0</v>
      </c>
      <c r="I7431" s="25">
        <f>AVERAGE(I7426:I7430)*0.4</f>
        <v>0</v>
      </c>
      <c r="J7431" s="25">
        <f>AVERAGE(J7426:J7430)*0.6</f>
        <v>0</v>
      </c>
      <c r="K7431" s="25">
        <f>AVERAGE(K7426:K7430)*0.8</f>
        <v>0</v>
      </c>
      <c r="L7431" s="30">
        <f>AVERAGE(L7426:L7430)*1</f>
        <v>0.8</v>
      </c>
      <c r="M7431" s="25">
        <f>SUM(H7431:L7431)</f>
        <v>0.8</v>
      </c>
    </row>
    <row r="7432" spans="1:13" ht="15" customHeight="1" thickTop="1" thickBot="1" x14ac:dyDescent="0.25">
      <c r="A7432" s="28" t="s">
        <v>34</v>
      </c>
      <c r="B7432" s="12" t="s">
        <v>16</v>
      </c>
      <c r="C7432" s="12" t="s">
        <v>17</v>
      </c>
      <c r="D7432" s="12" t="s">
        <v>18</v>
      </c>
      <c r="E7432" s="12" t="s">
        <v>19</v>
      </c>
      <c r="F7432" s="12" t="s">
        <v>20</v>
      </c>
      <c r="G7432" s="13" t="s">
        <v>21</v>
      </c>
      <c r="H7432" s="12" t="s">
        <v>16</v>
      </c>
      <c r="I7432" s="12" t="s">
        <v>17</v>
      </c>
      <c r="J7432" s="12" t="s">
        <v>18</v>
      </c>
      <c r="K7432" s="12" t="s">
        <v>19</v>
      </c>
      <c r="L7432" s="29" t="s">
        <v>20</v>
      </c>
      <c r="M7432" s="13" t="s">
        <v>21</v>
      </c>
    </row>
    <row r="7433" spans="1:13" ht="15" customHeight="1" thickTop="1" thickBot="1" x14ac:dyDescent="0.25">
      <c r="A7433" s="16" t="s">
        <v>35</v>
      </c>
      <c r="B7433" s="17"/>
      <c r="C7433" s="17"/>
      <c r="D7433" s="17"/>
      <c r="E7433" s="17"/>
      <c r="F7433" s="17">
        <v>9</v>
      </c>
      <c r="G7433" s="18">
        <f t="shared" ref="G7433:G7435" si="2832">SUM(B7433:F7433)</f>
        <v>9</v>
      </c>
      <c r="H7433" s="19">
        <f t="shared" ref="H7433:L7435" si="2833">IFERROR(B7433/$G$7433,0)</f>
        <v>0</v>
      </c>
      <c r="I7433" s="19">
        <f t="shared" si="2833"/>
        <v>0</v>
      </c>
      <c r="J7433" s="19">
        <f t="shared" si="2833"/>
        <v>0</v>
      </c>
      <c r="K7433" s="19">
        <f t="shared" si="2833"/>
        <v>0</v>
      </c>
      <c r="L7433" s="19">
        <f t="shared" si="2833"/>
        <v>1</v>
      </c>
      <c r="M7433" s="21" t="s">
        <v>23</v>
      </c>
    </row>
    <row r="7434" spans="1:13" ht="15" customHeight="1" thickTop="1" thickBot="1" x14ac:dyDescent="0.25">
      <c r="A7434" s="16" t="s">
        <v>36</v>
      </c>
      <c r="B7434" s="17"/>
      <c r="C7434" s="17"/>
      <c r="D7434" s="17"/>
      <c r="E7434" s="17"/>
      <c r="F7434" s="17">
        <v>9</v>
      </c>
      <c r="G7434" s="18">
        <f t="shared" si="2832"/>
        <v>9</v>
      </c>
      <c r="H7434" s="19">
        <f t="shared" si="2833"/>
        <v>0</v>
      </c>
      <c r="I7434" s="19">
        <f t="shared" si="2833"/>
        <v>0</v>
      </c>
      <c r="J7434" s="19">
        <f t="shared" si="2833"/>
        <v>0</v>
      </c>
      <c r="K7434" s="19">
        <f t="shared" si="2833"/>
        <v>0</v>
      </c>
      <c r="L7434" s="19">
        <f t="shared" si="2833"/>
        <v>1</v>
      </c>
      <c r="M7434" s="21" t="s">
        <v>23</v>
      </c>
    </row>
    <row r="7435" spans="1:13" ht="15" customHeight="1" thickTop="1" thickBot="1" x14ac:dyDescent="0.25">
      <c r="A7435" s="16" t="s">
        <v>37</v>
      </c>
      <c r="B7435" s="17"/>
      <c r="C7435" s="17"/>
      <c r="D7435" s="17"/>
      <c r="E7435" s="17"/>
      <c r="F7435" s="17">
        <v>9</v>
      </c>
      <c r="G7435" s="18">
        <f t="shared" si="2832"/>
        <v>9</v>
      </c>
      <c r="H7435" s="19">
        <f t="shared" si="2833"/>
        <v>0</v>
      </c>
      <c r="I7435" s="19">
        <f t="shared" si="2833"/>
        <v>0</v>
      </c>
      <c r="J7435" s="19">
        <f t="shared" si="2833"/>
        <v>0</v>
      </c>
      <c r="K7435" s="19">
        <f>IFERROR(E7435/$G$7433,0)</f>
        <v>0</v>
      </c>
      <c r="L7435" s="19">
        <f>IFERROR(F7435/$G$7433,0)</f>
        <v>1</v>
      </c>
      <c r="M7435" s="21" t="s">
        <v>23</v>
      </c>
    </row>
    <row r="7436" spans="1:13" ht="15" customHeight="1" thickTop="1" thickBot="1" x14ac:dyDescent="0.25">
      <c r="A7436" s="22" t="s">
        <v>33</v>
      </c>
      <c r="B7436" s="23">
        <f t="shared" ref="B7436:F7436" si="2834">IFERROR(AVERAGE(B7433:B7435),0)</f>
        <v>0</v>
      </c>
      <c r="C7436" s="23">
        <f t="shared" si="2834"/>
        <v>0</v>
      </c>
      <c r="D7436" s="31">
        <f t="shared" si="2834"/>
        <v>0</v>
      </c>
      <c r="E7436" s="31">
        <f t="shared" si="2834"/>
        <v>0</v>
      </c>
      <c r="F7436" s="31">
        <f t="shared" si="2834"/>
        <v>9</v>
      </c>
      <c r="G7436" s="31">
        <f>SUM(AVERAGE(G7433:G7435))</f>
        <v>9</v>
      </c>
      <c r="H7436" s="25">
        <f>AVERAGE(H7433:H7435)*0.2</f>
        <v>0</v>
      </c>
      <c r="I7436" s="25">
        <f>AVERAGE(I7433:I7435)*0.4</f>
        <v>0</v>
      </c>
      <c r="J7436" s="25">
        <f>AVERAGE(J7433:J7435)*0.6</f>
        <v>0</v>
      </c>
      <c r="K7436" s="25">
        <f>AVERAGE(K7433:K7435)*0.8</f>
        <v>0</v>
      </c>
      <c r="L7436" s="30">
        <f>AVERAGE(L7433:L7435)*1</f>
        <v>1</v>
      </c>
      <c r="M7436" s="32">
        <f>SUM(H7436:L7436)</f>
        <v>1</v>
      </c>
    </row>
    <row r="7437" spans="1:13" ht="15" customHeight="1" thickTop="1" thickBot="1" x14ac:dyDescent="0.25">
      <c r="A7437" s="11" t="s">
        <v>38</v>
      </c>
      <c r="B7437" s="12" t="s">
        <v>16</v>
      </c>
      <c r="C7437" s="12" t="s">
        <v>17</v>
      </c>
      <c r="D7437" s="12" t="s">
        <v>18</v>
      </c>
      <c r="E7437" s="12" t="s">
        <v>19</v>
      </c>
      <c r="F7437" s="12" t="s">
        <v>20</v>
      </c>
      <c r="G7437" s="13" t="s">
        <v>21</v>
      </c>
      <c r="H7437" s="12" t="s">
        <v>16</v>
      </c>
      <c r="I7437" s="12" t="s">
        <v>17</v>
      </c>
      <c r="J7437" s="12" t="s">
        <v>18</v>
      </c>
      <c r="K7437" s="12" t="s">
        <v>19</v>
      </c>
      <c r="L7437" s="29" t="s">
        <v>20</v>
      </c>
      <c r="M7437" s="13" t="s">
        <v>21</v>
      </c>
    </row>
    <row r="7438" spans="1:13" ht="15" customHeight="1" thickTop="1" thickBot="1" x14ac:dyDescent="0.25">
      <c r="A7438" s="35" t="s">
        <v>39</v>
      </c>
      <c r="B7438" s="36"/>
      <c r="C7438" s="36"/>
      <c r="D7438" s="36"/>
      <c r="E7438" s="17"/>
      <c r="F7438" s="17">
        <v>9</v>
      </c>
      <c r="G7438" s="37">
        <f t="shared" ref="G7438:G7441" si="2835">SUM(B7438:F7438)</f>
        <v>9</v>
      </c>
      <c r="H7438" s="38">
        <f t="shared" ref="H7438:L7441" si="2836">IFERROR(B7438/$G$7438,0)</f>
        <v>0</v>
      </c>
      <c r="I7438" s="38">
        <f t="shared" si="2836"/>
        <v>0</v>
      </c>
      <c r="J7438" s="38">
        <f t="shared" si="2836"/>
        <v>0</v>
      </c>
      <c r="K7438" s="38">
        <f t="shared" si="2836"/>
        <v>0</v>
      </c>
      <c r="L7438" s="38">
        <f>IFERROR(F7438/$G$7438,0)</f>
        <v>1</v>
      </c>
      <c r="M7438" s="21" t="s">
        <v>23</v>
      </c>
    </row>
    <row r="7439" spans="1:13" ht="15" customHeight="1" thickTop="1" thickBot="1" x14ac:dyDescent="0.25">
      <c r="A7439" s="35" t="s">
        <v>40</v>
      </c>
      <c r="B7439" s="36"/>
      <c r="C7439" s="36"/>
      <c r="D7439" s="36"/>
      <c r="E7439" s="17"/>
      <c r="F7439" s="17">
        <v>9</v>
      </c>
      <c r="G7439" s="37">
        <f t="shared" si="2835"/>
        <v>9</v>
      </c>
      <c r="H7439" s="38">
        <f t="shared" si="2836"/>
        <v>0</v>
      </c>
      <c r="I7439" s="38">
        <f t="shared" si="2836"/>
        <v>0</v>
      </c>
      <c r="J7439" s="38">
        <f t="shared" si="2836"/>
        <v>0</v>
      </c>
      <c r="K7439" s="38">
        <f t="shared" si="2836"/>
        <v>0</v>
      </c>
      <c r="L7439" s="38">
        <f t="shared" si="2836"/>
        <v>1</v>
      </c>
      <c r="M7439" s="21" t="s">
        <v>23</v>
      </c>
    </row>
    <row r="7440" spans="1:13" ht="15" customHeight="1" thickTop="1" thickBot="1" x14ac:dyDescent="0.25">
      <c r="A7440" s="35" t="s">
        <v>41</v>
      </c>
      <c r="B7440" s="36"/>
      <c r="C7440" s="36"/>
      <c r="D7440" s="36"/>
      <c r="E7440" s="17"/>
      <c r="F7440" s="17">
        <v>9</v>
      </c>
      <c r="G7440" s="37">
        <f t="shared" si="2835"/>
        <v>9</v>
      </c>
      <c r="H7440" s="38">
        <f t="shared" si="2836"/>
        <v>0</v>
      </c>
      <c r="I7440" s="38">
        <f t="shared" si="2836"/>
        <v>0</v>
      </c>
      <c r="J7440" s="38">
        <f t="shared" si="2836"/>
        <v>0</v>
      </c>
      <c r="K7440" s="38">
        <f t="shared" si="2836"/>
        <v>0</v>
      </c>
      <c r="L7440" s="38">
        <f t="shared" si="2836"/>
        <v>1</v>
      </c>
      <c r="M7440" s="21" t="s">
        <v>23</v>
      </c>
    </row>
    <row r="7441" spans="1:13" ht="15" customHeight="1" thickTop="1" thickBot="1" x14ac:dyDescent="0.25">
      <c r="A7441" s="35" t="s">
        <v>42</v>
      </c>
      <c r="B7441" s="36"/>
      <c r="C7441" s="36"/>
      <c r="D7441" s="36"/>
      <c r="E7441" s="17"/>
      <c r="F7441" s="17">
        <v>9</v>
      </c>
      <c r="G7441" s="37">
        <f t="shared" si="2835"/>
        <v>9</v>
      </c>
      <c r="H7441" s="38">
        <f t="shared" si="2836"/>
        <v>0</v>
      </c>
      <c r="I7441" s="38">
        <f t="shared" si="2836"/>
        <v>0</v>
      </c>
      <c r="J7441" s="38">
        <f t="shared" si="2836"/>
        <v>0</v>
      </c>
      <c r="K7441" s="38">
        <f t="shared" si="2836"/>
        <v>0</v>
      </c>
      <c r="L7441" s="38">
        <f t="shared" si="2836"/>
        <v>1</v>
      </c>
      <c r="M7441" s="21" t="s">
        <v>23</v>
      </c>
    </row>
    <row r="7442" spans="1:13" ht="15" customHeight="1" thickTop="1" thickBot="1" x14ac:dyDescent="0.25">
      <c r="A7442" s="39" t="s">
        <v>33</v>
      </c>
      <c r="B7442" s="40">
        <f t="shared" ref="B7442:D7442" si="2837">IFERROR(AVERAGE(B7438:B7441),0)</f>
        <v>0</v>
      </c>
      <c r="C7442" s="40">
        <f t="shared" si="2837"/>
        <v>0</v>
      </c>
      <c r="D7442" s="40">
        <f t="shared" si="2837"/>
        <v>0</v>
      </c>
      <c r="E7442" s="40">
        <f>IFERROR(AVERAGE(E7438:E7441),0)</f>
        <v>0</v>
      </c>
      <c r="F7442" s="40">
        <f>IFERROR(AVERAGE(F7438:F7441),0)</f>
        <v>9</v>
      </c>
      <c r="G7442" s="40">
        <f>SUM(AVERAGE(G7438:G7441))</f>
        <v>9</v>
      </c>
      <c r="H7442" s="32">
        <f>AVERAGE(H7438:H7441)*0.2</f>
        <v>0</v>
      </c>
      <c r="I7442" s="32">
        <f>AVERAGE(I7438:I7441)*0.4</f>
        <v>0</v>
      </c>
      <c r="J7442" s="32">
        <f>AVERAGE(J7438:J7441)*0.6</f>
        <v>0</v>
      </c>
      <c r="K7442" s="32">
        <f>AVERAGE(K7438:K7441)*0.8</f>
        <v>0</v>
      </c>
      <c r="L7442" s="41">
        <f>AVERAGE(L7438:L7441)*1</f>
        <v>1</v>
      </c>
      <c r="M7442" s="32">
        <f>SUM(H7442:L7442)</f>
        <v>1</v>
      </c>
    </row>
    <row r="7443" spans="1:13" ht="15" customHeight="1" thickTop="1" thickBot="1" x14ac:dyDescent="0.25">
      <c r="A7443" s="42" t="s">
        <v>43</v>
      </c>
      <c r="B7443" s="43"/>
      <c r="C7443" s="43"/>
      <c r="D7443" s="43"/>
      <c r="E7443" s="43"/>
      <c r="F7443" s="43"/>
      <c r="G7443" s="44">
        <f>SUM(B7443:F7443)</f>
        <v>0</v>
      </c>
      <c r="H7443" s="45">
        <f t="shared" ref="H7443:L7443" si="2838">IFERROR(B7443/$G$7443,0)</f>
        <v>0</v>
      </c>
      <c r="I7443" s="45">
        <f t="shared" si="2838"/>
        <v>0</v>
      </c>
      <c r="J7443" s="45">
        <f t="shared" si="2838"/>
        <v>0</v>
      </c>
      <c r="K7443" s="45">
        <f t="shared" si="2838"/>
        <v>0</v>
      </c>
      <c r="L7443" s="45">
        <f t="shared" si="2838"/>
        <v>0</v>
      </c>
      <c r="M7443" s="21" t="s">
        <v>23</v>
      </c>
    </row>
    <row r="7444" spans="1:13" ht="15" customHeight="1" thickTop="1" thickBot="1" x14ac:dyDescent="0.25">
      <c r="A7444" s="83" t="s">
        <v>44</v>
      </c>
      <c r="B7444" s="84"/>
      <c r="C7444" s="84"/>
      <c r="D7444" s="84"/>
      <c r="E7444" s="84"/>
      <c r="F7444" s="85"/>
      <c r="G7444" s="46">
        <v>9</v>
      </c>
      <c r="H7444" s="32" t="s">
        <v>23</v>
      </c>
      <c r="I7444" s="32" t="s">
        <v>23</v>
      </c>
      <c r="J7444" s="32" t="s">
        <v>23</v>
      </c>
      <c r="K7444" s="32" t="s">
        <v>23</v>
      </c>
      <c r="L7444" s="32" t="s">
        <v>23</v>
      </c>
      <c r="M7444" s="32">
        <f>(M7424+M7431+M7436+M7442)/4</f>
        <v>0.95</v>
      </c>
    </row>
    <row r="7445" spans="1:13" ht="15" customHeight="1" thickTop="1" x14ac:dyDescent="0.2">
      <c r="A7445" s="1"/>
      <c r="B7445" s="1"/>
      <c r="C7445" s="1"/>
      <c r="D7445" s="1"/>
      <c r="E7445" s="1"/>
      <c r="F7445" s="1"/>
      <c r="G7445" s="1"/>
      <c r="H7445" s="1"/>
      <c r="I7445" s="1"/>
      <c r="J7445" s="1"/>
      <c r="K7445" s="1"/>
      <c r="L7445" s="1"/>
      <c r="M7445" s="1"/>
    </row>
    <row r="7446" spans="1:13" ht="15" customHeight="1" thickBot="1" x14ac:dyDescent="0.25">
      <c r="A7446" s="1"/>
      <c r="B7446" s="1"/>
      <c r="C7446" s="1"/>
      <c r="D7446" s="1"/>
      <c r="E7446" s="1"/>
      <c r="F7446" s="1"/>
      <c r="G7446" s="1"/>
      <c r="H7446" s="1"/>
      <c r="I7446" s="1"/>
      <c r="J7446" s="1"/>
      <c r="K7446" s="1"/>
      <c r="L7446" s="1"/>
      <c r="M7446" s="1"/>
    </row>
    <row r="7447" spans="1:13" ht="15" customHeight="1" thickTop="1" thickBot="1" x14ac:dyDescent="0.25">
      <c r="A7447" s="3" t="s">
        <v>0</v>
      </c>
      <c r="B7447" s="86" t="s">
        <v>424</v>
      </c>
      <c r="C7447" s="87"/>
      <c r="D7447" s="87"/>
      <c r="E7447" s="87"/>
      <c r="F7447" s="87"/>
      <c r="G7447" s="88"/>
      <c r="H7447" s="89" t="s">
        <v>1</v>
      </c>
      <c r="I7447" s="90"/>
      <c r="J7447" s="91"/>
      <c r="K7447" s="4" t="s">
        <v>2</v>
      </c>
      <c r="L7447" s="92">
        <v>45598</v>
      </c>
      <c r="M7447" s="93"/>
    </row>
    <row r="7448" spans="1:13" ht="15" customHeight="1" thickBot="1" x14ac:dyDescent="0.25">
      <c r="A7448" s="94" t="s">
        <v>10</v>
      </c>
      <c r="B7448" s="95"/>
      <c r="C7448" s="95"/>
      <c r="D7448" s="95"/>
      <c r="E7448" s="95"/>
      <c r="F7448" s="95"/>
      <c r="G7448" s="96"/>
      <c r="H7448" s="5" t="s">
        <v>11</v>
      </c>
      <c r="I7448" s="100">
        <v>13</v>
      </c>
      <c r="J7448" s="88"/>
      <c r="K7448" s="6"/>
      <c r="L7448" s="5"/>
      <c r="M7448" s="5"/>
    </row>
    <row r="7449" spans="1:13" ht="15" customHeight="1" thickBot="1" x14ac:dyDescent="0.25">
      <c r="A7449" s="97"/>
      <c r="B7449" s="98"/>
      <c r="C7449" s="98"/>
      <c r="D7449" s="98"/>
      <c r="E7449" s="98"/>
      <c r="F7449" s="98"/>
      <c r="G7449" s="99"/>
      <c r="H7449" s="5" t="s">
        <v>12</v>
      </c>
      <c r="I7449" s="100">
        <v>0</v>
      </c>
      <c r="J7449" s="88"/>
      <c r="K7449" s="5"/>
      <c r="L7449" s="5"/>
      <c r="M7449" s="5"/>
    </row>
    <row r="7450" spans="1:13" ht="15" customHeight="1" thickBot="1" x14ac:dyDescent="0.25">
      <c r="A7450" s="10" t="s">
        <v>13</v>
      </c>
      <c r="B7450" s="80" t="s">
        <v>14</v>
      </c>
      <c r="C7450" s="81"/>
      <c r="D7450" s="81"/>
      <c r="E7450" s="81"/>
      <c r="F7450" s="81"/>
      <c r="G7450" s="82"/>
      <c r="H7450" s="100" t="s">
        <v>14</v>
      </c>
      <c r="I7450" s="87"/>
      <c r="J7450" s="87"/>
      <c r="K7450" s="87"/>
      <c r="L7450" s="87"/>
      <c r="M7450" s="88"/>
    </row>
    <row r="7451" spans="1:13" ht="15" customHeight="1" thickTop="1" thickBot="1" x14ac:dyDescent="0.25">
      <c r="A7451" s="11" t="s">
        <v>15</v>
      </c>
      <c r="B7451" s="12" t="s">
        <v>16</v>
      </c>
      <c r="C7451" s="12" t="s">
        <v>17</v>
      </c>
      <c r="D7451" s="12" t="s">
        <v>18</v>
      </c>
      <c r="E7451" s="12" t="s">
        <v>19</v>
      </c>
      <c r="F7451" s="12" t="s">
        <v>20</v>
      </c>
      <c r="G7451" s="13" t="s">
        <v>21</v>
      </c>
      <c r="H7451" s="14" t="s">
        <v>16</v>
      </c>
      <c r="I7451" s="14" t="s">
        <v>17</v>
      </c>
      <c r="J7451" s="14" t="s">
        <v>18</v>
      </c>
      <c r="K7451" s="14" t="s">
        <v>19</v>
      </c>
      <c r="L7451" s="14" t="s">
        <v>20</v>
      </c>
      <c r="M7451" s="15" t="s">
        <v>21</v>
      </c>
    </row>
    <row r="7452" spans="1:13" ht="15" customHeight="1" thickTop="1" thickBot="1" x14ac:dyDescent="0.25">
      <c r="A7452" s="16" t="s">
        <v>22</v>
      </c>
      <c r="B7452" s="17"/>
      <c r="C7452" s="17"/>
      <c r="D7452" s="17"/>
      <c r="E7452" s="17"/>
      <c r="F7452" s="17">
        <v>13</v>
      </c>
      <c r="G7452" s="18">
        <f>SUM(B7452:F7452)</f>
        <v>13</v>
      </c>
      <c r="H7452" s="19">
        <f>IFERROR(B7452/$G$7452,0)</f>
        <v>0</v>
      </c>
      <c r="I7452" s="19">
        <f t="shared" ref="I7452:L7452" si="2839">IFERROR(C7452/$G$7452,0)</f>
        <v>0</v>
      </c>
      <c r="J7452" s="19">
        <f t="shared" si="2839"/>
        <v>0</v>
      </c>
      <c r="K7452" s="19">
        <f t="shared" si="2839"/>
        <v>0</v>
      </c>
      <c r="L7452" s="19">
        <f t="shared" si="2839"/>
        <v>1</v>
      </c>
      <c r="M7452" s="20" t="s">
        <v>23</v>
      </c>
    </row>
    <row r="7453" spans="1:13" ht="15" customHeight="1" thickTop="1" thickBot="1" x14ac:dyDescent="0.25">
      <c r="A7453" s="16" t="s">
        <v>24</v>
      </c>
      <c r="B7453" s="17"/>
      <c r="C7453" s="17"/>
      <c r="D7453" s="17"/>
      <c r="E7453" s="17"/>
      <c r="F7453" s="17">
        <v>13</v>
      </c>
      <c r="G7453" s="18">
        <f t="shared" ref="G7453:G7454" si="2840">SUM(B7453:F7453)</f>
        <v>13</v>
      </c>
      <c r="H7453" s="19">
        <f t="shared" ref="H7453:L7454" si="2841">IFERROR(B7453/$G$7452,0)</f>
        <v>0</v>
      </c>
      <c r="I7453" s="19">
        <f t="shared" si="2841"/>
        <v>0</v>
      </c>
      <c r="J7453" s="19">
        <f t="shared" si="2841"/>
        <v>0</v>
      </c>
      <c r="K7453" s="19">
        <f t="shared" si="2841"/>
        <v>0</v>
      </c>
      <c r="L7453" s="19">
        <f t="shared" si="2841"/>
        <v>1</v>
      </c>
      <c r="M7453" s="21" t="s">
        <v>23</v>
      </c>
    </row>
    <row r="7454" spans="1:13" ht="15" customHeight="1" thickTop="1" thickBot="1" x14ac:dyDescent="0.25">
      <c r="A7454" s="16" t="s">
        <v>25</v>
      </c>
      <c r="B7454" s="17"/>
      <c r="C7454" s="17"/>
      <c r="D7454" s="17"/>
      <c r="E7454" s="17"/>
      <c r="F7454" s="17">
        <v>13</v>
      </c>
      <c r="G7454" s="18">
        <f t="shared" si="2840"/>
        <v>13</v>
      </c>
      <c r="H7454" s="19">
        <f t="shared" si="2841"/>
        <v>0</v>
      </c>
      <c r="I7454" s="19">
        <f t="shared" si="2841"/>
        <v>0</v>
      </c>
      <c r="J7454" s="19">
        <f t="shared" si="2841"/>
        <v>0</v>
      </c>
      <c r="K7454" s="19">
        <f t="shared" si="2841"/>
        <v>0</v>
      </c>
      <c r="L7454" s="19">
        <f t="shared" si="2841"/>
        <v>1</v>
      </c>
      <c r="M7454" s="21" t="s">
        <v>23</v>
      </c>
    </row>
    <row r="7455" spans="1:13" ht="15" customHeight="1" thickTop="1" thickBot="1" x14ac:dyDescent="0.25">
      <c r="A7455" s="22" t="s">
        <v>26</v>
      </c>
      <c r="B7455" s="23">
        <f>IFERROR(AVERAGE(B7452:B7454),0)</f>
        <v>0</v>
      </c>
      <c r="C7455" s="23">
        <f>IFERROR(AVERAGE(C7452:C7454),0)</f>
        <v>0</v>
      </c>
      <c r="D7455" s="23">
        <f>IFERROR(AVERAGE(D7452:D7454),0)</f>
        <v>0</v>
      </c>
      <c r="E7455" s="23">
        <f>IFERROR(AVERAGE(E7452:E7454),0)</f>
        <v>0</v>
      </c>
      <c r="F7455" s="23">
        <f>IFERROR(AVERAGE(F7452:F7454),0)</f>
        <v>13</v>
      </c>
      <c r="G7455" s="23">
        <f>SUM(AVERAGE(G7452:G7454))</f>
        <v>13</v>
      </c>
      <c r="H7455" s="24">
        <f>AVERAGE(H7452:H7454)*0.2</f>
        <v>0</v>
      </c>
      <c r="I7455" s="24">
        <f>AVERAGE(I7452:I7454)*0.4</f>
        <v>0</v>
      </c>
      <c r="J7455" s="24">
        <f>AVERAGE(J7452:J7454)*0.6</f>
        <v>0</v>
      </c>
      <c r="K7455" s="24">
        <f>AVERAGE(K7452:K7454)*0.8</f>
        <v>0</v>
      </c>
      <c r="L7455" s="24">
        <f>AVERAGE(L7452:L7454)*1</f>
        <v>1</v>
      </c>
      <c r="M7455" s="25">
        <f>SUM(H7455:L7455)</f>
        <v>1</v>
      </c>
    </row>
    <row r="7456" spans="1:13" ht="15" customHeight="1" thickTop="1" thickBot="1" x14ac:dyDescent="0.25">
      <c r="A7456" s="28" t="s">
        <v>27</v>
      </c>
      <c r="B7456" s="12" t="s">
        <v>16</v>
      </c>
      <c r="C7456" s="12" t="s">
        <v>17</v>
      </c>
      <c r="D7456" s="12" t="s">
        <v>18</v>
      </c>
      <c r="E7456" s="12" t="s">
        <v>19</v>
      </c>
      <c r="F7456" s="12" t="s">
        <v>20</v>
      </c>
      <c r="G7456" s="13" t="s">
        <v>21</v>
      </c>
      <c r="H7456" s="12" t="s">
        <v>16</v>
      </c>
      <c r="I7456" s="12" t="s">
        <v>17</v>
      </c>
      <c r="J7456" s="12" t="s">
        <v>18</v>
      </c>
      <c r="K7456" s="12" t="s">
        <v>19</v>
      </c>
      <c r="L7456" s="29" t="s">
        <v>20</v>
      </c>
      <c r="M7456" s="13" t="s">
        <v>21</v>
      </c>
    </row>
    <row r="7457" spans="1:13" ht="15" customHeight="1" thickTop="1" thickBot="1" x14ac:dyDescent="0.25">
      <c r="A7457" s="16" t="s">
        <v>28</v>
      </c>
      <c r="B7457" s="17"/>
      <c r="C7457" s="17"/>
      <c r="D7457" s="17"/>
      <c r="E7457" s="17"/>
      <c r="F7457" s="17">
        <v>13</v>
      </c>
      <c r="G7457" s="18">
        <f t="shared" ref="G7457:G7461" si="2842">SUM(B7457:F7457)</f>
        <v>13</v>
      </c>
      <c r="H7457" s="19">
        <f t="shared" ref="H7457:L7461" si="2843">IFERROR(B7457/$G$7457,0)</f>
        <v>0</v>
      </c>
      <c r="I7457" s="19">
        <f t="shared" si="2843"/>
        <v>0</v>
      </c>
      <c r="J7457" s="19">
        <f t="shared" si="2843"/>
        <v>0</v>
      </c>
      <c r="K7457" s="19">
        <f t="shared" si="2843"/>
        <v>0</v>
      </c>
      <c r="L7457" s="19">
        <f t="shared" si="2843"/>
        <v>1</v>
      </c>
      <c r="M7457" s="21" t="s">
        <v>23</v>
      </c>
    </row>
    <row r="7458" spans="1:13" ht="15" customHeight="1" thickTop="1" thickBot="1" x14ac:dyDescent="0.25">
      <c r="A7458" s="16" t="s">
        <v>29</v>
      </c>
      <c r="B7458" s="17"/>
      <c r="C7458" s="17"/>
      <c r="D7458" s="17"/>
      <c r="E7458" s="17"/>
      <c r="F7458" s="17">
        <v>13</v>
      </c>
      <c r="G7458" s="18">
        <f t="shared" si="2842"/>
        <v>13</v>
      </c>
      <c r="H7458" s="19">
        <f t="shared" si="2843"/>
        <v>0</v>
      </c>
      <c r="I7458" s="19">
        <f t="shared" si="2843"/>
        <v>0</v>
      </c>
      <c r="J7458" s="19">
        <f t="shared" si="2843"/>
        <v>0</v>
      </c>
      <c r="K7458" s="19">
        <f t="shared" si="2843"/>
        <v>0</v>
      </c>
      <c r="L7458" s="19">
        <f>IFERROR(F7458/$G$7457,0)</f>
        <v>1</v>
      </c>
      <c r="M7458" s="21" t="s">
        <v>23</v>
      </c>
    </row>
    <row r="7459" spans="1:13" ht="15" customHeight="1" thickTop="1" thickBot="1" x14ac:dyDescent="0.25">
      <c r="A7459" s="16" t="s">
        <v>30</v>
      </c>
      <c r="B7459" s="17"/>
      <c r="C7459" s="17"/>
      <c r="D7459" s="17"/>
      <c r="E7459" s="17"/>
      <c r="F7459" s="17">
        <v>13</v>
      </c>
      <c r="G7459" s="18">
        <f t="shared" si="2842"/>
        <v>13</v>
      </c>
      <c r="H7459" s="19">
        <f t="shared" si="2843"/>
        <v>0</v>
      </c>
      <c r="I7459" s="19">
        <f t="shared" si="2843"/>
        <v>0</v>
      </c>
      <c r="J7459" s="19">
        <f t="shared" si="2843"/>
        <v>0</v>
      </c>
      <c r="K7459" s="19">
        <f t="shared" si="2843"/>
        <v>0</v>
      </c>
      <c r="L7459" s="19">
        <f>IFERROR(F7459/$G$7457,0)</f>
        <v>1</v>
      </c>
      <c r="M7459" s="21" t="s">
        <v>23</v>
      </c>
    </row>
    <row r="7460" spans="1:13" ht="15" customHeight="1" thickTop="1" thickBot="1" x14ac:dyDescent="0.25">
      <c r="A7460" s="16" t="s">
        <v>31</v>
      </c>
      <c r="B7460" s="17"/>
      <c r="C7460" s="17"/>
      <c r="D7460" s="17"/>
      <c r="E7460" s="17"/>
      <c r="F7460" s="17">
        <v>13</v>
      </c>
      <c r="G7460" s="18">
        <f t="shared" si="2842"/>
        <v>13</v>
      </c>
      <c r="H7460" s="19">
        <f t="shared" si="2843"/>
        <v>0</v>
      </c>
      <c r="I7460" s="19">
        <f t="shared" si="2843"/>
        <v>0</v>
      </c>
      <c r="J7460" s="19">
        <f t="shared" si="2843"/>
        <v>0</v>
      </c>
      <c r="K7460" s="19">
        <f t="shared" si="2843"/>
        <v>0</v>
      </c>
      <c r="L7460" s="19">
        <f t="shared" si="2843"/>
        <v>1</v>
      </c>
      <c r="M7460" s="21" t="s">
        <v>23</v>
      </c>
    </row>
    <row r="7461" spans="1:13" ht="15" customHeight="1" thickTop="1" thickBot="1" x14ac:dyDescent="0.25">
      <c r="A7461" s="16" t="s">
        <v>32</v>
      </c>
      <c r="B7461" s="17"/>
      <c r="C7461" s="17"/>
      <c r="D7461" s="17"/>
      <c r="E7461" s="17"/>
      <c r="F7461" s="17">
        <v>13</v>
      </c>
      <c r="G7461" s="18">
        <f t="shared" si="2842"/>
        <v>13</v>
      </c>
      <c r="H7461" s="19">
        <f t="shared" si="2843"/>
        <v>0</v>
      </c>
      <c r="I7461" s="19">
        <f t="shared" si="2843"/>
        <v>0</v>
      </c>
      <c r="J7461" s="19">
        <f t="shared" si="2843"/>
        <v>0</v>
      </c>
      <c r="K7461" s="19">
        <f t="shared" si="2843"/>
        <v>0</v>
      </c>
      <c r="L7461" s="19">
        <f t="shared" si="2843"/>
        <v>1</v>
      </c>
      <c r="M7461" s="21"/>
    </row>
    <row r="7462" spans="1:13" ht="15" customHeight="1" thickTop="1" thickBot="1" x14ac:dyDescent="0.25">
      <c r="A7462" s="22" t="s">
        <v>33</v>
      </c>
      <c r="B7462" s="23">
        <f t="shared" ref="B7462:F7462" si="2844">IFERROR(AVERAGE(B7457:B7461),0)</f>
        <v>0</v>
      </c>
      <c r="C7462" s="23">
        <f t="shared" si="2844"/>
        <v>0</v>
      </c>
      <c r="D7462" s="23">
        <f t="shared" si="2844"/>
        <v>0</v>
      </c>
      <c r="E7462" s="23">
        <f t="shared" si="2844"/>
        <v>0</v>
      </c>
      <c r="F7462" s="23">
        <f t="shared" si="2844"/>
        <v>13</v>
      </c>
      <c r="G7462" s="23">
        <f>SUM(AVERAGE(G7457:G7461))</f>
        <v>13</v>
      </c>
      <c r="H7462" s="25">
        <f>AVERAGE(H7457:H7461)*0.2</f>
        <v>0</v>
      </c>
      <c r="I7462" s="25">
        <f>AVERAGE(I7457:I7461)*0.4</f>
        <v>0</v>
      </c>
      <c r="J7462" s="25">
        <f>AVERAGE(J7457:J7461)*0.6</f>
        <v>0</v>
      </c>
      <c r="K7462" s="25">
        <f>AVERAGE(K7457:K7461)*0.8</f>
        <v>0</v>
      </c>
      <c r="L7462" s="30">
        <f>AVERAGE(L7457:L7461)*1</f>
        <v>1</v>
      </c>
      <c r="M7462" s="25">
        <f>SUM(H7462:L7462)</f>
        <v>1</v>
      </c>
    </row>
    <row r="7463" spans="1:13" ht="15" customHeight="1" thickTop="1" thickBot="1" x14ac:dyDescent="0.25">
      <c r="A7463" s="28" t="s">
        <v>34</v>
      </c>
      <c r="B7463" s="12" t="s">
        <v>16</v>
      </c>
      <c r="C7463" s="12" t="s">
        <v>17</v>
      </c>
      <c r="D7463" s="12" t="s">
        <v>18</v>
      </c>
      <c r="E7463" s="12" t="s">
        <v>19</v>
      </c>
      <c r="F7463" s="12" t="s">
        <v>20</v>
      </c>
      <c r="G7463" s="13" t="s">
        <v>21</v>
      </c>
      <c r="H7463" s="12" t="s">
        <v>16</v>
      </c>
      <c r="I7463" s="12" t="s">
        <v>17</v>
      </c>
      <c r="J7463" s="12" t="s">
        <v>18</v>
      </c>
      <c r="K7463" s="12" t="s">
        <v>19</v>
      </c>
      <c r="L7463" s="29" t="s">
        <v>20</v>
      </c>
      <c r="M7463" s="13" t="s">
        <v>21</v>
      </c>
    </row>
    <row r="7464" spans="1:13" ht="15" customHeight="1" thickTop="1" thickBot="1" x14ac:dyDescent="0.25">
      <c r="A7464" s="16" t="s">
        <v>35</v>
      </c>
      <c r="B7464" s="17"/>
      <c r="C7464" s="17"/>
      <c r="D7464" s="17"/>
      <c r="E7464" s="17"/>
      <c r="F7464" s="17">
        <v>13</v>
      </c>
      <c r="G7464" s="18">
        <f t="shared" ref="G7464:G7466" si="2845">SUM(B7464:F7464)</f>
        <v>13</v>
      </c>
      <c r="H7464" s="19">
        <f t="shared" ref="H7464:L7466" si="2846">IFERROR(B7464/$G$7464,0)</f>
        <v>0</v>
      </c>
      <c r="I7464" s="19">
        <f t="shared" si="2846"/>
        <v>0</v>
      </c>
      <c r="J7464" s="19">
        <f t="shared" si="2846"/>
        <v>0</v>
      </c>
      <c r="K7464" s="19">
        <f t="shared" si="2846"/>
        <v>0</v>
      </c>
      <c r="L7464" s="19">
        <f t="shared" si="2846"/>
        <v>1</v>
      </c>
      <c r="M7464" s="21" t="s">
        <v>23</v>
      </c>
    </row>
    <row r="7465" spans="1:13" ht="15" customHeight="1" thickTop="1" thickBot="1" x14ac:dyDescent="0.25">
      <c r="A7465" s="16" t="s">
        <v>36</v>
      </c>
      <c r="B7465" s="17"/>
      <c r="C7465" s="17"/>
      <c r="D7465" s="17"/>
      <c r="E7465" s="17"/>
      <c r="F7465" s="17">
        <v>13</v>
      </c>
      <c r="G7465" s="18">
        <f t="shared" si="2845"/>
        <v>13</v>
      </c>
      <c r="H7465" s="19">
        <f t="shared" si="2846"/>
        <v>0</v>
      </c>
      <c r="I7465" s="19">
        <f t="shared" si="2846"/>
        <v>0</v>
      </c>
      <c r="J7465" s="19">
        <f t="shared" si="2846"/>
        <v>0</v>
      </c>
      <c r="K7465" s="19">
        <f t="shared" si="2846"/>
        <v>0</v>
      </c>
      <c r="L7465" s="19">
        <f t="shared" si="2846"/>
        <v>1</v>
      </c>
      <c r="M7465" s="21" t="s">
        <v>23</v>
      </c>
    </row>
    <row r="7466" spans="1:13" ht="15" customHeight="1" thickTop="1" thickBot="1" x14ac:dyDescent="0.25">
      <c r="A7466" s="16" t="s">
        <v>37</v>
      </c>
      <c r="B7466" s="17"/>
      <c r="C7466" s="17"/>
      <c r="D7466" s="17"/>
      <c r="E7466" s="17"/>
      <c r="F7466" s="17">
        <v>13</v>
      </c>
      <c r="G7466" s="18">
        <f t="shared" si="2845"/>
        <v>13</v>
      </c>
      <c r="H7466" s="19">
        <f t="shared" si="2846"/>
        <v>0</v>
      </c>
      <c r="I7466" s="19">
        <f t="shared" si="2846"/>
        <v>0</v>
      </c>
      <c r="J7466" s="19">
        <f t="shared" si="2846"/>
        <v>0</v>
      </c>
      <c r="K7466" s="19">
        <f>IFERROR(E7466/$G$7464,0)</f>
        <v>0</v>
      </c>
      <c r="L7466" s="19">
        <f>IFERROR(F7466/$G$7464,0)</f>
        <v>1</v>
      </c>
      <c r="M7466" s="21" t="s">
        <v>23</v>
      </c>
    </row>
    <row r="7467" spans="1:13" ht="15" customHeight="1" thickTop="1" thickBot="1" x14ac:dyDescent="0.25">
      <c r="A7467" s="22" t="s">
        <v>33</v>
      </c>
      <c r="B7467" s="23">
        <f t="shared" ref="B7467:F7467" si="2847">IFERROR(AVERAGE(B7464:B7466),0)</f>
        <v>0</v>
      </c>
      <c r="C7467" s="23">
        <f t="shared" si="2847"/>
        <v>0</v>
      </c>
      <c r="D7467" s="31">
        <f t="shared" si="2847"/>
        <v>0</v>
      </c>
      <c r="E7467" s="31">
        <f t="shared" si="2847"/>
        <v>0</v>
      </c>
      <c r="F7467" s="31">
        <f t="shared" si="2847"/>
        <v>13</v>
      </c>
      <c r="G7467" s="31">
        <f>SUM(AVERAGE(G7464:G7466))</f>
        <v>13</v>
      </c>
      <c r="H7467" s="25">
        <f>AVERAGE(H7464:H7466)*0.2</f>
        <v>0</v>
      </c>
      <c r="I7467" s="25">
        <f>AVERAGE(I7464:I7466)*0.4</f>
        <v>0</v>
      </c>
      <c r="J7467" s="25">
        <f>AVERAGE(J7464:J7466)*0.6</f>
        <v>0</v>
      </c>
      <c r="K7467" s="25">
        <f>AVERAGE(K7464:K7466)*0.8</f>
        <v>0</v>
      </c>
      <c r="L7467" s="30">
        <f>AVERAGE(L7464:L7466)*1</f>
        <v>1</v>
      </c>
      <c r="M7467" s="32">
        <f>SUM(H7467:L7467)</f>
        <v>1</v>
      </c>
    </row>
    <row r="7468" spans="1:13" ht="15" customHeight="1" thickTop="1" thickBot="1" x14ac:dyDescent="0.25">
      <c r="A7468" s="11" t="s">
        <v>38</v>
      </c>
      <c r="B7468" s="12" t="s">
        <v>16</v>
      </c>
      <c r="C7468" s="12" t="s">
        <v>17</v>
      </c>
      <c r="D7468" s="12" t="s">
        <v>18</v>
      </c>
      <c r="E7468" s="12" t="s">
        <v>19</v>
      </c>
      <c r="F7468" s="12" t="s">
        <v>20</v>
      </c>
      <c r="G7468" s="13" t="s">
        <v>21</v>
      </c>
      <c r="H7468" s="12" t="s">
        <v>16</v>
      </c>
      <c r="I7468" s="12" t="s">
        <v>17</v>
      </c>
      <c r="J7468" s="12" t="s">
        <v>18</v>
      </c>
      <c r="K7468" s="12" t="s">
        <v>19</v>
      </c>
      <c r="L7468" s="29" t="s">
        <v>20</v>
      </c>
      <c r="M7468" s="13" t="s">
        <v>21</v>
      </c>
    </row>
    <row r="7469" spans="1:13" ht="15" customHeight="1" thickTop="1" thickBot="1" x14ac:dyDescent="0.25">
      <c r="A7469" s="35" t="s">
        <v>39</v>
      </c>
      <c r="B7469" s="36"/>
      <c r="C7469" s="36"/>
      <c r="D7469" s="36"/>
      <c r="E7469" s="17"/>
      <c r="F7469" s="17">
        <v>13</v>
      </c>
      <c r="G7469" s="37">
        <f t="shared" ref="G7469:G7472" si="2848">SUM(B7469:F7469)</f>
        <v>13</v>
      </c>
      <c r="H7469" s="38">
        <f t="shared" ref="H7469:L7472" si="2849">IFERROR(B7469/$G$7469,0)</f>
        <v>0</v>
      </c>
      <c r="I7469" s="38">
        <f t="shared" si="2849"/>
        <v>0</v>
      </c>
      <c r="J7469" s="38">
        <f t="shared" si="2849"/>
        <v>0</v>
      </c>
      <c r="K7469" s="38">
        <f t="shared" si="2849"/>
        <v>0</v>
      </c>
      <c r="L7469" s="38">
        <f>IFERROR(F7469/$G$7469,0)</f>
        <v>1</v>
      </c>
      <c r="M7469" s="21" t="s">
        <v>23</v>
      </c>
    </row>
    <row r="7470" spans="1:13" ht="15" customHeight="1" thickTop="1" thickBot="1" x14ac:dyDescent="0.25">
      <c r="A7470" s="35" t="s">
        <v>40</v>
      </c>
      <c r="B7470" s="36"/>
      <c r="C7470" s="36"/>
      <c r="D7470" s="36"/>
      <c r="E7470" s="17"/>
      <c r="F7470" s="17">
        <v>13</v>
      </c>
      <c r="G7470" s="37">
        <f t="shared" si="2848"/>
        <v>13</v>
      </c>
      <c r="H7470" s="38">
        <f t="shared" si="2849"/>
        <v>0</v>
      </c>
      <c r="I7470" s="38">
        <f t="shared" si="2849"/>
        <v>0</v>
      </c>
      <c r="J7470" s="38">
        <f t="shared" si="2849"/>
        <v>0</v>
      </c>
      <c r="K7470" s="38">
        <f t="shared" si="2849"/>
        <v>0</v>
      </c>
      <c r="L7470" s="38">
        <f t="shared" si="2849"/>
        <v>1</v>
      </c>
      <c r="M7470" s="21" t="s">
        <v>23</v>
      </c>
    </row>
    <row r="7471" spans="1:13" ht="15" customHeight="1" thickTop="1" thickBot="1" x14ac:dyDescent="0.25">
      <c r="A7471" s="35" t="s">
        <v>41</v>
      </c>
      <c r="B7471" s="36"/>
      <c r="C7471" s="36"/>
      <c r="D7471" s="36"/>
      <c r="E7471" s="17"/>
      <c r="F7471" s="17">
        <v>13</v>
      </c>
      <c r="G7471" s="37">
        <f t="shared" si="2848"/>
        <v>13</v>
      </c>
      <c r="H7471" s="38">
        <f t="shared" si="2849"/>
        <v>0</v>
      </c>
      <c r="I7471" s="38">
        <f t="shared" si="2849"/>
        <v>0</v>
      </c>
      <c r="J7471" s="38">
        <f t="shared" si="2849"/>
        <v>0</v>
      </c>
      <c r="K7471" s="38">
        <f t="shared" si="2849"/>
        <v>0</v>
      </c>
      <c r="L7471" s="38">
        <f t="shared" si="2849"/>
        <v>1</v>
      </c>
      <c r="M7471" s="21" t="s">
        <v>23</v>
      </c>
    </row>
    <row r="7472" spans="1:13" ht="15" customHeight="1" thickTop="1" thickBot="1" x14ac:dyDescent="0.25">
      <c r="A7472" s="35" t="s">
        <v>42</v>
      </c>
      <c r="B7472" s="36"/>
      <c r="C7472" s="36"/>
      <c r="D7472" s="36"/>
      <c r="E7472" s="17"/>
      <c r="F7472" s="17">
        <v>13</v>
      </c>
      <c r="G7472" s="37">
        <f t="shared" si="2848"/>
        <v>13</v>
      </c>
      <c r="H7472" s="38">
        <f t="shared" si="2849"/>
        <v>0</v>
      </c>
      <c r="I7472" s="38">
        <f t="shared" si="2849"/>
        <v>0</v>
      </c>
      <c r="J7472" s="38">
        <f t="shared" si="2849"/>
        <v>0</v>
      </c>
      <c r="K7472" s="38">
        <f t="shared" si="2849"/>
        <v>0</v>
      </c>
      <c r="L7472" s="38">
        <f t="shared" si="2849"/>
        <v>1</v>
      </c>
      <c r="M7472" s="21" t="s">
        <v>23</v>
      </c>
    </row>
    <row r="7473" spans="1:13" ht="15" customHeight="1" thickTop="1" thickBot="1" x14ac:dyDescent="0.25">
      <c r="A7473" s="39" t="s">
        <v>33</v>
      </c>
      <c r="B7473" s="40">
        <f t="shared" ref="B7473:D7473" si="2850">IFERROR(AVERAGE(B7469:B7472),0)</f>
        <v>0</v>
      </c>
      <c r="C7473" s="40">
        <f t="shared" si="2850"/>
        <v>0</v>
      </c>
      <c r="D7473" s="40">
        <f t="shared" si="2850"/>
        <v>0</v>
      </c>
      <c r="E7473" s="40">
        <f>IFERROR(AVERAGE(E7469:E7472),0)</f>
        <v>0</v>
      </c>
      <c r="F7473" s="40">
        <f>IFERROR(AVERAGE(F7469:F7472),0)</f>
        <v>13</v>
      </c>
      <c r="G7473" s="40">
        <f>SUM(AVERAGE(G7469:G7472))</f>
        <v>13</v>
      </c>
      <c r="H7473" s="32">
        <f>AVERAGE(H7469:H7472)*0.2</f>
        <v>0</v>
      </c>
      <c r="I7473" s="32">
        <f>AVERAGE(I7469:I7472)*0.4</f>
        <v>0</v>
      </c>
      <c r="J7473" s="32">
        <f>AVERAGE(J7469:J7472)*0.6</f>
        <v>0</v>
      </c>
      <c r="K7473" s="32">
        <f>AVERAGE(K7469:K7472)*0.8</f>
        <v>0</v>
      </c>
      <c r="L7473" s="41">
        <f>AVERAGE(L7469:L7472)*1</f>
        <v>1</v>
      </c>
      <c r="M7473" s="32">
        <f>SUM(H7473:L7473)</f>
        <v>1</v>
      </c>
    </row>
    <row r="7474" spans="1:13" ht="15" customHeight="1" thickTop="1" thickBot="1" x14ac:dyDescent="0.25">
      <c r="A7474" s="42" t="s">
        <v>43</v>
      </c>
      <c r="B7474" s="43"/>
      <c r="C7474" s="43"/>
      <c r="D7474" s="43"/>
      <c r="E7474" s="43"/>
      <c r="F7474" s="43"/>
      <c r="G7474" s="44">
        <f>SUM(B7474:F7474)</f>
        <v>0</v>
      </c>
      <c r="H7474" s="45">
        <f t="shared" ref="H7474:L7474" si="2851">IFERROR(B7474/$G$7474,0)</f>
        <v>0</v>
      </c>
      <c r="I7474" s="45">
        <f t="shared" si="2851"/>
        <v>0</v>
      </c>
      <c r="J7474" s="45">
        <f t="shared" si="2851"/>
        <v>0</v>
      </c>
      <c r="K7474" s="45">
        <f t="shared" si="2851"/>
        <v>0</v>
      </c>
      <c r="L7474" s="45">
        <f t="shared" si="2851"/>
        <v>0</v>
      </c>
      <c r="M7474" s="21" t="s">
        <v>23</v>
      </c>
    </row>
    <row r="7475" spans="1:13" ht="15" customHeight="1" thickTop="1" thickBot="1" x14ac:dyDescent="0.25">
      <c r="A7475" s="83" t="s">
        <v>44</v>
      </c>
      <c r="B7475" s="84"/>
      <c r="C7475" s="84"/>
      <c r="D7475" s="84"/>
      <c r="E7475" s="84"/>
      <c r="F7475" s="85"/>
      <c r="G7475" s="46">
        <v>13</v>
      </c>
      <c r="H7475" s="32" t="s">
        <v>23</v>
      </c>
      <c r="I7475" s="32" t="s">
        <v>23</v>
      </c>
      <c r="J7475" s="32" t="s">
        <v>23</v>
      </c>
      <c r="K7475" s="32" t="s">
        <v>23</v>
      </c>
      <c r="L7475" s="32" t="s">
        <v>23</v>
      </c>
      <c r="M7475" s="32">
        <f>(M7455+M7462+M7467+M7473)/4</f>
        <v>1</v>
      </c>
    </row>
    <row r="7476" spans="1:13" ht="15" customHeight="1" thickTop="1" x14ac:dyDescent="0.2">
      <c r="A7476" s="1"/>
      <c r="B7476" s="1"/>
      <c r="C7476" s="1"/>
      <c r="D7476" s="1"/>
      <c r="E7476" s="1"/>
      <c r="F7476" s="1"/>
      <c r="G7476" s="1"/>
      <c r="H7476" s="1"/>
      <c r="I7476" s="1"/>
      <c r="J7476" s="1"/>
      <c r="K7476" s="1"/>
      <c r="L7476" s="1"/>
      <c r="M7476" s="1"/>
    </row>
    <row r="7477" spans="1:13" ht="15" customHeight="1" thickBot="1" x14ac:dyDescent="0.25">
      <c r="A7477" s="1"/>
      <c r="B7477" s="1"/>
      <c r="C7477" s="1"/>
      <c r="D7477" s="1"/>
      <c r="E7477" s="1"/>
      <c r="F7477" s="1"/>
      <c r="G7477" s="1"/>
      <c r="H7477" s="1"/>
      <c r="I7477" s="1"/>
      <c r="J7477" s="1"/>
      <c r="K7477" s="1"/>
      <c r="L7477" s="1"/>
      <c r="M7477" s="1"/>
    </row>
    <row r="7478" spans="1:13" ht="15" customHeight="1" thickTop="1" thickBot="1" x14ac:dyDescent="0.25">
      <c r="A7478" s="3" t="s">
        <v>0</v>
      </c>
      <c r="B7478" s="86" t="s">
        <v>423</v>
      </c>
      <c r="C7478" s="87"/>
      <c r="D7478" s="87"/>
      <c r="E7478" s="87"/>
      <c r="F7478" s="87"/>
      <c r="G7478" s="88"/>
      <c r="H7478" s="89" t="s">
        <v>1</v>
      </c>
      <c r="I7478" s="90"/>
      <c r="J7478" s="91"/>
      <c r="K7478" s="4" t="s">
        <v>2</v>
      </c>
      <c r="L7478" s="92">
        <v>45604</v>
      </c>
      <c r="M7478" s="93"/>
    </row>
    <row r="7479" spans="1:13" ht="15" customHeight="1" thickBot="1" x14ac:dyDescent="0.25">
      <c r="A7479" s="94" t="s">
        <v>10</v>
      </c>
      <c r="B7479" s="95"/>
      <c r="C7479" s="95"/>
      <c r="D7479" s="95"/>
      <c r="E7479" s="95"/>
      <c r="F7479" s="95"/>
      <c r="G7479" s="96"/>
      <c r="H7479" s="5" t="s">
        <v>11</v>
      </c>
      <c r="I7479" s="100">
        <v>17</v>
      </c>
      <c r="J7479" s="88"/>
      <c r="K7479" s="6"/>
      <c r="L7479" s="5"/>
      <c r="M7479" s="5"/>
    </row>
    <row r="7480" spans="1:13" ht="15" customHeight="1" thickBot="1" x14ac:dyDescent="0.25">
      <c r="A7480" s="97"/>
      <c r="B7480" s="98"/>
      <c r="C7480" s="98"/>
      <c r="D7480" s="98"/>
      <c r="E7480" s="98"/>
      <c r="F7480" s="98"/>
      <c r="G7480" s="99"/>
      <c r="H7480" s="5" t="s">
        <v>12</v>
      </c>
      <c r="I7480" s="100"/>
      <c r="J7480" s="88"/>
      <c r="K7480" s="5"/>
      <c r="L7480" s="5"/>
      <c r="M7480" s="5"/>
    </row>
    <row r="7481" spans="1:13" ht="15" customHeight="1" thickBot="1" x14ac:dyDescent="0.25">
      <c r="A7481" s="10" t="s">
        <v>13</v>
      </c>
      <c r="B7481" s="80" t="s">
        <v>14</v>
      </c>
      <c r="C7481" s="81"/>
      <c r="D7481" s="81"/>
      <c r="E7481" s="81"/>
      <c r="F7481" s="81"/>
      <c r="G7481" s="82"/>
      <c r="H7481" s="100" t="s">
        <v>14</v>
      </c>
      <c r="I7481" s="87"/>
      <c r="J7481" s="87"/>
      <c r="K7481" s="87"/>
      <c r="L7481" s="87"/>
      <c r="M7481" s="88"/>
    </row>
    <row r="7482" spans="1:13" ht="15" customHeight="1" thickTop="1" thickBot="1" x14ac:dyDescent="0.25">
      <c r="A7482" s="11" t="s">
        <v>15</v>
      </c>
      <c r="B7482" s="12" t="s">
        <v>16</v>
      </c>
      <c r="C7482" s="12" t="s">
        <v>17</v>
      </c>
      <c r="D7482" s="12" t="s">
        <v>18</v>
      </c>
      <c r="E7482" s="12" t="s">
        <v>19</v>
      </c>
      <c r="F7482" s="12" t="s">
        <v>20</v>
      </c>
      <c r="G7482" s="13" t="s">
        <v>21</v>
      </c>
      <c r="H7482" s="14" t="s">
        <v>16</v>
      </c>
      <c r="I7482" s="14" t="s">
        <v>17</v>
      </c>
      <c r="J7482" s="14" t="s">
        <v>18</v>
      </c>
      <c r="K7482" s="14" t="s">
        <v>19</v>
      </c>
      <c r="L7482" s="14" t="s">
        <v>20</v>
      </c>
      <c r="M7482" s="15" t="s">
        <v>21</v>
      </c>
    </row>
    <row r="7483" spans="1:13" ht="15" customHeight="1" thickTop="1" thickBot="1" x14ac:dyDescent="0.25">
      <c r="A7483" s="16" t="s">
        <v>22</v>
      </c>
      <c r="B7483" s="17"/>
      <c r="C7483" s="17"/>
      <c r="D7483" s="17"/>
      <c r="E7483" s="17"/>
      <c r="F7483" s="17">
        <v>17</v>
      </c>
      <c r="G7483" s="18">
        <f>SUM(B7483:F7483)</f>
        <v>17</v>
      </c>
      <c r="H7483" s="19">
        <f>IFERROR(B7483/$G$7483,0)</f>
        <v>0</v>
      </c>
      <c r="I7483" s="19">
        <f t="shared" ref="I7483:L7483" si="2852">IFERROR(C7483/$G$7483,0)</f>
        <v>0</v>
      </c>
      <c r="J7483" s="19">
        <f t="shared" si="2852"/>
        <v>0</v>
      </c>
      <c r="K7483" s="19">
        <f t="shared" si="2852"/>
        <v>0</v>
      </c>
      <c r="L7483" s="19">
        <f t="shared" si="2852"/>
        <v>1</v>
      </c>
      <c r="M7483" s="20" t="s">
        <v>23</v>
      </c>
    </row>
    <row r="7484" spans="1:13" ht="15" customHeight="1" thickTop="1" thickBot="1" x14ac:dyDescent="0.25">
      <c r="A7484" s="16" t="s">
        <v>24</v>
      </c>
      <c r="B7484" s="17"/>
      <c r="C7484" s="17"/>
      <c r="D7484" s="17"/>
      <c r="E7484" s="17"/>
      <c r="F7484" s="17">
        <v>17</v>
      </c>
      <c r="G7484" s="18">
        <f t="shared" ref="G7484:G7485" si="2853">SUM(B7484:F7484)</f>
        <v>17</v>
      </c>
      <c r="H7484" s="19">
        <f t="shared" ref="H7484:L7485" si="2854">IFERROR(B7484/$G$7483,0)</f>
        <v>0</v>
      </c>
      <c r="I7484" s="19">
        <f t="shared" si="2854"/>
        <v>0</v>
      </c>
      <c r="J7484" s="19">
        <f t="shared" si="2854"/>
        <v>0</v>
      </c>
      <c r="K7484" s="19">
        <f t="shared" si="2854"/>
        <v>0</v>
      </c>
      <c r="L7484" s="19">
        <f t="shared" si="2854"/>
        <v>1</v>
      </c>
      <c r="M7484" s="21" t="s">
        <v>23</v>
      </c>
    </row>
    <row r="7485" spans="1:13" ht="15" customHeight="1" thickTop="1" thickBot="1" x14ac:dyDescent="0.25">
      <c r="A7485" s="16" t="s">
        <v>25</v>
      </c>
      <c r="B7485" s="17"/>
      <c r="C7485" s="17"/>
      <c r="D7485" s="17"/>
      <c r="E7485" s="17"/>
      <c r="F7485" s="17">
        <v>17</v>
      </c>
      <c r="G7485" s="18">
        <f t="shared" si="2853"/>
        <v>17</v>
      </c>
      <c r="H7485" s="19">
        <f t="shared" si="2854"/>
        <v>0</v>
      </c>
      <c r="I7485" s="19">
        <f t="shared" si="2854"/>
        <v>0</v>
      </c>
      <c r="J7485" s="19">
        <f t="shared" si="2854"/>
        <v>0</v>
      </c>
      <c r="K7485" s="19">
        <f t="shared" si="2854"/>
        <v>0</v>
      </c>
      <c r="L7485" s="19">
        <f t="shared" si="2854"/>
        <v>1</v>
      </c>
      <c r="M7485" s="21" t="s">
        <v>23</v>
      </c>
    </row>
    <row r="7486" spans="1:13" ht="15" customHeight="1" thickTop="1" thickBot="1" x14ac:dyDescent="0.25">
      <c r="A7486" s="22" t="s">
        <v>26</v>
      </c>
      <c r="B7486" s="23">
        <f>IFERROR(AVERAGE(B7483:B7485),0)</f>
        <v>0</v>
      </c>
      <c r="C7486" s="23">
        <f>IFERROR(AVERAGE(C7483:C7485),0)</f>
        <v>0</v>
      </c>
      <c r="D7486" s="23">
        <f>IFERROR(AVERAGE(D7483:D7485),0)</f>
        <v>0</v>
      </c>
      <c r="E7486" s="23">
        <f>IFERROR(AVERAGE(E7483:E7485),0)</f>
        <v>0</v>
      </c>
      <c r="F7486" s="23">
        <f>IFERROR(AVERAGE(F7483:F7485),0)</f>
        <v>17</v>
      </c>
      <c r="G7486" s="23">
        <f>SUM(AVERAGE(G7483:G7485))</f>
        <v>17</v>
      </c>
      <c r="H7486" s="24">
        <f>AVERAGE(H7483:H7485)*0.2</f>
        <v>0</v>
      </c>
      <c r="I7486" s="24">
        <f>AVERAGE(I7483:I7485)*0.4</f>
        <v>0</v>
      </c>
      <c r="J7486" s="24">
        <f>AVERAGE(J7483:J7485)*0.6</f>
        <v>0</v>
      </c>
      <c r="K7486" s="24">
        <f>AVERAGE(K7483:K7485)*0.8</f>
        <v>0</v>
      </c>
      <c r="L7486" s="24">
        <f>AVERAGE(L7483:L7485)*1</f>
        <v>1</v>
      </c>
      <c r="M7486" s="25">
        <f>SUM(H7486:L7486)</f>
        <v>1</v>
      </c>
    </row>
    <row r="7487" spans="1:13" ht="15" customHeight="1" thickTop="1" thickBot="1" x14ac:dyDescent="0.25">
      <c r="A7487" s="28" t="s">
        <v>27</v>
      </c>
      <c r="B7487" s="12" t="s">
        <v>16</v>
      </c>
      <c r="C7487" s="12" t="s">
        <v>17</v>
      </c>
      <c r="D7487" s="12" t="s">
        <v>18</v>
      </c>
      <c r="E7487" s="12" t="s">
        <v>19</v>
      </c>
      <c r="F7487" s="12" t="s">
        <v>20</v>
      </c>
      <c r="G7487" s="13" t="s">
        <v>21</v>
      </c>
      <c r="H7487" s="12" t="s">
        <v>16</v>
      </c>
      <c r="I7487" s="12" t="s">
        <v>17</v>
      </c>
      <c r="J7487" s="12" t="s">
        <v>18</v>
      </c>
      <c r="K7487" s="12" t="s">
        <v>19</v>
      </c>
      <c r="L7487" s="29" t="s">
        <v>20</v>
      </c>
      <c r="M7487" s="13" t="s">
        <v>21</v>
      </c>
    </row>
    <row r="7488" spans="1:13" ht="15" customHeight="1" thickTop="1" thickBot="1" x14ac:dyDescent="0.25">
      <c r="A7488" s="16" t="s">
        <v>28</v>
      </c>
      <c r="B7488" s="17"/>
      <c r="C7488" s="17"/>
      <c r="D7488" s="17"/>
      <c r="E7488" s="17"/>
      <c r="F7488" s="17">
        <v>17</v>
      </c>
      <c r="G7488" s="18">
        <f t="shared" ref="G7488:G7492" si="2855">SUM(B7488:F7488)</f>
        <v>17</v>
      </c>
      <c r="H7488" s="19">
        <f t="shared" ref="H7488:L7492" si="2856">IFERROR(B7488/$G$7488,0)</f>
        <v>0</v>
      </c>
      <c r="I7488" s="19">
        <f t="shared" si="2856"/>
        <v>0</v>
      </c>
      <c r="J7488" s="19">
        <f t="shared" si="2856"/>
        <v>0</v>
      </c>
      <c r="K7488" s="19">
        <f t="shared" si="2856"/>
        <v>0</v>
      </c>
      <c r="L7488" s="19">
        <f t="shared" si="2856"/>
        <v>1</v>
      </c>
      <c r="M7488" s="21" t="s">
        <v>23</v>
      </c>
    </row>
    <row r="7489" spans="1:13" ht="15" customHeight="1" thickTop="1" thickBot="1" x14ac:dyDescent="0.25">
      <c r="A7489" s="16" t="s">
        <v>29</v>
      </c>
      <c r="B7489" s="17"/>
      <c r="C7489" s="17"/>
      <c r="D7489" s="17"/>
      <c r="E7489" s="17"/>
      <c r="F7489" s="17">
        <v>17</v>
      </c>
      <c r="G7489" s="18">
        <f t="shared" si="2855"/>
        <v>17</v>
      </c>
      <c r="H7489" s="19">
        <f t="shared" si="2856"/>
        <v>0</v>
      </c>
      <c r="I7489" s="19">
        <f t="shared" si="2856"/>
        <v>0</v>
      </c>
      <c r="J7489" s="19">
        <f t="shared" si="2856"/>
        <v>0</v>
      </c>
      <c r="K7489" s="19">
        <f t="shared" si="2856"/>
        <v>0</v>
      </c>
      <c r="L7489" s="19">
        <f>IFERROR(F7489/$G$7488,0)</f>
        <v>1</v>
      </c>
      <c r="M7489" s="21" t="s">
        <v>23</v>
      </c>
    </row>
    <row r="7490" spans="1:13" ht="15" customHeight="1" thickTop="1" thickBot="1" x14ac:dyDescent="0.25">
      <c r="A7490" s="16" t="s">
        <v>30</v>
      </c>
      <c r="B7490" s="17"/>
      <c r="C7490" s="17"/>
      <c r="D7490" s="17"/>
      <c r="E7490" s="17"/>
      <c r="F7490" s="17">
        <v>17</v>
      </c>
      <c r="G7490" s="18">
        <f t="shared" si="2855"/>
        <v>17</v>
      </c>
      <c r="H7490" s="19">
        <f t="shared" si="2856"/>
        <v>0</v>
      </c>
      <c r="I7490" s="19">
        <f t="shared" si="2856"/>
        <v>0</v>
      </c>
      <c r="J7490" s="19">
        <f t="shared" si="2856"/>
        <v>0</v>
      </c>
      <c r="K7490" s="19">
        <f t="shared" si="2856"/>
        <v>0</v>
      </c>
      <c r="L7490" s="19">
        <f>IFERROR(F7490/$G$7488,0)</f>
        <v>1</v>
      </c>
      <c r="M7490" s="21" t="s">
        <v>23</v>
      </c>
    </row>
    <row r="7491" spans="1:13" ht="15" customHeight="1" thickTop="1" thickBot="1" x14ac:dyDescent="0.25">
      <c r="A7491" s="16" t="s">
        <v>31</v>
      </c>
      <c r="B7491" s="17"/>
      <c r="C7491" s="17"/>
      <c r="D7491" s="17"/>
      <c r="E7491" s="17"/>
      <c r="F7491" s="17">
        <v>17</v>
      </c>
      <c r="G7491" s="18">
        <f t="shared" si="2855"/>
        <v>17</v>
      </c>
      <c r="H7491" s="19">
        <f t="shared" si="2856"/>
        <v>0</v>
      </c>
      <c r="I7491" s="19">
        <f t="shared" si="2856"/>
        <v>0</v>
      </c>
      <c r="J7491" s="19">
        <f t="shared" si="2856"/>
        <v>0</v>
      </c>
      <c r="K7491" s="19">
        <f t="shared" si="2856"/>
        <v>0</v>
      </c>
      <c r="L7491" s="19">
        <f t="shared" si="2856"/>
        <v>1</v>
      </c>
      <c r="M7491" s="21" t="s">
        <v>23</v>
      </c>
    </row>
    <row r="7492" spans="1:13" ht="15" customHeight="1" thickTop="1" thickBot="1" x14ac:dyDescent="0.25">
      <c r="A7492" s="16" t="s">
        <v>32</v>
      </c>
      <c r="B7492" s="17"/>
      <c r="C7492" s="17"/>
      <c r="D7492" s="17"/>
      <c r="E7492" s="17"/>
      <c r="F7492" s="17">
        <v>17</v>
      </c>
      <c r="G7492" s="18">
        <f t="shared" si="2855"/>
        <v>17</v>
      </c>
      <c r="H7492" s="19">
        <f t="shared" si="2856"/>
        <v>0</v>
      </c>
      <c r="I7492" s="19">
        <f t="shared" si="2856"/>
        <v>0</v>
      </c>
      <c r="J7492" s="19">
        <f t="shared" si="2856"/>
        <v>0</v>
      </c>
      <c r="K7492" s="19">
        <f t="shared" si="2856"/>
        <v>0</v>
      </c>
      <c r="L7492" s="19">
        <f t="shared" si="2856"/>
        <v>1</v>
      </c>
      <c r="M7492" s="21"/>
    </row>
    <row r="7493" spans="1:13" ht="15" customHeight="1" thickTop="1" thickBot="1" x14ac:dyDescent="0.25">
      <c r="A7493" s="22" t="s">
        <v>33</v>
      </c>
      <c r="B7493" s="23">
        <f t="shared" ref="B7493:F7493" si="2857">IFERROR(AVERAGE(B7488:B7492),0)</f>
        <v>0</v>
      </c>
      <c r="C7493" s="23">
        <f t="shared" si="2857"/>
        <v>0</v>
      </c>
      <c r="D7493" s="23">
        <f t="shared" si="2857"/>
        <v>0</v>
      </c>
      <c r="E7493" s="23">
        <f t="shared" si="2857"/>
        <v>0</v>
      </c>
      <c r="F7493" s="23">
        <f t="shared" si="2857"/>
        <v>17</v>
      </c>
      <c r="G7493" s="23">
        <f>SUM(AVERAGE(G7488:G7492))</f>
        <v>17</v>
      </c>
      <c r="H7493" s="25">
        <f>AVERAGE(H7488:H7492)*0.2</f>
        <v>0</v>
      </c>
      <c r="I7493" s="25">
        <f>AVERAGE(I7488:I7492)*0.4</f>
        <v>0</v>
      </c>
      <c r="J7493" s="25">
        <f>AVERAGE(J7488:J7492)*0.6</f>
        <v>0</v>
      </c>
      <c r="K7493" s="25">
        <f>AVERAGE(K7488:K7492)*0.8</f>
        <v>0</v>
      </c>
      <c r="L7493" s="30">
        <f>AVERAGE(L7488:L7492)*1</f>
        <v>1</v>
      </c>
      <c r="M7493" s="25">
        <f>SUM(H7493:L7493)</f>
        <v>1</v>
      </c>
    </row>
    <row r="7494" spans="1:13" ht="15" customHeight="1" thickTop="1" thickBot="1" x14ac:dyDescent="0.25">
      <c r="A7494" s="28" t="s">
        <v>34</v>
      </c>
      <c r="B7494" s="12" t="s">
        <v>16</v>
      </c>
      <c r="C7494" s="12" t="s">
        <v>17</v>
      </c>
      <c r="D7494" s="12" t="s">
        <v>18</v>
      </c>
      <c r="E7494" s="12" t="s">
        <v>19</v>
      </c>
      <c r="F7494" s="12" t="s">
        <v>20</v>
      </c>
      <c r="G7494" s="13" t="s">
        <v>21</v>
      </c>
      <c r="H7494" s="12" t="s">
        <v>16</v>
      </c>
      <c r="I7494" s="12" t="s">
        <v>17</v>
      </c>
      <c r="J7494" s="12" t="s">
        <v>18</v>
      </c>
      <c r="K7494" s="12" t="s">
        <v>19</v>
      </c>
      <c r="L7494" s="29" t="s">
        <v>20</v>
      </c>
      <c r="M7494" s="13" t="s">
        <v>21</v>
      </c>
    </row>
    <row r="7495" spans="1:13" ht="15" customHeight="1" thickTop="1" thickBot="1" x14ac:dyDescent="0.25">
      <c r="A7495" s="16" t="s">
        <v>35</v>
      </c>
      <c r="B7495" s="17"/>
      <c r="C7495" s="17"/>
      <c r="D7495" s="17"/>
      <c r="E7495" s="17"/>
      <c r="F7495" s="17">
        <v>17</v>
      </c>
      <c r="G7495" s="18">
        <f t="shared" ref="G7495:G7497" si="2858">SUM(B7495:F7495)</f>
        <v>17</v>
      </c>
      <c r="H7495" s="19">
        <f t="shared" ref="H7495:L7497" si="2859">IFERROR(B7495/$G$7495,0)</f>
        <v>0</v>
      </c>
      <c r="I7495" s="19">
        <f t="shared" si="2859"/>
        <v>0</v>
      </c>
      <c r="J7495" s="19">
        <f t="shared" si="2859"/>
        <v>0</v>
      </c>
      <c r="K7495" s="19">
        <f t="shared" si="2859"/>
        <v>0</v>
      </c>
      <c r="L7495" s="19">
        <f t="shared" si="2859"/>
        <v>1</v>
      </c>
      <c r="M7495" s="21" t="s">
        <v>23</v>
      </c>
    </row>
    <row r="7496" spans="1:13" ht="15" customHeight="1" thickTop="1" thickBot="1" x14ac:dyDescent="0.25">
      <c r="A7496" s="16" t="s">
        <v>36</v>
      </c>
      <c r="B7496" s="17"/>
      <c r="C7496" s="17"/>
      <c r="D7496" s="17"/>
      <c r="E7496" s="17"/>
      <c r="F7496" s="17">
        <v>17</v>
      </c>
      <c r="G7496" s="18">
        <f t="shared" si="2858"/>
        <v>17</v>
      </c>
      <c r="H7496" s="19">
        <f t="shared" si="2859"/>
        <v>0</v>
      </c>
      <c r="I7496" s="19">
        <f t="shared" si="2859"/>
        <v>0</v>
      </c>
      <c r="J7496" s="19">
        <f t="shared" si="2859"/>
        <v>0</v>
      </c>
      <c r="K7496" s="19">
        <f t="shared" si="2859"/>
        <v>0</v>
      </c>
      <c r="L7496" s="19">
        <f t="shared" si="2859"/>
        <v>1</v>
      </c>
      <c r="M7496" s="21" t="s">
        <v>23</v>
      </c>
    </row>
    <row r="7497" spans="1:13" ht="15" customHeight="1" thickTop="1" thickBot="1" x14ac:dyDescent="0.25">
      <c r="A7497" s="16" t="s">
        <v>37</v>
      </c>
      <c r="B7497" s="17"/>
      <c r="C7497" s="17"/>
      <c r="D7497" s="17"/>
      <c r="E7497" s="17"/>
      <c r="F7497" s="17">
        <v>17</v>
      </c>
      <c r="G7497" s="18">
        <f t="shared" si="2858"/>
        <v>17</v>
      </c>
      <c r="H7497" s="19">
        <f t="shared" si="2859"/>
        <v>0</v>
      </c>
      <c r="I7497" s="19">
        <f t="shared" si="2859"/>
        <v>0</v>
      </c>
      <c r="J7497" s="19">
        <f t="shared" si="2859"/>
        <v>0</v>
      </c>
      <c r="K7497" s="19">
        <f>IFERROR(E7497/$G$7495,0)</f>
        <v>0</v>
      </c>
      <c r="L7497" s="19">
        <f>IFERROR(F7497/$G$7495,0)</f>
        <v>1</v>
      </c>
      <c r="M7497" s="21" t="s">
        <v>23</v>
      </c>
    </row>
    <row r="7498" spans="1:13" ht="15" customHeight="1" thickTop="1" thickBot="1" x14ac:dyDescent="0.25">
      <c r="A7498" s="22" t="s">
        <v>33</v>
      </c>
      <c r="B7498" s="23">
        <f t="shared" ref="B7498:F7498" si="2860">IFERROR(AVERAGE(B7495:B7497),0)</f>
        <v>0</v>
      </c>
      <c r="C7498" s="23">
        <f t="shared" si="2860"/>
        <v>0</v>
      </c>
      <c r="D7498" s="31">
        <f t="shared" si="2860"/>
        <v>0</v>
      </c>
      <c r="E7498" s="31">
        <f t="shared" si="2860"/>
        <v>0</v>
      </c>
      <c r="F7498" s="31">
        <f t="shared" si="2860"/>
        <v>17</v>
      </c>
      <c r="G7498" s="31">
        <f>SUM(AVERAGE(G7495:G7497))</f>
        <v>17</v>
      </c>
      <c r="H7498" s="25">
        <f>AVERAGE(H7495:H7497)*0.2</f>
        <v>0</v>
      </c>
      <c r="I7498" s="25">
        <f>AVERAGE(I7495:I7497)*0.4</f>
        <v>0</v>
      </c>
      <c r="J7498" s="25">
        <f>AVERAGE(J7495:J7497)*0.6</f>
        <v>0</v>
      </c>
      <c r="K7498" s="25">
        <f>AVERAGE(K7495:K7497)*0.8</f>
        <v>0</v>
      </c>
      <c r="L7498" s="30">
        <f>AVERAGE(L7495:L7497)*1</f>
        <v>1</v>
      </c>
      <c r="M7498" s="32">
        <f>SUM(H7498:L7498)</f>
        <v>1</v>
      </c>
    </row>
    <row r="7499" spans="1:13" ht="15" customHeight="1" thickTop="1" thickBot="1" x14ac:dyDescent="0.25">
      <c r="A7499" s="11" t="s">
        <v>38</v>
      </c>
      <c r="B7499" s="12" t="s">
        <v>16</v>
      </c>
      <c r="C7499" s="12" t="s">
        <v>17</v>
      </c>
      <c r="D7499" s="12" t="s">
        <v>18</v>
      </c>
      <c r="E7499" s="12" t="s">
        <v>19</v>
      </c>
      <c r="F7499" s="12" t="s">
        <v>20</v>
      </c>
      <c r="G7499" s="13" t="s">
        <v>21</v>
      </c>
      <c r="H7499" s="12" t="s">
        <v>16</v>
      </c>
      <c r="I7499" s="12" t="s">
        <v>17</v>
      </c>
      <c r="J7499" s="12" t="s">
        <v>18</v>
      </c>
      <c r="K7499" s="12" t="s">
        <v>19</v>
      </c>
      <c r="L7499" s="29" t="s">
        <v>20</v>
      </c>
      <c r="M7499" s="13" t="s">
        <v>21</v>
      </c>
    </row>
    <row r="7500" spans="1:13" ht="15" customHeight="1" thickTop="1" thickBot="1" x14ac:dyDescent="0.25">
      <c r="A7500" s="35" t="s">
        <v>39</v>
      </c>
      <c r="B7500" s="36"/>
      <c r="C7500" s="36"/>
      <c r="D7500" s="36"/>
      <c r="E7500" s="17"/>
      <c r="F7500" s="17">
        <v>17</v>
      </c>
      <c r="G7500" s="37">
        <f t="shared" ref="G7500:G7503" si="2861">SUM(B7500:F7500)</f>
        <v>17</v>
      </c>
      <c r="H7500" s="38">
        <f t="shared" ref="H7500:L7503" si="2862">IFERROR(B7500/$G$7500,0)</f>
        <v>0</v>
      </c>
      <c r="I7500" s="38">
        <f t="shared" si="2862"/>
        <v>0</v>
      </c>
      <c r="J7500" s="38">
        <f t="shared" si="2862"/>
        <v>0</v>
      </c>
      <c r="K7500" s="38">
        <f t="shared" si="2862"/>
        <v>0</v>
      </c>
      <c r="L7500" s="38">
        <f>IFERROR(F7500/$G$7500,0)</f>
        <v>1</v>
      </c>
      <c r="M7500" s="21" t="s">
        <v>23</v>
      </c>
    </row>
    <row r="7501" spans="1:13" ht="15" customHeight="1" thickTop="1" thickBot="1" x14ac:dyDescent="0.25">
      <c r="A7501" s="35" t="s">
        <v>40</v>
      </c>
      <c r="B7501" s="36"/>
      <c r="C7501" s="36"/>
      <c r="D7501" s="36"/>
      <c r="E7501" s="17"/>
      <c r="F7501" s="17">
        <v>17</v>
      </c>
      <c r="G7501" s="37">
        <f t="shared" si="2861"/>
        <v>17</v>
      </c>
      <c r="H7501" s="38">
        <f t="shared" si="2862"/>
        <v>0</v>
      </c>
      <c r="I7501" s="38">
        <f t="shared" si="2862"/>
        <v>0</v>
      </c>
      <c r="J7501" s="38">
        <f t="shared" si="2862"/>
        <v>0</v>
      </c>
      <c r="K7501" s="38">
        <f t="shared" si="2862"/>
        <v>0</v>
      </c>
      <c r="L7501" s="38">
        <f t="shared" si="2862"/>
        <v>1</v>
      </c>
      <c r="M7501" s="21" t="s">
        <v>23</v>
      </c>
    </row>
    <row r="7502" spans="1:13" ht="15" customHeight="1" thickTop="1" thickBot="1" x14ac:dyDescent="0.25">
      <c r="A7502" s="35" t="s">
        <v>41</v>
      </c>
      <c r="B7502" s="36"/>
      <c r="C7502" s="36"/>
      <c r="D7502" s="36"/>
      <c r="E7502" s="17"/>
      <c r="F7502" s="17">
        <v>17</v>
      </c>
      <c r="G7502" s="37">
        <f t="shared" si="2861"/>
        <v>17</v>
      </c>
      <c r="H7502" s="38">
        <f t="shared" si="2862"/>
        <v>0</v>
      </c>
      <c r="I7502" s="38">
        <f t="shared" si="2862"/>
        <v>0</v>
      </c>
      <c r="J7502" s="38">
        <f t="shared" si="2862"/>
        <v>0</v>
      </c>
      <c r="K7502" s="38">
        <f t="shared" si="2862"/>
        <v>0</v>
      </c>
      <c r="L7502" s="38">
        <f t="shared" si="2862"/>
        <v>1</v>
      </c>
      <c r="M7502" s="21" t="s">
        <v>23</v>
      </c>
    </row>
    <row r="7503" spans="1:13" ht="15" customHeight="1" thickTop="1" thickBot="1" x14ac:dyDescent="0.25">
      <c r="A7503" s="35" t="s">
        <v>42</v>
      </c>
      <c r="B7503" s="36"/>
      <c r="C7503" s="36"/>
      <c r="D7503" s="36"/>
      <c r="E7503" s="17"/>
      <c r="F7503" s="17">
        <v>17</v>
      </c>
      <c r="G7503" s="37">
        <f t="shared" si="2861"/>
        <v>17</v>
      </c>
      <c r="H7503" s="38">
        <f t="shared" si="2862"/>
        <v>0</v>
      </c>
      <c r="I7503" s="38">
        <f t="shared" si="2862"/>
        <v>0</v>
      </c>
      <c r="J7503" s="38">
        <f t="shared" si="2862"/>
        <v>0</v>
      </c>
      <c r="K7503" s="38">
        <f t="shared" si="2862"/>
        <v>0</v>
      </c>
      <c r="L7503" s="38">
        <f t="shared" si="2862"/>
        <v>1</v>
      </c>
      <c r="M7503" s="21" t="s">
        <v>23</v>
      </c>
    </row>
    <row r="7504" spans="1:13" ht="15" customHeight="1" thickTop="1" thickBot="1" x14ac:dyDescent="0.25">
      <c r="A7504" s="39" t="s">
        <v>33</v>
      </c>
      <c r="B7504" s="40">
        <f t="shared" ref="B7504:D7504" si="2863">IFERROR(AVERAGE(B7500:B7503),0)</f>
        <v>0</v>
      </c>
      <c r="C7504" s="40">
        <f t="shared" si="2863"/>
        <v>0</v>
      </c>
      <c r="D7504" s="40">
        <f t="shared" si="2863"/>
        <v>0</v>
      </c>
      <c r="E7504" s="40">
        <f>IFERROR(AVERAGE(E7500:E7503),0)</f>
        <v>0</v>
      </c>
      <c r="F7504" s="40">
        <f>IFERROR(AVERAGE(F7500:F7503),0)</f>
        <v>17</v>
      </c>
      <c r="G7504" s="40">
        <f>SUM(AVERAGE(G7500:G7503))</f>
        <v>17</v>
      </c>
      <c r="H7504" s="32">
        <f>AVERAGE(H7500:H7503)*0.2</f>
        <v>0</v>
      </c>
      <c r="I7504" s="32">
        <f>AVERAGE(I7500:I7503)*0.4</f>
        <v>0</v>
      </c>
      <c r="J7504" s="32">
        <f>AVERAGE(J7500:J7503)*0.6</f>
        <v>0</v>
      </c>
      <c r="K7504" s="32">
        <f>AVERAGE(K7500:K7503)*0.8</f>
        <v>0</v>
      </c>
      <c r="L7504" s="41">
        <f>AVERAGE(L7500:L7503)*1</f>
        <v>1</v>
      </c>
      <c r="M7504" s="32">
        <f>SUM(H7504:L7504)</f>
        <v>1</v>
      </c>
    </row>
    <row r="7505" spans="1:13" ht="15" customHeight="1" thickTop="1" thickBot="1" x14ac:dyDescent="0.25">
      <c r="A7505" s="42" t="s">
        <v>43</v>
      </c>
      <c r="B7505" s="43"/>
      <c r="C7505" s="43"/>
      <c r="D7505" s="43"/>
      <c r="E7505" s="43"/>
      <c r="F7505" s="43"/>
      <c r="G7505" s="44">
        <f>SUM(B7505:F7505)</f>
        <v>0</v>
      </c>
      <c r="H7505" s="45">
        <f t="shared" ref="H7505:L7505" si="2864">IFERROR(B7505/$G$7505,0)</f>
        <v>0</v>
      </c>
      <c r="I7505" s="45">
        <f t="shared" si="2864"/>
        <v>0</v>
      </c>
      <c r="J7505" s="45">
        <f t="shared" si="2864"/>
        <v>0</v>
      </c>
      <c r="K7505" s="45">
        <f t="shared" si="2864"/>
        <v>0</v>
      </c>
      <c r="L7505" s="45">
        <f t="shared" si="2864"/>
        <v>0</v>
      </c>
      <c r="M7505" s="21" t="s">
        <v>23</v>
      </c>
    </row>
    <row r="7506" spans="1:13" ht="15" customHeight="1" thickTop="1" thickBot="1" x14ac:dyDescent="0.25">
      <c r="A7506" s="83" t="s">
        <v>44</v>
      </c>
      <c r="B7506" s="84"/>
      <c r="C7506" s="84"/>
      <c r="D7506" s="84"/>
      <c r="E7506" s="84"/>
      <c r="F7506" s="85"/>
      <c r="G7506" s="46">
        <v>17</v>
      </c>
      <c r="H7506" s="32" t="s">
        <v>23</v>
      </c>
      <c r="I7506" s="32" t="s">
        <v>23</v>
      </c>
      <c r="J7506" s="32" t="s">
        <v>23</v>
      </c>
      <c r="K7506" s="32" t="s">
        <v>23</v>
      </c>
      <c r="L7506" s="32" t="s">
        <v>23</v>
      </c>
      <c r="M7506" s="32">
        <f>(M7486+M7493+M7498+M7504)/4</f>
        <v>1</v>
      </c>
    </row>
    <row r="7507" spans="1:13" ht="15" customHeight="1" thickTop="1" x14ac:dyDescent="0.2">
      <c r="A7507" s="1"/>
      <c r="B7507" s="1"/>
      <c r="C7507" s="1"/>
      <c r="D7507" s="1"/>
      <c r="E7507" s="1"/>
      <c r="F7507" s="1"/>
      <c r="G7507" s="1"/>
      <c r="H7507" s="1"/>
      <c r="I7507" s="1"/>
      <c r="J7507" s="1"/>
      <c r="K7507" s="1"/>
      <c r="L7507" s="1"/>
      <c r="M7507" s="1"/>
    </row>
    <row r="7508" spans="1:13" ht="15" customHeight="1" thickBot="1" x14ac:dyDescent="0.25">
      <c r="A7508" s="1"/>
      <c r="B7508" s="1"/>
      <c r="C7508" s="1"/>
      <c r="D7508" s="1"/>
      <c r="E7508" s="1"/>
      <c r="F7508" s="1"/>
      <c r="G7508" s="1"/>
      <c r="H7508" s="1"/>
      <c r="I7508" s="1"/>
      <c r="J7508" s="1"/>
      <c r="K7508" s="1"/>
      <c r="L7508" s="1"/>
      <c r="M7508" s="1"/>
    </row>
    <row r="7509" spans="1:13" ht="15" customHeight="1" thickTop="1" thickBot="1" x14ac:dyDescent="0.25">
      <c r="A7509" s="3" t="s">
        <v>0</v>
      </c>
      <c r="B7509" s="86" t="s">
        <v>422</v>
      </c>
      <c r="C7509" s="87"/>
      <c r="D7509" s="87"/>
      <c r="E7509" s="87"/>
      <c r="F7509" s="87"/>
      <c r="G7509" s="88"/>
      <c r="H7509" s="89" t="s">
        <v>1</v>
      </c>
      <c r="I7509" s="90"/>
      <c r="J7509" s="91"/>
      <c r="K7509" s="4" t="s">
        <v>2</v>
      </c>
      <c r="L7509" s="92">
        <v>45604</v>
      </c>
      <c r="M7509" s="93"/>
    </row>
    <row r="7510" spans="1:13" ht="15" customHeight="1" thickBot="1" x14ac:dyDescent="0.25">
      <c r="A7510" s="94" t="s">
        <v>10</v>
      </c>
      <c r="B7510" s="95"/>
      <c r="C7510" s="95"/>
      <c r="D7510" s="95"/>
      <c r="E7510" s="95"/>
      <c r="F7510" s="95"/>
      <c r="G7510" s="96"/>
      <c r="H7510" s="5" t="s">
        <v>11</v>
      </c>
      <c r="I7510" s="100">
        <v>17</v>
      </c>
      <c r="J7510" s="88"/>
      <c r="K7510" s="6"/>
      <c r="L7510" s="5"/>
      <c r="M7510" s="5"/>
    </row>
    <row r="7511" spans="1:13" ht="15" customHeight="1" thickBot="1" x14ac:dyDescent="0.25">
      <c r="A7511" s="97"/>
      <c r="B7511" s="98"/>
      <c r="C7511" s="98"/>
      <c r="D7511" s="98"/>
      <c r="E7511" s="98"/>
      <c r="F7511" s="98"/>
      <c r="G7511" s="99"/>
      <c r="H7511" s="5" t="s">
        <v>12</v>
      </c>
      <c r="I7511" s="100"/>
      <c r="J7511" s="88"/>
      <c r="K7511" s="5"/>
      <c r="L7511" s="5"/>
      <c r="M7511" s="5"/>
    </row>
    <row r="7512" spans="1:13" ht="15" customHeight="1" thickBot="1" x14ac:dyDescent="0.25">
      <c r="A7512" s="10" t="s">
        <v>13</v>
      </c>
      <c r="B7512" s="80" t="s">
        <v>14</v>
      </c>
      <c r="C7512" s="81"/>
      <c r="D7512" s="81"/>
      <c r="E7512" s="81"/>
      <c r="F7512" s="81"/>
      <c r="G7512" s="82"/>
      <c r="H7512" s="100" t="s">
        <v>14</v>
      </c>
      <c r="I7512" s="87"/>
      <c r="J7512" s="87"/>
      <c r="K7512" s="87"/>
      <c r="L7512" s="87"/>
      <c r="M7512" s="88"/>
    </row>
    <row r="7513" spans="1:13" ht="15" customHeight="1" thickTop="1" thickBot="1" x14ac:dyDescent="0.25">
      <c r="A7513" s="11" t="s">
        <v>15</v>
      </c>
      <c r="B7513" s="12" t="s">
        <v>16</v>
      </c>
      <c r="C7513" s="12" t="s">
        <v>17</v>
      </c>
      <c r="D7513" s="12" t="s">
        <v>18</v>
      </c>
      <c r="E7513" s="12" t="s">
        <v>19</v>
      </c>
      <c r="F7513" s="12" t="s">
        <v>20</v>
      </c>
      <c r="G7513" s="13" t="s">
        <v>21</v>
      </c>
      <c r="H7513" s="14" t="s">
        <v>16</v>
      </c>
      <c r="I7513" s="14" t="s">
        <v>17</v>
      </c>
      <c r="J7513" s="14" t="s">
        <v>18</v>
      </c>
      <c r="K7513" s="14" t="s">
        <v>19</v>
      </c>
      <c r="L7513" s="14" t="s">
        <v>20</v>
      </c>
      <c r="M7513" s="15" t="s">
        <v>21</v>
      </c>
    </row>
    <row r="7514" spans="1:13" ht="15" customHeight="1" thickTop="1" thickBot="1" x14ac:dyDescent="0.25">
      <c r="A7514" s="16" t="s">
        <v>22</v>
      </c>
      <c r="B7514" s="17"/>
      <c r="C7514" s="17"/>
      <c r="D7514" s="17"/>
      <c r="E7514" s="17"/>
      <c r="F7514" s="17">
        <v>17</v>
      </c>
      <c r="G7514" s="18">
        <f>SUM(B7514:F7514)</f>
        <v>17</v>
      </c>
      <c r="H7514" s="19">
        <f>IFERROR(B7514/$G$7514,0)</f>
        <v>0</v>
      </c>
      <c r="I7514" s="19">
        <f t="shared" ref="I7514:L7514" si="2865">IFERROR(C7514/$G$7514,0)</f>
        <v>0</v>
      </c>
      <c r="J7514" s="19">
        <f t="shared" si="2865"/>
        <v>0</v>
      </c>
      <c r="K7514" s="19">
        <f t="shared" si="2865"/>
        <v>0</v>
      </c>
      <c r="L7514" s="19">
        <f t="shared" si="2865"/>
        <v>1</v>
      </c>
      <c r="M7514" s="20" t="s">
        <v>23</v>
      </c>
    </row>
    <row r="7515" spans="1:13" ht="15" customHeight="1" thickTop="1" thickBot="1" x14ac:dyDescent="0.25">
      <c r="A7515" s="16" t="s">
        <v>24</v>
      </c>
      <c r="B7515" s="17"/>
      <c r="C7515" s="17"/>
      <c r="D7515" s="17"/>
      <c r="E7515" s="17"/>
      <c r="F7515" s="17">
        <v>17</v>
      </c>
      <c r="G7515" s="18">
        <f t="shared" ref="G7515:G7516" si="2866">SUM(B7515:F7515)</f>
        <v>17</v>
      </c>
      <c r="H7515" s="19">
        <f t="shared" ref="H7515:L7516" si="2867">IFERROR(B7515/$G$7514,0)</f>
        <v>0</v>
      </c>
      <c r="I7515" s="19">
        <f t="shared" si="2867"/>
        <v>0</v>
      </c>
      <c r="J7515" s="19">
        <f t="shared" si="2867"/>
        <v>0</v>
      </c>
      <c r="K7515" s="19">
        <f t="shared" si="2867"/>
        <v>0</v>
      </c>
      <c r="L7515" s="19">
        <f t="shared" si="2867"/>
        <v>1</v>
      </c>
      <c r="M7515" s="21" t="s">
        <v>23</v>
      </c>
    </row>
    <row r="7516" spans="1:13" ht="15" customHeight="1" thickTop="1" thickBot="1" x14ac:dyDescent="0.25">
      <c r="A7516" s="16" t="s">
        <v>25</v>
      </c>
      <c r="B7516" s="17"/>
      <c r="C7516" s="17"/>
      <c r="D7516" s="17"/>
      <c r="E7516" s="17"/>
      <c r="F7516" s="17">
        <v>17</v>
      </c>
      <c r="G7516" s="18">
        <f t="shared" si="2866"/>
        <v>17</v>
      </c>
      <c r="H7516" s="19">
        <f t="shared" si="2867"/>
        <v>0</v>
      </c>
      <c r="I7516" s="19">
        <f t="shared" si="2867"/>
        <v>0</v>
      </c>
      <c r="J7516" s="19">
        <f t="shared" si="2867"/>
        <v>0</v>
      </c>
      <c r="K7516" s="19">
        <f t="shared" si="2867"/>
        <v>0</v>
      </c>
      <c r="L7516" s="19">
        <f t="shared" si="2867"/>
        <v>1</v>
      </c>
      <c r="M7516" s="21" t="s">
        <v>23</v>
      </c>
    </row>
    <row r="7517" spans="1:13" ht="15" customHeight="1" thickTop="1" thickBot="1" x14ac:dyDescent="0.25">
      <c r="A7517" s="22" t="s">
        <v>26</v>
      </c>
      <c r="B7517" s="23">
        <f>IFERROR(AVERAGE(B7514:B7516),0)</f>
        <v>0</v>
      </c>
      <c r="C7517" s="23">
        <f>IFERROR(AVERAGE(C7514:C7516),0)</f>
        <v>0</v>
      </c>
      <c r="D7517" s="23">
        <f>IFERROR(AVERAGE(D7514:D7516),0)</f>
        <v>0</v>
      </c>
      <c r="E7517" s="23">
        <f>IFERROR(AVERAGE(E7514:E7516),0)</f>
        <v>0</v>
      </c>
      <c r="F7517" s="23">
        <f>IFERROR(AVERAGE(F7514:F7516),0)</f>
        <v>17</v>
      </c>
      <c r="G7517" s="23">
        <f>SUM(AVERAGE(G7514:G7516))</f>
        <v>17</v>
      </c>
      <c r="H7517" s="24">
        <f>AVERAGE(H7514:H7516)*0.2</f>
        <v>0</v>
      </c>
      <c r="I7517" s="24">
        <f>AVERAGE(I7514:I7516)*0.4</f>
        <v>0</v>
      </c>
      <c r="J7517" s="24">
        <f>AVERAGE(J7514:J7516)*0.6</f>
        <v>0</v>
      </c>
      <c r="K7517" s="24">
        <f>AVERAGE(K7514:K7516)*0.8</f>
        <v>0</v>
      </c>
      <c r="L7517" s="24">
        <f>AVERAGE(L7514:L7516)*1</f>
        <v>1</v>
      </c>
      <c r="M7517" s="25">
        <f>SUM(H7517:L7517)</f>
        <v>1</v>
      </c>
    </row>
    <row r="7518" spans="1:13" ht="15" customHeight="1" thickTop="1" thickBot="1" x14ac:dyDescent="0.25">
      <c r="A7518" s="28" t="s">
        <v>27</v>
      </c>
      <c r="B7518" s="12" t="s">
        <v>16</v>
      </c>
      <c r="C7518" s="12" t="s">
        <v>17</v>
      </c>
      <c r="D7518" s="12" t="s">
        <v>18</v>
      </c>
      <c r="E7518" s="12" t="s">
        <v>19</v>
      </c>
      <c r="F7518" s="12" t="s">
        <v>20</v>
      </c>
      <c r="G7518" s="13" t="s">
        <v>21</v>
      </c>
      <c r="H7518" s="12" t="s">
        <v>16</v>
      </c>
      <c r="I7518" s="12" t="s">
        <v>17</v>
      </c>
      <c r="J7518" s="12" t="s">
        <v>18</v>
      </c>
      <c r="K7518" s="12" t="s">
        <v>19</v>
      </c>
      <c r="L7518" s="29" t="s">
        <v>20</v>
      </c>
      <c r="M7518" s="13" t="s">
        <v>21</v>
      </c>
    </row>
    <row r="7519" spans="1:13" ht="15" customHeight="1" thickTop="1" thickBot="1" x14ac:dyDescent="0.25">
      <c r="A7519" s="16" t="s">
        <v>28</v>
      </c>
      <c r="B7519" s="17"/>
      <c r="C7519" s="17"/>
      <c r="D7519" s="17"/>
      <c r="E7519" s="17"/>
      <c r="F7519" s="17">
        <v>17</v>
      </c>
      <c r="G7519" s="18">
        <f t="shared" ref="G7519:G7523" si="2868">SUM(B7519:F7519)</f>
        <v>17</v>
      </c>
      <c r="H7519" s="19">
        <f t="shared" ref="H7519:L7523" si="2869">IFERROR(B7519/$G$7519,0)</f>
        <v>0</v>
      </c>
      <c r="I7519" s="19">
        <f t="shared" si="2869"/>
        <v>0</v>
      </c>
      <c r="J7519" s="19">
        <f t="shared" si="2869"/>
        <v>0</v>
      </c>
      <c r="K7519" s="19">
        <f t="shared" si="2869"/>
        <v>0</v>
      </c>
      <c r="L7519" s="19">
        <f t="shared" si="2869"/>
        <v>1</v>
      </c>
      <c r="M7519" s="21" t="s">
        <v>23</v>
      </c>
    </row>
    <row r="7520" spans="1:13" ht="15" customHeight="1" thickTop="1" thickBot="1" x14ac:dyDescent="0.25">
      <c r="A7520" s="16" t="s">
        <v>29</v>
      </c>
      <c r="B7520" s="17"/>
      <c r="C7520" s="17"/>
      <c r="D7520" s="17"/>
      <c r="E7520" s="17"/>
      <c r="F7520" s="17">
        <v>17</v>
      </c>
      <c r="G7520" s="18">
        <f t="shared" si="2868"/>
        <v>17</v>
      </c>
      <c r="H7520" s="19">
        <f t="shared" si="2869"/>
        <v>0</v>
      </c>
      <c r="I7520" s="19">
        <f t="shared" si="2869"/>
        <v>0</v>
      </c>
      <c r="J7520" s="19">
        <f t="shared" si="2869"/>
        <v>0</v>
      </c>
      <c r="K7520" s="19">
        <f t="shared" si="2869"/>
        <v>0</v>
      </c>
      <c r="L7520" s="19">
        <f>IFERROR(F7520/$G$7519,0)</f>
        <v>1</v>
      </c>
      <c r="M7520" s="21" t="s">
        <v>23</v>
      </c>
    </row>
    <row r="7521" spans="1:13" ht="15" customHeight="1" thickTop="1" thickBot="1" x14ac:dyDescent="0.25">
      <c r="A7521" s="16" t="s">
        <v>30</v>
      </c>
      <c r="B7521" s="17"/>
      <c r="C7521" s="17"/>
      <c r="D7521" s="17"/>
      <c r="E7521" s="17"/>
      <c r="F7521" s="17">
        <v>17</v>
      </c>
      <c r="G7521" s="18">
        <f t="shared" si="2868"/>
        <v>17</v>
      </c>
      <c r="H7521" s="19">
        <f t="shared" si="2869"/>
        <v>0</v>
      </c>
      <c r="I7521" s="19">
        <f t="shared" si="2869"/>
        <v>0</v>
      </c>
      <c r="J7521" s="19">
        <f t="shared" si="2869"/>
        <v>0</v>
      </c>
      <c r="K7521" s="19">
        <f t="shared" si="2869"/>
        <v>0</v>
      </c>
      <c r="L7521" s="19">
        <f>IFERROR(F7521/$G$7519,0)</f>
        <v>1</v>
      </c>
      <c r="M7521" s="21" t="s">
        <v>23</v>
      </c>
    </row>
    <row r="7522" spans="1:13" ht="15" customHeight="1" thickTop="1" thickBot="1" x14ac:dyDescent="0.25">
      <c r="A7522" s="16" t="s">
        <v>31</v>
      </c>
      <c r="B7522" s="17"/>
      <c r="C7522" s="17"/>
      <c r="D7522" s="17"/>
      <c r="E7522" s="17"/>
      <c r="F7522" s="17">
        <v>17</v>
      </c>
      <c r="G7522" s="18">
        <f t="shared" si="2868"/>
        <v>17</v>
      </c>
      <c r="H7522" s="19">
        <f t="shared" si="2869"/>
        <v>0</v>
      </c>
      <c r="I7522" s="19">
        <f t="shared" si="2869"/>
        <v>0</v>
      </c>
      <c r="J7522" s="19">
        <f t="shared" si="2869"/>
        <v>0</v>
      </c>
      <c r="K7522" s="19">
        <f t="shared" si="2869"/>
        <v>0</v>
      </c>
      <c r="L7522" s="19">
        <f t="shared" si="2869"/>
        <v>1</v>
      </c>
      <c r="M7522" s="21" t="s">
        <v>23</v>
      </c>
    </row>
    <row r="7523" spans="1:13" ht="15" customHeight="1" thickTop="1" thickBot="1" x14ac:dyDescent="0.25">
      <c r="A7523" s="16" t="s">
        <v>32</v>
      </c>
      <c r="B7523" s="17"/>
      <c r="C7523" s="17"/>
      <c r="D7523" s="17"/>
      <c r="E7523" s="17"/>
      <c r="F7523" s="17">
        <v>17</v>
      </c>
      <c r="G7523" s="18">
        <f t="shared" si="2868"/>
        <v>17</v>
      </c>
      <c r="H7523" s="19">
        <f t="shared" si="2869"/>
        <v>0</v>
      </c>
      <c r="I7523" s="19">
        <f t="shared" si="2869"/>
        <v>0</v>
      </c>
      <c r="J7523" s="19">
        <f t="shared" si="2869"/>
        <v>0</v>
      </c>
      <c r="K7523" s="19">
        <f t="shared" si="2869"/>
        <v>0</v>
      </c>
      <c r="L7523" s="19">
        <f t="shared" si="2869"/>
        <v>1</v>
      </c>
      <c r="M7523" s="21"/>
    </row>
    <row r="7524" spans="1:13" ht="15" customHeight="1" thickTop="1" thickBot="1" x14ac:dyDescent="0.25">
      <c r="A7524" s="22" t="s">
        <v>33</v>
      </c>
      <c r="B7524" s="23">
        <f t="shared" ref="B7524:F7524" si="2870">IFERROR(AVERAGE(B7519:B7523),0)</f>
        <v>0</v>
      </c>
      <c r="C7524" s="23">
        <f t="shared" si="2870"/>
        <v>0</v>
      </c>
      <c r="D7524" s="23">
        <f t="shared" si="2870"/>
        <v>0</v>
      </c>
      <c r="E7524" s="23">
        <f t="shared" si="2870"/>
        <v>0</v>
      </c>
      <c r="F7524" s="23">
        <f t="shared" si="2870"/>
        <v>17</v>
      </c>
      <c r="G7524" s="23">
        <f>SUM(AVERAGE(G7519:G7523))</f>
        <v>17</v>
      </c>
      <c r="H7524" s="25">
        <f>AVERAGE(H7519:H7523)*0.2</f>
        <v>0</v>
      </c>
      <c r="I7524" s="25">
        <f>AVERAGE(I7519:I7523)*0.4</f>
        <v>0</v>
      </c>
      <c r="J7524" s="25">
        <f>AVERAGE(J7519:J7523)*0.6</f>
        <v>0</v>
      </c>
      <c r="K7524" s="25">
        <f>AVERAGE(K7519:K7523)*0.8</f>
        <v>0</v>
      </c>
      <c r="L7524" s="30">
        <f>AVERAGE(L7519:L7523)*1</f>
        <v>1</v>
      </c>
      <c r="M7524" s="25">
        <f>SUM(H7524:L7524)</f>
        <v>1</v>
      </c>
    </row>
    <row r="7525" spans="1:13" ht="15" customHeight="1" thickTop="1" thickBot="1" x14ac:dyDescent="0.25">
      <c r="A7525" s="28" t="s">
        <v>34</v>
      </c>
      <c r="B7525" s="12" t="s">
        <v>16</v>
      </c>
      <c r="C7525" s="12" t="s">
        <v>17</v>
      </c>
      <c r="D7525" s="12" t="s">
        <v>18</v>
      </c>
      <c r="E7525" s="12" t="s">
        <v>19</v>
      </c>
      <c r="F7525" s="12" t="s">
        <v>20</v>
      </c>
      <c r="G7525" s="13" t="s">
        <v>21</v>
      </c>
      <c r="H7525" s="12" t="s">
        <v>16</v>
      </c>
      <c r="I7525" s="12" t="s">
        <v>17</v>
      </c>
      <c r="J7525" s="12" t="s">
        <v>18</v>
      </c>
      <c r="K7525" s="12" t="s">
        <v>19</v>
      </c>
      <c r="L7525" s="29" t="s">
        <v>20</v>
      </c>
      <c r="M7525" s="13" t="s">
        <v>21</v>
      </c>
    </row>
    <row r="7526" spans="1:13" ht="15" customHeight="1" thickTop="1" thickBot="1" x14ac:dyDescent="0.25">
      <c r="A7526" s="16" t="s">
        <v>35</v>
      </c>
      <c r="B7526" s="17"/>
      <c r="C7526" s="17"/>
      <c r="D7526" s="17"/>
      <c r="E7526" s="17"/>
      <c r="F7526" s="17">
        <v>17</v>
      </c>
      <c r="G7526" s="18">
        <f t="shared" ref="G7526:G7528" si="2871">SUM(B7526:F7526)</f>
        <v>17</v>
      </c>
      <c r="H7526" s="19">
        <f t="shared" ref="H7526:L7528" si="2872">IFERROR(B7526/$G$7526,0)</f>
        <v>0</v>
      </c>
      <c r="I7526" s="19">
        <f t="shared" si="2872"/>
        <v>0</v>
      </c>
      <c r="J7526" s="19">
        <f t="shared" si="2872"/>
        <v>0</v>
      </c>
      <c r="K7526" s="19">
        <f t="shared" si="2872"/>
        <v>0</v>
      </c>
      <c r="L7526" s="19">
        <f t="shared" si="2872"/>
        <v>1</v>
      </c>
      <c r="M7526" s="21" t="s">
        <v>23</v>
      </c>
    </row>
    <row r="7527" spans="1:13" ht="15" customHeight="1" thickTop="1" thickBot="1" x14ac:dyDescent="0.25">
      <c r="A7527" s="16" t="s">
        <v>36</v>
      </c>
      <c r="B7527" s="17"/>
      <c r="C7527" s="17"/>
      <c r="D7527" s="17"/>
      <c r="E7527" s="17"/>
      <c r="F7527" s="17">
        <v>17</v>
      </c>
      <c r="G7527" s="18">
        <f t="shared" si="2871"/>
        <v>17</v>
      </c>
      <c r="H7527" s="19">
        <f t="shared" si="2872"/>
        <v>0</v>
      </c>
      <c r="I7527" s="19">
        <f t="shared" si="2872"/>
        <v>0</v>
      </c>
      <c r="J7527" s="19">
        <f t="shared" si="2872"/>
        <v>0</v>
      </c>
      <c r="K7527" s="19">
        <f t="shared" si="2872"/>
        <v>0</v>
      </c>
      <c r="L7527" s="19">
        <f t="shared" si="2872"/>
        <v>1</v>
      </c>
      <c r="M7527" s="21" t="s">
        <v>23</v>
      </c>
    </row>
    <row r="7528" spans="1:13" ht="15" customHeight="1" thickTop="1" thickBot="1" x14ac:dyDescent="0.25">
      <c r="A7528" s="16" t="s">
        <v>37</v>
      </c>
      <c r="B7528" s="17"/>
      <c r="C7528" s="17"/>
      <c r="D7528" s="17"/>
      <c r="E7528" s="17"/>
      <c r="F7528" s="17">
        <v>17</v>
      </c>
      <c r="G7528" s="18">
        <f t="shared" si="2871"/>
        <v>17</v>
      </c>
      <c r="H7528" s="19">
        <f t="shared" si="2872"/>
        <v>0</v>
      </c>
      <c r="I7528" s="19">
        <f t="shared" si="2872"/>
        <v>0</v>
      </c>
      <c r="J7528" s="19">
        <f t="shared" si="2872"/>
        <v>0</v>
      </c>
      <c r="K7528" s="19">
        <f>IFERROR(E7528/$G$7526,0)</f>
        <v>0</v>
      </c>
      <c r="L7528" s="19">
        <f>IFERROR(F7528/$G$7526,0)</f>
        <v>1</v>
      </c>
      <c r="M7528" s="21" t="s">
        <v>23</v>
      </c>
    </row>
    <row r="7529" spans="1:13" ht="15" customHeight="1" thickTop="1" thickBot="1" x14ac:dyDescent="0.25">
      <c r="A7529" s="22" t="s">
        <v>33</v>
      </c>
      <c r="B7529" s="23">
        <f t="shared" ref="B7529:F7529" si="2873">IFERROR(AVERAGE(B7526:B7528),0)</f>
        <v>0</v>
      </c>
      <c r="C7529" s="23">
        <f t="shared" si="2873"/>
        <v>0</v>
      </c>
      <c r="D7529" s="31">
        <f t="shared" si="2873"/>
        <v>0</v>
      </c>
      <c r="E7529" s="31">
        <f t="shared" si="2873"/>
        <v>0</v>
      </c>
      <c r="F7529" s="31">
        <f t="shared" si="2873"/>
        <v>17</v>
      </c>
      <c r="G7529" s="31">
        <f>SUM(AVERAGE(G7526:G7528))</f>
        <v>17</v>
      </c>
      <c r="H7529" s="25">
        <f>AVERAGE(H7526:H7528)*0.2</f>
        <v>0</v>
      </c>
      <c r="I7529" s="25">
        <f>AVERAGE(I7526:I7528)*0.4</f>
        <v>0</v>
      </c>
      <c r="J7529" s="25">
        <f>AVERAGE(J7526:J7528)*0.6</f>
        <v>0</v>
      </c>
      <c r="K7529" s="25">
        <f>AVERAGE(K7526:K7528)*0.8</f>
        <v>0</v>
      </c>
      <c r="L7529" s="30">
        <f>AVERAGE(L7526:L7528)*1</f>
        <v>1</v>
      </c>
      <c r="M7529" s="32">
        <f>SUM(H7529:L7529)</f>
        <v>1</v>
      </c>
    </row>
    <row r="7530" spans="1:13" ht="15" customHeight="1" thickTop="1" thickBot="1" x14ac:dyDescent="0.25">
      <c r="A7530" s="11" t="s">
        <v>38</v>
      </c>
      <c r="B7530" s="12" t="s">
        <v>16</v>
      </c>
      <c r="C7530" s="12" t="s">
        <v>17</v>
      </c>
      <c r="D7530" s="12" t="s">
        <v>18</v>
      </c>
      <c r="E7530" s="12" t="s">
        <v>19</v>
      </c>
      <c r="F7530" s="12" t="s">
        <v>20</v>
      </c>
      <c r="G7530" s="13" t="s">
        <v>21</v>
      </c>
      <c r="H7530" s="12" t="s">
        <v>16</v>
      </c>
      <c r="I7530" s="12" t="s">
        <v>17</v>
      </c>
      <c r="J7530" s="12" t="s">
        <v>18</v>
      </c>
      <c r="K7530" s="12" t="s">
        <v>19</v>
      </c>
      <c r="L7530" s="29" t="s">
        <v>20</v>
      </c>
      <c r="M7530" s="13" t="s">
        <v>21</v>
      </c>
    </row>
    <row r="7531" spans="1:13" ht="15" customHeight="1" thickTop="1" thickBot="1" x14ac:dyDescent="0.25">
      <c r="A7531" s="35" t="s">
        <v>39</v>
      </c>
      <c r="B7531" s="36"/>
      <c r="C7531" s="36"/>
      <c r="D7531" s="36"/>
      <c r="E7531" s="17"/>
      <c r="F7531" s="17">
        <v>17</v>
      </c>
      <c r="G7531" s="37">
        <f t="shared" ref="G7531:G7534" si="2874">SUM(B7531:F7531)</f>
        <v>17</v>
      </c>
      <c r="H7531" s="38">
        <f t="shared" ref="H7531:L7534" si="2875">IFERROR(B7531/$G$7531,0)</f>
        <v>0</v>
      </c>
      <c r="I7531" s="38">
        <f t="shared" si="2875"/>
        <v>0</v>
      </c>
      <c r="J7531" s="38">
        <f t="shared" si="2875"/>
        <v>0</v>
      </c>
      <c r="K7531" s="38">
        <f t="shared" si="2875"/>
        <v>0</v>
      </c>
      <c r="L7531" s="38">
        <f>IFERROR(F7531/$G$7531,0)</f>
        <v>1</v>
      </c>
      <c r="M7531" s="21" t="s">
        <v>23</v>
      </c>
    </row>
    <row r="7532" spans="1:13" ht="15" customHeight="1" thickTop="1" thickBot="1" x14ac:dyDescent="0.25">
      <c r="A7532" s="35" t="s">
        <v>40</v>
      </c>
      <c r="B7532" s="36"/>
      <c r="C7532" s="36"/>
      <c r="D7532" s="36"/>
      <c r="E7532" s="17"/>
      <c r="F7532" s="17">
        <v>17</v>
      </c>
      <c r="G7532" s="37">
        <f t="shared" si="2874"/>
        <v>17</v>
      </c>
      <c r="H7532" s="38">
        <f t="shared" si="2875"/>
        <v>0</v>
      </c>
      <c r="I7532" s="38">
        <f t="shared" si="2875"/>
        <v>0</v>
      </c>
      <c r="J7532" s="38">
        <f t="shared" si="2875"/>
        <v>0</v>
      </c>
      <c r="K7532" s="38">
        <f t="shared" si="2875"/>
        <v>0</v>
      </c>
      <c r="L7532" s="38">
        <f t="shared" si="2875"/>
        <v>1</v>
      </c>
      <c r="M7532" s="21" t="s">
        <v>23</v>
      </c>
    </row>
    <row r="7533" spans="1:13" ht="15" customHeight="1" thickTop="1" thickBot="1" x14ac:dyDescent="0.25">
      <c r="A7533" s="35" t="s">
        <v>41</v>
      </c>
      <c r="B7533" s="36"/>
      <c r="C7533" s="36"/>
      <c r="D7533" s="36"/>
      <c r="E7533" s="17"/>
      <c r="F7533" s="17">
        <v>17</v>
      </c>
      <c r="G7533" s="37">
        <f t="shared" si="2874"/>
        <v>17</v>
      </c>
      <c r="H7533" s="38">
        <f t="shared" si="2875"/>
        <v>0</v>
      </c>
      <c r="I7533" s="38">
        <f t="shared" si="2875"/>
        <v>0</v>
      </c>
      <c r="J7533" s="38">
        <f t="shared" si="2875"/>
        <v>0</v>
      </c>
      <c r="K7533" s="38">
        <f t="shared" si="2875"/>
        <v>0</v>
      </c>
      <c r="L7533" s="38">
        <f t="shared" si="2875"/>
        <v>1</v>
      </c>
      <c r="M7533" s="21" t="s">
        <v>23</v>
      </c>
    </row>
    <row r="7534" spans="1:13" ht="15" customHeight="1" thickTop="1" thickBot="1" x14ac:dyDescent="0.25">
      <c r="A7534" s="35" t="s">
        <v>42</v>
      </c>
      <c r="B7534" s="36"/>
      <c r="C7534" s="36"/>
      <c r="D7534" s="36"/>
      <c r="E7534" s="17"/>
      <c r="F7534" s="17">
        <v>17</v>
      </c>
      <c r="G7534" s="37">
        <f t="shared" si="2874"/>
        <v>17</v>
      </c>
      <c r="H7534" s="38">
        <f t="shared" si="2875"/>
        <v>0</v>
      </c>
      <c r="I7534" s="38">
        <f t="shared" si="2875"/>
        <v>0</v>
      </c>
      <c r="J7534" s="38">
        <f t="shared" si="2875"/>
        <v>0</v>
      </c>
      <c r="K7534" s="38">
        <f t="shared" si="2875"/>
        <v>0</v>
      </c>
      <c r="L7534" s="38">
        <f t="shared" si="2875"/>
        <v>1</v>
      </c>
      <c r="M7534" s="21" t="s">
        <v>23</v>
      </c>
    </row>
    <row r="7535" spans="1:13" ht="15" customHeight="1" thickTop="1" thickBot="1" x14ac:dyDescent="0.25">
      <c r="A7535" s="39" t="s">
        <v>33</v>
      </c>
      <c r="B7535" s="40">
        <f t="shared" ref="B7535:D7535" si="2876">IFERROR(AVERAGE(B7531:B7534),0)</f>
        <v>0</v>
      </c>
      <c r="C7535" s="40">
        <f t="shared" si="2876"/>
        <v>0</v>
      </c>
      <c r="D7535" s="40">
        <f t="shared" si="2876"/>
        <v>0</v>
      </c>
      <c r="E7535" s="40">
        <f>IFERROR(AVERAGE(E7531:E7534),0)</f>
        <v>0</v>
      </c>
      <c r="F7535" s="40">
        <f>IFERROR(AVERAGE(F7531:F7534),0)</f>
        <v>17</v>
      </c>
      <c r="G7535" s="40">
        <f>SUM(AVERAGE(G7531:G7534))</f>
        <v>17</v>
      </c>
      <c r="H7535" s="32">
        <f>AVERAGE(H7531:H7534)*0.2</f>
        <v>0</v>
      </c>
      <c r="I7535" s="32">
        <f>AVERAGE(I7531:I7534)*0.4</f>
        <v>0</v>
      </c>
      <c r="J7535" s="32">
        <f>AVERAGE(J7531:J7534)*0.6</f>
        <v>0</v>
      </c>
      <c r="K7535" s="32">
        <f>AVERAGE(K7531:K7534)*0.8</f>
        <v>0</v>
      </c>
      <c r="L7535" s="41">
        <f>AVERAGE(L7531:L7534)*1</f>
        <v>1</v>
      </c>
      <c r="M7535" s="32">
        <f>SUM(H7535:L7535)</f>
        <v>1</v>
      </c>
    </row>
    <row r="7536" spans="1:13" ht="15" customHeight="1" thickTop="1" thickBot="1" x14ac:dyDescent="0.25">
      <c r="A7536" s="42" t="s">
        <v>43</v>
      </c>
      <c r="B7536" s="43"/>
      <c r="C7536" s="43"/>
      <c r="D7536" s="43"/>
      <c r="E7536" s="43"/>
      <c r="F7536" s="43"/>
      <c r="G7536" s="44">
        <f>SUM(B7536:F7536)</f>
        <v>0</v>
      </c>
      <c r="H7536" s="45">
        <f t="shared" ref="H7536:L7536" si="2877">IFERROR(B7536/$G$7536,0)</f>
        <v>0</v>
      </c>
      <c r="I7536" s="45">
        <f t="shared" si="2877"/>
        <v>0</v>
      </c>
      <c r="J7536" s="45">
        <f t="shared" si="2877"/>
        <v>0</v>
      </c>
      <c r="K7536" s="45">
        <f t="shared" si="2877"/>
        <v>0</v>
      </c>
      <c r="L7536" s="45">
        <f t="shared" si="2877"/>
        <v>0</v>
      </c>
      <c r="M7536" s="21" t="s">
        <v>23</v>
      </c>
    </row>
    <row r="7537" spans="1:13" ht="15" customHeight="1" thickTop="1" thickBot="1" x14ac:dyDescent="0.25">
      <c r="A7537" s="83" t="s">
        <v>44</v>
      </c>
      <c r="B7537" s="84"/>
      <c r="C7537" s="84"/>
      <c r="D7537" s="84"/>
      <c r="E7537" s="84"/>
      <c r="F7537" s="85"/>
      <c r="G7537" s="46">
        <v>17</v>
      </c>
      <c r="H7537" s="32" t="s">
        <v>23</v>
      </c>
      <c r="I7537" s="32" t="s">
        <v>23</v>
      </c>
      <c r="J7537" s="32" t="s">
        <v>23</v>
      </c>
      <c r="K7537" s="32" t="s">
        <v>23</v>
      </c>
      <c r="L7537" s="32" t="s">
        <v>23</v>
      </c>
      <c r="M7537" s="32">
        <f>(M7517+M7524+M7529+M7535)/4</f>
        <v>1</v>
      </c>
    </row>
    <row r="7538" spans="1:13" ht="15" customHeight="1" thickTop="1" x14ac:dyDescent="0.2">
      <c r="A7538" s="1"/>
      <c r="B7538" s="1"/>
      <c r="C7538" s="1"/>
      <c r="D7538" s="1"/>
      <c r="E7538" s="1"/>
      <c r="F7538" s="1"/>
      <c r="G7538" s="1"/>
      <c r="H7538" s="1"/>
      <c r="I7538" s="1"/>
      <c r="J7538" s="1"/>
      <c r="K7538" s="1"/>
      <c r="L7538" s="1"/>
      <c r="M7538" s="1"/>
    </row>
    <row r="7539" spans="1:13" ht="15" customHeight="1" thickBot="1" x14ac:dyDescent="0.25">
      <c r="A7539" s="1"/>
      <c r="B7539" s="1"/>
      <c r="C7539" s="1"/>
      <c r="D7539" s="1"/>
      <c r="E7539" s="1"/>
      <c r="F7539" s="1"/>
      <c r="G7539" s="1"/>
      <c r="H7539" s="1"/>
      <c r="I7539" s="1"/>
      <c r="J7539" s="1"/>
      <c r="K7539" s="1"/>
      <c r="L7539" s="1"/>
      <c r="M7539" s="1"/>
    </row>
    <row r="7540" spans="1:13" ht="15" customHeight="1" thickTop="1" thickBot="1" x14ac:dyDescent="0.25">
      <c r="A7540" s="3" t="s">
        <v>0</v>
      </c>
      <c r="B7540" s="86" t="s">
        <v>421</v>
      </c>
      <c r="C7540" s="87"/>
      <c r="D7540" s="87"/>
      <c r="E7540" s="87"/>
      <c r="F7540" s="87"/>
      <c r="G7540" s="88"/>
      <c r="H7540" s="89" t="s">
        <v>1</v>
      </c>
      <c r="I7540" s="90"/>
      <c r="J7540" s="91"/>
      <c r="K7540" s="4" t="s">
        <v>2</v>
      </c>
      <c r="L7540" s="92">
        <v>45589</v>
      </c>
      <c r="M7540" s="93"/>
    </row>
    <row r="7541" spans="1:13" ht="15" customHeight="1" thickBot="1" x14ac:dyDescent="0.25">
      <c r="A7541" s="94" t="s">
        <v>10</v>
      </c>
      <c r="B7541" s="95"/>
      <c r="C7541" s="95"/>
      <c r="D7541" s="95"/>
      <c r="E7541" s="95"/>
      <c r="F7541" s="95"/>
      <c r="G7541" s="96"/>
      <c r="H7541" s="5" t="s">
        <v>11</v>
      </c>
      <c r="I7541" s="100">
        <v>17</v>
      </c>
      <c r="J7541" s="88"/>
      <c r="K7541" s="6"/>
      <c r="L7541" s="5"/>
      <c r="M7541" s="5"/>
    </row>
    <row r="7542" spans="1:13" ht="15" customHeight="1" thickBot="1" x14ac:dyDescent="0.25">
      <c r="A7542" s="97"/>
      <c r="B7542" s="98"/>
      <c r="C7542" s="98"/>
      <c r="D7542" s="98"/>
      <c r="E7542" s="98"/>
      <c r="F7542" s="98"/>
      <c r="G7542" s="99"/>
      <c r="H7542" s="5" t="s">
        <v>12</v>
      </c>
      <c r="I7542" s="100"/>
      <c r="J7542" s="88"/>
      <c r="K7542" s="5"/>
      <c r="L7542" s="5"/>
      <c r="M7542" s="5"/>
    </row>
    <row r="7543" spans="1:13" ht="15" customHeight="1" thickBot="1" x14ac:dyDescent="0.25">
      <c r="A7543" s="10" t="s">
        <v>13</v>
      </c>
      <c r="B7543" s="80" t="s">
        <v>14</v>
      </c>
      <c r="C7543" s="81"/>
      <c r="D7543" s="81"/>
      <c r="E7543" s="81"/>
      <c r="F7543" s="81"/>
      <c r="G7543" s="82"/>
      <c r="H7543" s="100" t="s">
        <v>14</v>
      </c>
      <c r="I7543" s="87"/>
      <c r="J7543" s="87"/>
      <c r="K7543" s="87"/>
      <c r="L7543" s="87"/>
      <c r="M7543" s="88"/>
    </row>
    <row r="7544" spans="1:13" ht="15" customHeight="1" thickTop="1" thickBot="1" x14ac:dyDescent="0.25">
      <c r="A7544" s="11" t="s">
        <v>15</v>
      </c>
      <c r="B7544" s="12" t="s">
        <v>16</v>
      </c>
      <c r="C7544" s="12" t="s">
        <v>17</v>
      </c>
      <c r="D7544" s="12" t="s">
        <v>18</v>
      </c>
      <c r="E7544" s="12" t="s">
        <v>19</v>
      </c>
      <c r="F7544" s="12" t="s">
        <v>20</v>
      </c>
      <c r="G7544" s="13" t="s">
        <v>21</v>
      </c>
      <c r="H7544" s="14" t="s">
        <v>16</v>
      </c>
      <c r="I7544" s="14" t="s">
        <v>17</v>
      </c>
      <c r="J7544" s="14" t="s">
        <v>18</v>
      </c>
      <c r="K7544" s="14" t="s">
        <v>19</v>
      </c>
      <c r="L7544" s="14" t="s">
        <v>20</v>
      </c>
      <c r="M7544" s="15" t="s">
        <v>21</v>
      </c>
    </row>
    <row r="7545" spans="1:13" ht="15" customHeight="1" thickTop="1" thickBot="1" x14ac:dyDescent="0.25">
      <c r="A7545" s="16" t="s">
        <v>22</v>
      </c>
      <c r="B7545" s="17"/>
      <c r="C7545" s="17"/>
      <c r="D7545" s="17"/>
      <c r="E7545" s="17"/>
      <c r="F7545" s="17">
        <v>17</v>
      </c>
      <c r="G7545" s="18">
        <f>SUM(B7545:F7545)</f>
        <v>17</v>
      </c>
      <c r="H7545" s="19">
        <f>IFERROR(B7545/$G$7545,0)</f>
        <v>0</v>
      </c>
      <c r="I7545" s="19">
        <f t="shared" ref="I7545:L7545" si="2878">IFERROR(C7545/$G$7545,0)</f>
        <v>0</v>
      </c>
      <c r="J7545" s="19">
        <f t="shared" si="2878"/>
        <v>0</v>
      </c>
      <c r="K7545" s="19">
        <f t="shared" si="2878"/>
        <v>0</v>
      </c>
      <c r="L7545" s="19">
        <f t="shared" si="2878"/>
        <v>1</v>
      </c>
      <c r="M7545" s="20" t="s">
        <v>23</v>
      </c>
    </row>
    <row r="7546" spans="1:13" ht="15" customHeight="1" thickTop="1" thickBot="1" x14ac:dyDescent="0.25">
      <c r="A7546" s="16" t="s">
        <v>24</v>
      </c>
      <c r="B7546" s="17"/>
      <c r="C7546" s="17"/>
      <c r="D7546" s="17"/>
      <c r="E7546" s="17"/>
      <c r="F7546" s="17">
        <v>17</v>
      </c>
      <c r="G7546" s="18">
        <f t="shared" ref="G7546:G7547" si="2879">SUM(B7546:F7546)</f>
        <v>17</v>
      </c>
      <c r="H7546" s="19">
        <f t="shared" ref="H7546:L7547" si="2880">IFERROR(B7546/$G$7545,0)</f>
        <v>0</v>
      </c>
      <c r="I7546" s="19">
        <f t="shared" si="2880"/>
        <v>0</v>
      </c>
      <c r="J7546" s="19">
        <f t="shared" si="2880"/>
        <v>0</v>
      </c>
      <c r="K7546" s="19">
        <f t="shared" si="2880"/>
        <v>0</v>
      </c>
      <c r="L7546" s="19">
        <f t="shared" si="2880"/>
        <v>1</v>
      </c>
      <c r="M7546" s="21" t="s">
        <v>23</v>
      </c>
    </row>
    <row r="7547" spans="1:13" ht="15" customHeight="1" thickTop="1" thickBot="1" x14ac:dyDescent="0.25">
      <c r="A7547" s="16" t="s">
        <v>25</v>
      </c>
      <c r="B7547" s="17"/>
      <c r="C7547" s="17"/>
      <c r="D7547" s="17"/>
      <c r="E7547" s="17"/>
      <c r="F7547" s="17">
        <v>17</v>
      </c>
      <c r="G7547" s="18">
        <f t="shared" si="2879"/>
        <v>17</v>
      </c>
      <c r="H7547" s="19">
        <f t="shared" si="2880"/>
        <v>0</v>
      </c>
      <c r="I7547" s="19">
        <f t="shared" si="2880"/>
        <v>0</v>
      </c>
      <c r="J7547" s="19">
        <f t="shared" si="2880"/>
        <v>0</v>
      </c>
      <c r="K7547" s="19">
        <f t="shared" si="2880"/>
        <v>0</v>
      </c>
      <c r="L7547" s="19">
        <f t="shared" si="2880"/>
        <v>1</v>
      </c>
      <c r="M7547" s="21" t="s">
        <v>23</v>
      </c>
    </row>
    <row r="7548" spans="1:13" ht="15" customHeight="1" thickTop="1" thickBot="1" x14ac:dyDescent="0.25">
      <c r="A7548" s="22" t="s">
        <v>26</v>
      </c>
      <c r="B7548" s="23">
        <f>IFERROR(AVERAGE(B7545:B7547),0)</f>
        <v>0</v>
      </c>
      <c r="C7548" s="23">
        <f>IFERROR(AVERAGE(C7545:C7547),0)</f>
        <v>0</v>
      </c>
      <c r="D7548" s="23">
        <f>IFERROR(AVERAGE(D7545:D7547),0)</f>
        <v>0</v>
      </c>
      <c r="E7548" s="23">
        <f>IFERROR(AVERAGE(E7545:E7547),0)</f>
        <v>0</v>
      </c>
      <c r="F7548" s="23">
        <f>IFERROR(AVERAGE(F7545:F7547),0)</f>
        <v>17</v>
      </c>
      <c r="G7548" s="23">
        <f>SUM(AVERAGE(G7545:G7547))</f>
        <v>17</v>
      </c>
      <c r="H7548" s="24">
        <f>AVERAGE(H7545:H7547)*0.2</f>
        <v>0</v>
      </c>
      <c r="I7548" s="24">
        <f>AVERAGE(I7545:I7547)*0.4</f>
        <v>0</v>
      </c>
      <c r="J7548" s="24">
        <f>AVERAGE(J7545:J7547)*0.6</f>
        <v>0</v>
      </c>
      <c r="K7548" s="24">
        <f>AVERAGE(K7545:K7547)*0.8</f>
        <v>0</v>
      </c>
      <c r="L7548" s="24">
        <f>AVERAGE(L7545:L7547)*1</f>
        <v>1</v>
      </c>
      <c r="M7548" s="25">
        <f>SUM(H7548:L7548)</f>
        <v>1</v>
      </c>
    </row>
    <row r="7549" spans="1:13" ht="15" customHeight="1" thickTop="1" thickBot="1" x14ac:dyDescent="0.25">
      <c r="A7549" s="28" t="s">
        <v>27</v>
      </c>
      <c r="B7549" s="12" t="s">
        <v>16</v>
      </c>
      <c r="C7549" s="12" t="s">
        <v>17</v>
      </c>
      <c r="D7549" s="12" t="s">
        <v>18</v>
      </c>
      <c r="E7549" s="12" t="s">
        <v>19</v>
      </c>
      <c r="F7549" s="12" t="s">
        <v>20</v>
      </c>
      <c r="G7549" s="13" t="s">
        <v>21</v>
      </c>
      <c r="H7549" s="12" t="s">
        <v>16</v>
      </c>
      <c r="I7549" s="12" t="s">
        <v>17</v>
      </c>
      <c r="J7549" s="12" t="s">
        <v>18</v>
      </c>
      <c r="K7549" s="12" t="s">
        <v>19</v>
      </c>
      <c r="L7549" s="29" t="s">
        <v>20</v>
      </c>
      <c r="M7549" s="13" t="s">
        <v>21</v>
      </c>
    </row>
    <row r="7550" spans="1:13" ht="15" customHeight="1" thickTop="1" thickBot="1" x14ac:dyDescent="0.25">
      <c r="A7550" s="16" t="s">
        <v>28</v>
      </c>
      <c r="B7550" s="17"/>
      <c r="C7550" s="17"/>
      <c r="D7550" s="17"/>
      <c r="E7550" s="17"/>
      <c r="F7550" s="17">
        <v>17</v>
      </c>
      <c r="G7550" s="18">
        <f t="shared" ref="G7550:G7554" si="2881">SUM(B7550:F7550)</f>
        <v>17</v>
      </c>
      <c r="H7550" s="19">
        <f t="shared" ref="H7550:L7554" si="2882">IFERROR(B7550/$G$7550,0)</f>
        <v>0</v>
      </c>
      <c r="I7550" s="19">
        <f t="shared" si="2882"/>
        <v>0</v>
      </c>
      <c r="J7550" s="19">
        <f t="shared" si="2882"/>
        <v>0</v>
      </c>
      <c r="K7550" s="19">
        <f t="shared" si="2882"/>
        <v>0</v>
      </c>
      <c r="L7550" s="19">
        <f t="shared" si="2882"/>
        <v>1</v>
      </c>
      <c r="M7550" s="21" t="s">
        <v>23</v>
      </c>
    </row>
    <row r="7551" spans="1:13" ht="15" customHeight="1" thickTop="1" thickBot="1" x14ac:dyDescent="0.25">
      <c r="A7551" s="16" t="s">
        <v>29</v>
      </c>
      <c r="B7551" s="17"/>
      <c r="C7551" s="17"/>
      <c r="D7551" s="17"/>
      <c r="E7551" s="17"/>
      <c r="F7551" s="17">
        <v>17</v>
      </c>
      <c r="G7551" s="18">
        <f t="shared" si="2881"/>
        <v>17</v>
      </c>
      <c r="H7551" s="19">
        <f t="shared" si="2882"/>
        <v>0</v>
      </c>
      <c r="I7551" s="19">
        <f t="shared" si="2882"/>
        <v>0</v>
      </c>
      <c r="J7551" s="19">
        <f t="shared" si="2882"/>
        <v>0</v>
      </c>
      <c r="K7551" s="19">
        <f t="shared" si="2882"/>
        <v>0</v>
      </c>
      <c r="L7551" s="19">
        <f>IFERROR(F7551/$G$7550,0)</f>
        <v>1</v>
      </c>
      <c r="M7551" s="21" t="s">
        <v>23</v>
      </c>
    </row>
    <row r="7552" spans="1:13" ht="15" customHeight="1" thickTop="1" thickBot="1" x14ac:dyDescent="0.25">
      <c r="A7552" s="16" t="s">
        <v>30</v>
      </c>
      <c r="B7552" s="17"/>
      <c r="C7552" s="17"/>
      <c r="D7552" s="17"/>
      <c r="E7552" s="17"/>
      <c r="F7552" s="17">
        <v>17</v>
      </c>
      <c r="G7552" s="18">
        <f t="shared" si="2881"/>
        <v>17</v>
      </c>
      <c r="H7552" s="19">
        <f t="shared" si="2882"/>
        <v>0</v>
      </c>
      <c r="I7552" s="19">
        <f t="shared" si="2882"/>
        <v>0</v>
      </c>
      <c r="J7552" s="19">
        <f t="shared" si="2882"/>
        <v>0</v>
      </c>
      <c r="K7552" s="19">
        <f t="shared" si="2882"/>
        <v>0</v>
      </c>
      <c r="L7552" s="19">
        <f>IFERROR(F7552/$G$7550,0)</f>
        <v>1</v>
      </c>
      <c r="M7552" s="21" t="s">
        <v>23</v>
      </c>
    </row>
    <row r="7553" spans="1:13" ht="15" customHeight="1" thickTop="1" thickBot="1" x14ac:dyDescent="0.25">
      <c r="A7553" s="16" t="s">
        <v>31</v>
      </c>
      <c r="B7553" s="17"/>
      <c r="C7553" s="17"/>
      <c r="D7553" s="17"/>
      <c r="E7553" s="17"/>
      <c r="F7553" s="17">
        <v>17</v>
      </c>
      <c r="G7553" s="18">
        <f t="shared" si="2881"/>
        <v>17</v>
      </c>
      <c r="H7553" s="19">
        <f t="shared" si="2882"/>
        <v>0</v>
      </c>
      <c r="I7553" s="19">
        <f t="shared" si="2882"/>
        <v>0</v>
      </c>
      <c r="J7553" s="19">
        <f t="shared" si="2882"/>
        <v>0</v>
      </c>
      <c r="K7553" s="19">
        <f t="shared" si="2882"/>
        <v>0</v>
      </c>
      <c r="L7553" s="19">
        <f t="shared" si="2882"/>
        <v>1</v>
      </c>
      <c r="M7553" s="21" t="s">
        <v>23</v>
      </c>
    </row>
    <row r="7554" spans="1:13" ht="15" customHeight="1" thickTop="1" thickBot="1" x14ac:dyDescent="0.25">
      <c r="A7554" s="16" t="s">
        <v>32</v>
      </c>
      <c r="B7554" s="17"/>
      <c r="C7554" s="17"/>
      <c r="D7554" s="17"/>
      <c r="E7554" s="17"/>
      <c r="F7554" s="17">
        <v>17</v>
      </c>
      <c r="G7554" s="18">
        <f t="shared" si="2881"/>
        <v>17</v>
      </c>
      <c r="H7554" s="19">
        <f t="shared" si="2882"/>
        <v>0</v>
      </c>
      <c r="I7554" s="19">
        <f t="shared" si="2882"/>
        <v>0</v>
      </c>
      <c r="J7554" s="19">
        <f t="shared" si="2882"/>
        <v>0</v>
      </c>
      <c r="K7554" s="19">
        <f t="shared" si="2882"/>
        <v>0</v>
      </c>
      <c r="L7554" s="19">
        <f t="shared" si="2882"/>
        <v>1</v>
      </c>
      <c r="M7554" s="21"/>
    </row>
    <row r="7555" spans="1:13" ht="15" customHeight="1" thickTop="1" thickBot="1" x14ac:dyDescent="0.25">
      <c r="A7555" s="22" t="s">
        <v>33</v>
      </c>
      <c r="B7555" s="23">
        <f t="shared" ref="B7555:F7555" si="2883">IFERROR(AVERAGE(B7550:B7554),0)</f>
        <v>0</v>
      </c>
      <c r="C7555" s="23">
        <f t="shared" si="2883"/>
        <v>0</v>
      </c>
      <c r="D7555" s="23">
        <f t="shared" si="2883"/>
        <v>0</v>
      </c>
      <c r="E7555" s="23">
        <f t="shared" si="2883"/>
        <v>0</v>
      </c>
      <c r="F7555" s="23">
        <f t="shared" si="2883"/>
        <v>17</v>
      </c>
      <c r="G7555" s="23">
        <f>SUM(AVERAGE(G7550:G7554))</f>
        <v>17</v>
      </c>
      <c r="H7555" s="25">
        <f>AVERAGE(H7550:H7554)*0.2</f>
        <v>0</v>
      </c>
      <c r="I7555" s="25">
        <f>AVERAGE(I7550:I7554)*0.4</f>
        <v>0</v>
      </c>
      <c r="J7555" s="25">
        <f>AVERAGE(J7550:J7554)*0.6</f>
        <v>0</v>
      </c>
      <c r="K7555" s="25">
        <f>AVERAGE(K7550:K7554)*0.8</f>
        <v>0</v>
      </c>
      <c r="L7555" s="30">
        <f>AVERAGE(L7550:L7554)*1</f>
        <v>1</v>
      </c>
      <c r="M7555" s="25">
        <f>SUM(H7555:L7555)</f>
        <v>1</v>
      </c>
    </row>
    <row r="7556" spans="1:13" ht="15" customHeight="1" thickTop="1" thickBot="1" x14ac:dyDescent="0.25">
      <c r="A7556" s="28" t="s">
        <v>34</v>
      </c>
      <c r="B7556" s="12" t="s">
        <v>16</v>
      </c>
      <c r="C7556" s="12" t="s">
        <v>17</v>
      </c>
      <c r="D7556" s="12" t="s">
        <v>18</v>
      </c>
      <c r="E7556" s="12" t="s">
        <v>19</v>
      </c>
      <c r="F7556" s="12" t="s">
        <v>20</v>
      </c>
      <c r="G7556" s="13" t="s">
        <v>21</v>
      </c>
      <c r="H7556" s="12" t="s">
        <v>16</v>
      </c>
      <c r="I7556" s="12" t="s">
        <v>17</v>
      </c>
      <c r="J7556" s="12" t="s">
        <v>18</v>
      </c>
      <c r="K7556" s="12" t="s">
        <v>19</v>
      </c>
      <c r="L7556" s="29" t="s">
        <v>20</v>
      </c>
      <c r="M7556" s="13" t="s">
        <v>21</v>
      </c>
    </row>
    <row r="7557" spans="1:13" ht="15" customHeight="1" thickTop="1" thickBot="1" x14ac:dyDescent="0.25">
      <c r="A7557" s="16" t="s">
        <v>35</v>
      </c>
      <c r="B7557" s="17"/>
      <c r="C7557" s="17"/>
      <c r="D7557" s="17"/>
      <c r="E7557" s="17"/>
      <c r="F7557" s="17">
        <v>17</v>
      </c>
      <c r="G7557" s="18">
        <f t="shared" ref="G7557:G7559" si="2884">SUM(B7557:F7557)</f>
        <v>17</v>
      </c>
      <c r="H7557" s="19">
        <f t="shared" ref="H7557:L7559" si="2885">IFERROR(B7557/$G$7557,0)</f>
        <v>0</v>
      </c>
      <c r="I7557" s="19">
        <f t="shared" si="2885"/>
        <v>0</v>
      </c>
      <c r="J7557" s="19">
        <f t="shared" si="2885"/>
        <v>0</v>
      </c>
      <c r="K7557" s="19">
        <f t="shared" si="2885"/>
        <v>0</v>
      </c>
      <c r="L7557" s="19">
        <f t="shared" si="2885"/>
        <v>1</v>
      </c>
      <c r="M7557" s="21" t="s">
        <v>23</v>
      </c>
    </row>
    <row r="7558" spans="1:13" ht="15" customHeight="1" thickTop="1" thickBot="1" x14ac:dyDescent="0.25">
      <c r="A7558" s="16" t="s">
        <v>36</v>
      </c>
      <c r="B7558" s="17"/>
      <c r="C7558" s="17"/>
      <c r="D7558" s="17"/>
      <c r="E7558" s="17"/>
      <c r="F7558" s="17">
        <v>17</v>
      </c>
      <c r="G7558" s="18">
        <f t="shared" si="2884"/>
        <v>17</v>
      </c>
      <c r="H7558" s="19">
        <f t="shared" si="2885"/>
        <v>0</v>
      </c>
      <c r="I7558" s="19">
        <f t="shared" si="2885"/>
        <v>0</v>
      </c>
      <c r="J7558" s="19">
        <f t="shared" si="2885"/>
        <v>0</v>
      </c>
      <c r="K7558" s="19">
        <f t="shared" si="2885"/>
        <v>0</v>
      </c>
      <c r="L7558" s="19">
        <f t="shared" si="2885"/>
        <v>1</v>
      </c>
      <c r="M7558" s="21" t="s">
        <v>23</v>
      </c>
    </row>
    <row r="7559" spans="1:13" ht="15" customHeight="1" thickTop="1" thickBot="1" x14ac:dyDescent="0.25">
      <c r="A7559" s="16" t="s">
        <v>37</v>
      </c>
      <c r="B7559" s="17"/>
      <c r="C7559" s="17"/>
      <c r="D7559" s="17"/>
      <c r="E7559" s="17"/>
      <c r="F7559" s="17">
        <v>17</v>
      </c>
      <c r="G7559" s="18">
        <f t="shared" si="2884"/>
        <v>17</v>
      </c>
      <c r="H7559" s="19">
        <f t="shared" si="2885"/>
        <v>0</v>
      </c>
      <c r="I7559" s="19">
        <f t="shared" si="2885"/>
        <v>0</v>
      </c>
      <c r="J7559" s="19">
        <f t="shared" si="2885"/>
        <v>0</v>
      </c>
      <c r="K7559" s="19">
        <f>IFERROR(E7559/$G$7557,0)</f>
        <v>0</v>
      </c>
      <c r="L7559" s="19">
        <f>IFERROR(F7559/$G$7557,0)</f>
        <v>1</v>
      </c>
      <c r="M7559" s="21" t="s">
        <v>23</v>
      </c>
    </row>
    <row r="7560" spans="1:13" ht="15" customHeight="1" thickTop="1" thickBot="1" x14ac:dyDescent="0.25">
      <c r="A7560" s="22" t="s">
        <v>33</v>
      </c>
      <c r="B7560" s="23">
        <f t="shared" ref="B7560:F7560" si="2886">IFERROR(AVERAGE(B7557:B7559),0)</f>
        <v>0</v>
      </c>
      <c r="C7560" s="23">
        <f t="shared" si="2886"/>
        <v>0</v>
      </c>
      <c r="D7560" s="31">
        <f t="shared" si="2886"/>
        <v>0</v>
      </c>
      <c r="E7560" s="31">
        <f t="shared" si="2886"/>
        <v>0</v>
      </c>
      <c r="F7560" s="31">
        <f t="shared" si="2886"/>
        <v>17</v>
      </c>
      <c r="G7560" s="31">
        <f>SUM(AVERAGE(G7557:G7559))</f>
        <v>17</v>
      </c>
      <c r="H7560" s="25">
        <f>AVERAGE(H7557:H7559)*0.2</f>
        <v>0</v>
      </c>
      <c r="I7560" s="25">
        <f>AVERAGE(I7557:I7559)*0.4</f>
        <v>0</v>
      </c>
      <c r="J7560" s="25">
        <f>AVERAGE(J7557:J7559)*0.6</f>
        <v>0</v>
      </c>
      <c r="K7560" s="25">
        <f>AVERAGE(K7557:K7559)*0.8</f>
        <v>0</v>
      </c>
      <c r="L7560" s="30">
        <f>AVERAGE(L7557:L7559)*1</f>
        <v>1</v>
      </c>
      <c r="M7560" s="32">
        <f>SUM(H7560:L7560)</f>
        <v>1</v>
      </c>
    </row>
    <row r="7561" spans="1:13" ht="15" customHeight="1" thickTop="1" thickBot="1" x14ac:dyDescent="0.25">
      <c r="A7561" s="11" t="s">
        <v>38</v>
      </c>
      <c r="B7561" s="12" t="s">
        <v>16</v>
      </c>
      <c r="C7561" s="12" t="s">
        <v>17</v>
      </c>
      <c r="D7561" s="12" t="s">
        <v>18</v>
      </c>
      <c r="E7561" s="12" t="s">
        <v>19</v>
      </c>
      <c r="F7561" s="12" t="s">
        <v>20</v>
      </c>
      <c r="G7561" s="13" t="s">
        <v>21</v>
      </c>
      <c r="H7561" s="12" t="s">
        <v>16</v>
      </c>
      <c r="I7561" s="12" t="s">
        <v>17</v>
      </c>
      <c r="J7561" s="12" t="s">
        <v>18</v>
      </c>
      <c r="K7561" s="12" t="s">
        <v>19</v>
      </c>
      <c r="L7561" s="29" t="s">
        <v>20</v>
      </c>
      <c r="M7561" s="13" t="s">
        <v>21</v>
      </c>
    </row>
    <row r="7562" spans="1:13" ht="15" customHeight="1" thickTop="1" thickBot="1" x14ac:dyDescent="0.25">
      <c r="A7562" s="35" t="s">
        <v>39</v>
      </c>
      <c r="B7562" s="36"/>
      <c r="C7562" s="36"/>
      <c r="D7562" s="36"/>
      <c r="E7562" s="17"/>
      <c r="F7562" s="17">
        <v>17</v>
      </c>
      <c r="G7562" s="37">
        <f t="shared" ref="G7562:G7565" si="2887">SUM(B7562:F7562)</f>
        <v>17</v>
      </c>
      <c r="H7562" s="38">
        <f t="shared" ref="H7562:L7565" si="2888">IFERROR(B7562/$G$7562,0)</f>
        <v>0</v>
      </c>
      <c r="I7562" s="38">
        <f t="shared" si="2888"/>
        <v>0</v>
      </c>
      <c r="J7562" s="38">
        <f t="shared" si="2888"/>
        <v>0</v>
      </c>
      <c r="K7562" s="38">
        <f t="shared" si="2888"/>
        <v>0</v>
      </c>
      <c r="L7562" s="38">
        <f>IFERROR(F7562/$G$7562,0)</f>
        <v>1</v>
      </c>
      <c r="M7562" s="21" t="s">
        <v>23</v>
      </c>
    </row>
    <row r="7563" spans="1:13" ht="15" customHeight="1" thickTop="1" thickBot="1" x14ac:dyDescent="0.25">
      <c r="A7563" s="35" t="s">
        <v>40</v>
      </c>
      <c r="B7563" s="36"/>
      <c r="C7563" s="36"/>
      <c r="D7563" s="36"/>
      <c r="E7563" s="17"/>
      <c r="F7563" s="17">
        <v>17</v>
      </c>
      <c r="G7563" s="37">
        <f t="shared" si="2887"/>
        <v>17</v>
      </c>
      <c r="H7563" s="38">
        <f t="shared" si="2888"/>
        <v>0</v>
      </c>
      <c r="I7563" s="38">
        <f t="shared" si="2888"/>
        <v>0</v>
      </c>
      <c r="J7563" s="38">
        <f t="shared" si="2888"/>
        <v>0</v>
      </c>
      <c r="K7563" s="38">
        <f t="shared" si="2888"/>
        <v>0</v>
      </c>
      <c r="L7563" s="38">
        <f t="shared" si="2888"/>
        <v>1</v>
      </c>
      <c r="M7563" s="21" t="s">
        <v>23</v>
      </c>
    </row>
    <row r="7564" spans="1:13" ht="15" customHeight="1" thickTop="1" thickBot="1" x14ac:dyDescent="0.25">
      <c r="A7564" s="35" t="s">
        <v>41</v>
      </c>
      <c r="B7564" s="36"/>
      <c r="C7564" s="36"/>
      <c r="D7564" s="36"/>
      <c r="E7564" s="17"/>
      <c r="F7564" s="17">
        <v>17</v>
      </c>
      <c r="G7564" s="37">
        <f t="shared" si="2887"/>
        <v>17</v>
      </c>
      <c r="H7564" s="38">
        <f t="shared" si="2888"/>
        <v>0</v>
      </c>
      <c r="I7564" s="38">
        <f t="shared" si="2888"/>
        <v>0</v>
      </c>
      <c r="J7564" s="38">
        <f t="shared" si="2888"/>
        <v>0</v>
      </c>
      <c r="K7564" s="38">
        <f t="shared" si="2888"/>
        <v>0</v>
      </c>
      <c r="L7564" s="38">
        <f t="shared" si="2888"/>
        <v>1</v>
      </c>
      <c r="M7564" s="21" t="s">
        <v>23</v>
      </c>
    </row>
    <row r="7565" spans="1:13" ht="15" customHeight="1" thickTop="1" thickBot="1" x14ac:dyDescent="0.25">
      <c r="A7565" s="35" t="s">
        <v>42</v>
      </c>
      <c r="B7565" s="36"/>
      <c r="C7565" s="36"/>
      <c r="D7565" s="36"/>
      <c r="E7565" s="17"/>
      <c r="F7565" s="17">
        <v>17</v>
      </c>
      <c r="G7565" s="37">
        <f t="shared" si="2887"/>
        <v>17</v>
      </c>
      <c r="H7565" s="38">
        <f t="shared" si="2888"/>
        <v>0</v>
      </c>
      <c r="I7565" s="38">
        <f t="shared" si="2888"/>
        <v>0</v>
      </c>
      <c r="J7565" s="38">
        <f t="shared" si="2888"/>
        <v>0</v>
      </c>
      <c r="K7565" s="38">
        <f t="shared" si="2888"/>
        <v>0</v>
      </c>
      <c r="L7565" s="38">
        <f t="shared" si="2888"/>
        <v>1</v>
      </c>
      <c r="M7565" s="21" t="s">
        <v>23</v>
      </c>
    </row>
    <row r="7566" spans="1:13" ht="15" customHeight="1" thickTop="1" thickBot="1" x14ac:dyDescent="0.25">
      <c r="A7566" s="39" t="s">
        <v>33</v>
      </c>
      <c r="B7566" s="40">
        <f t="shared" ref="B7566:D7566" si="2889">IFERROR(AVERAGE(B7562:B7565),0)</f>
        <v>0</v>
      </c>
      <c r="C7566" s="40">
        <f t="shared" si="2889"/>
        <v>0</v>
      </c>
      <c r="D7566" s="40">
        <f t="shared" si="2889"/>
        <v>0</v>
      </c>
      <c r="E7566" s="40">
        <f>IFERROR(AVERAGE(E7562:E7565),0)</f>
        <v>0</v>
      </c>
      <c r="F7566" s="40">
        <f>IFERROR(AVERAGE(F7562:F7565),0)</f>
        <v>17</v>
      </c>
      <c r="G7566" s="40">
        <f>SUM(AVERAGE(G7562:G7565))</f>
        <v>17</v>
      </c>
      <c r="H7566" s="32">
        <f>AVERAGE(H7562:H7565)*0.2</f>
        <v>0</v>
      </c>
      <c r="I7566" s="32">
        <f>AVERAGE(I7562:I7565)*0.4</f>
        <v>0</v>
      </c>
      <c r="J7566" s="32">
        <f>AVERAGE(J7562:J7565)*0.6</f>
        <v>0</v>
      </c>
      <c r="K7566" s="32">
        <f>AVERAGE(K7562:K7565)*0.8</f>
        <v>0</v>
      </c>
      <c r="L7566" s="41">
        <f>AVERAGE(L7562:L7565)*1</f>
        <v>1</v>
      </c>
      <c r="M7566" s="32">
        <f>SUM(H7566:L7566)</f>
        <v>1</v>
      </c>
    </row>
    <row r="7567" spans="1:13" ht="15" customHeight="1" thickTop="1" thickBot="1" x14ac:dyDescent="0.25">
      <c r="A7567" s="42" t="s">
        <v>43</v>
      </c>
      <c r="B7567" s="43"/>
      <c r="C7567" s="43"/>
      <c r="D7567" s="43"/>
      <c r="E7567" s="43"/>
      <c r="F7567" s="43"/>
      <c r="G7567" s="44">
        <f>SUM(B7567:F7567)</f>
        <v>0</v>
      </c>
      <c r="H7567" s="45">
        <f t="shared" ref="H7567:L7567" si="2890">IFERROR(B7567/$G$7567,0)</f>
        <v>0</v>
      </c>
      <c r="I7567" s="45">
        <f t="shared" si="2890"/>
        <v>0</v>
      </c>
      <c r="J7567" s="45">
        <f t="shared" si="2890"/>
        <v>0</v>
      </c>
      <c r="K7567" s="45">
        <f t="shared" si="2890"/>
        <v>0</v>
      </c>
      <c r="L7567" s="45">
        <f t="shared" si="2890"/>
        <v>0</v>
      </c>
      <c r="M7567" s="21" t="s">
        <v>23</v>
      </c>
    </row>
    <row r="7568" spans="1:13" ht="15" customHeight="1" thickTop="1" thickBot="1" x14ac:dyDescent="0.25">
      <c r="A7568" s="83" t="s">
        <v>44</v>
      </c>
      <c r="B7568" s="84"/>
      <c r="C7568" s="84"/>
      <c r="D7568" s="84"/>
      <c r="E7568" s="84"/>
      <c r="F7568" s="85"/>
      <c r="G7568" s="46">
        <v>17</v>
      </c>
      <c r="H7568" s="32" t="s">
        <v>23</v>
      </c>
      <c r="I7568" s="32" t="s">
        <v>23</v>
      </c>
      <c r="J7568" s="32" t="s">
        <v>23</v>
      </c>
      <c r="K7568" s="32" t="s">
        <v>23</v>
      </c>
      <c r="L7568" s="32" t="s">
        <v>23</v>
      </c>
      <c r="M7568" s="32">
        <f>(M7548+M7555+M7560+M7566)/4</f>
        <v>1</v>
      </c>
    </row>
    <row r="7569" spans="1:13" ht="15" customHeight="1" thickTop="1" x14ac:dyDescent="0.2">
      <c r="A7569" s="1"/>
      <c r="B7569" s="1"/>
      <c r="C7569" s="1"/>
      <c r="D7569" s="1"/>
      <c r="E7569" s="1"/>
      <c r="F7569" s="1"/>
      <c r="G7569" s="1"/>
      <c r="H7569" s="1"/>
      <c r="I7569" s="1"/>
      <c r="J7569" s="1"/>
      <c r="K7569" s="1"/>
      <c r="L7569" s="1"/>
      <c r="M7569" s="1"/>
    </row>
    <row r="7570" spans="1:13" ht="15" customHeight="1" thickBot="1" x14ac:dyDescent="0.25">
      <c r="A7570" s="1"/>
      <c r="B7570" s="1"/>
      <c r="C7570" s="1"/>
      <c r="D7570" s="1"/>
      <c r="E7570" s="1"/>
      <c r="F7570" s="1"/>
      <c r="G7570" s="1"/>
      <c r="H7570" s="1"/>
      <c r="I7570" s="1"/>
      <c r="J7570" s="1"/>
      <c r="K7570" s="1"/>
      <c r="L7570" s="1"/>
      <c r="M7570" s="1"/>
    </row>
    <row r="7571" spans="1:13" ht="15" customHeight="1" thickTop="1" thickBot="1" x14ac:dyDescent="0.25">
      <c r="A7571" s="3" t="s">
        <v>0</v>
      </c>
      <c r="B7571" s="86" t="s">
        <v>420</v>
      </c>
      <c r="C7571" s="87"/>
      <c r="D7571" s="87"/>
      <c r="E7571" s="87"/>
      <c r="F7571" s="87"/>
      <c r="G7571" s="88"/>
      <c r="H7571" s="89" t="s">
        <v>1</v>
      </c>
      <c r="I7571" s="90"/>
      <c r="J7571" s="91"/>
      <c r="K7571" s="4" t="s">
        <v>2</v>
      </c>
      <c r="L7571" s="92">
        <v>45582</v>
      </c>
      <c r="M7571" s="93"/>
    </row>
    <row r="7572" spans="1:13" ht="15" customHeight="1" thickBot="1" x14ac:dyDescent="0.25">
      <c r="A7572" s="94" t="s">
        <v>10</v>
      </c>
      <c r="B7572" s="95"/>
      <c r="C7572" s="95"/>
      <c r="D7572" s="95"/>
      <c r="E7572" s="95"/>
      <c r="F7572" s="95"/>
      <c r="G7572" s="96"/>
      <c r="H7572" s="5" t="s">
        <v>11</v>
      </c>
      <c r="I7572" s="100">
        <v>17</v>
      </c>
      <c r="J7572" s="88"/>
      <c r="K7572" s="6"/>
      <c r="L7572" s="5"/>
      <c r="M7572" s="5"/>
    </row>
    <row r="7573" spans="1:13" ht="15" customHeight="1" thickBot="1" x14ac:dyDescent="0.25">
      <c r="A7573" s="97"/>
      <c r="B7573" s="98"/>
      <c r="C7573" s="98"/>
      <c r="D7573" s="98"/>
      <c r="E7573" s="98"/>
      <c r="F7573" s="98"/>
      <c r="G7573" s="99"/>
      <c r="H7573" s="5" t="s">
        <v>12</v>
      </c>
      <c r="I7573" s="100"/>
      <c r="J7573" s="88"/>
      <c r="K7573" s="5"/>
      <c r="L7573" s="5"/>
      <c r="M7573" s="5"/>
    </row>
    <row r="7574" spans="1:13" ht="15" customHeight="1" thickBot="1" x14ac:dyDescent="0.25">
      <c r="A7574" s="10" t="s">
        <v>13</v>
      </c>
      <c r="B7574" s="80" t="s">
        <v>14</v>
      </c>
      <c r="C7574" s="81"/>
      <c r="D7574" s="81"/>
      <c r="E7574" s="81"/>
      <c r="F7574" s="81"/>
      <c r="G7574" s="82"/>
      <c r="H7574" s="100" t="s">
        <v>14</v>
      </c>
      <c r="I7574" s="87"/>
      <c r="J7574" s="87"/>
      <c r="K7574" s="87"/>
      <c r="L7574" s="87"/>
      <c r="M7574" s="88"/>
    </row>
    <row r="7575" spans="1:13" ht="15" customHeight="1" thickTop="1" thickBot="1" x14ac:dyDescent="0.25">
      <c r="A7575" s="11" t="s">
        <v>15</v>
      </c>
      <c r="B7575" s="12" t="s">
        <v>16</v>
      </c>
      <c r="C7575" s="12" t="s">
        <v>17</v>
      </c>
      <c r="D7575" s="12" t="s">
        <v>18</v>
      </c>
      <c r="E7575" s="12" t="s">
        <v>19</v>
      </c>
      <c r="F7575" s="12" t="s">
        <v>20</v>
      </c>
      <c r="G7575" s="13" t="s">
        <v>21</v>
      </c>
      <c r="H7575" s="14" t="s">
        <v>16</v>
      </c>
      <c r="I7575" s="14" t="s">
        <v>17</v>
      </c>
      <c r="J7575" s="14" t="s">
        <v>18</v>
      </c>
      <c r="K7575" s="14" t="s">
        <v>19</v>
      </c>
      <c r="L7575" s="14" t="s">
        <v>20</v>
      </c>
      <c r="M7575" s="15" t="s">
        <v>21</v>
      </c>
    </row>
    <row r="7576" spans="1:13" ht="15" customHeight="1" thickTop="1" thickBot="1" x14ac:dyDescent="0.25">
      <c r="A7576" s="16" t="s">
        <v>22</v>
      </c>
      <c r="B7576" s="17"/>
      <c r="C7576" s="17"/>
      <c r="D7576" s="17"/>
      <c r="E7576" s="17"/>
      <c r="F7576" s="17">
        <v>17</v>
      </c>
      <c r="G7576" s="18">
        <f>SUM(B7576:F7576)</f>
        <v>17</v>
      </c>
      <c r="H7576" s="19">
        <f>IFERROR(B7576/$G$7576,0)</f>
        <v>0</v>
      </c>
      <c r="I7576" s="19">
        <f t="shared" ref="I7576:L7576" si="2891">IFERROR(C7576/$G$7576,0)</f>
        <v>0</v>
      </c>
      <c r="J7576" s="19">
        <f t="shared" si="2891"/>
        <v>0</v>
      </c>
      <c r="K7576" s="19">
        <f t="shared" si="2891"/>
        <v>0</v>
      </c>
      <c r="L7576" s="19">
        <f t="shared" si="2891"/>
        <v>1</v>
      </c>
      <c r="M7576" s="20" t="s">
        <v>23</v>
      </c>
    </row>
    <row r="7577" spans="1:13" ht="15" customHeight="1" thickTop="1" thickBot="1" x14ac:dyDescent="0.25">
      <c r="A7577" s="16" t="s">
        <v>24</v>
      </c>
      <c r="B7577" s="17"/>
      <c r="C7577" s="17"/>
      <c r="D7577" s="17"/>
      <c r="E7577" s="17"/>
      <c r="F7577" s="17">
        <v>17</v>
      </c>
      <c r="G7577" s="18">
        <f t="shared" ref="G7577:G7578" si="2892">SUM(B7577:F7577)</f>
        <v>17</v>
      </c>
      <c r="H7577" s="19">
        <f t="shared" ref="H7577:L7578" si="2893">IFERROR(B7577/$G$7576,0)</f>
        <v>0</v>
      </c>
      <c r="I7577" s="19">
        <f t="shared" si="2893"/>
        <v>0</v>
      </c>
      <c r="J7577" s="19">
        <f t="shared" si="2893"/>
        <v>0</v>
      </c>
      <c r="K7577" s="19">
        <f t="shared" si="2893"/>
        <v>0</v>
      </c>
      <c r="L7577" s="19">
        <f t="shared" si="2893"/>
        <v>1</v>
      </c>
      <c r="M7577" s="21" t="s">
        <v>23</v>
      </c>
    </row>
    <row r="7578" spans="1:13" ht="15" customHeight="1" thickTop="1" thickBot="1" x14ac:dyDescent="0.25">
      <c r="A7578" s="16" t="s">
        <v>25</v>
      </c>
      <c r="B7578" s="17"/>
      <c r="C7578" s="17"/>
      <c r="D7578" s="17"/>
      <c r="E7578" s="17"/>
      <c r="F7578" s="17">
        <v>17</v>
      </c>
      <c r="G7578" s="18">
        <f t="shared" si="2892"/>
        <v>17</v>
      </c>
      <c r="H7578" s="19">
        <f t="shared" si="2893"/>
        <v>0</v>
      </c>
      <c r="I7578" s="19">
        <f t="shared" si="2893"/>
        <v>0</v>
      </c>
      <c r="J7578" s="19">
        <f t="shared" si="2893"/>
        <v>0</v>
      </c>
      <c r="K7578" s="19">
        <f t="shared" si="2893"/>
        <v>0</v>
      </c>
      <c r="L7578" s="19">
        <f t="shared" si="2893"/>
        <v>1</v>
      </c>
      <c r="M7578" s="21" t="s">
        <v>23</v>
      </c>
    </row>
    <row r="7579" spans="1:13" ht="15" customHeight="1" thickTop="1" thickBot="1" x14ac:dyDescent="0.25">
      <c r="A7579" s="22" t="s">
        <v>26</v>
      </c>
      <c r="B7579" s="23">
        <f>IFERROR(AVERAGE(B7576:B7578),0)</f>
        <v>0</v>
      </c>
      <c r="C7579" s="23">
        <f>IFERROR(AVERAGE(C7576:C7578),0)</f>
        <v>0</v>
      </c>
      <c r="D7579" s="23">
        <f>IFERROR(AVERAGE(D7576:D7578),0)</f>
        <v>0</v>
      </c>
      <c r="E7579" s="23">
        <f>IFERROR(AVERAGE(E7576:E7578),0)</f>
        <v>0</v>
      </c>
      <c r="F7579" s="23">
        <f>IFERROR(AVERAGE(F7576:F7578),0)</f>
        <v>17</v>
      </c>
      <c r="G7579" s="23">
        <f>SUM(AVERAGE(G7576:G7578))</f>
        <v>17</v>
      </c>
      <c r="H7579" s="24">
        <f>AVERAGE(H7576:H7578)*0.2</f>
        <v>0</v>
      </c>
      <c r="I7579" s="24">
        <f>AVERAGE(I7576:I7578)*0.4</f>
        <v>0</v>
      </c>
      <c r="J7579" s="24">
        <f>AVERAGE(J7576:J7578)*0.6</f>
        <v>0</v>
      </c>
      <c r="K7579" s="24">
        <f>AVERAGE(K7576:K7578)*0.8</f>
        <v>0</v>
      </c>
      <c r="L7579" s="24">
        <f>AVERAGE(L7576:L7578)*1</f>
        <v>1</v>
      </c>
      <c r="M7579" s="25">
        <f>SUM(H7579:L7579)</f>
        <v>1</v>
      </c>
    </row>
    <row r="7580" spans="1:13" ht="15" customHeight="1" thickTop="1" thickBot="1" x14ac:dyDescent="0.25">
      <c r="A7580" s="28" t="s">
        <v>27</v>
      </c>
      <c r="B7580" s="12" t="s">
        <v>16</v>
      </c>
      <c r="C7580" s="12" t="s">
        <v>17</v>
      </c>
      <c r="D7580" s="12" t="s">
        <v>18</v>
      </c>
      <c r="E7580" s="12" t="s">
        <v>19</v>
      </c>
      <c r="F7580" s="12" t="s">
        <v>20</v>
      </c>
      <c r="G7580" s="13" t="s">
        <v>21</v>
      </c>
      <c r="H7580" s="12" t="s">
        <v>16</v>
      </c>
      <c r="I7580" s="12" t="s">
        <v>17</v>
      </c>
      <c r="J7580" s="12" t="s">
        <v>18</v>
      </c>
      <c r="K7580" s="12" t="s">
        <v>19</v>
      </c>
      <c r="L7580" s="29" t="s">
        <v>20</v>
      </c>
      <c r="M7580" s="13" t="s">
        <v>21</v>
      </c>
    </row>
    <row r="7581" spans="1:13" ht="15" customHeight="1" thickTop="1" thickBot="1" x14ac:dyDescent="0.25">
      <c r="A7581" s="16" t="s">
        <v>28</v>
      </c>
      <c r="B7581" s="17"/>
      <c r="C7581" s="17"/>
      <c r="D7581" s="17"/>
      <c r="E7581" s="17"/>
      <c r="F7581" s="17">
        <v>17</v>
      </c>
      <c r="G7581" s="18">
        <f t="shared" ref="G7581:G7585" si="2894">SUM(B7581:F7581)</f>
        <v>17</v>
      </c>
      <c r="H7581" s="19">
        <f t="shared" ref="H7581:L7585" si="2895">IFERROR(B7581/$G$7581,0)</f>
        <v>0</v>
      </c>
      <c r="I7581" s="19">
        <f t="shared" si="2895"/>
        <v>0</v>
      </c>
      <c r="J7581" s="19">
        <f t="shared" si="2895"/>
        <v>0</v>
      </c>
      <c r="K7581" s="19">
        <f t="shared" si="2895"/>
        <v>0</v>
      </c>
      <c r="L7581" s="19">
        <f t="shared" si="2895"/>
        <v>1</v>
      </c>
      <c r="M7581" s="21" t="s">
        <v>23</v>
      </c>
    </row>
    <row r="7582" spans="1:13" ht="15" customHeight="1" thickTop="1" thickBot="1" x14ac:dyDescent="0.25">
      <c r="A7582" s="16" t="s">
        <v>29</v>
      </c>
      <c r="B7582" s="17"/>
      <c r="C7582" s="17"/>
      <c r="D7582" s="17"/>
      <c r="E7582" s="17"/>
      <c r="F7582" s="17">
        <v>17</v>
      </c>
      <c r="G7582" s="18">
        <f t="shared" si="2894"/>
        <v>17</v>
      </c>
      <c r="H7582" s="19">
        <f t="shared" si="2895"/>
        <v>0</v>
      </c>
      <c r="I7582" s="19">
        <f t="shared" si="2895"/>
        <v>0</v>
      </c>
      <c r="J7582" s="19">
        <f t="shared" si="2895"/>
        <v>0</v>
      </c>
      <c r="K7582" s="19">
        <f t="shared" si="2895"/>
        <v>0</v>
      </c>
      <c r="L7582" s="19">
        <f>IFERROR(F7582/$G$7581,0)</f>
        <v>1</v>
      </c>
      <c r="M7582" s="21" t="s">
        <v>23</v>
      </c>
    </row>
    <row r="7583" spans="1:13" ht="15" customHeight="1" thickTop="1" thickBot="1" x14ac:dyDescent="0.25">
      <c r="A7583" s="16" t="s">
        <v>30</v>
      </c>
      <c r="B7583" s="17"/>
      <c r="C7583" s="17"/>
      <c r="D7583" s="17"/>
      <c r="E7583" s="17"/>
      <c r="F7583" s="17">
        <v>17</v>
      </c>
      <c r="G7583" s="18">
        <f t="shared" si="2894"/>
        <v>17</v>
      </c>
      <c r="H7583" s="19">
        <f t="shared" si="2895"/>
        <v>0</v>
      </c>
      <c r="I7583" s="19">
        <f t="shared" si="2895"/>
        <v>0</v>
      </c>
      <c r="J7583" s="19">
        <f t="shared" si="2895"/>
        <v>0</v>
      </c>
      <c r="K7583" s="19">
        <f t="shared" si="2895"/>
        <v>0</v>
      </c>
      <c r="L7583" s="19">
        <f>IFERROR(F7583/$G$7581,0)</f>
        <v>1</v>
      </c>
      <c r="M7583" s="21" t="s">
        <v>23</v>
      </c>
    </row>
    <row r="7584" spans="1:13" ht="15" customHeight="1" thickTop="1" thickBot="1" x14ac:dyDescent="0.25">
      <c r="A7584" s="16" t="s">
        <v>31</v>
      </c>
      <c r="B7584" s="17"/>
      <c r="C7584" s="17"/>
      <c r="D7584" s="17"/>
      <c r="E7584" s="17"/>
      <c r="F7584" s="17">
        <v>17</v>
      </c>
      <c r="G7584" s="18">
        <f t="shared" si="2894"/>
        <v>17</v>
      </c>
      <c r="H7584" s="19">
        <f t="shared" si="2895"/>
        <v>0</v>
      </c>
      <c r="I7584" s="19">
        <f t="shared" si="2895"/>
        <v>0</v>
      </c>
      <c r="J7584" s="19">
        <f t="shared" si="2895"/>
        <v>0</v>
      </c>
      <c r="K7584" s="19">
        <f t="shared" si="2895"/>
        <v>0</v>
      </c>
      <c r="L7584" s="19">
        <f t="shared" si="2895"/>
        <v>1</v>
      </c>
      <c r="M7584" s="21" t="s">
        <v>23</v>
      </c>
    </row>
    <row r="7585" spans="1:13" ht="15" customHeight="1" thickTop="1" thickBot="1" x14ac:dyDescent="0.25">
      <c r="A7585" s="16" t="s">
        <v>32</v>
      </c>
      <c r="B7585" s="17"/>
      <c r="C7585" s="17"/>
      <c r="D7585" s="17"/>
      <c r="E7585" s="17"/>
      <c r="F7585" s="17">
        <v>17</v>
      </c>
      <c r="G7585" s="18">
        <f t="shared" si="2894"/>
        <v>17</v>
      </c>
      <c r="H7585" s="19">
        <f t="shared" si="2895"/>
        <v>0</v>
      </c>
      <c r="I7585" s="19">
        <f t="shared" si="2895"/>
        <v>0</v>
      </c>
      <c r="J7585" s="19">
        <f t="shared" si="2895"/>
        <v>0</v>
      </c>
      <c r="K7585" s="19">
        <f t="shared" si="2895"/>
        <v>0</v>
      </c>
      <c r="L7585" s="19">
        <f t="shared" si="2895"/>
        <v>1</v>
      </c>
      <c r="M7585" s="21"/>
    </row>
    <row r="7586" spans="1:13" ht="15" customHeight="1" thickTop="1" thickBot="1" x14ac:dyDescent="0.25">
      <c r="A7586" s="22" t="s">
        <v>33</v>
      </c>
      <c r="B7586" s="23">
        <f t="shared" ref="B7586:F7586" si="2896">IFERROR(AVERAGE(B7581:B7585),0)</f>
        <v>0</v>
      </c>
      <c r="C7586" s="23">
        <f t="shared" si="2896"/>
        <v>0</v>
      </c>
      <c r="D7586" s="23">
        <f t="shared" si="2896"/>
        <v>0</v>
      </c>
      <c r="E7586" s="23">
        <f t="shared" si="2896"/>
        <v>0</v>
      </c>
      <c r="F7586" s="23">
        <f t="shared" si="2896"/>
        <v>17</v>
      </c>
      <c r="G7586" s="23">
        <f>SUM(AVERAGE(G7581:G7585))</f>
        <v>17</v>
      </c>
      <c r="H7586" s="25">
        <f>AVERAGE(H7581:H7585)*0.2</f>
        <v>0</v>
      </c>
      <c r="I7586" s="25">
        <f>AVERAGE(I7581:I7585)*0.4</f>
        <v>0</v>
      </c>
      <c r="J7586" s="25">
        <f>AVERAGE(J7581:J7585)*0.6</f>
        <v>0</v>
      </c>
      <c r="K7586" s="25">
        <f>AVERAGE(K7581:K7585)*0.8</f>
        <v>0</v>
      </c>
      <c r="L7586" s="30">
        <f>AVERAGE(L7581:L7585)*1</f>
        <v>1</v>
      </c>
      <c r="M7586" s="25">
        <f>SUM(H7586:L7586)</f>
        <v>1</v>
      </c>
    </row>
    <row r="7587" spans="1:13" ht="15" customHeight="1" thickTop="1" thickBot="1" x14ac:dyDescent="0.25">
      <c r="A7587" s="28" t="s">
        <v>34</v>
      </c>
      <c r="B7587" s="12" t="s">
        <v>16</v>
      </c>
      <c r="C7587" s="12" t="s">
        <v>17</v>
      </c>
      <c r="D7587" s="12" t="s">
        <v>18</v>
      </c>
      <c r="E7587" s="12" t="s">
        <v>19</v>
      </c>
      <c r="F7587" s="12" t="s">
        <v>20</v>
      </c>
      <c r="G7587" s="13" t="s">
        <v>21</v>
      </c>
      <c r="H7587" s="12" t="s">
        <v>16</v>
      </c>
      <c r="I7587" s="12" t="s">
        <v>17</v>
      </c>
      <c r="J7587" s="12" t="s">
        <v>18</v>
      </c>
      <c r="K7587" s="12" t="s">
        <v>19</v>
      </c>
      <c r="L7587" s="29" t="s">
        <v>20</v>
      </c>
      <c r="M7587" s="13" t="s">
        <v>21</v>
      </c>
    </row>
    <row r="7588" spans="1:13" ht="15" customHeight="1" thickTop="1" thickBot="1" x14ac:dyDescent="0.25">
      <c r="A7588" s="16" t="s">
        <v>35</v>
      </c>
      <c r="B7588" s="17"/>
      <c r="C7588" s="17"/>
      <c r="D7588" s="17"/>
      <c r="E7588" s="17"/>
      <c r="F7588" s="17">
        <v>17</v>
      </c>
      <c r="G7588" s="18">
        <f t="shared" ref="G7588:G7590" si="2897">SUM(B7588:F7588)</f>
        <v>17</v>
      </c>
      <c r="H7588" s="19">
        <f t="shared" ref="H7588:L7590" si="2898">IFERROR(B7588/$G$7588,0)</f>
        <v>0</v>
      </c>
      <c r="I7588" s="19">
        <f t="shared" si="2898"/>
        <v>0</v>
      </c>
      <c r="J7588" s="19">
        <f t="shared" si="2898"/>
        <v>0</v>
      </c>
      <c r="K7588" s="19">
        <f t="shared" si="2898"/>
        <v>0</v>
      </c>
      <c r="L7588" s="19">
        <f t="shared" si="2898"/>
        <v>1</v>
      </c>
      <c r="M7588" s="21" t="s">
        <v>23</v>
      </c>
    </row>
    <row r="7589" spans="1:13" ht="15" customHeight="1" thickTop="1" thickBot="1" x14ac:dyDescent="0.25">
      <c r="A7589" s="16" t="s">
        <v>36</v>
      </c>
      <c r="B7589" s="17"/>
      <c r="C7589" s="17"/>
      <c r="D7589" s="17"/>
      <c r="E7589" s="17"/>
      <c r="F7589" s="17">
        <v>17</v>
      </c>
      <c r="G7589" s="18">
        <f t="shared" si="2897"/>
        <v>17</v>
      </c>
      <c r="H7589" s="19">
        <f t="shared" si="2898"/>
        <v>0</v>
      </c>
      <c r="I7589" s="19">
        <f t="shared" si="2898"/>
        <v>0</v>
      </c>
      <c r="J7589" s="19">
        <f t="shared" si="2898"/>
        <v>0</v>
      </c>
      <c r="K7589" s="19">
        <f t="shared" si="2898"/>
        <v>0</v>
      </c>
      <c r="L7589" s="19">
        <f t="shared" si="2898"/>
        <v>1</v>
      </c>
      <c r="M7589" s="21" t="s">
        <v>23</v>
      </c>
    </row>
    <row r="7590" spans="1:13" ht="15" customHeight="1" thickTop="1" thickBot="1" x14ac:dyDescent="0.25">
      <c r="A7590" s="16" t="s">
        <v>37</v>
      </c>
      <c r="B7590" s="17"/>
      <c r="C7590" s="17"/>
      <c r="D7590" s="17"/>
      <c r="E7590" s="17"/>
      <c r="F7590" s="17">
        <v>17</v>
      </c>
      <c r="G7590" s="18">
        <f t="shared" si="2897"/>
        <v>17</v>
      </c>
      <c r="H7590" s="19">
        <f t="shared" si="2898"/>
        <v>0</v>
      </c>
      <c r="I7590" s="19">
        <f t="shared" si="2898"/>
        <v>0</v>
      </c>
      <c r="J7590" s="19">
        <f t="shared" si="2898"/>
        <v>0</v>
      </c>
      <c r="K7590" s="19">
        <f>IFERROR(E7590/$G$7588,0)</f>
        <v>0</v>
      </c>
      <c r="L7590" s="19">
        <f>IFERROR(F7590/$G$7588,0)</f>
        <v>1</v>
      </c>
      <c r="M7590" s="21" t="s">
        <v>23</v>
      </c>
    </row>
    <row r="7591" spans="1:13" ht="15" customHeight="1" thickTop="1" thickBot="1" x14ac:dyDescent="0.25">
      <c r="A7591" s="22" t="s">
        <v>33</v>
      </c>
      <c r="B7591" s="23">
        <f t="shared" ref="B7591:F7591" si="2899">IFERROR(AVERAGE(B7588:B7590),0)</f>
        <v>0</v>
      </c>
      <c r="C7591" s="23">
        <f t="shared" si="2899"/>
        <v>0</v>
      </c>
      <c r="D7591" s="31">
        <f t="shared" si="2899"/>
        <v>0</v>
      </c>
      <c r="E7591" s="31">
        <f t="shared" si="2899"/>
        <v>0</v>
      </c>
      <c r="F7591" s="31">
        <f t="shared" si="2899"/>
        <v>17</v>
      </c>
      <c r="G7591" s="31">
        <f>SUM(AVERAGE(G7588:G7590))</f>
        <v>17</v>
      </c>
      <c r="H7591" s="25">
        <f>AVERAGE(H7588:H7590)*0.2</f>
        <v>0</v>
      </c>
      <c r="I7591" s="25">
        <f>AVERAGE(I7588:I7590)*0.4</f>
        <v>0</v>
      </c>
      <c r="J7591" s="25">
        <f>AVERAGE(J7588:J7590)*0.6</f>
        <v>0</v>
      </c>
      <c r="K7591" s="25">
        <f>AVERAGE(K7588:K7590)*0.8</f>
        <v>0</v>
      </c>
      <c r="L7591" s="30">
        <f>AVERAGE(L7588:L7590)*1</f>
        <v>1</v>
      </c>
      <c r="M7591" s="32">
        <f>SUM(H7591:L7591)</f>
        <v>1</v>
      </c>
    </row>
    <row r="7592" spans="1:13" ht="15" customHeight="1" thickTop="1" thickBot="1" x14ac:dyDescent="0.25">
      <c r="A7592" s="11" t="s">
        <v>38</v>
      </c>
      <c r="B7592" s="12" t="s">
        <v>16</v>
      </c>
      <c r="C7592" s="12" t="s">
        <v>17</v>
      </c>
      <c r="D7592" s="12" t="s">
        <v>18</v>
      </c>
      <c r="E7592" s="12" t="s">
        <v>19</v>
      </c>
      <c r="F7592" s="12" t="s">
        <v>20</v>
      </c>
      <c r="G7592" s="13" t="s">
        <v>21</v>
      </c>
      <c r="H7592" s="12" t="s">
        <v>16</v>
      </c>
      <c r="I7592" s="12" t="s">
        <v>17</v>
      </c>
      <c r="J7592" s="12" t="s">
        <v>18</v>
      </c>
      <c r="K7592" s="12" t="s">
        <v>19</v>
      </c>
      <c r="L7592" s="29" t="s">
        <v>20</v>
      </c>
      <c r="M7592" s="13" t="s">
        <v>21</v>
      </c>
    </row>
    <row r="7593" spans="1:13" ht="15" customHeight="1" thickTop="1" thickBot="1" x14ac:dyDescent="0.25">
      <c r="A7593" s="35" t="s">
        <v>39</v>
      </c>
      <c r="B7593" s="36"/>
      <c r="C7593" s="36"/>
      <c r="D7593" s="36"/>
      <c r="E7593" s="17"/>
      <c r="F7593" s="17">
        <v>17</v>
      </c>
      <c r="G7593" s="37">
        <f t="shared" ref="G7593:G7596" si="2900">SUM(B7593:F7593)</f>
        <v>17</v>
      </c>
      <c r="H7593" s="38">
        <f t="shared" ref="H7593:L7596" si="2901">IFERROR(B7593/$G$7593,0)</f>
        <v>0</v>
      </c>
      <c r="I7593" s="38">
        <f t="shared" si="2901"/>
        <v>0</v>
      </c>
      <c r="J7593" s="38">
        <f t="shared" si="2901"/>
        <v>0</v>
      </c>
      <c r="K7593" s="38">
        <f t="shared" si="2901"/>
        <v>0</v>
      </c>
      <c r="L7593" s="38">
        <f>IFERROR(F7593/$G$7593,0)</f>
        <v>1</v>
      </c>
      <c r="M7593" s="21" t="s">
        <v>23</v>
      </c>
    </row>
    <row r="7594" spans="1:13" ht="15" customHeight="1" thickTop="1" thickBot="1" x14ac:dyDescent="0.25">
      <c r="A7594" s="35" t="s">
        <v>40</v>
      </c>
      <c r="B7594" s="36"/>
      <c r="C7594" s="36"/>
      <c r="D7594" s="36"/>
      <c r="E7594" s="17"/>
      <c r="F7594" s="17">
        <v>17</v>
      </c>
      <c r="G7594" s="37">
        <f t="shared" si="2900"/>
        <v>17</v>
      </c>
      <c r="H7594" s="38">
        <f t="shared" si="2901"/>
        <v>0</v>
      </c>
      <c r="I7594" s="38">
        <f t="shared" si="2901"/>
        <v>0</v>
      </c>
      <c r="J7594" s="38">
        <f t="shared" si="2901"/>
        <v>0</v>
      </c>
      <c r="K7594" s="38">
        <f t="shared" si="2901"/>
        <v>0</v>
      </c>
      <c r="L7594" s="38">
        <f t="shared" si="2901"/>
        <v>1</v>
      </c>
      <c r="M7594" s="21" t="s">
        <v>23</v>
      </c>
    </row>
    <row r="7595" spans="1:13" ht="15" customHeight="1" thickTop="1" thickBot="1" x14ac:dyDescent="0.25">
      <c r="A7595" s="35" t="s">
        <v>41</v>
      </c>
      <c r="B7595" s="36"/>
      <c r="C7595" s="36"/>
      <c r="D7595" s="36"/>
      <c r="E7595" s="17"/>
      <c r="F7595" s="17">
        <v>17</v>
      </c>
      <c r="G7595" s="37">
        <f t="shared" si="2900"/>
        <v>17</v>
      </c>
      <c r="H7595" s="38">
        <f t="shared" si="2901"/>
        <v>0</v>
      </c>
      <c r="I7595" s="38">
        <f t="shared" si="2901"/>
        <v>0</v>
      </c>
      <c r="J7595" s="38">
        <f t="shared" si="2901"/>
        <v>0</v>
      </c>
      <c r="K7595" s="38">
        <f t="shared" si="2901"/>
        <v>0</v>
      </c>
      <c r="L7595" s="38">
        <f t="shared" si="2901"/>
        <v>1</v>
      </c>
      <c r="M7595" s="21" t="s">
        <v>23</v>
      </c>
    </row>
    <row r="7596" spans="1:13" ht="15" customHeight="1" thickTop="1" thickBot="1" x14ac:dyDescent="0.25">
      <c r="A7596" s="35" t="s">
        <v>42</v>
      </c>
      <c r="B7596" s="36"/>
      <c r="C7596" s="36"/>
      <c r="D7596" s="36"/>
      <c r="E7596" s="17"/>
      <c r="F7596" s="17">
        <v>17</v>
      </c>
      <c r="G7596" s="37">
        <f t="shared" si="2900"/>
        <v>17</v>
      </c>
      <c r="H7596" s="38">
        <f t="shared" si="2901"/>
        <v>0</v>
      </c>
      <c r="I7596" s="38">
        <f t="shared" si="2901"/>
        <v>0</v>
      </c>
      <c r="J7596" s="38">
        <f t="shared" si="2901"/>
        <v>0</v>
      </c>
      <c r="K7596" s="38">
        <f t="shared" si="2901"/>
        <v>0</v>
      </c>
      <c r="L7596" s="38">
        <f t="shared" si="2901"/>
        <v>1</v>
      </c>
      <c r="M7596" s="21" t="s">
        <v>23</v>
      </c>
    </row>
    <row r="7597" spans="1:13" ht="15" customHeight="1" thickTop="1" thickBot="1" x14ac:dyDescent="0.25">
      <c r="A7597" s="39" t="s">
        <v>33</v>
      </c>
      <c r="B7597" s="40">
        <f t="shared" ref="B7597:D7597" si="2902">IFERROR(AVERAGE(B7593:B7596),0)</f>
        <v>0</v>
      </c>
      <c r="C7597" s="40">
        <f t="shared" si="2902"/>
        <v>0</v>
      </c>
      <c r="D7597" s="40">
        <f t="shared" si="2902"/>
        <v>0</v>
      </c>
      <c r="E7597" s="40">
        <f>IFERROR(AVERAGE(E7593:E7596),0)</f>
        <v>0</v>
      </c>
      <c r="F7597" s="40">
        <f>IFERROR(AVERAGE(F7593:F7596),0)</f>
        <v>17</v>
      </c>
      <c r="G7597" s="40">
        <f>SUM(AVERAGE(G7593:G7596))</f>
        <v>17</v>
      </c>
      <c r="H7597" s="32">
        <f>AVERAGE(H7593:H7596)*0.2</f>
        <v>0</v>
      </c>
      <c r="I7597" s="32">
        <f>AVERAGE(I7593:I7596)*0.4</f>
        <v>0</v>
      </c>
      <c r="J7597" s="32">
        <f>AVERAGE(J7593:J7596)*0.6</f>
        <v>0</v>
      </c>
      <c r="K7597" s="32">
        <f>AVERAGE(K7593:K7596)*0.8</f>
        <v>0</v>
      </c>
      <c r="L7597" s="41">
        <f>AVERAGE(L7593:L7596)*1</f>
        <v>1</v>
      </c>
      <c r="M7597" s="32">
        <f>SUM(H7597:L7597)</f>
        <v>1</v>
      </c>
    </row>
    <row r="7598" spans="1:13" ht="15" customHeight="1" thickTop="1" thickBot="1" x14ac:dyDescent="0.25">
      <c r="A7598" s="42" t="s">
        <v>43</v>
      </c>
      <c r="B7598" s="43"/>
      <c r="C7598" s="43"/>
      <c r="D7598" s="43"/>
      <c r="E7598" s="43"/>
      <c r="F7598" s="43"/>
      <c r="G7598" s="44">
        <f>SUM(B7598:F7598)</f>
        <v>0</v>
      </c>
      <c r="H7598" s="45">
        <f t="shared" ref="H7598:L7598" si="2903">IFERROR(B7598/$G$7598,0)</f>
        <v>0</v>
      </c>
      <c r="I7598" s="45">
        <f t="shared" si="2903"/>
        <v>0</v>
      </c>
      <c r="J7598" s="45">
        <f t="shared" si="2903"/>
        <v>0</v>
      </c>
      <c r="K7598" s="45">
        <f t="shared" si="2903"/>
        <v>0</v>
      </c>
      <c r="L7598" s="45">
        <f t="shared" si="2903"/>
        <v>0</v>
      </c>
      <c r="M7598" s="21" t="s">
        <v>23</v>
      </c>
    </row>
    <row r="7599" spans="1:13" ht="15" customHeight="1" thickTop="1" thickBot="1" x14ac:dyDescent="0.25">
      <c r="A7599" s="83" t="s">
        <v>44</v>
      </c>
      <c r="B7599" s="84"/>
      <c r="C7599" s="84"/>
      <c r="D7599" s="84"/>
      <c r="E7599" s="84"/>
      <c r="F7599" s="85"/>
      <c r="G7599" s="46">
        <v>17</v>
      </c>
      <c r="H7599" s="32" t="s">
        <v>23</v>
      </c>
      <c r="I7599" s="32" t="s">
        <v>23</v>
      </c>
      <c r="J7599" s="32" t="s">
        <v>23</v>
      </c>
      <c r="K7599" s="32" t="s">
        <v>23</v>
      </c>
      <c r="L7599" s="32" t="s">
        <v>23</v>
      </c>
      <c r="M7599" s="32">
        <f>(M7579+M7586+M7591+M7597)/4</f>
        <v>1</v>
      </c>
    </row>
    <row r="7600" spans="1:13" ht="15" customHeight="1" thickTop="1" x14ac:dyDescent="0.2">
      <c r="A7600" s="1"/>
      <c r="B7600" s="1"/>
      <c r="C7600" s="1"/>
      <c r="D7600" s="1"/>
      <c r="E7600" s="1"/>
      <c r="F7600" s="1"/>
      <c r="G7600" s="1"/>
      <c r="H7600" s="1"/>
      <c r="I7600" s="1"/>
      <c r="J7600" s="1"/>
      <c r="K7600" s="1"/>
      <c r="L7600" s="1"/>
      <c r="M7600" s="1"/>
    </row>
    <row r="7601" spans="1:13" ht="15" customHeight="1" thickBot="1" x14ac:dyDescent="0.25">
      <c r="A7601" s="1"/>
      <c r="B7601" s="1"/>
      <c r="C7601" s="1"/>
      <c r="D7601" s="1"/>
      <c r="E7601" s="1"/>
      <c r="F7601" s="1"/>
      <c r="G7601" s="1"/>
      <c r="H7601" s="1"/>
      <c r="I7601" s="1"/>
      <c r="J7601" s="1"/>
      <c r="K7601" s="1"/>
      <c r="L7601" s="1"/>
      <c r="M7601" s="1"/>
    </row>
    <row r="7602" spans="1:13" ht="15" customHeight="1" thickTop="1" thickBot="1" x14ac:dyDescent="0.25">
      <c r="A7602" s="3" t="s">
        <v>0</v>
      </c>
      <c r="B7602" s="86" t="s">
        <v>419</v>
      </c>
      <c r="C7602" s="87"/>
      <c r="D7602" s="87"/>
      <c r="E7602" s="87"/>
      <c r="F7602" s="87"/>
      <c r="G7602" s="88"/>
      <c r="H7602" s="89" t="s">
        <v>1</v>
      </c>
      <c r="I7602" s="90"/>
      <c r="J7602" s="91"/>
      <c r="K7602" s="4" t="s">
        <v>2</v>
      </c>
      <c r="L7602" s="92">
        <v>45566</v>
      </c>
      <c r="M7602" s="93"/>
    </row>
    <row r="7603" spans="1:13" ht="15" customHeight="1" thickBot="1" x14ac:dyDescent="0.25">
      <c r="A7603" s="94" t="s">
        <v>10</v>
      </c>
      <c r="B7603" s="95"/>
      <c r="C7603" s="95"/>
      <c r="D7603" s="95"/>
      <c r="E7603" s="95"/>
      <c r="F7603" s="95"/>
      <c r="G7603" s="96"/>
      <c r="H7603" s="5" t="s">
        <v>11</v>
      </c>
      <c r="I7603" s="100">
        <v>18</v>
      </c>
      <c r="J7603" s="88"/>
      <c r="K7603" s="6"/>
      <c r="L7603" s="5"/>
      <c r="M7603" s="5"/>
    </row>
    <row r="7604" spans="1:13" ht="15" customHeight="1" thickBot="1" x14ac:dyDescent="0.25">
      <c r="A7604" s="97"/>
      <c r="B7604" s="98"/>
      <c r="C7604" s="98"/>
      <c r="D7604" s="98"/>
      <c r="E7604" s="98"/>
      <c r="F7604" s="98"/>
      <c r="G7604" s="99"/>
      <c r="H7604" s="5" t="s">
        <v>12</v>
      </c>
      <c r="I7604" s="100"/>
      <c r="J7604" s="88"/>
      <c r="K7604" s="5"/>
      <c r="L7604" s="5"/>
      <c r="M7604" s="5"/>
    </row>
    <row r="7605" spans="1:13" ht="15" customHeight="1" thickBot="1" x14ac:dyDescent="0.25">
      <c r="A7605" s="10" t="s">
        <v>13</v>
      </c>
      <c r="B7605" s="80" t="s">
        <v>14</v>
      </c>
      <c r="C7605" s="81"/>
      <c r="D7605" s="81"/>
      <c r="E7605" s="81"/>
      <c r="F7605" s="81"/>
      <c r="G7605" s="82"/>
      <c r="H7605" s="100" t="s">
        <v>14</v>
      </c>
      <c r="I7605" s="87"/>
      <c r="J7605" s="87"/>
      <c r="K7605" s="87"/>
      <c r="L7605" s="87"/>
      <c r="M7605" s="88"/>
    </row>
    <row r="7606" spans="1:13" ht="15" customHeight="1" thickTop="1" thickBot="1" x14ac:dyDescent="0.25">
      <c r="A7606" s="11" t="s">
        <v>15</v>
      </c>
      <c r="B7606" s="12" t="s">
        <v>16</v>
      </c>
      <c r="C7606" s="12" t="s">
        <v>17</v>
      </c>
      <c r="D7606" s="12" t="s">
        <v>18</v>
      </c>
      <c r="E7606" s="12" t="s">
        <v>19</v>
      </c>
      <c r="F7606" s="12" t="s">
        <v>20</v>
      </c>
      <c r="G7606" s="13" t="s">
        <v>21</v>
      </c>
      <c r="H7606" s="14" t="s">
        <v>16</v>
      </c>
      <c r="I7606" s="14" t="s">
        <v>17</v>
      </c>
      <c r="J7606" s="14" t="s">
        <v>18</v>
      </c>
      <c r="K7606" s="14" t="s">
        <v>19</v>
      </c>
      <c r="L7606" s="14" t="s">
        <v>20</v>
      </c>
      <c r="M7606" s="15" t="s">
        <v>21</v>
      </c>
    </row>
    <row r="7607" spans="1:13" ht="15" customHeight="1" thickTop="1" thickBot="1" x14ac:dyDescent="0.25">
      <c r="A7607" s="16" t="s">
        <v>22</v>
      </c>
      <c r="B7607" s="17"/>
      <c r="C7607" s="17"/>
      <c r="D7607" s="17"/>
      <c r="E7607" s="17"/>
      <c r="F7607" s="17">
        <v>18</v>
      </c>
      <c r="G7607" s="18">
        <f>SUM(B7607:F7607)</f>
        <v>18</v>
      </c>
      <c r="H7607" s="19">
        <f>IFERROR(B7607/$G$7607,0)</f>
        <v>0</v>
      </c>
      <c r="I7607" s="19">
        <f t="shared" ref="I7607:L7607" si="2904">IFERROR(C7607/$G$7607,0)</f>
        <v>0</v>
      </c>
      <c r="J7607" s="19">
        <f t="shared" si="2904"/>
        <v>0</v>
      </c>
      <c r="K7607" s="19">
        <f t="shared" si="2904"/>
        <v>0</v>
      </c>
      <c r="L7607" s="19">
        <f t="shared" si="2904"/>
        <v>1</v>
      </c>
      <c r="M7607" s="20" t="s">
        <v>23</v>
      </c>
    </row>
    <row r="7608" spans="1:13" ht="15" customHeight="1" thickTop="1" thickBot="1" x14ac:dyDescent="0.25">
      <c r="A7608" s="16" t="s">
        <v>24</v>
      </c>
      <c r="B7608" s="17"/>
      <c r="C7608" s="17"/>
      <c r="D7608" s="17"/>
      <c r="E7608" s="17"/>
      <c r="F7608" s="17">
        <v>18</v>
      </c>
      <c r="G7608" s="18">
        <f t="shared" ref="G7608:G7609" si="2905">SUM(B7608:F7608)</f>
        <v>18</v>
      </c>
      <c r="H7608" s="19">
        <f t="shared" ref="H7608:L7609" si="2906">IFERROR(B7608/$G$7607,0)</f>
        <v>0</v>
      </c>
      <c r="I7608" s="19">
        <f t="shared" si="2906"/>
        <v>0</v>
      </c>
      <c r="J7608" s="19">
        <f t="shared" si="2906"/>
        <v>0</v>
      </c>
      <c r="K7608" s="19">
        <f t="shared" si="2906"/>
        <v>0</v>
      </c>
      <c r="L7608" s="19">
        <f t="shared" si="2906"/>
        <v>1</v>
      </c>
      <c r="M7608" s="21" t="s">
        <v>23</v>
      </c>
    </row>
    <row r="7609" spans="1:13" ht="15" customHeight="1" thickTop="1" thickBot="1" x14ac:dyDescent="0.25">
      <c r="A7609" s="16" t="s">
        <v>25</v>
      </c>
      <c r="B7609" s="17"/>
      <c r="C7609" s="17"/>
      <c r="D7609" s="17"/>
      <c r="E7609" s="17"/>
      <c r="F7609" s="17">
        <v>18</v>
      </c>
      <c r="G7609" s="18">
        <f t="shared" si="2905"/>
        <v>18</v>
      </c>
      <c r="H7609" s="19">
        <f t="shared" si="2906"/>
        <v>0</v>
      </c>
      <c r="I7609" s="19">
        <f t="shared" si="2906"/>
        <v>0</v>
      </c>
      <c r="J7609" s="19">
        <f t="shared" si="2906"/>
        <v>0</v>
      </c>
      <c r="K7609" s="19">
        <f t="shared" si="2906"/>
        <v>0</v>
      </c>
      <c r="L7609" s="19">
        <f t="shared" si="2906"/>
        <v>1</v>
      </c>
      <c r="M7609" s="21" t="s">
        <v>23</v>
      </c>
    </row>
    <row r="7610" spans="1:13" ht="15" customHeight="1" thickTop="1" thickBot="1" x14ac:dyDescent="0.25">
      <c r="A7610" s="22" t="s">
        <v>26</v>
      </c>
      <c r="B7610" s="23">
        <f>IFERROR(AVERAGE(B7607:B7609),0)</f>
        <v>0</v>
      </c>
      <c r="C7610" s="23">
        <f>IFERROR(AVERAGE(C7607:C7609),0)</f>
        <v>0</v>
      </c>
      <c r="D7610" s="23">
        <f>IFERROR(AVERAGE(D7607:D7609),0)</f>
        <v>0</v>
      </c>
      <c r="E7610" s="23">
        <f>IFERROR(AVERAGE(E7607:E7609),0)</f>
        <v>0</v>
      </c>
      <c r="F7610" s="23">
        <f>IFERROR(AVERAGE(F7607:F7609),0)</f>
        <v>18</v>
      </c>
      <c r="G7610" s="23">
        <f>SUM(AVERAGE(G7607:G7609))</f>
        <v>18</v>
      </c>
      <c r="H7610" s="24">
        <f>AVERAGE(H7607:H7609)*0.2</f>
        <v>0</v>
      </c>
      <c r="I7610" s="24">
        <f>AVERAGE(I7607:I7609)*0.4</f>
        <v>0</v>
      </c>
      <c r="J7610" s="24">
        <f>AVERAGE(J7607:J7609)*0.6</f>
        <v>0</v>
      </c>
      <c r="K7610" s="24">
        <f>AVERAGE(K7607:K7609)*0.8</f>
        <v>0</v>
      </c>
      <c r="L7610" s="24">
        <f>AVERAGE(L7607:L7609)*1</f>
        <v>1</v>
      </c>
      <c r="M7610" s="25">
        <f>SUM(H7610:L7610)</f>
        <v>1</v>
      </c>
    </row>
    <row r="7611" spans="1:13" ht="15" customHeight="1" thickTop="1" thickBot="1" x14ac:dyDescent="0.25">
      <c r="A7611" s="28" t="s">
        <v>27</v>
      </c>
      <c r="B7611" s="12" t="s">
        <v>16</v>
      </c>
      <c r="C7611" s="12" t="s">
        <v>17</v>
      </c>
      <c r="D7611" s="12" t="s">
        <v>18</v>
      </c>
      <c r="E7611" s="12" t="s">
        <v>19</v>
      </c>
      <c r="F7611" s="12" t="s">
        <v>20</v>
      </c>
      <c r="G7611" s="13" t="s">
        <v>21</v>
      </c>
      <c r="H7611" s="12" t="s">
        <v>16</v>
      </c>
      <c r="I7611" s="12" t="s">
        <v>17</v>
      </c>
      <c r="J7611" s="12" t="s">
        <v>18</v>
      </c>
      <c r="K7611" s="12" t="s">
        <v>19</v>
      </c>
      <c r="L7611" s="29" t="s">
        <v>20</v>
      </c>
      <c r="M7611" s="13" t="s">
        <v>21</v>
      </c>
    </row>
    <row r="7612" spans="1:13" ht="15" customHeight="1" thickTop="1" thickBot="1" x14ac:dyDescent="0.25">
      <c r="A7612" s="16" t="s">
        <v>28</v>
      </c>
      <c r="B7612" s="17"/>
      <c r="C7612" s="17"/>
      <c r="D7612" s="17"/>
      <c r="E7612" s="17"/>
      <c r="F7612" s="17">
        <v>18</v>
      </c>
      <c r="G7612" s="18">
        <f t="shared" ref="G7612:G7616" si="2907">SUM(B7612:F7612)</f>
        <v>18</v>
      </c>
      <c r="H7612" s="19">
        <f t="shared" ref="H7612:L7616" si="2908">IFERROR(B7612/$G$7612,0)</f>
        <v>0</v>
      </c>
      <c r="I7612" s="19">
        <f t="shared" si="2908"/>
        <v>0</v>
      </c>
      <c r="J7612" s="19">
        <f t="shared" si="2908"/>
        <v>0</v>
      </c>
      <c r="K7612" s="19">
        <f t="shared" si="2908"/>
        <v>0</v>
      </c>
      <c r="L7612" s="19">
        <f t="shared" si="2908"/>
        <v>1</v>
      </c>
      <c r="M7612" s="21" t="s">
        <v>23</v>
      </c>
    </row>
    <row r="7613" spans="1:13" ht="15" customHeight="1" thickTop="1" thickBot="1" x14ac:dyDescent="0.25">
      <c r="A7613" s="16" t="s">
        <v>29</v>
      </c>
      <c r="B7613" s="17"/>
      <c r="C7613" s="17"/>
      <c r="D7613" s="17"/>
      <c r="E7613" s="17"/>
      <c r="F7613" s="17">
        <v>18</v>
      </c>
      <c r="G7613" s="18">
        <f t="shared" si="2907"/>
        <v>18</v>
      </c>
      <c r="H7613" s="19">
        <f t="shared" si="2908"/>
        <v>0</v>
      </c>
      <c r="I7613" s="19">
        <f t="shared" si="2908"/>
        <v>0</v>
      </c>
      <c r="J7613" s="19">
        <f t="shared" si="2908"/>
        <v>0</v>
      </c>
      <c r="K7613" s="19">
        <f t="shared" si="2908"/>
        <v>0</v>
      </c>
      <c r="L7613" s="19">
        <f>IFERROR(F7613/$G$7612,0)</f>
        <v>1</v>
      </c>
      <c r="M7613" s="21" t="s">
        <v>23</v>
      </c>
    </row>
    <row r="7614" spans="1:13" ht="15" customHeight="1" thickTop="1" thickBot="1" x14ac:dyDescent="0.25">
      <c r="A7614" s="16" t="s">
        <v>30</v>
      </c>
      <c r="B7614" s="17"/>
      <c r="C7614" s="17"/>
      <c r="D7614" s="17"/>
      <c r="E7614" s="17"/>
      <c r="F7614" s="17">
        <v>18</v>
      </c>
      <c r="G7614" s="18">
        <f t="shared" si="2907"/>
        <v>18</v>
      </c>
      <c r="H7614" s="19">
        <f t="shared" si="2908"/>
        <v>0</v>
      </c>
      <c r="I7614" s="19">
        <f t="shared" si="2908"/>
        <v>0</v>
      </c>
      <c r="J7614" s="19">
        <f t="shared" si="2908"/>
        <v>0</v>
      </c>
      <c r="K7614" s="19">
        <f t="shared" si="2908"/>
        <v>0</v>
      </c>
      <c r="L7614" s="19">
        <f>IFERROR(F7614/$G$7612,0)</f>
        <v>1</v>
      </c>
      <c r="M7614" s="21" t="s">
        <v>23</v>
      </c>
    </row>
    <row r="7615" spans="1:13" ht="15" customHeight="1" thickTop="1" thickBot="1" x14ac:dyDescent="0.25">
      <c r="A7615" s="16" t="s">
        <v>31</v>
      </c>
      <c r="B7615" s="17"/>
      <c r="C7615" s="17"/>
      <c r="D7615" s="17"/>
      <c r="E7615" s="17"/>
      <c r="F7615" s="17">
        <v>18</v>
      </c>
      <c r="G7615" s="18">
        <f t="shared" si="2907"/>
        <v>18</v>
      </c>
      <c r="H7615" s="19">
        <f t="shared" si="2908"/>
        <v>0</v>
      </c>
      <c r="I7615" s="19">
        <f t="shared" si="2908"/>
        <v>0</v>
      </c>
      <c r="J7615" s="19">
        <f t="shared" si="2908"/>
        <v>0</v>
      </c>
      <c r="K7615" s="19">
        <f t="shared" si="2908"/>
        <v>0</v>
      </c>
      <c r="L7615" s="19">
        <f t="shared" si="2908"/>
        <v>1</v>
      </c>
      <c r="M7615" s="21" t="s">
        <v>23</v>
      </c>
    </row>
    <row r="7616" spans="1:13" ht="15" customHeight="1" thickTop="1" thickBot="1" x14ac:dyDescent="0.25">
      <c r="A7616" s="16" t="s">
        <v>32</v>
      </c>
      <c r="B7616" s="17"/>
      <c r="C7616" s="17"/>
      <c r="D7616" s="17"/>
      <c r="E7616" s="17"/>
      <c r="F7616" s="17">
        <v>18</v>
      </c>
      <c r="G7616" s="18">
        <f t="shared" si="2907"/>
        <v>18</v>
      </c>
      <c r="H7616" s="19">
        <f t="shared" si="2908"/>
        <v>0</v>
      </c>
      <c r="I7616" s="19">
        <f t="shared" si="2908"/>
        <v>0</v>
      </c>
      <c r="J7616" s="19">
        <f t="shared" si="2908"/>
        <v>0</v>
      </c>
      <c r="K7616" s="19">
        <f t="shared" si="2908"/>
        <v>0</v>
      </c>
      <c r="L7616" s="19">
        <f t="shared" si="2908"/>
        <v>1</v>
      </c>
      <c r="M7616" s="21"/>
    </row>
    <row r="7617" spans="1:13" ht="15" customHeight="1" thickTop="1" thickBot="1" x14ac:dyDescent="0.25">
      <c r="A7617" s="22" t="s">
        <v>33</v>
      </c>
      <c r="B7617" s="23">
        <f t="shared" ref="B7617:F7617" si="2909">IFERROR(AVERAGE(B7612:B7616),0)</f>
        <v>0</v>
      </c>
      <c r="C7617" s="23">
        <f t="shared" si="2909"/>
        <v>0</v>
      </c>
      <c r="D7617" s="23">
        <f t="shared" si="2909"/>
        <v>0</v>
      </c>
      <c r="E7617" s="23">
        <f t="shared" si="2909"/>
        <v>0</v>
      </c>
      <c r="F7617" s="23">
        <f t="shared" si="2909"/>
        <v>18</v>
      </c>
      <c r="G7617" s="23">
        <f>SUM(AVERAGE(G7612:G7616))</f>
        <v>18</v>
      </c>
      <c r="H7617" s="25">
        <f>AVERAGE(H7612:H7616)*0.2</f>
        <v>0</v>
      </c>
      <c r="I7617" s="25">
        <f>AVERAGE(I7612:I7616)*0.4</f>
        <v>0</v>
      </c>
      <c r="J7617" s="25">
        <f>AVERAGE(J7612:J7616)*0.6</f>
        <v>0</v>
      </c>
      <c r="K7617" s="25">
        <f>AVERAGE(K7612:K7616)*0.8</f>
        <v>0</v>
      </c>
      <c r="L7617" s="30">
        <f>AVERAGE(L7612:L7616)*1</f>
        <v>1</v>
      </c>
      <c r="M7617" s="25">
        <f>SUM(H7617:L7617)</f>
        <v>1</v>
      </c>
    </row>
    <row r="7618" spans="1:13" ht="15" customHeight="1" thickTop="1" thickBot="1" x14ac:dyDescent="0.25">
      <c r="A7618" s="28" t="s">
        <v>34</v>
      </c>
      <c r="B7618" s="12" t="s">
        <v>16</v>
      </c>
      <c r="C7618" s="12" t="s">
        <v>17</v>
      </c>
      <c r="D7618" s="12" t="s">
        <v>18</v>
      </c>
      <c r="E7618" s="12" t="s">
        <v>19</v>
      </c>
      <c r="F7618" s="12" t="s">
        <v>20</v>
      </c>
      <c r="G7618" s="13" t="s">
        <v>21</v>
      </c>
      <c r="H7618" s="12" t="s">
        <v>16</v>
      </c>
      <c r="I7618" s="12" t="s">
        <v>17</v>
      </c>
      <c r="J7618" s="12" t="s">
        <v>18</v>
      </c>
      <c r="K7618" s="12" t="s">
        <v>19</v>
      </c>
      <c r="L7618" s="29" t="s">
        <v>20</v>
      </c>
      <c r="M7618" s="13" t="s">
        <v>21</v>
      </c>
    </row>
    <row r="7619" spans="1:13" ht="15" customHeight="1" thickTop="1" thickBot="1" x14ac:dyDescent="0.25">
      <c r="A7619" s="16" t="s">
        <v>35</v>
      </c>
      <c r="B7619" s="17"/>
      <c r="C7619" s="17"/>
      <c r="D7619" s="17"/>
      <c r="E7619" s="17"/>
      <c r="F7619" s="17">
        <v>18</v>
      </c>
      <c r="G7619" s="18">
        <f t="shared" ref="G7619:G7621" si="2910">SUM(B7619:F7619)</f>
        <v>18</v>
      </c>
      <c r="H7619" s="19">
        <f t="shared" ref="H7619:L7621" si="2911">IFERROR(B7619/$G$7619,0)</f>
        <v>0</v>
      </c>
      <c r="I7619" s="19">
        <f t="shared" si="2911"/>
        <v>0</v>
      </c>
      <c r="J7619" s="19">
        <f t="shared" si="2911"/>
        <v>0</v>
      </c>
      <c r="K7619" s="19">
        <f t="shared" si="2911"/>
        <v>0</v>
      </c>
      <c r="L7619" s="19">
        <f t="shared" si="2911"/>
        <v>1</v>
      </c>
      <c r="M7619" s="21" t="s">
        <v>23</v>
      </c>
    </row>
    <row r="7620" spans="1:13" ht="15" customHeight="1" thickTop="1" thickBot="1" x14ac:dyDescent="0.25">
      <c r="A7620" s="16" t="s">
        <v>36</v>
      </c>
      <c r="B7620" s="17"/>
      <c r="C7620" s="17"/>
      <c r="D7620" s="17"/>
      <c r="E7620" s="17"/>
      <c r="F7620" s="17">
        <v>18</v>
      </c>
      <c r="G7620" s="18">
        <f t="shared" si="2910"/>
        <v>18</v>
      </c>
      <c r="H7620" s="19">
        <f t="shared" si="2911"/>
        <v>0</v>
      </c>
      <c r="I7620" s="19">
        <f t="shared" si="2911"/>
        <v>0</v>
      </c>
      <c r="J7620" s="19">
        <f t="shared" si="2911"/>
        <v>0</v>
      </c>
      <c r="K7620" s="19">
        <f t="shared" si="2911"/>
        <v>0</v>
      </c>
      <c r="L7620" s="19">
        <f t="shared" si="2911"/>
        <v>1</v>
      </c>
      <c r="M7620" s="21" t="s">
        <v>23</v>
      </c>
    </row>
    <row r="7621" spans="1:13" ht="15" customHeight="1" thickTop="1" thickBot="1" x14ac:dyDescent="0.25">
      <c r="A7621" s="16" t="s">
        <v>37</v>
      </c>
      <c r="B7621" s="17"/>
      <c r="C7621" s="17"/>
      <c r="D7621" s="17"/>
      <c r="E7621" s="17"/>
      <c r="F7621" s="17">
        <v>18</v>
      </c>
      <c r="G7621" s="18">
        <f t="shared" si="2910"/>
        <v>18</v>
      </c>
      <c r="H7621" s="19">
        <f t="shared" si="2911"/>
        <v>0</v>
      </c>
      <c r="I7621" s="19">
        <f t="shared" si="2911"/>
        <v>0</v>
      </c>
      <c r="J7621" s="19">
        <f t="shared" si="2911"/>
        <v>0</v>
      </c>
      <c r="K7621" s="19">
        <f>IFERROR(E7621/$G$7619,0)</f>
        <v>0</v>
      </c>
      <c r="L7621" s="19">
        <f>IFERROR(F7621/$G$7619,0)</f>
        <v>1</v>
      </c>
      <c r="M7621" s="21" t="s">
        <v>23</v>
      </c>
    </row>
    <row r="7622" spans="1:13" ht="15" customHeight="1" thickTop="1" thickBot="1" x14ac:dyDescent="0.25">
      <c r="A7622" s="22" t="s">
        <v>33</v>
      </c>
      <c r="B7622" s="23">
        <f t="shared" ref="B7622:F7622" si="2912">IFERROR(AVERAGE(B7619:B7621),0)</f>
        <v>0</v>
      </c>
      <c r="C7622" s="23">
        <f t="shared" si="2912"/>
        <v>0</v>
      </c>
      <c r="D7622" s="31">
        <f t="shared" si="2912"/>
        <v>0</v>
      </c>
      <c r="E7622" s="31">
        <f t="shared" si="2912"/>
        <v>0</v>
      </c>
      <c r="F7622" s="31">
        <f t="shared" si="2912"/>
        <v>18</v>
      </c>
      <c r="G7622" s="31">
        <f>SUM(AVERAGE(G7619:G7621))</f>
        <v>18</v>
      </c>
      <c r="H7622" s="25">
        <f>AVERAGE(H7619:H7621)*0.2</f>
        <v>0</v>
      </c>
      <c r="I7622" s="25">
        <f>AVERAGE(I7619:I7621)*0.4</f>
        <v>0</v>
      </c>
      <c r="J7622" s="25">
        <f>AVERAGE(J7619:J7621)*0.6</f>
        <v>0</v>
      </c>
      <c r="K7622" s="25">
        <f>AVERAGE(K7619:K7621)*0.8</f>
        <v>0</v>
      </c>
      <c r="L7622" s="30">
        <f>AVERAGE(L7619:L7621)*1</f>
        <v>1</v>
      </c>
      <c r="M7622" s="32">
        <f>SUM(H7622:L7622)</f>
        <v>1</v>
      </c>
    </row>
    <row r="7623" spans="1:13" ht="15" customHeight="1" thickTop="1" thickBot="1" x14ac:dyDescent="0.25">
      <c r="A7623" s="11" t="s">
        <v>38</v>
      </c>
      <c r="B7623" s="12" t="s">
        <v>16</v>
      </c>
      <c r="C7623" s="12" t="s">
        <v>17</v>
      </c>
      <c r="D7623" s="12" t="s">
        <v>18</v>
      </c>
      <c r="E7623" s="12" t="s">
        <v>19</v>
      </c>
      <c r="F7623" s="12" t="s">
        <v>20</v>
      </c>
      <c r="G7623" s="13" t="s">
        <v>21</v>
      </c>
      <c r="H7623" s="12" t="s">
        <v>16</v>
      </c>
      <c r="I7623" s="12" t="s">
        <v>17</v>
      </c>
      <c r="J7623" s="12" t="s">
        <v>18</v>
      </c>
      <c r="K7623" s="12" t="s">
        <v>19</v>
      </c>
      <c r="L7623" s="29" t="s">
        <v>20</v>
      </c>
      <c r="M7623" s="13" t="s">
        <v>21</v>
      </c>
    </row>
    <row r="7624" spans="1:13" ht="15" customHeight="1" thickTop="1" thickBot="1" x14ac:dyDescent="0.25">
      <c r="A7624" s="35" t="s">
        <v>39</v>
      </c>
      <c r="B7624" s="36"/>
      <c r="C7624" s="36"/>
      <c r="D7624" s="36"/>
      <c r="E7624" s="17"/>
      <c r="F7624" s="17">
        <v>18</v>
      </c>
      <c r="G7624" s="37">
        <f t="shared" ref="G7624:G7627" si="2913">SUM(B7624:F7624)</f>
        <v>18</v>
      </c>
      <c r="H7624" s="38">
        <f t="shared" ref="H7624:L7627" si="2914">IFERROR(B7624/$G$7624,0)</f>
        <v>0</v>
      </c>
      <c r="I7624" s="38">
        <f t="shared" si="2914"/>
        <v>0</v>
      </c>
      <c r="J7624" s="38">
        <f t="shared" si="2914"/>
        <v>0</v>
      </c>
      <c r="K7624" s="38">
        <f t="shared" si="2914"/>
        <v>0</v>
      </c>
      <c r="L7624" s="38">
        <f>IFERROR(F7624/$G$7624,0)</f>
        <v>1</v>
      </c>
      <c r="M7624" s="21" t="s">
        <v>23</v>
      </c>
    </row>
    <row r="7625" spans="1:13" ht="15" customHeight="1" thickTop="1" thickBot="1" x14ac:dyDescent="0.25">
      <c r="A7625" s="35" t="s">
        <v>40</v>
      </c>
      <c r="B7625" s="36"/>
      <c r="C7625" s="36"/>
      <c r="D7625" s="36"/>
      <c r="E7625" s="17"/>
      <c r="F7625" s="17">
        <v>18</v>
      </c>
      <c r="G7625" s="37">
        <f t="shared" si="2913"/>
        <v>18</v>
      </c>
      <c r="H7625" s="38">
        <f t="shared" si="2914"/>
        <v>0</v>
      </c>
      <c r="I7625" s="38">
        <f t="shared" si="2914"/>
        <v>0</v>
      </c>
      <c r="J7625" s="38">
        <f t="shared" si="2914"/>
        <v>0</v>
      </c>
      <c r="K7625" s="38">
        <f t="shared" si="2914"/>
        <v>0</v>
      </c>
      <c r="L7625" s="38">
        <f t="shared" si="2914"/>
        <v>1</v>
      </c>
      <c r="M7625" s="21" t="s">
        <v>23</v>
      </c>
    </row>
    <row r="7626" spans="1:13" ht="15" customHeight="1" thickTop="1" thickBot="1" x14ac:dyDescent="0.25">
      <c r="A7626" s="35" t="s">
        <v>41</v>
      </c>
      <c r="B7626" s="36"/>
      <c r="C7626" s="36"/>
      <c r="D7626" s="36"/>
      <c r="E7626" s="17"/>
      <c r="F7626" s="17">
        <v>18</v>
      </c>
      <c r="G7626" s="37">
        <f t="shared" si="2913"/>
        <v>18</v>
      </c>
      <c r="H7626" s="38">
        <f t="shared" si="2914"/>
        <v>0</v>
      </c>
      <c r="I7626" s="38">
        <f t="shared" si="2914"/>
        <v>0</v>
      </c>
      <c r="J7626" s="38">
        <f t="shared" si="2914"/>
        <v>0</v>
      </c>
      <c r="K7626" s="38">
        <f t="shared" si="2914"/>
        <v>0</v>
      </c>
      <c r="L7626" s="38">
        <f t="shared" si="2914"/>
        <v>1</v>
      </c>
      <c r="M7626" s="21" t="s">
        <v>23</v>
      </c>
    </row>
    <row r="7627" spans="1:13" ht="15" customHeight="1" thickTop="1" thickBot="1" x14ac:dyDescent="0.25">
      <c r="A7627" s="35" t="s">
        <v>42</v>
      </c>
      <c r="B7627" s="36"/>
      <c r="C7627" s="36"/>
      <c r="D7627" s="36"/>
      <c r="E7627" s="17"/>
      <c r="F7627" s="17">
        <v>18</v>
      </c>
      <c r="G7627" s="37">
        <f t="shared" si="2913"/>
        <v>18</v>
      </c>
      <c r="H7627" s="38">
        <f t="shared" si="2914"/>
        <v>0</v>
      </c>
      <c r="I7627" s="38">
        <f t="shared" si="2914"/>
        <v>0</v>
      </c>
      <c r="J7627" s="38">
        <f t="shared" si="2914"/>
        <v>0</v>
      </c>
      <c r="K7627" s="38">
        <f t="shared" si="2914"/>
        <v>0</v>
      </c>
      <c r="L7627" s="38">
        <f t="shared" si="2914"/>
        <v>1</v>
      </c>
      <c r="M7627" s="21" t="s">
        <v>23</v>
      </c>
    </row>
    <row r="7628" spans="1:13" ht="15" customHeight="1" thickTop="1" thickBot="1" x14ac:dyDescent="0.25">
      <c r="A7628" s="39" t="s">
        <v>33</v>
      </c>
      <c r="B7628" s="40">
        <f t="shared" ref="B7628:D7628" si="2915">IFERROR(AVERAGE(B7624:B7627),0)</f>
        <v>0</v>
      </c>
      <c r="C7628" s="40">
        <f t="shared" si="2915"/>
        <v>0</v>
      </c>
      <c r="D7628" s="40">
        <f t="shared" si="2915"/>
        <v>0</v>
      </c>
      <c r="E7628" s="40">
        <f>IFERROR(AVERAGE(E7624:E7627),0)</f>
        <v>0</v>
      </c>
      <c r="F7628" s="40">
        <f>IFERROR(AVERAGE(F7624:F7627),0)</f>
        <v>18</v>
      </c>
      <c r="G7628" s="40">
        <f>SUM(AVERAGE(G7624:G7627))</f>
        <v>18</v>
      </c>
      <c r="H7628" s="32">
        <f>AVERAGE(H7624:H7627)*0.2</f>
        <v>0</v>
      </c>
      <c r="I7628" s="32">
        <f>AVERAGE(I7624:I7627)*0.4</f>
        <v>0</v>
      </c>
      <c r="J7628" s="32">
        <f>AVERAGE(J7624:J7627)*0.6</f>
        <v>0</v>
      </c>
      <c r="K7628" s="32">
        <f>AVERAGE(K7624:K7627)*0.8</f>
        <v>0</v>
      </c>
      <c r="L7628" s="41">
        <f>AVERAGE(L7624:L7627)*1</f>
        <v>1</v>
      </c>
      <c r="M7628" s="32">
        <f>SUM(H7628:L7628)</f>
        <v>1</v>
      </c>
    </row>
    <row r="7629" spans="1:13" ht="15" customHeight="1" thickTop="1" thickBot="1" x14ac:dyDescent="0.25">
      <c r="A7629" s="42" t="s">
        <v>43</v>
      </c>
      <c r="B7629" s="43"/>
      <c r="C7629" s="43"/>
      <c r="D7629" s="43"/>
      <c r="E7629" s="43"/>
      <c r="F7629" s="43"/>
      <c r="G7629" s="44">
        <f>SUM(B7629:F7629)</f>
        <v>0</v>
      </c>
      <c r="H7629" s="45">
        <f t="shared" ref="H7629:L7629" si="2916">IFERROR(B7629/$G$7629,0)</f>
        <v>0</v>
      </c>
      <c r="I7629" s="45">
        <f t="shared" si="2916"/>
        <v>0</v>
      </c>
      <c r="J7629" s="45">
        <f t="shared" si="2916"/>
        <v>0</v>
      </c>
      <c r="K7629" s="45">
        <f t="shared" si="2916"/>
        <v>0</v>
      </c>
      <c r="L7629" s="45">
        <f t="shared" si="2916"/>
        <v>0</v>
      </c>
      <c r="M7629" s="21" t="s">
        <v>23</v>
      </c>
    </row>
    <row r="7630" spans="1:13" ht="15" customHeight="1" thickTop="1" thickBot="1" x14ac:dyDescent="0.25">
      <c r="A7630" s="83" t="s">
        <v>44</v>
      </c>
      <c r="B7630" s="84"/>
      <c r="C7630" s="84"/>
      <c r="D7630" s="84"/>
      <c r="E7630" s="84"/>
      <c r="F7630" s="85"/>
      <c r="G7630" s="46">
        <v>18</v>
      </c>
      <c r="H7630" s="32" t="s">
        <v>23</v>
      </c>
      <c r="I7630" s="32" t="s">
        <v>23</v>
      </c>
      <c r="J7630" s="32" t="s">
        <v>23</v>
      </c>
      <c r="K7630" s="32" t="s">
        <v>23</v>
      </c>
      <c r="L7630" s="32" t="s">
        <v>23</v>
      </c>
      <c r="M7630" s="32">
        <f>(M7610+M7617+M7622+M7628)/4</f>
        <v>1</v>
      </c>
    </row>
    <row r="7631" spans="1:13" ht="15" customHeight="1" thickTop="1" x14ac:dyDescent="0.2">
      <c r="A7631" s="1"/>
      <c r="B7631" s="1"/>
      <c r="C7631" s="1"/>
      <c r="D7631" s="1"/>
      <c r="E7631" s="1"/>
      <c r="F7631" s="1"/>
      <c r="G7631" s="1"/>
      <c r="H7631" s="1"/>
      <c r="I7631" s="1"/>
      <c r="J7631" s="1"/>
      <c r="K7631" s="1"/>
      <c r="L7631" s="1"/>
      <c r="M7631" s="1"/>
    </row>
    <row r="7632" spans="1:13" ht="15" customHeight="1" thickBot="1" x14ac:dyDescent="0.25">
      <c r="A7632" s="1"/>
      <c r="B7632" s="1"/>
      <c r="C7632" s="1"/>
      <c r="D7632" s="1"/>
      <c r="E7632" s="1"/>
      <c r="F7632" s="1"/>
      <c r="G7632" s="1"/>
      <c r="H7632" s="1"/>
      <c r="I7632" s="1"/>
      <c r="J7632" s="1"/>
      <c r="K7632" s="1"/>
      <c r="L7632" s="1"/>
      <c r="M7632" s="1"/>
    </row>
    <row r="7633" spans="1:13" ht="15" customHeight="1" thickTop="1" thickBot="1" x14ac:dyDescent="0.25">
      <c r="A7633" s="3" t="s">
        <v>0</v>
      </c>
      <c r="B7633" s="86" t="s">
        <v>418</v>
      </c>
      <c r="C7633" s="87"/>
      <c r="D7633" s="87"/>
      <c r="E7633" s="87"/>
      <c r="F7633" s="87"/>
      <c r="G7633" s="88"/>
      <c r="H7633" s="89" t="s">
        <v>1</v>
      </c>
      <c r="I7633" s="90"/>
      <c r="J7633" s="91"/>
      <c r="K7633" s="4" t="s">
        <v>2</v>
      </c>
      <c r="L7633" s="92">
        <v>45545</v>
      </c>
      <c r="M7633" s="93"/>
    </row>
    <row r="7634" spans="1:13" ht="15" customHeight="1" thickBot="1" x14ac:dyDescent="0.25">
      <c r="A7634" s="94" t="s">
        <v>10</v>
      </c>
      <c r="B7634" s="95"/>
      <c r="C7634" s="95"/>
      <c r="D7634" s="95"/>
      <c r="E7634" s="95"/>
      <c r="F7634" s="95"/>
      <c r="G7634" s="96"/>
      <c r="H7634" s="5" t="s">
        <v>11</v>
      </c>
      <c r="I7634" s="100">
        <v>16</v>
      </c>
      <c r="J7634" s="88"/>
      <c r="K7634" s="6"/>
      <c r="L7634" s="5"/>
      <c r="M7634" s="5"/>
    </row>
    <row r="7635" spans="1:13" ht="15" customHeight="1" thickBot="1" x14ac:dyDescent="0.25">
      <c r="A7635" s="97"/>
      <c r="B7635" s="98"/>
      <c r="C7635" s="98"/>
      <c r="D7635" s="98"/>
      <c r="E7635" s="98"/>
      <c r="F7635" s="98"/>
      <c r="G7635" s="99"/>
      <c r="H7635" s="5" t="s">
        <v>12</v>
      </c>
      <c r="I7635" s="100"/>
      <c r="J7635" s="88"/>
      <c r="K7635" s="5"/>
      <c r="L7635" s="5"/>
      <c r="M7635" s="5"/>
    </row>
    <row r="7636" spans="1:13" ht="15" customHeight="1" thickBot="1" x14ac:dyDescent="0.25">
      <c r="A7636" s="10" t="s">
        <v>13</v>
      </c>
      <c r="B7636" s="80" t="s">
        <v>14</v>
      </c>
      <c r="C7636" s="81"/>
      <c r="D7636" s="81"/>
      <c r="E7636" s="81"/>
      <c r="F7636" s="81"/>
      <c r="G7636" s="82"/>
      <c r="H7636" s="100" t="s">
        <v>14</v>
      </c>
      <c r="I7636" s="87"/>
      <c r="J7636" s="87"/>
      <c r="K7636" s="87"/>
      <c r="L7636" s="87"/>
      <c r="M7636" s="88"/>
    </row>
    <row r="7637" spans="1:13" ht="15" customHeight="1" thickTop="1" thickBot="1" x14ac:dyDescent="0.25">
      <c r="A7637" s="11" t="s">
        <v>15</v>
      </c>
      <c r="B7637" s="12" t="s">
        <v>16</v>
      </c>
      <c r="C7637" s="12" t="s">
        <v>17</v>
      </c>
      <c r="D7637" s="12" t="s">
        <v>18</v>
      </c>
      <c r="E7637" s="12" t="s">
        <v>19</v>
      </c>
      <c r="F7637" s="12" t="s">
        <v>20</v>
      </c>
      <c r="G7637" s="13" t="s">
        <v>21</v>
      </c>
      <c r="H7637" s="14" t="s">
        <v>16</v>
      </c>
      <c r="I7637" s="14" t="s">
        <v>17</v>
      </c>
      <c r="J7637" s="14" t="s">
        <v>18</v>
      </c>
      <c r="K7637" s="14" t="s">
        <v>19</v>
      </c>
      <c r="L7637" s="14" t="s">
        <v>20</v>
      </c>
      <c r="M7637" s="15" t="s">
        <v>21</v>
      </c>
    </row>
    <row r="7638" spans="1:13" ht="15" customHeight="1" thickTop="1" thickBot="1" x14ac:dyDescent="0.25">
      <c r="A7638" s="16" t="s">
        <v>22</v>
      </c>
      <c r="B7638" s="17"/>
      <c r="C7638" s="17"/>
      <c r="D7638" s="17"/>
      <c r="E7638" s="17"/>
      <c r="F7638" s="17">
        <v>16</v>
      </c>
      <c r="G7638" s="18">
        <f>SUM(B7638:F7638)</f>
        <v>16</v>
      </c>
      <c r="H7638" s="19">
        <f>IFERROR(B7638/$G$7638,0)</f>
        <v>0</v>
      </c>
      <c r="I7638" s="19">
        <f t="shared" ref="I7638:L7638" si="2917">IFERROR(C7638/$G$7638,0)</f>
        <v>0</v>
      </c>
      <c r="J7638" s="19">
        <f t="shared" si="2917"/>
        <v>0</v>
      </c>
      <c r="K7638" s="19">
        <f t="shared" si="2917"/>
        <v>0</v>
      </c>
      <c r="L7638" s="19">
        <f t="shared" si="2917"/>
        <v>1</v>
      </c>
      <c r="M7638" s="20" t="s">
        <v>23</v>
      </c>
    </row>
    <row r="7639" spans="1:13" ht="15" customHeight="1" thickTop="1" thickBot="1" x14ac:dyDescent="0.25">
      <c r="A7639" s="16" t="s">
        <v>24</v>
      </c>
      <c r="B7639" s="17"/>
      <c r="C7639" s="17"/>
      <c r="D7639" s="17"/>
      <c r="E7639" s="17"/>
      <c r="F7639" s="17">
        <v>16</v>
      </c>
      <c r="G7639" s="18">
        <f t="shared" ref="G7639:G7640" si="2918">SUM(B7639:F7639)</f>
        <v>16</v>
      </c>
      <c r="H7639" s="19">
        <f t="shared" ref="H7639:L7640" si="2919">IFERROR(B7639/$G$7638,0)</f>
        <v>0</v>
      </c>
      <c r="I7639" s="19">
        <f t="shared" si="2919"/>
        <v>0</v>
      </c>
      <c r="J7639" s="19">
        <f t="shared" si="2919"/>
        <v>0</v>
      </c>
      <c r="K7639" s="19">
        <f t="shared" si="2919"/>
        <v>0</v>
      </c>
      <c r="L7639" s="19">
        <f t="shared" si="2919"/>
        <v>1</v>
      </c>
      <c r="M7639" s="21" t="s">
        <v>23</v>
      </c>
    </row>
    <row r="7640" spans="1:13" ht="15" customHeight="1" thickTop="1" thickBot="1" x14ac:dyDescent="0.25">
      <c r="A7640" s="16" t="s">
        <v>25</v>
      </c>
      <c r="B7640" s="17"/>
      <c r="C7640" s="17"/>
      <c r="D7640" s="17"/>
      <c r="E7640" s="17"/>
      <c r="F7640" s="17">
        <v>16</v>
      </c>
      <c r="G7640" s="18">
        <f t="shared" si="2918"/>
        <v>16</v>
      </c>
      <c r="H7640" s="19">
        <f t="shared" si="2919"/>
        <v>0</v>
      </c>
      <c r="I7640" s="19">
        <f t="shared" si="2919"/>
        <v>0</v>
      </c>
      <c r="J7640" s="19">
        <f t="shared" si="2919"/>
        <v>0</v>
      </c>
      <c r="K7640" s="19">
        <f t="shared" si="2919"/>
        <v>0</v>
      </c>
      <c r="L7640" s="19">
        <f t="shared" si="2919"/>
        <v>1</v>
      </c>
      <c r="M7640" s="21" t="s">
        <v>23</v>
      </c>
    </row>
    <row r="7641" spans="1:13" ht="15" customHeight="1" thickTop="1" thickBot="1" x14ac:dyDescent="0.25">
      <c r="A7641" s="22" t="s">
        <v>26</v>
      </c>
      <c r="B7641" s="23">
        <f>IFERROR(AVERAGE(B7638:B7640),0)</f>
        <v>0</v>
      </c>
      <c r="C7641" s="23">
        <f>IFERROR(AVERAGE(C7638:C7640),0)</f>
        <v>0</v>
      </c>
      <c r="D7641" s="23">
        <f>IFERROR(AVERAGE(D7638:D7640),0)</f>
        <v>0</v>
      </c>
      <c r="E7641" s="23">
        <f>IFERROR(AVERAGE(E7638:E7640),0)</f>
        <v>0</v>
      </c>
      <c r="F7641" s="23">
        <f>IFERROR(AVERAGE(F7638:F7640),0)</f>
        <v>16</v>
      </c>
      <c r="G7641" s="23">
        <f>SUM(AVERAGE(G7638:G7640))</f>
        <v>16</v>
      </c>
      <c r="H7641" s="24">
        <f>AVERAGE(H7638:H7640)*0.2</f>
        <v>0</v>
      </c>
      <c r="I7641" s="24">
        <f>AVERAGE(I7638:I7640)*0.4</f>
        <v>0</v>
      </c>
      <c r="J7641" s="24">
        <f>AVERAGE(J7638:J7640)*0.6</f>
        <v>0</v>
      </c>
      <c r="K7641" s="24">
        <f>AVERAGE(K7638:K7640)*0.8</f>
        <v>0</v>
      </c>
      <c r="L7641" s="24">
        <f>AVERAGE(L7638:L7640)*1</f>
        <v>1</v>
      </c>
      <c r="M7641" s="25">
        <f>SUM(H7641:L7641)</f>
        <v>1</v>
      </c>
    </row>
    <row r="7642" spans="1:13" ht="15" customHeight="1" thickTop="1" thickBot="1" x14ac:dyDescent="0.25">
      <c r="A7642" s="28" t="s">
        <v>27</v>
      </c>
      <c r="B7642" s="12" t="s">
        <v>16</v>
      </c>
      <c r="C7642" s="12" t="s">
        <v>17</v>
      </c>
      <c r="D7642" s="12" t="s">
        <v>18</v>
      </c>
      <c r="E7642" s="12" t="s">
        <v>19</v>
      </c>
      <c r="F7642" s="12" t="s">
        <v>20</v>
      </c>
      <c r="G7642" s="13" t="s">
        <v>21</v>
      </c>
      <c r="H7642" s="12" t="s">
        <v>16</v>
      </c>
      <c r="I7642" s="12" t="s">
        <v>17</v>
      </c>
      <c r="J7642" s="12" t="s">
        <v>18</v>
      </c>
      <c r="K7642" s="12" t="s">
        <v>19</v>
      </c>
      <c r="L7642" s="29" t="s">
        <v>20</v>
      </c>
      <c r="M7642" s="13" t="s">
        <v>21</v>
      </c>
    </row>
    <row r="7643" spans="1:13" ht="15" customHeight="1" thickTop="1" thickBot="1" x14ac:dyDescent="0.25">
      <c r="A7643" s="16" t="s">
        <v>28</v>
      </c>
      <c r="B7643" s="17"/>
      <c r="C7643" s="17"/>
      <c r="D7643" s="17"/>
      <c r="E7643" s="17"/>
      <c r="F7643" s="17">
        <v>16</v>
      </c>
      <c r="G7643" s="18">
        <f t="shared" ref="G7643:G7647" si="2920">SUM(B7643:F7643)</f>
        <v>16</v>
      </c>
      <c r="H7643" s="19">
        <f t="shared" ref="H7643:L7647" si="2921">IFERROR(B7643/$G$7643,0)</f>
        <v>0</v>
      </c>
      <c r="I7643" s="19">
        <f t="shared" si="2921"/>
        <v>0</v>
      </c>
      <c r="J7643" s="19">
        <f t="shared" si="2921"/>
        <v>0</v>
      </c>
      <c r="K7643" s="19">
        <f t="shared" si="2921"/>
        <v>0</v>
      </c>
      <c r="L7643" s="19">
        <f t="shared" si="2921"/>
        <v>1</v>
      </c>
      <c r="M7643" s="21" t="s">
        <v>23</v>
      </c>
    </row>
    <row r="7644" spans="1:13" ht="15" customHeight="1" thickTop="1" thickBot="1" x14ac:dyDescent="0.25">
      <c r="A7644" s="16" t="s">
        <v>29</v>
      </c>
      <c r="B7644" s="17"/>
      <c r="C7644" s="17"/>
      <c r="D7644" s="17"/>
      <c r="E7644" s="17"/>
      <c r="F7644" s="17">
        <v>16</v>
      </c>
      <c r="G7644" s="18">
        <f t="shared" si="2920"/>
        <v>16</v>
      </c>
      <c r="H7644" s="19">
        <f t="shared" si="2921"/>
        <v>0</v>
      </c>
      <c r="I7644" s="19">
        <f t="shared" si="2921"/>
        <v>0</v>
      </c>
      <c r="J7644" s="19">
        <f t="shared" si="2921"/>
        <v>0</v>
      </c>
      <c r="K7644" s="19">
        <f t="shared" si="2921"/>
        <v>0</v>
      </c>
      <c r="L7644" s="19">
        <f>IFERROR(F7644/$G$7643,0)</f>
        <v>1</v>
      </c>
      <c r="M7644" s="21" t="s">
        <v>23</v>
      </c>
    </row>
    <row r="7645" spans="1:13" ht="15" customHeight="1" thickTop="1" thickBot="1" x14ac:dyDescent="0.25">
      <c r="A7645" s="16" t="s">
        <v>30</v>
      </c>
      <c r="B7645" s="17"/>
      <c r="C7645" s="17"/>
      <c r="D7645" s="17"/>
      <c r="E7645" s="17"/>
      <c r="F7645" s="17">
        <v>16</v>
      </c>
      <c r="G7645" s="18">
        <f t="shared" si="2920"/>
        <v>16</v>
      </c>
      <c r="H7645" s="19">
        <f t="shared" si="2921"/>
        <v>0</v>
      </c>
      <c r="I7645" s="19">
        <f t="shared" si="2921"/>
        <v>0</v>
      </c>
      <c r="J7645" s="19">
        <f t="shared" si="2921"/>
        <v>0</v>
      </c>
      <c r="K7645" s="19">
        <f t="shared" si="2921"/>
        <v>0</v>
      </c>
      <c r="L7645" s="19">
        <f>IFERROR(F7645/$G$7643,0)</f>
        <v>1</v>
      </c>
      <c r="M7645" s="21" t="s">
        <v>23</v>
      </c>
    </row>
    <row r="7646" spans="1:13" ht="15" customHeight="1" thickTop="1" thickBot="1" x14ac:dyDescent="0.25">
      <c r="A7646" s="16" t="s">
        <v>31</v>
      </c>
      <c r="B7646" s="17"/>
      <c r="C7646" s="17"/>
      <c r="D7646" s="17"/>
      <c r="E7646" s="17"/>
      <c r="F7646" s="17">
        <v>16</v>
      </c>
      <c r="G7646" s="18">
        <f t="shared" si="2920"/>
        <v>16</v>
      </c>
      <c r="H7646" s="19">
        <f t="shared" si="2921"/>
        <v>0</v>
      </c>
      <c r="I7646" s="19">
        <f t="shared" si="2921"/>
        <v>0</v>
      </c>
      <c r="J7646" s="19">
        <f t="shared" si="2921"/>
        <v>0</v>
      </c>
      <c r="K7646" s="19">
        <f t="shared" si="2921"/>
        <v>0</v>
      </c>
      <c r="L7646" s="19">
        <f t="shared" si="2921"/>
        <v>1</v>
      </c>
      <c r="M7646" s="21" t="s">
        <v>23</v>
      </c>
    </row>
    <row r="7647" spans="1:13" ht="15" customHeight="1" thickTop="1" thickBot="1" x14ac:dyDescent="0.25">
      <c r="A7647" s="16" t="s">
        <v>32</v>
      </c>
      <c r="B7647" s="17"/>
      <c r="C7647" s="17"/>
      <c r="D7647" s="17"/>
      <c r="E7647" s="17"/>
      <c r="F7647" s="17">
        <v>16</v>
      </c>
      <c r="G7647" s="18">
        <f t="shared" si="2920"/>
        <v>16</v>
      </c>
      <c r="H7647" s="19">
        <f t="shared" si="2921"/>
        <v>0</v>
      </c>
      <c r="I7647" s="19">
        <f t="shared" si="2921"/>
        <v>0</v>
      </c>
      <c r="J7647" s="19">
        <f t="shared" si="2921"/>
        <v>0</v>
      </c>
      <c r="K7647" s="19">
        <f t="shared" si="2921"/>
        <v>0</v>
      </c>
      <c r="L7647" s="19">
        <f t="shared" si="2921"/>
        <v>1</v>
      </c>
      <c r="M7647" s="21"/>
    </row>
    <row r="7648" spans="1:13" ht="15" customHeight="1" thickTop="1" thickBot="1" x14ac:dyDescent="0.25">
      <c r="A7648" s="22" t="s">
        <v>33</v>
      </c>
      <c r="B7648" s="23">
        <f t="shared" ref="B7648:F7648" si="2922">IFERROR(AVERAGE(B7643:B7647),0)</f>
        <v>0</v>
      </c>
      <c r="C7648" s="23">
        <f t="shared" si="2922"/>
        <v>0</v>
      </c>
      <c r="D7648" s="23">
        <f t="shared" si="2922"/>
        <v>0</v>
      </c>
      <c r="E7648" s="23">
        <f t="shared" si="2922"/>
        <v>0</v>
      </c>
      <c r="F7648" s="23">
        <f t="shared" si="2922"/>
        <v>16</v>
      </c>
      <c r="G7648" s="23">
        <f>SUM(AVERAGE(G7643:G7647))</f>
        <v>16</v>
      </c>
      <c r="H7648" s="25">
        <f>AVERAGE(H7643:H7647)*0.2</f>
        <v>0</v>
      </c>
      <c r="I7648" s="25">
        <f>AVERAGE(I7643:I7647)*0.4</f>
        <v>0</v>
      </c>
      <c r="J7648" s="25">
        <f>AVERAGE(J7643:J7647)*0.6</f>
        <v>0</v>
      </c>
      <c r="K7648" s="25">
        <f>AVERAGE(K7643:K7647)*0.8</f>
        <v>0</v>
      </c>
      <c r="L7648" s="30">
        <f>AVERAGE(L7643:L7647)*1</f>
        <v>1</v>
      </c>
      <c r="M7648" s="25">
        <f>SUM(H7648:L7648)</f>
        <v>1</v>
      </c>
    </row>
    <row r="7649" spans="1:13" ht="15" customHeight="1" thickTop="1" thickBot="1" x14ac:dyDescent="0.25">
      <c r="A7649" s="28" t="s">
        <v>34</v>
      </c>
      <c r="B7649" s="12" t="s">
        <v>16</v>
      </c>
      <c r="C7649" s="12" t="s">
        <v>17</v>
      </c>
      <c r="D7649" s="12" t="s">
        <v>18</v>
      </c>
      <c r="E7649" s="12" t="s">
        <v>19</v>
      </c>
      <c r="F7649" s="12" t="s">
        <v>20</v>
      </c>
      <c r="G7649" s="13" t="s">
        <v>21</v>
      </c>
      <c r="H7649" s="12" t="s">
        <v>16</v>
      </c>
      <c r="I7649" s="12" t="s">
        <v>17</v>
      </c>
      <c r="J7649" s="12" t="s">
        <v>18</v>
      </c>
      <c r="K7649" s="12" t="s">
        <v>19</v>
      </c>
      <c r="L7649" s="29" t="s">
        <v>20</v>
      </c>
      <c r="M7649" s="13" t="s">
        <v>21</v>
      </c>
    </row>
    <row r="7650" spans="1:13" ht="15" customHeight="1" thickTop="1" thickBot="1" x14ac:dyDescent="0.25">
      <c r="A7650" s="16" t="s">
        <v>35</v>
      </c>
      <c r="B7650" s="17"/>
      <c r="C7650" s="17"/>
      <c r="D7650" s="17"/>
      <c r="E7650" s="17"/>
      <c r="F7650" s="17">
        <v>16</v>
      </c>
      <c r="G7650" s="18">
        <f t="shared" ref="G7650:G7652" si="2923">SUM(B7650:F7650)</f>
        <v>16</v>
      </c>
      <c r="H7650" s="19">
        <f t="shared" ref="H7650:L7652" si="2924">IFERROR(B7650/$G$7650,0)</f>
        <v>0</v>
      </c>
      <c r="I7650" s="19">
        <f t="shared" si="2924"/>
        <v>0</v>
      </c>
      <c r="J7650" s="19">
        <f t="shared" si="2924"/>
        <v>0</v>
      </c>
      <c r="K7650" s="19">
        <f t="shared" si="2924"/>
        <v>0</v>
      </c>
      <c r="L7650" s="19">
        <f t="shared" si="2924"/>
        <v>1</v>
      </c>
      <c r="M7650" s="21" t="s">
        <v>23</v>
      </c>
    </row>
    <row r="7651" spans="1:13" ht="15" customHeight="1" thickTop="1" thickBot="1" x14ac:dyDescent="0.25">
      <c r="A7651" s="16" t="s">
        <v>36</v>
      </c>
      <c r="B7651" s="17"/>
      <c r="C7651" s="17"/>
      <c r="D7651" s="17"/>
      <c r="E7651" s="17"/>
      <c r="F7651" s="17">
        <v>16</v>
      </c>
      <c r="G7651" s="18">
        <f t="shared" si="2923"/>
        <v>16</v>
      </c>
      <c r="H7651" s="19">
        <f t="shared" si="2924"/>
        <v>0</v>
      </c>
      <c r="I7651" s="19">
        <f t="shared" si="2924"/>
        <v>0</v>
      </c>
      <c r="J7651" s="19">
        <f t="shared" si="2924"/>
        <v>0</v>
      </c>
      <c r="K7651" s="19">
        <f t="shared" si="2924"/>
        <v>0</v>
      </c>
      <c r="L7651" s="19">
        <f t="shared" si="2924"/>
        <v>1</v>
      </c>
      <c r="M7651" s="21" t="s">
        <v>23</v>
      </c>
    </row>
    <row r="7652" spans="1:13" ht="15" customHeight="1" thickTop="1" thickBot="1" x14ac:dyDescent="0.25">
      <c r="A7652" s="16" t="s">
        <v>37</v>
      </c>
      <c r="B7652" s="17"/>
      <c r="C7652" s="17"/>
      <c r="D7652" s="17"/>
      <c r="E7652" s="17"/>
      <c r="F7652" s="17">
        <v>16</v>
      </c>
      <c r="G7652" s="18">
        <f t="shared" si="2923"/>
        <v>16</v>
      </c>
      <c r="H7652" s="19">
        <f t="shared" si="2924"/>
        <v>0</v>
      </c>
      <c r="I7652" s="19">
        <f t="shared" si="2924"/>
        <v>0</v>
      </c>
      <c r="J7652" s="19">
        <f t="shared" si="2924"/>
        <v>0</v>
      </c>
      <c r="K7652" s="19">
        <f>IFERROR(E7652/$G$7650,0)</f>
        <v>0</v>
      </c>
      <c r="L7652" s="19">
        <f>IFERROR(F7652/$G$7650,0)</f>
        <v>1</v>
      </c>
      <c r="M7652" s="21" t="s">
        <v>23</v>
      </c>
    </row>
    <row r="7653" spans="1:13" ht="15" customHeight="1" thickTop="1" thickBot="1" x14ac:dyDescent="0.25">
      <c r="A7653" s="22" t="s">
        <v>33</v>
      </c>
      <c r="B7653" s="23">
        <f t="shared" ref="B7653:F7653" si="2925">IFERROR(AVERAGE(B7650:B7652),0)</f>
        <v>0</v>
      </c>
      <c r="C7653" s="23">
        <f t="shared" si="2925"/>
        <v>0</v>
      </c>
      <c r="D7653" s="31">
        <f t="shared" si="2925"/>
        <v>0</v>
      </c>
      <c r="E7653" s="31">
        <f t="shared" si="2925"/>
        <v>0</v>
      </c>
      <c r="F7653" s="31">
        <f t="shared" si="2925"/>
        <v>16</v>
      </c>
      <c r="G7653" s="31">
        <f>SUM(AVERAGE(G7650:G7652))</f>
        <v>16</v>
      </c>
      <c r="H7653" s="25">
        <f>AVERAGE(H7650:H7652)*0.2</f>
        <v>0</v>
      </c>
      <c r="I7653" s="25">
        <f>AVERAGE(I7650:I7652)*0.4</f>
        <v>0</v>
      </c>
      <c r="J7653" s="25">
        <f>AVERAGE(J7650:J7652)*0.6</f>
        <v>0</v>
      </c>
      <c r="K7653" s="25">
        <f>AVERAGE(K7650:K7652)*0.8</f>
        <v>0</v>
      </c>
      <c r="L7653" s="30">
        <f>AVERAGE(L7650:L7652)*1</f>
        <v>1</v>
      </c>
      <c r="M7653" s="32">
        <f>SUM(H7653:L7653)</f>
        <v>1</v>
      </c>
    </row>
    <row r="7654" spans="1:13" ht="15" customHeight="1" thickTop="1" thickBot="1" x14ac:dyDescent="0.25">
      <c r="A7654" s="11" t="s">
        <v>38</v>
      </c>
      <c r="B7654" s="12" t="s">
        <v>16</v>
      </c>
      <c r="C7654" s="12" t="s">
        <v>17</v>
      </c>
      <c r="D7654" s="12" t="s">
        <v>18</v>
      </c>
      <c r="E7654" s="12" t="s">
        <v>19</v>
      </c>
      <c r="F7654" s="12" t="s">
        <v>20</v>
      </c>
      <c r="G7654" s="13" t="s">
        <v>21</v>
      </c>
      <c r="H7654" s="12" t="s">
        <v>16</v>
      </c>
      <c r="I7654" s="12" t="s">
        <v>17</v>
      </c>
      <c r="J7654" s="12" t="s">
        <v>18</v>
      </c>
      <c r="K7654" s="12" t="s">
        <v>19</v>
      </c>
      <c r="L7654" s="29" t="s">
        <v>20</v>
      </c>
      <c r="M7654" s="13" t="s">
        <v>21</v>
      </c>
    </row>
    <row r="7655" spans="1:13" ht="15" customHeight="1" thickTop="1" thickBot="1" x14ac:dyDescent="0.25">
      <c r="A7655" s="35" t="s">
        <v>39</v>
      </c>
      <c r="B7655" s="36"/>
      <c r="C7655" s="36"/>
      <c r="D7655" s="36"/>
      <c r="E7655" s="17"/>
      <c r="F7655" s="17">
        <v>16</v>
      </c>
      <c r="G7655" s="37">
        <f t="shared" ref="G7655:G7658" si="2926">SUM(B7655:F7655)</f>
        <v>16</v>
      </c>
      <c r="H7655" s="38">
        <f t="shared" ref="H7655:L7658" si="2927">IFERROR(B7655/$G$7655,0)</f>
        <v>0</v>
      </c>
      <c r="I7655" s="38">
        <f t="shared" si="2927"/>
        <v>0</v>
      </c>
      <c r="J7655" s="38">
        <f t="shared" si="2927"/>
        <v>0</v>
      </c>
      <c r="K7655" s="38">
        <f t="shared" si="2927"/>
        <v>0</v>
      </c>
      <c r="L7655" s="38">
        <f>IFERROR(F7655/$G$7655,0)</f>
        <v>1</v>
      </c>
      <c r="M7655" s="21" t="s">
        <v>23</v>
      </c>
    </row>
    <row r="7656" spans="1:13" ht="15" customHeight="1" thickTop="1" thickBot="1" x14ac:dyDescent="0.25">
      <c r="A7656" s="35" t="s">
        <v>40</v>
      </c>
      <c r="B7656" s="36"/>
      <c r="C7656" s="36"/>
      <c r="D7656" s="36"/>
      <c r="E7656" s="17"/>
      <c r="F7656" s="17">
        <v>16</v>
      </c>
      <c r="G7656" s="37">
        <f t="shared" si="2926"/>
        <v>16</v>
      </c>
      <c r="H7656" s="38">
        <f t="shared" si="2927"/>
        <v>0</v>
      </c>
      <c r="I7656" s="38">
        <f t="shared" si="2927"/>
        <v>0</v>
      </c>
      <c r="J7656" s="38">
        <f t="shared" si="2927"/>
        <v>0</v>
      </c>
      <c r="K7656" s="38">
        <f t="shared" si="2927"/>
        <v>0</v>
      </c>
      <c r="L7656" s="38">
        <f t="shared" si="2927"/>
        <v>1</v>
      </c>
      <c r="M7656" s="21" t="s">
        <v>23</v>
      </c>
    </row>
    <row r="7657" spans="1:13" ht="15" customHeight="1" thickTop="1" thickBot="1" x14ac:dyDescent="0.25">
      <c r="A7657" s="35" t="s">
        <v>41</v>
      </c>
      <c r="B7657" s="36"/>
      <c r="C7657" s="36"/>
      <c r="D7657" s="36"/>
      <c r="E7657" s="17"/>
      <c r="F7657" s="17">
        <v>16</v>
      </c>
      <c r="G7657" s="37">
        <f t="shared" si="2926"/>
        <v>16</v>
      </c>
      <c r="H7657" s="38">
        <f t="shared" si="2927"/>
        <v>0</v>
      </c>
      <c r="I7657" s="38">
        <f t="shared" si="2927"/>
        <v>0</v>
      </c>
      <c r="J7657" s="38">
        <f t="shared" si="2927"/>
        <v>0</v>
      </c>
      <c r="K7657" s="38">
        <f t="shared" si="2927"/>
        <v>0</v>
      </c>
      <c r="L7657" s="38">
        <f t="shared" si="2927"/>
        <v>1</v>
      </c>
      <c r="M7657" s="21" t="s">
        <v>23</v>
      </c>
    </row>
    <row r="7658" spans="1:13" ht="15" customHeight="1" thickTop="1" thickBot="1" x14ac:dyDescent="0.25">
      <c r="A7658" s="35" t="s">
        <v>42</v>
      </c>
      <c r="B7658" s="36"/>
      <c r="C7658" s="36"/>
      <c r="D7658" s="36"/>
      <c r="E7658" s="17"/>
      <c r="F7658" s="17">
        <v>16</v>
      </c>
      <c r="G7658" s="37">
        <f t="shared" si="2926"/>
        <v>16</v>
      </c>
      <c r="H7658" s="38">
        <f t="shared" si="2927"/>
        <v>0</v>
      </c>
      <c r="I7658" s="38">
        <f t="shared" si="2927"/>
        <v>0</v>
      </c>
      <c r="J7658" s="38">
        <f t="shared" si="2927"/>
        <v>0</v>
      </c>
      <c r="K7658" s="38">
        <f t="shared" si="2927"/>
        <v>0</v>
      </c>
      <c r="L7658" s="38">
        <f t="shared" si="2927"/>
        <v>1</v>
      </c>
      <c r="M7658" s="21" t="s">
        <v>23</v>
      </c>
    </row>
    <row r="7659" spans="1:13" ht="15" customHeight="1" thickTop="1" thickBot="1" x14ac:dyDescent="0.25">
      <c r="A7659" s="39" t="s">
        <v>33</v>
      </c>
      <c r="B7659" s="40">
        <f t="shared" ref="B7659:D7659" si="2928">IFERROR(AVERAGE(B7655:B7658),0)</f>
        <v>0</v>
      </c>
      <c r="C7659" s="40">
        <f t="shared" si="2928"/>
        <v>0</v>
      </c>
      <c r="D7659" s="40">
        <f t="shared" si="2928"/>
        <v>0</v>
      </c>
      <c r="E7659" s="40">
        <f>IFERROR(AVERAGE(E7655:E7658),0)</f>
        <v>0</v>
      </c>
      <c r="F7659" s="40">
        <f>IFERROR(AVERAGE(F7655:F7658),0)</f>
        <v>16</v>
      </c>
      <c r="G7659" s="40">
        <f>SUM(AVERAGE(G7655:G7658))</f>
        <v>16</v>
      </c>
      <c r="H7659" s="32">
        <f>AVERAGE(H7655:H7658)*0.2</f>
        <v>0</v>
      </c>
      <c r="I7659" s="32">
        <f>AVERAGE(I7655:I7658)*0.4</f>
        <v>0</v>
      </c>
      <c r="J7659" s="32">
        <f>AVERAGE(J7655:J7658)*0.6</f>
        <v>0</v>
      </c>
      <c r="K7659" s="32">
        <f>AVERAGE(K7655:K7658)*0.8</f>
        <v>0</v>
      </c>
      <c r="L7659" s="41">
        <f>AVERAGE(L7655:L7658)*1</f>
        <v>1</v>
      </c>
      <c r="M7659" s="32">
        <f>SUM(H7659:L7659)</f>
        <v>1</v>
      </c>
    </row>
    <row r="7660" spans="1:13" ht="15" customHeight="1" thickTop="1" thickBot="1" x14ac:dyDescent="0.25">
      <c r="A7660" s="42" t="s">
        <v>43</v>
      </c>
      <c r="B7660" s="43"/>
      <c r="C7660" s="43"/>
      <c r="D7660" s="43"/>
      <c r="E7660" s="43"/>
      <c r="F7660" s="43"/>
      <c r="G7660" s="44">
        <f>SUM(B7660:F7660)</f>
        <v>0</v>
      </c>
      <c r="H7660" s="45">
        <f t="shared" ref="H7660:L7660" si="2929">IFERROR(B7660/$G$7660,0)</f>
        <v>0</v>
      </c>
      <c r="I7660" s="45">
        <f t="shared" si="2929"/>
        <v>0</v>
      </c>
      <c r="J7660" s="45">
        <f t="shared" si="2929"/>
        <v>0</v>
      </c>
      <c r="K7660" s="45">
        <f t="shared" si="2929"/>
        <v>0</v>
      </c>
      <c r="L7660" s="45">
        <f t="shared" si="2929"/>
        <v>0</v>
      </c>
      <c r="M7660" s="21" t="s">
        <v>23</v>
      </c>
    </row>
    <row r="7661" spans="1:13" ht="15" customHeight="1" thickTop="1" thickBot="1" x14ac:dyDescent="0.25">
      <c r="A7661" s="83" t="s">
        <v>44</v>
      </c>
      <c r="B7661" s="84"/>
      <c r="C7661" s="84"/>
      <c r="D7661" s="84"/>
      <c r="E7661" s="84"/>
      <c r="F7661" s="85"/>
      <c r="G7661" s="46">
        <v>16</v>
      </c>
      <c r="H7661" s="32" t="s">
        <v>23</v>
      </c>
      <c r="I7661" s="32" t="s">
        <v>23</v>
      </c>
      <c r="J7661" s="32" t="s">
        <v>23</v>
      </c>
      <c r="K7661" s="32" t="s">
        <v>23</v>
      </c>
      <c r="L7661" s="32" t="s">
        <v>23</v>
      </c>
      <c r="M7661" s="32">
        <f>(M7641+M7648+M7653+M7659)/4</f>
        <v>1</v>
      </c>
    </row>
    <row r="7662" spans="1:13" ht="15" customHeight="1" thickTop="1" x14ac:dyDescent="0.2">
      <c r="A7662" s="1"/>
      <c r="B7662" s="1"/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</row>
    <row r="7663" spans="1:13" ht="15" customHeight="1" thickBot="1" x14ac:dyDescent="0.25">
      <c r="A7663" s="1"/>
      <c r="B7663" s="1"/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</row>
    <row r="7664" spans="1:13" ht="15" customHeight="1" thickTop="1" thickBot="1" x14ac:dyDescent="0.25">
      <c r="A7664" s="3" t="s">
        <v>0</v>
      </c>
      <c r="B7664" s="86" t="s">
        <v>417</v>
      </c>
      <c r="C7664" s="87"/>
      <c r="D7664" s="87"/>
      <c r="E7664" s="87"/>
      <c r="F7664" s="87"/>
      <c r="G7664" s="88"/>
      <c r="H7664" s="89" t="s">
        <v>1</v>
      </c>
      <c r="I7664" s="90"/>
      <c r="J7664" s="91"/>
      <c r="K7664" s="4" t="s">
        <v>2</v>
      </c>
      <c r="L7664" s="92">
        <v>45588</v>
      </c>
      <c r="M7664" s="93"/>
    </row>
    <row r="7665" spans="1:13" ht="15" customHeight="1" thickBot="1" x14ac:dyDescent="0.25">
      <c r="A7665" s="94" t="s">
        <v>10</v>
      </c>
      <c r="B7665" s="95"/>
      <c r="C7665" s="95"/>
      <c r="D7665" s="95"/>
      <c r="E7665" s="95"/>
      <c r="F7665" s="95"/>
      <c r="G7665" s="96"/>
      <c r="H7665" s="5" t="s">
        <v>11</v>
      </c>
      <c r="I7665" s="100">
        <v>16</v>
      </c>
      <c r="J7665" s="88"/>
      <c r="K7665" s="6"/>
      <c r="L7665" s="5"/>
      <c r="M7665" s="5"/>
    </row>
    <row r="7666" spans="1:13" ht="15" customHeight="1" thickBot="1" x14ac:dyDescent="0.25">
      <c r="A7666" s="97"/>
      <c r="B7666" s="98"/>
      <c r="C7666" s="98"/>
      <c r="D7666" s="98"/>
      <c r="E7666" s="98"/>
      <c r="F7666" s="98"/>
      <c r="G7666" s="99"/>
      <c r="H7666" s="5" t="s">
        <v>12</v>
      </c>
      <c r="I7666" s="100"/>
      <c r="J7666" s="88"/>
      <c r="K7666" s="5"/>
      <c r="L7666" s="5"/>
      <c r="M7666" s="5"/>
    </row>
    <row r="7667" spans="1:13" ht="15" customHeight="1" thickBot="1" x14ac:dyDescent="0.25">
      <c r="A7667" s="10" t="s">
        <v>13</v>
      </c>
      <c r="B7667" s="80" t="s">
        <v>14</v>
      </c>
      <c r="C7667" s="81"/>
      <c r="D7667" s="81"/>
      <c r="E7667" s="81"/>
      <c r="F7667" s="81"/>
      <c r="G7667" s="82"/>
      <c r="H7667" s="100" t="s">
        <v>14</v>
      </c>
      <c r="I7667" s="87"/>
      <c r="J7667" s="87"/>
      <c r="K7667" s="87"/>
      <c r="L7667" s="87"/>
      <c r="M7667" s="88"/>
    </row>
    <row r="7668" spans="1:13" ht="15" customHeight="1" thickTop="1" thickBot="1" x14ac:dyDescent="0.25">
      <c r="A7668" s="11" t="s">
        <v>15</v>
      </c>
      <c r="B7668" s="12" t="s">
        <v>16</v>
      </c>
      <c r="C7668" s="12" t="s">
        <v>17</v>
      </c>
      <c r="D7668" s="12" t="s">
        <v>18</v>
      </c>
      <c r="E7668" s="12" t="s">
        <v>19</v>
      </c>
      <c r="F7668" s="12" t="s">
        <v>20</v>
      </c>
      <c r="G7668" s="13" t="s">
        <v>21</v>
      </c>
      <c r="H7668" s="14" t="s">
        <v>16</v>
      </c>
      <c r="I7668" s="14" t="s">
        <v>17</v>
      </c>
      <c r="J7668" s="14" t="s">
        <v>18</v>
      </c>
      <c r="K7668" s="14" t="s">
        <v>19</v>
      </c>
      <c r="L7668" s="14" t="s">
        <v>20</v>
      </c>
      <c r="M7668" s="15" t="s">
        <v>21</v>
      </c>
    </row>
    <row r="7669" spans="1:13" ht="15" customHeight="1" thickTop="1" thickBot="1" x14ac:dyDescent="0.25">
      <c r="A7669" s="16" t="s">
        <v>22</v>
      </c>
      <c r="B7669" s="17"/>
      <c r="C7669" s="17"/>
      <c r="D7669" s="17"/>
      <c r="E7669" s="17"/>
      <c r="F7669" s="17">
        <v>16</v>
      </c>
      <c r="G7669" s="18">
        <f>SUM(B7669:F7669)</f>
        <v>16</v>
      </c>
      <c r="H7669" s="19">
        <f>IFERROR(B7669/$G$7669,0)</f>
        <v>0</v>
      </c>
      <c r="I7669" s="19">
        <f t="shared" ref="I7669:L7669" si="2930">IFERROR(C7669/$G$7669,0)</f>
        <v>0</v>
      </c>
      <c r="J7669" s="19">
        <f t="shared" si="2930"/>
        <v>0</v>
      </c>
      <c r="K7669" s="19">
        <f t="shared" si="2930"/>
        <v>0</v>
      </c>
      <c r="L7669" s="19">
        <f t="shared" si="2930"/>
        <v>1</v>
      </c>
      <c r="M7669" s="20" t="s">
        <v>23</v>
      </c>
    </row>
    <row r="7670" spans="1:13" ht="15" customHeight="1" thickTop="1" thickBot="1" x14ac:dyDescent="0.25">
      <c r="A7670" s="16" t="s">
        <v>24</v>
      </c>
      <c r="B7670" s="17"/>
      <c r="C7670" s="17"/>
      <c r="D7670" s="17"/>
      <c r="E7670" s="17"/>
      <c r="F7670" s="17">
        <v>16</v>
      </c>
      <c r="G7670" s="18">
        <f t="shared" ref="G7670:G7671" si="2931">SUM(B7670:F7670)</f>
        <v>16</v>
      </c>
      <c r="H7670" s="19">
        <f t="shared" ref="H7670:L7671" si="2932">IFERROR(B7670/$G$7669,0)</f>
        <v>0</v>
      </c>
      <c r="I7670" s="19">
        <f t="shared" si="2932"/>
        <v>0</v>
      </c>
      <c r="J7670" s="19">
        <f t="shared" si="2932"/>
        <v>0</v>
      </c>
      <c r="K7670" s="19">
        <f t="shared" si="2932"/>
        <v>0</v>
      </c>
      <c r="L7670" s="19">
        <f t="shared" si="2932"/>
        <v>1</v>
      </c>
      <c r="M7670" s="21" t="s">
        <v>23</v>
      </c>
    </row>
    <row r="7671" spans="1:13" ht="15" customHeight="1" thickTop="1" thickBot="1" x14ac:dyDescent="0.25">
      <c r="A7671" s="16" t="s">
        <v>25</v>
      </c>
      <c r="B7671" s="17"/>
      <c r="C7671" s="17"/>
      <c r="D7671" s="17"/>
      <c r="E7671" s="17"/>
      <c r="F7671" s="17">
        <v>16</v>
      </c>
      <c r="G7671" s="18">
        <f t="shared" si="2931"/>
        <v>16</v>
      </c>
      <c r="H7671" s="19">
        <f t="shared" si="2932"/>
        <v>0</v>
      </c>
      <c r="I7671" s="19">
        <f t="shared" si="2932"/>
        <v>0</v>
      </c>
      <c r="J7671" s="19">
        <f t="shared" si="2932"/>
        <v>0</v>
      </c>
      <c r="K7671" s="19">
        <f t="shared" si="2932"/>
        <v>0</v>
      </c>
      <c r="L7671" s="19">
        <f t="shared" si="2932"/>
        <v>1</v>
      </c>
      <c r="M7671" s="21" t="s">
        <v>23</v>
      </c>
    </row>
    <row r="7672" spans="1:13" ht="15" customHeight="1" thickTop="1" thickBot="1" x14ac:dyDescent="0.25">
      <c r="A7672" s="22" t="s">
        <v>26</v>
      </c>
      <c r="B7672" s="23">
        <f>IFERROR(AVERAGE(B7669:B7671),0)</f>
        <v>0</v>
      </c>
      <c r="C7672" s="23">
        <f>IFERROR(AVERAGE(C7669:C7671),0)</f>
        <v>0</v>
      </c>
      <c r="D7672" s="23">
        <f>IFERROR(AVERAGE(D7669:D7671),0)</f>
        <v>0</v>
      </c>
      <c r="E7672" s="23">
        <f>IFERROR(AVERAGE(E7669:E7671),0)</f>
        <v>0</v>
      </c>
      <c r="F7672" s="23">
        <f>IFERROR(AVERAGE(F7669:F7671),0)</f>
        <v>16</v>
      </c>
      <c r="G7672" s="23">
        <f>SUM(AVERAGE(G7669:G7671))</f>
        <v>16</v>
      </c>
      <c r="H7672" s="24">
        <f>AVERAGE(H7669:H7671)*0.2</f>
        <v>0</v>
      </c>
      <c r="I7672" s="24">
        <f>AVERAGE(I7669:I7671)*0.4</f>
        <v>0</v>
      </c>
      <c r="J7672" s="24">
        <f>AVERAGE(J7669:J7671)*0.6</f>
        <v>0</v>
      </c>
      <c r="K7672" s="24">
        <f>AVERAGE(K7669:K7671)*0.8</f>
        <v>0</v>
      </c>
      <c r="L7672" s="24">
        <f>AVERAGE(L7669:L7671)*1</f>
        <v>1</v>
      </c>
      <c r="M7672" s="25">
        <f>SUM(H7672:L7672)</f>
        <v>1</v>
      </c>
    </row>
    <row r="7673" spans="1:13" ht="15" customHeight="1" thickTop="1" thickBot="1" x14ac:dyDescent="0.25">
      <c r="A7673" s="28" t="s">
        <v>27</v>
      </c>
      <c r="B7673" s="12" t="s">
        <v>16</v>
      </c>
      <c r="C7673" s="12" t="s">
        <v>17</v>
      </c>
      <c r="D7673" s="12" t="s">
        <v>18</v>
      </c>
      <c r="E7673" s="12" t="s">
        <v>19</v>
      </c>
      <c r="F7673" s="12" t="s">
        <v>20</v>
      </c>
      <c r="G7673" s="13" t="s">
        <v>21</v>
      </c>
      <c r="H7673" s="12" t="s">
        <v>16</v>
      </c>
      <c r="I7673" s="12" t="s">
        <v>17</v>
      </c>
      <c r="J7673" s="12" t="s">
        <v>18</v>
      </c>
      <c r="K7673" s="12" t="s">
        <v>19</v>
      </c>
      <c r="L7673" s="29" t="s">
        <v>20</v>
      </c>
      <c r="M7673" s="13" t="s">
        <v>21</v>
      </c>
    </row>
    <row r="7674" spans="1:13" ht="15" customHeight="1" thickTop="1" thickBot="1" x14ac:dyDescent="0.25">
      <c r="A7674" s="16" t="s">
        <v>28</v>
      </c>
      <c r="B7674" s="17"/>
      <c r="C7674" s="17"/>
      <c r="D7674" s="17"/>
      <c r="E7674" s="17"/>
      <c r="F7674" s="17">
        <v>16</v>
      </c>
      <c r="G7674" s="18">
        <f t="shared" ref="G7674:G7678" si="2933">SUM(B7674:F7674)</f>
        <v>16</v>
      </c>
      <c r="H7674" s="19">
        <f t="shared" ref="H7674:L7678" si="2934">IFERROR(B7674/$G$7674,0)</f>
        <v>0</v>
      </c>
      <c r="I7674" s="19">
        <f t="shared" si="2934"/>
        <v>0</v>
      </c>
      <c r="J7674" s="19">
        <f t="shared" si="2934"/>
        <v>0</v>
      </c>
      <c r="K7674" s="19">
        <f t="shared" si="2934"/>
        <v>0</v>
      </c>
      <c r="L7674" s="19">
        <f t="shared" si="2934"/>
        <v>1</v>
      </c>
      <c r="M7674" s="21" t="s">
        <v>23</v>
      </c>
    </row>
    <row r="7675" spans="1:13" ht="15" customHeight="1" thickTop="1" thickBot="1" x14ac:dyDescent="0.25">
      <c r="A7675" s="16" t="s">
        <v>29</v>
      </c>
      <c r="B7675" s="17"/>
      <c r="C7675" s="17"/>
      <c r="D7675" s="17"/>
      <c r="E7675" s="17"/>
      <c r="F7675" s="17">
        <v>16</v>
      </c>
      <c r="G7675" s="18">
        <f t="shared" si="2933"/>
        <v>16</v>
      </c>
      <c r="H7675" s="19">
        <f t="shared" si="2934"/>
        <v>0</v>
      </c>
      <c r="I7675" s="19">
        <f t="shared" si="2934"/>
        <v>0</v>
      </c>
      <c r="J7675" s="19">
        <f t="shared" si="2934"/>
        <v>0</v>
      </c>
      <c r="K7675" s="19">
        <f t="shared" si="2934"/>
        <v>0</v>
      </c>
      <c r="L7675" s="19">
        <f>IFERROR(F7675/$G$7674,0)</f>
        <v>1</v>
      </c>
      <c r="M7675" s="21" t="s">
        <v>23</v>
      </c>
    </row>
    <row r="7676" spans="1:13" ht="15" customHeight="1" thickTop="1" thickBot="1" x14ac:dyDescent="0.25">
      <c r="A7676" s="16" t="s">
        <v>30</v>
      </c>
      <c r="B7676" s="17"/>
      <c r="C7676" s="17"/>
      <c r="D7676" s="17"/>
      <c r="E7676" s="17"/>
      <c r="F7676" s="17">
        <v>16</v>
      </c>
      <c r="G7676" s="18">
        <f t="shared" si="2933"/>
        <v>16</v>
      </c>
      <c r="H7676" s="19">
        <f t="shared" si="2934"/>
        <v>0</v>
      </c>
      <c r="I7676" s="19">
        <f t="shared" si="2934"/>
        <v>0</v>
      </c>
      <c r="J7676" s="19">
        <f t="shared" si="2934"/>
        <v>0</v>
      </c>
      <c r="K7676" s="19">
        <f t="shared" si="2934"/>
        <v>0</v>
      </c>
      <c r="L7676" s="19">
        <f>IFERROR(F7676/$G$7674,0)</f>
        <v>1</v>
      </c>
      <c r="M7676" s="21" t="s">
        <v>23</v>
      </c>
    </row>
    <row r="7677" spans="1:13" ht="15" customHeight="1" thickTop="1" thickBot="1" x14ac:dyDescent="0.25">
      <c r="A7677" s="16" t="s">
        <v>31</v>
      </c>
      <c r="B7677" s="17"/>
      <c r="C7677" s="17"/>
      <c r="D7677" s="17"/>
      <c r="E7677" s="17"/>
      <c r="F7677" s="17">
        <v>16</v>
      </c>
      <c r="G7677" s="18">
        <f t="shared" si="2933"/>
        <v>16</v>
      </c>
      <c r="H7677" s="19">
        <f t="shared" si="2934"/>
        <v>0</v>
      </c>
      <c r="I7677" s="19">
        <f t="shared" si="2934"/>
        <v>0</v>
      </c>
      <c r="J7677" s="19">
        <f t="shared" si="2934"/>
        <v>0</v>
      </c>
      <c r="K7677" s="19">
        <f t="shared" si="2934"/>
        <v>0</v>
      </c>
      <c r="L7677" s="19">
        <f t="shared" si="2934"/>
        <v>1</v>
      </c>
      <c r="M7677" s="21" t="s">
        <v>23</v>
      </c>
    </row>
    <row r="7678" spans="1:13" ht="15" customHeight="1" thickTop="1" thickBot="1" x14ac:dyDescent="0.25">
      <c r="A7678" s="16" t="s">
        <v>32</v>
      </c>
      <c r="B7678" s="17"/>
      <c r="C7678" s="17"/>
      <c r="D7678" s="17"/>
      <c r="E7678" s="17"/>
      <c r="F7678" s="17">
        <v>16</v>
      </c>
      <c r="G7678" s="18">
        <f t="shared" si="2933"/>
        <v>16</v>
      </c>
      <c r="H7678" s="19">
        <f t="shared" si="2934"/>
        <v>0</v>
      </c>
      <c r="I7678" s="19">
        <f t="shared" si="2934"/>
        <v>0</v>
      </c>
      <c r="J7678" s="19">
        <f t="shared" si="2934"/>
        <v>0</v>
      </c>
      <c r="K7678" s="19">
        <f t="shared" si="2934"/>
        <v>0</v>
      </c>
      <c r="L7678" s="19">
        <f t="shared" si="2934"/>
        <v>1</v>
      </c>
      <c r="M7678" s="21"/>
    </row>
    <row r="7679" spans="1:13" ht="15" customHeight="1" thickTop="1" thickBot="1" x14ac:dyDescent="0.25">
      <c r="A7679" s="22" t="s">
        <v>33</v>
      </c>
      <c r="B7679" s="23">
        <f t="shared" ref="B7679:F7679" si="2935">IFERROR(AVERAGE(B7674:B7678),0)</f>
        <v>0</v>
      </c>
      <c r="C7679" s="23">
        <f t="shared" si="2935"/>
        <v>0</v>
      </c>
      <c r="D7679" s="23">
        <f t="shared" si="2935"/>
        <v>0</v>
      </c>
      <c r="E7679" s="23">
        <f t="shared" si="2935"/>
        <v>0</v>
      </c>
      <c r="F7679" s="23">
        <f t="shared" si="2935"/>
        <v>16</v>
      </c>
      <c r="G7679" s="23">
        <f>SUM(AVERAGE(G7674:G7678))</f>
        <v>16</v>
      </c>
      <c r="H7679" s="25">
        <f>AVERAGE(H7674:H7678)*0.2</f>
        <v>0</v>
      </c>
      <c r="I7679" s="25">
        <f>AVERAGE(I7674:I7678)*0.4</f>
        <v>0</v>
      </c>
      <c r="J7679" s="25">
        <f>AVERAGE(J7674:J7678)*0.6</f>
        <v>0</v>
      </c>
      <c r="K7679" s="25">
        <f>AVERAGE(K7674:K7678)*0.8</f>
        <v>0</v>
      </c>
      <c r="L7679" s="30">
        <f>AVERAGE(L7674:L7678)*1</f>
        <v>1</v>
      </c>
      <c r="M7679" s="25">
        <f>SUM(H7679:L7679)</f>
        <v>1</v>
      </c>
    </row>
    <row r="7680" spans="1:13" ht="15" customHeight="1" thickTop="1" thickBot="1" x14ac:dyDescent="0.25">
      <c r="A7680" s="28" t="s">
        <v>34</v>
      </c>
      <c r="B7680" s="12" t="s">
        <v>16</v>
      </c>
      <c r="C7680" s="12" t="s">
        <v>17</v>
      </c>
      <c r="D7680" s="12" t="s">
        <v>18</v>
      </c>
      <c r="E7680" s="12" t="s">
        <v>19</v>
      </c>
      <c r="F7680" s="12" t="s">
        <v>20</v>
      </c>
      <c r="G7680" s="13" t="s">
        <v>21</v>
      </c>
      <c r="H7680" s="12" t="s">
        <v>16</v>
      </c>
      <c r="I7680" s="12" t="s">
        <v>17</v>
      </c>
      <c r="J7680" s="12" t="s">
        <v>18</v>
      </c>
      <c r="K7680" s="12" t="s">
        <v>19</v>
      </c>
      <c r="L7680" s="29" t="s">
        <v>20</v>
      </c>
      <c r="M7680" s="13" t="s">
        <v>21</v>
      </c>
    </row>
    <row r="7681" spans="1:13" ht="15" customHeight="1" thickTop="1" thickBot="1" x14ac:dyDescent="0.25">
      <c r="A7681" s="16" t="s">
        <v>35</v>
      </c>
      <c r="B7681" s="17"/>
      <c r="C7681" s="17"/>
      <c r="D7681" s="17"/>
      <c r="E7681" s="17"/>
      <c r="F7681" s="17">
        <v>16</v>
      </c>
      <c r="G7681" s="18">
        <f t="shared" ref="G7681:G7683" si="2936">SUM(B7681:F7681)</f>
        <v>16</v>
      </c>
      <c r="H7681" s="19">
        <f t="shared" ref="H7681:L7683" si="2937">IFERROR(B7681/$G$7681,0)</f>
        <v>0</v>
      </c>
      <c r="I7681" s="19">
        <f t="shared" si="2937"/>
        <v>0</v>
      </c>
      <c r="J7681" s="19">
        <f t="shared" si="2937"/>
        <v>0</v>
      </c>
      <c r="K7681" s="19">
        <f t="shared" si="2937"/>
        <v>0</v>
      </c>
      <c r="L7681" s="19">
        <f t="shared" si="2937"/>
        <v>1</v>
      </c>
      <c r="M7681" s="21" t="s">
        <v>23</v>
      </c>
    </row>
    <row r="7682" spans="1:13" ht="15" customHeight="1" thickTop="1" thickBot="1" x14ac:dyDescent="0.25">
      <c r="A7682" s="16" t="s">
        <v>36</v>
      </c>
      <c r="B7682" s="17"/>
      <c r="C7682" s="17"/>
      <c r="D7682" s="17"/>
      <c r="E7682" s="17"/>
      <c r="F7682" s="17">
        <v>16</v>
      </c>
      <c r="G7682" s="18">
        <f t="shared" si="2936"/>
        <v>16</v>
      </c>
      <c r="H7682" s="19">
        <f t="shared" si="2937"/>
        <v>0</v>
      </c>
      <c r="I7682" s="19">
        <f t="shared" si="2937"/>
        <v>0</v>
      </c>
      <c r="J7682" s="19">
        <f t="shared" si="2937"/>
        <v>0</v>
      </c>
      <c r="K7682" s="19">
        <f t="shared" si="2937"/>
        <v>0</v>
      </c>
      <c r="L7682" s="19">
        <f t="shared" si="2937"/>
        <v>1</v>
      </c>
      <c r="M7682" s="21" t="s">
        <v>23</v>
      </c>
    </row>
    <row r="7683" spans="1:13" ht="15" customHeight="1" thickTop="1" thickBot="1" x14ac:dyDescent="0.25">
      <c r="A7683" s="16" t="s">
        <v>37</v>
      </c>
      <c r="B7683" s="17"/>
      <c r="C7683" s="17"/>
      <c r="D7683" s="17"/>
      <c r="E7683" s="17"/>
      <c r="F7683" s="17">
        <v>16</v>
      </c>
      <c r="G7683" s="18">
        <f t="shared" si="2936"/>
        <v>16</v>
      </c>
      <c r="H7683" s="19">
        <f t="shared" si="2937"/>
        <v>0</v>
      </c>
      <c r="I7683" s="19">
        <f t="shared" si="2937"/>
        <v>0</v>
      </c>
      <c r="J7683" s="19">
        <f t="shared" si="2937"/>
        <v>0</v>
      </c>
      <c r="K7683" s="19">
        <f>IFERROR(E7683/$G$7681,0)</f>
        <v>0</v>
      </c>
      <c r="L7683" s="19">
        <f>IFERROR(F7683/$G$7681,0)</f>
        <v>1</v>
      </c>
      <c r="M7683" s="21" t="s">
        <v>23</v>
      </c>
    </row>
    <row r="7684" spans="1:13" ht="15" customHeight="1" thickTop="1" thickBot="1" x14ac:dyDescent="0.25">
      <c r="A7684" s="22" t="s">
        <v>33</v>
      </c>
      <c r="B7684" s="23">
        <f t="shared" ref="B7684:F7684" si="2938">IFERROR(AVERAGE(B7681:B7683),0)</f>
        <v>0</v>
      </c>
      <c r="C7684" s="23">
        <f t="shared" si="2938"/>
        <v>0</v>
      </c>
      <c r="D7684" s="31">
        <f t="shared" si="2938"/>
        <v>0</v>
      </c>
      <c r="E7684" s="31">
        <f t="shared" si="2938"/>
        <v>0</v>
      </c>
      <c r="F7684" s="31">
        <f t="shared" si="2938"/>
        <v>16</v>
      </c>
      <c r="G7684" s="31">
        <f>SUM(AVERAGE(G7681:G7683))</f>
        <v>16</v>
      </c>
      <c r="H7684" s="25">
        <f>AVERAGE(H7681:H7683)*0.2</f>
        <v>0</v>
      </c>
      <c r="I7684" s="25">
        <f>AVERAGE(I7681:I7683)*0.4</f>
        <v>0</v>
      </c>
      <c r="J7684" s="25">
        <f>AVERAGE(J7681:J7683)*0.6</f>
        <v>0</v>
      </c>
      <c r="K7684" s="25">
        <f>AVERAGE(K7681:K7683)*0.8</f>
        <v>0</v>
      </c>
      <c r="L7684" s="30">
        <f>AVERAGE(L7681:L7683)*1</f>
        <v>1</v>
      </c>
      <c r="M7684" s="32">
        <f>SUM(H7684:L7684)</f>
        <v>1</v>
      </c>
    </row>
    <row r="7685" spans="1:13" ht="15" customHeight="1" thickTop="1" thickBot="1" x14ac:dyDescent="0.25">
      <c r="A7685" s="11" t="s">
        <v>38</v>
      </c>
      <c r="B7685" s="12" t="s">
        <v>16</v>
      </c>
      <c r="C7685" s="12" t="s">
        <v>17</v>
      </c>
      <c r="D7685" s="12" t="s">
        <v>18</v>
      </c>
      <c r="E7685" s="12" t="s">
        <v>19</v>
      </c>
      <c r="F7685" s="12" t="s">
        <v>20</v>
      </c>
      <c r="G7685" s="13" t="s">
        <v>21</v>
      </c>
      <c r="H7685" s="12" t="s">
        <v>16</v>
      </c>
      <c r="I7685" s="12" t="s">
        <v>17</v>
      </c>
      <c r="J7685" s="12" t="s">
        <v>18</v>
      </c>
      <c r="K7685" s="12" t="s">
        <v>19</v>
      </c>
      <c r="L7685" s="29" t="s">
        <v>20</v>
      </c>
      <c r="M7685" s="13" t="s">
        <v>21</v>
      </c>
    </row>
    <row r="7686" spans="1:13" ht="15" customHeight="1" thickTop="1" thickBot="1" x14ac:dyDescent="0.25">
      <c r="A7686" s="35" t="s">
        <v>39</v>
      </c>
      <c r="B7686" s="36"/>
      <c r="C7686" s="36"/>
      <c r="D7686" s="36"/>
      <c r="E7686" s="17"/>
      <c r="F7686" s="17">
        <v>16</v>
      </c>
      <c r="G7686" s="37">
        <f t="shared" ref="G7686:G7689" si="2939">SUM(B7686:F7686)</f>
        <v>16</v>
      </c>
      <c r="H7686" s="38">
        <f t="shared" ref="H7686:L7689" si="2940">IFERROR(B7686/$G$7686,0)</f>
        <v>0</v>
      </c>
      <c r="I7686" s="38">
        <f t="shared" si="2940"/>
        <v>0</v>
      </c>
      <c r="J7686" s="38">
        <f t="shared" si="2940"/>
        <v>0</v>
      </c>
      <c r="K7686" s="38">
        <f t="shared" si="2940"/>
        <v>0</v>
      </c>
      <c r="L7686" s="38">
        <f>IFERROR(F7686/$G$7686,0)</f>
        <v>1</v>
      </c>
      <c r="M7686" s="21" t="s">
        <v>23</v>
      </c>
    </row>
    <row r="7687" spans="1:13" ht="15" customHeight="1" thickTop="1" thickBot="1" x14ac:dyDescent="0.25">
      <c r="A7687" s="35" t="s">
        <v>40</v>
      </c>
      <c r="B7687" s="36"/>
      <c r="C7687" s="36"/>
      <c r="D7687" s="36"/>
      <c r="E7687" s="17"/>
      <c r="F7687" s="17">
        <v>16</v>
      </c>
      <c r="G7687" s="37">
        <f t="shared" si="2939"/>
        <v>16</v>
      </c>
      <c r="H7687" s="38">
        <f t="shared" si="2940"/>
        <v>0</v>
      </c>
      <c r="I7687" s="38">
        <f t="shared" si="2940"/>
        <v>0</v>
      </c>
      <c r="J7687" s="38">
        <f t="shared" si="2940"/>
        <v>0</v>
      </c>
      <c r="K7687" s="38">
        <f t="shared" si="2940"/>
        <v>0</v>
      </c>
      <c r="L7687" s="38">
        <f t="shared" si="2940"/>
        <v>1</v>
      </c>
      <c r="M7687" s="21" t="s">
        <v>23</v>
      </c>
    </row>
    <row r="7688" spans="1:13" ht="15" customHeight="1" thickTop="1" thickBot="1" x14ac:dyDescent="0.25">
      <c r="A7688" s="35" t="s">
        <v>41</v>
      </c>
      <c r="B7688" s="36"/>
      <c r="C7688" s="36"/>
      <c r="D7688" s="36"/>
      <c r="E7688" s="17"/>
      <c r="F7688" s="17">
        <v>16</v>
      </c>
      <c r="G7688" s="37">
        <f t="shared" si="2939"/>
        <v>16</v>
      </c>
      <c r="H7688" s="38">
        <f t="shared" si="2940"/>
        <v>0</v>
      </c>
      <c r="I7688" s="38">
        <f t="shared" si="2940"/>
        <v>0</v>
      </c>
      <c r="J7688" s="38">
        <f t="shared" si="2940"/>
        <v>0</v>
      </c>
      <c r="K7688" s="38">
        <f t="shared" si="2940"/>
        <v>0</v>
      </c>
      <c r="L7688" s="38">
        <f t="shared" si="2940"/>
        <v>1</v>
      </c>
      <c r="M7688" s="21" t="s">
        <v>23</v>
      </c>
    </row>
    <row r="7689" spans="1:13" ht="15" customHeight="1" thickTop="1" thickBot="1" x14ac:dyDescent="0.25">
      <c r="A7689" s="35" t="s">
        <v>42</v>
      </c>
      <c r="B7689" s="36"/>
      <c r="C7689" s="36"/>
      <c r="D7689" s="36"/>
      <c r="E7689" s="17"/>
      <c r="F7689" s="17">
        <v>16</v>
      </c>
      <c r="G7689" s="37">
        <f t="shared" si="2939"/>
        <v>16</v>
      </c>
      <c r="H7689" s="38">
        <f t="shared" si="2940"/>
        <v>0</v>
      </c>
      <c r="I7689" s="38">
        <f t="shared" si="2940"/>
        <v>0</v>
      </c>
      <c r="J7689" s="38">
        <f t="shared" si="2940"/>
        <v>0</v>
      </c>
      <c r="K7689" s="38">
        <f t="shared" si="2940"/>
        <v>0</v>
      </c>
      <c r="L7689" s="38">
        <f t="shared" si="2940"/>
        <v>1</v>
      </c>
      <c r="M7689" s="21" t="s">
        <v>23</v>
      </c>
    </row>
    <row r="7690" spans="1:13" ht="15" customHeight="1" thickTop="1" thickBot="1" x14ac:dyDescent="0.25">
      <c r="A7690" s="39" t="s">
        <v>33</v>
      </c>
      <c r="B7690" s="40">
        <f t="shared" ref="B7690:D7690" si="2941">IFERROR(AVERAGE(B7686:B7689),0)</f>
        <v>0</v>
      </c>
      <c r="C7690" s="40">
        <f t="shared" si="2941"/>
        <v>0</v>
      </c>
      <c r="D7690" s="40">
        <f t="shared" si="2941"/>
        <v>0</v>
      </c>
      <c r="E7690" s="40">
        <f>IFERROR(AVERAGE(E7686:E7689),0)</f>
        <v>0</v>
      </c>
      <c r="F7690" s="40">
        <f>IFERROR(AVERAGE(F7686:F7689),0)</f>
        <v>16</v>
      </c>
      <c r="G7690" s="40">
        <f>SUM(AVERAGE(G7686:G7689))</f>
        <v>16</v>
      </c>
      <c r="H7690" s="32">
        <f>AVERAGE(H7686:H7689)*0.2</f>
        <v>0</v>
      </c>
      <c r="I7690" s="32">
        <f>AVERAGE(I7686:I7689)*0.4</f>
        <v>0</v>
      </c>
      <c r="J7690" s="32">
        <f>AVERAGE(J7686:J7689)*0.6</f>
        <v>0</v>
      </c>
      <c r="K7690" s="32">
        <f>AVERAGE(K7686:K7689)*0.8</f>
        <v>0</v>
      </c>
      <c r="L7690" s="41">
        <f>AVERAGE(L7686:L7689)*1</f>
        <v>1</v>
      </c>
      <c r="M7690" s="32">
        <f>SUM(H7690:L7690)</f>
        <v>1</v>
      </c>
    </row>
    <row r="7691" spans="1:13" ht="15" customHeight="1" thickTop="1" thickBot="1" x14ac:dyDescent="0.25">
      <c r="A7691" s="42" t="s">
        <v>43</v>
      </c>
      <c r="B7691" s="43"/>
      <c r="C7691" s="43"/>
      <c r="D7691" s="43"/>
      <c r="E7691" s="43"/>
      <c r="F7691" s="43"/>
      <c r="G7691" s="44">
        <f>SUM(B7691:F7691)</f>
        <v>0</v>
      </c>
      <c r="H7691" s="45">
        <f t="shared" ref="H7691:L7691" si="2942">IFERROR(B7691/$G$7691,0)</f>
        <v>0</v>
      </c>
      <c r="I7691" s="45">
        <f t="shared" si="2942"/>
        <v>0</v>
      </c>
      <c r="J7691" s="45">
        <f t="shared" si="2942"/>
        <v>0</v>
      </c>
      <c r="K7691" s="45">
        <f t="shared" si="2942"/>
        <v>0</v>
      </c>
      <c r="L7691" s="45">
        <f t="shared" si="2942"/>
        <v>0</v>
      </c>
      <c r="M7691" s="21" t="s">
        <v>23</v>
      </c>
    </row>
    <row r="7692" spans="1:13" ht="15" customHeight="1" thickTop="1" thickBot="1" x14ac:dyDescent="0.25">
      <c r="A7692" s="83" t="s">
        <v>44</v>
      </c>
      <c r="B7692" s="84"/>
      <c r="C7692" s="84"/>
      <c r="D7692" s="84"/>
      <c r="E7692" s="84"/>
      <c r="F7692" s="85"/>
      <c r="G7692" s="46">
        <v>16</v>
      </c>
      <c r="H7692" s="32" t="s">
        <v>23</v>
      </c>
      <c r="I7692" s="32" t="s">
        <v>23</v>
      </c>
      <c r="J7692" s="32" t="s">
        <v>23</v>
      </c>
      <c r="K7692" s="32" t="s">
        <v>23</v>
      </c>
      <c r="L7692" s="32" t="s">
        <v>23</v>
      </c>
      <c r="M7692" s="32">
        <f>(M7672+M7679+M7684+M7690)/4</f>
        <v>1</v>
      </c>
    </row>
    <row r="7693" spans="1:13" ht="15" customHeight="1" thickTop="1" x14ac:dyDescent="0.2">
      <c r="A7693" s="1"/>
      <c r="B7693" s="1"/>
      <c r="C7693" s="1"/>
      <c r="D7693" s="1"/>
      <c r="E7693" s="1"/>
      <c r="F7693" s="1"/>
      <c r="G7693" s="1"/>
      <c r="H7693" s="1"/>
      <c r="I7693" s="1"/>
      <c r="J7693" s="1"/>
      <c r="K7693" s="1"/>
      <c r="L7693" s="1"/>
      <c r="M7693" s="1"/>
    </row>
    <row r="7694" spans="1:13" ht="15" customHeight="1" thickBot="1" x14ac:dyDescent="0.25">
      <c r="A7694" s="1"/>
      <c r="B7694" s="1"/>
      <c r="C7694" s="1"/>
      <c r="D7694" s="1"/>
      <c r="E7694" s="1"/>
      <c r="F7694" s="1"/>
      <c r="G7694" s="1"/>
      <c r="H7694" s="1"/>
      <c r="I7694" s="1"/>
      <c r="J7694" s="1"/>
      <c r="K7694" s="1"/>
      <c r="L7694" s="1"/>
      <c r="M7694" s="1"/>
    </row>
    <row r="7695" spans="1:13" ht="15" customHeight="1" thickTop="1" thickBot="1" x14ac:dyDescent="0.25">
      <c r="A7695" s="3" t="s">
        <v>0</v>
      </c>
      <c r="B7695" s="86" t="s">
        <v>416</v>
      </c>
      <c r="C7695" s="87"/>
      <c r="D7695" s="87"/>
      <c r="E7695" s="87"/>
      <c r="F7695" s="87"/>
      <c r="G7695" s="88"/>
      <c r="H7695" s="89" t="s">
        <v>1</v>
      </c>
      <c r="I7695" s="90"/>
      <c r="J7695" s="91"/>
      <c r="K7695" s="4" t="s">
        <v>2</v>
      </c>
      <c r="L7695" s="92">
        <v>45580</v>
      </c>
      <c r="M7695" s="93"/>
    </row>
    <row r="7696" spans="1:13" ht="15" customHeight="1" thickBot="1" x14ac:dyDescent="0.25">
      <c r="A7696" s="94" t="s">
        <v>10</v>
      </c>
      <c r="B7696" s="95"/>
      <c r="C7696" s="95"/>
      <c r="D7696" s="95"/>
      <c r="E7696" s="95"/>
      <c r="F7696" s="95"/>
      <c r="G7696" s="96"/>
      <c r="H7696" s="5" t="s">
        <v>11</v>
      </c>
      <c r="I7696" s="100">
        <v>16</v>
      </c>
      <c r="J7696" s="88"/>
      <c r="K7696" s="6"/>
      <c r="L7696" s="5"/>
      <c r="M7696" s="5"/>
    </row>
    <row r="7697" spans="1:13" ht="15" customHeight="1" thickBot="1" x14ac:dyDescent="0.25">
      <c r="A7697" s="97"/>
      <c r="B7697" s="98"/>
      <c r="C7697" s="98"/>
      <c r="D7697" s="98"/>
      <c r="E7697" s="98"/>
      <c r="F7697" s="98"/>
      <c r="G7697" s="99"/>
      <c r="H7697" s="5" t="s">
        <v>12</v>
      </c>
      <c r="I7697" s="100"/>
      <c r="J7697" s="88"/>
      <c r="K7697" s="5"/>
      <c r="L7697" s="5"/>
      <c r="M7697" s="5"/>
    </row>
    <row r="7698" spans="1:13" ht="15" customHeight="1" thickBot="1" x14ac:dyDescent="0.25">
      <c r="A7698" s="10" t="s">
        <v>13</v>
      </c>
      <c r="B7698" s="80" t="s">
        <v>14</v>
      </c>
      <c r="C7698" s="81"/>
      <c r="D7698" s="81"/>
      <c r="E7698" s="81"/>
      <c r="F7698" s="81"/>
      <c r="G7698" s="82"/>
      <c r="H7698" s="100" t="s">
        <v>14</v>
      </c>
      <c r="I7698" s="87"/>
      <c r="J7698" s="87"/>
      <c r="K7698" s="87"/>
      <c r="L7698" s="87"/>
      <c r="M7698" s="88"/>
    </row>
    <row r="7699" spans="1:13" ht="15" customHeight="1" thickTop="1" thickBot="1" x14ac:dyDescent="0.25">
      <c r="A7699" s="11" t="s">
        <v>15</v>
      </c>
      <c r="B7699" s="12" t="s">
        <v>16</v>
      </c>
      <c r="C7699" s="12" t="s">
        <v>17</v>
      </c>
      <c r="D7699" s="12" t="s">
        <v>18</v>
      </c>
      <c r="E7699" s="12" t="s">
        <v>19</v>
      </c>
      <c r="F7699" s="12" t="s">
        <v>20</v>
      </c>
      <c r="G7699" s="13" t="s">
        <v>21</v>
      </c>
      <c r="H7699" s="14" t="s">
        <v>16</v>
      </c>
      <c r="I7699" s="14" t="s">
        <v>17</v>
      </c>
      <c r="J7699" s="14" t="s">
        <v>18</v>
      </c>
      <c r="K7699" s="14" t="s">
        <v>19</v>
      </c>
      <c r="L7699" s="14" t="s">
        <v>20</v>
      </c>
      <c r="M7699" s="15" t="s">
        <v>21</v>
      </c>
    </row>
    <row r="7700" spans="1:13" ht="15" customHeight="1" thickTop="1" thickBot="1" x14ac:dyDescent="0.25">
      <c r="A7700" s="16" t="s">
        <v>22</v>
      </c>
      <c r="B7700" s="17"/>
      <c r="C7700" s="17"/>
      <c r="D7700" s="17"/>
      <c r="E7700" s="17"/>
      <c r="F7700" s="17">
        <v>16</v>
      </c>
      <c r="G7700" s="18">
        <f>SUM(B7700:F7700)</f>
        <v>16</v>
      </c>
      <c r="H7700" s="19">
        <f>IFERROR(B7700/$G$7700,0)</f>
        <v>0</v>
      </c>
      <c r="I7700" s="19">
        <f t="shared" ref="I7700:L7700" si="2943">IFERROR(C7700/$G$7700,0)</f>
        <v>0</v>
      </c>
      <c r="J7700" s="19">
        <f t="shared" si="2943"/>
        <v>0</v>
      </c>
      <c r="K7700" s="19">
        <f t="shared" si="2943"/>
        <v>0</v>
      </c>
      <c r="L7700" s="19">
        <f t="shared" si="2943"/>
        <v>1</v>
      </c>
      <c r="M7700" s="20" t="s">
        <v>23</v>
      </c>
    </row>
    <row r="7701" spans="1:13" ht="15" customHeight="1" thickTop="1" thickBot="1" x14ac:dyDescent="0.25">
      <c r="A7701" s="16" t="s">
        <v>24</v>
      </c>
      <c r="B7701" s="17"/>
      <c r="C7701" s="17"/>
      <c r="D7701" s="17"/>
      <c r="E7701" s="17"/>
      <c r="F7701" s="17">
        <v>16</v>
      </c>
      <c r="G7701" s="18">
        <f t="shared" ref="G7701:G7702" si="2944">SUM(B7701:F7701)</f>
        <v>16</v>
      </c>
      <c r="H7701" s="19">
        <f t="shared" ref="H7701:L7702" si="2945">IFERROR(B7701/$G$7700,0)</f>
        <v>0</v>
      </c>
      <c r="I7701" s="19">
        <f t="shared" si="2945"/>
        <v>0</v>
      </c>
      <c r="J7701" s="19">
        <f t="shared" si="2945"/>
        <v>0</v>
      </c>
      <c r="K7701" s="19">
        <f t="shared" si="2945"/>
        <v>0</v>
      </c>
      <c r="L7701" s="19">
        <f t="shared" si="2945"/>
        <v>1</v>
      </c>
      <c r="M7701" s="21" t="s">
        <v>23</v>
      </c>
    </row>
    <row r="7702" spans="1:13" ht="15" customHeight="1" thickTop="1" thickBot="1" x14ac:dyDescent="0.25">
      <c r="A7702" s="16" t="s">
        <v>25</v>
      </c>
      <c r="B7702" s="17"/>
      <c r="C7702" s="17"/>
      <c r="D7702" s="17"/>
      <c r="E7702" s="17"/>
      <c r="F7702" s="17">
        <v>16</v>
      </c>
      <c r="G7702" s="18">
        <f t="shared" si="2944"/>
        <v>16</v>
      </c>
      <c r="H7702" s="19">
        <f t="shared" si="2945"/>
        <v>0</v>
      </c>
      <c r="I7702" s="19">
        <f t="shared" si="2945"/>
        <v>0</v>
      </c>
      <c r="J7702" s="19">
        <f t="shared" si="2945"/>
        <v>0</v>
      </c>
      <c r="K7702" s="19">
        <f t="shared" si="2945"/>
        <v>0</v>
      </c>
      <c r="L7702" s="19">
        <f t="shared" si="2945"/>
        <v>1</v>
      </c>
      <c r="M7702" s="21" t="s">
        <v>23</v>
      </c>
    </row>
    <row r="7703" spans="1:13" ht="15" customHeight="1" thickTop="1" thickBot="1" x14ac:dyDescent="0.25">
      <c r="A7703" s="22" t="s">
        <v>26</v>
      </c>
      <c r="B7703" s="23">
        <f>IFERROR(AVERAGE(B7700:B7702),0)</f>
        <v>0</v>
      </c>
      <c r="C7703" s="23">
        <f>IFERROR(AVERAGE(C7700:C7702),0)</f>
        <v>0</v>
      </c>
      <c r="D7703" s="23">
        <f>IFERROR(AVERAGE(D7700:D7702),0)</f>
        <v>0</v>
      </c>
      <c r="E7703" s="23">
        <f>IFERROR(AVERAGE(E7700:E7702),0)</f>
        <v>0</v>
      </c>
      <c r="F7703" s="23">
        <f>IFERROR(AVERAGE(F7700:F7702),0)</f>
        <v>16</v>
      </c>
      <c r="G7703" s="23">
        <f>SUM(AVERAGE(G7700:G7702))</f>
        <v>16</v>
      </c>
      <c r="H7703" s="24">
        <f>AVERAGE(H7700:H7702)*0.2</f>
        <v>0</v>
      </c>
      <c r="I7703" s="24">
        <f>AVERAGE(I7700:I7702)*0.4</f>
        <v>0</v>
      </c>
      <c r="J7703" s="24">
        <f>AVERAGE(J7700:J7702)*0.6</f>
        <v>0</v>
      </c>
      <c r="K7703" s="24">
        <f>AVERAGE(K7700:K7702)*0.8</f>
        <v>0</v>
      </c>
      <c r="L7703" s="24">
        <f>AVERAGE(L7700:L7702)*1</f>
        <v>1</v>
      </c>
      <c r="M7703" s="25">
        <f>SUM(H7703:L7703)</f>
        <v>1</v>
      </c>
    </row>
    <row r="7704" spans="1:13" ht="15" customHeight="1" thickTop="1" thickBot="1" x14ac:dyDescent="0.25">
      <c r="A7704" s="28" t="s">
        <v>27</v>
      </c>
      <c r="B7704" s="12" t="s">
        <v>16</v>
      </c>
      <c r="C7704" s="12" t="s">
        <v>17</v>
      </c>
      <c r="D7704" s="12" t="s">
        <v>18</v>
      </c>
      <c r="E7704" s="12" t="s">
        <v>19</v>
      </c>
      <c r="F7704" s="12" t="s">
        <v>20</v>
      </c>
      <c r="G7704" s="13" t="s">
        <v>21</v>
      </c>
      <c r="H7704" s="12" t="s">
        <v>16</v>
      </c>
      <c r="I7704" s="12" t="s">
        <v>17</v>
      </c>
      <c r="J7704" s="12" t="s">
        <v>18</v>
      </c>
      <c r="K7704" s="12" t="s">
        <v>19</v>
      </c>
      <c r="L7704" s="29" t="s">
        <v>20</v>
      </c>
      <c r="M7704" s="13" t="s">
        <v>21</v>
      </c>
    </row>
    <row r="7705" spans="1:13" ht="15" customHeight="1" thickTop="1" thickBot="1" x14ac:dyDescent="0.25">
      <c r="A7705" s="16" t="s">
        <v>28</v>
      </c>
      <c r="B7705" s="17"/>
      <c r="C7705" s="17"/>
      <c r="D7705" s="17"/>
      <c r="E7705" s="17"/>
      <c r="F7705" s="17">
        <v>16</v>
      </c>
      <c r="G7705" s="18">
        <f t="shared" ref="G7705:G7709" si="2946">SUM(B7705:F7705)</f>
        <v>16</v>
      </c>
      <c r="H7705" s="19">
        <f t="shared" ref="H7705:L7709" si="2947">IFERROR(B7705/$G$7705,0)</f>
        <v>0</v>
      </c>
      <c r="I7705" s="19">
        <f t="shared" si="2947"/>
        <v>0</v>
      </c>
      <c r="J7705" s="19">
        <f t="shared" si="2947"/>
        <v>0</v>
      </c>
      <c r="K7705" s="19">
        <f t="shared" si="2947"/>
        <v>0</v>
      </c>
      <c r="L7705" s="19">
        <f t="shared" si="2947"/>
        <v>1</v>
      </c>
      <c r="M7705" s="21" t="s">
        <v>23</v>
      </c>
    </row>
    <row r="7706" spans="1:13" ht="15" customHeight="1" thickTop="1" thickBot="1" x14ac:dyDescent="0.25">
      <c r="A7706" s="16" t="s">
        <v>29</v>
      </c>
      <c r="B7706" s="17"/>
      <c r="C7706" s="17"/>
      <c r="D7706" s="17"/>
      <c r="E7706" s="17"/>
      <c r="F7706" s="17">
        <v>16</v>
      </c>
      <c r="G7706" s="18">
        <f t="shared" si="2946"/>
        <v>16</v>
      </c>
      <c r="H7706" s="19">
        <f t="shared" si="2947"/>
        <v>0</v>
      </c>
      <c r="I7706" s="19">
        <f t="shared" si="2947"/>
        <v>0</v>
      </c>
      <c r="J7706" s="19">
        <f t="shared" si="2947"/>
        <v>0</v>
      </c>
      <c r="K7706" s="19">
        <f t="shared" si="2947"/>
        <v>0</v>
      </c>
      <c r="L7706" s="19">
        <f>IFERROR(F7706/$G$7705,0)</f>
        <v>1</v>
      </c>
      <c r="M7706" s="21" t="s">
        <v>23</v>
      </c>
    </row>
    <row r="7707" spans="1:13" ht="15" customHeight="1" thickTop="1" thickBot="1" x14ac:dyDescent="0.25">
      <c r="A7707" s="16" t="s">
        <v>30</v>
      </c>
      <c r="B7707" s="17"/>
      <c r="C7707" s="17"/>
      <c r="D7707" s="17"/>
      <c r="E7707" s="17"/>
      <c r="F7707" s="17">
        <v>16</v>
      </c>
      <c r="G7707" s="18">
        <f t="shared" si="2946"/>
        <v>16</v>
      </c>
      <c r="H7707" s="19">
        <f t="shared" si="2947"/>
        <v>0</v>
      </c>
      <c r="I7707" s="19">
        <f t="shared" si="2947"/>
        <v>0</v>
      </c>
      <c r="J7707" s="19">
        <f t="shared" si="2947"/>
        <v>0</v>
      </c>
      <c r="K7707" s="19">
        <f t="shared" si="2947"/>
        <v>0</v>
      </c>
      <c r="L7707" s="19">
        <f>IFERROR(F7707/$G$7705,0)</f>
        <v>1</v>
      </c>
      <c r="M7707" s="21" t="s">
        <v>23</v>
      </c>
    </row>
    <row r="7708" spans="1:13" ht="15" customHeight="1" thickTop="1" thickBot="1" x14ac:dyDescent="0.25">
      <c r="A7708" s="16" t="s">
        <v>31</v>
      </c>
      <c r="B7708" s="17"/>
      <c r="C7708" s="17"/>
      <c r="D7708" s="17"/>
      <c r="E7708" s="17"/>
      <c r="F7708" s="17">
        <v>16</v>
      </c>
      <c r="G7708" s="18">
        <f t="shared" si="2946"/>
        <v>16</v>
      </c>
      <c r="H7708" s="19">
        <f t="shared" si="2947"/>
        <v>0</v>
      </c>
      <c r="I7708" s="19">
        <f t="shared" si="2947"/>
        <v>0</v>
      </c>
      <c r="J7708" s="19">
        <f t="shared" si="2947"/>
        <v>0</v>
      </c>
      <c r="K7708" s="19">
        <f t="shared" si="2947"/>
        <v>0</v>
      </c>
      <c r="L7708" s="19">
        <f t="shared" si="2947"/>
        <v>1</v>
      </c>
      <c r="M7708" s="21" t="s">
        <v>23</v>
      </c>
    </row>
    <row r="7709" spans="1:13" ht="15" customHeight="1" thickTop="1" thickBot="1" x14ac:dyDescent="0.25">
      <c r="A7709" s="16" t="s">
        <v>32</v>
      </c>
      <c r="B7709" s="17"/>
      <c r="C7709" s="17"/>
      <c r="D7709" s="17"/>
      <c r="E7709" s="17"/>
      <c r="F7709" s="17">
        <v>16</v>
      </c>
      <c r="G7709" s="18">
        <f t="shared" si="2946"/>
        <v>16</v>
      </c>
      <c r="H7709" s="19">
        <f t="shared" si="2947"/>
        <v>0</v>
      </c>
      <c r="I7709" s="19">
        <f t="shared" si="2947"/>
        <v>0</v>
      </c>
      <c r="J7709" s="19">
        <f t="shared" si="2947"/>
        <v>0</v>
      </c>
      <c r="K7709" s="19">
        <f t="shared" si="2947"/>
        <v>0</v>
      </c>
      <c r="L7709" s="19">
        <f t="shared" si="2947"/>
        <v>1</v>
      </c>
      <c r="M7709" s="21"/>
    </row>
    <row r="7710" spans="1:13" ht="15" customHeight="1" thickTop="1" thickBot="1" x14ac:dyDescent="0.25">
      <c r="A7710" s="22" t="s">
        <v>33</v>
      </c>
      <c r="B7710" s="23">
        <f t="shared" ref="B7710:F7710" si="2948">IFERROR(AVERAGE(B7705:B7709),0)</f>
        <v>0</v>
      </c>
      <c r="C7710" s="23">
        <f t="shared" si="2948"/>
        <v>0</v>
      </c>
      <c r="D7710" s="23">
        <f t="shared" si="2948"/>
        <v>0</v>
      </c>
      <c r="E7710" s="23">
        <f t="shared" si="2948"/>
        <v>0</v>
      </c>
      <c r="F7710" s="23">
        <f t="shared" si="2948"/>
        <v>16</v>
      </c>
      <c r="G7710" s="23">
        <f>SUM(AVERAGE(G7705:G7709))</f>
        <v>16</v>
      </c>
      <c r="H7710" s="25">
        <f>AVERAGE(H7705:H7709)*0.2</f>
        <v>0</v>
      </c>
      <c r="I7710" s="25">
        <f>AVERAGE(I7705:I7709)*0.4</f>
        <v>0</v>
      </c>
      <c r="J7710" s="25">
        <f>AVERAGE(J7705:J7709)*0.6</f>
        <v>0</v>
      </c>
      <c r="K7710" s="25">
        <f>AVERAGE(K7705:K7709)*0.8</f>
        <v>0</v>
      </c>
      <c r="L7710" s="30">
        <f>AVERAGE(L7705:L7709)*1</f>
        <v>1</v>
      </c>
      <c r="M7710" s="25">
        <f>SUM(H7710:L7710)</f>
        <v>1</v>
      </c>
    </row>
    <row r="7711" spans="1:13" ht="15" customHeight="1" thickTop="1" thickBot="1" x14ac:dyDescent="0.25">
      <c r="A7711" s="28" t="s">
        <v>34</v>
      </c>
      <c r="B7711" s="12" t="s">
        <v>16</v>
      </c>
      <c r="C7711" s="12" t="s">
        <v>17</v>
      </c>
      <c r="D7711" s="12" t="s">
        <v>18</v>
      </c>
      <c r="E7711" s="12" t="s">
        <v>19</v>
      </c>
      <c r="F7711" s="12" t="s">
        <v>20</v>
      </c>
      <c r="G7711" s="13" t="s">
        <v>21</v>
      </c>
      <c r="H7711" s="12" t="s">
        <v>16</v>
      </c>
      <c r="I7711" s="12" t="s">
        <v>17</v>
      </c>
      <c r="J7711" s="12" t="s">
        <v>18</v>
      </c>
      <c r="K7711" s="12" t="s">
        <v>19</v>
      </c>
      <c r="L7711" s="29" t="s">
        <v>20</v>
      </c>
      <c r="M7711" s="13" t="s">
        <v>21</v>
      </c>
    </row>
    <row r="7712" spans="1:13" ht="15" customHeight="1" thickTop="1" thickBot="1" x14ac:dyDescent="0.25">
      <c r="A7712" s="16" t="s">
        <v>35</v>
      </c>
      <c r="B7712" s="17"/>
      <c r="C7712" s="17"/>
      <c r="D7712" s="17"/>
      <c r="E7712" s="17"/>
      <c r="F7712" s="17">
        <v>16</v>
      </c>
      <c r="G7712" s="18">
        <f t="shared" ref="G7712:G7714" si="2949">SUM(B7712:F7712)</f>
        <v>16</v>
      </c>
      <c r="H7712" s="19">
        <f t="shared" ref="H7712:L7714" si="2950">IFERROR(B7712/$G$7712,0)</f>
        <v>0</v>
      </c>
      <c r="I7712" s="19">
        <f t="shared" si="2950"/>
        <v>0</v>
      </c>
      <c r="J7712" s="19">
        <f t="shared" si="2950"/>
        <v>0</v>
      </c>
      <c r="K7712" s="19">
        <f t="shared" si="2950"/>
        <v>0</v>
      </c>
      <c r="L7712" s="19">
        <f t="shared" si="2950"/>
        <v>1</v>
      </c>
      <c r="M7712" s="21" t="s">
        <v>23</v>
      </c>
    </row>
    <row r="7713" spans="1:13" ht="15" customHeight="1" thickTop="1" thickBot="1" x14ac:dyDescent="0.25">
      <c r="A7713" s="16" t="s">
        <v>36</v>
      </c>
      <c r="B7713" s="17"/>
      <c r="C7713" s="17"/>
      <c r="D7713" s="17"/>
      <c r="E7713" s="17"/>
      <c r="F7713" s="17">
        <v>16</v>
      </c>
      <c r="G7713" s="18">
        <f t="shared" si="2949"/>
        <v>16</v>
      </c>
      <c r="H7713" s="19">
        <f t="shared" si="2950"/>
        <v>0</v>
      </c>
      <c r="I7713" s="19">
        <f t="shared" si="2950"/>
        <v>0</v>
      </c>
      <c r="J7713" s="19">
        <f t="shared" si="2950"/>
        <v>0</v>
      </c>
      <c r="K7713" s="19">
        <f t="shared" si="2950"/>
        <v>0</v>
      </c>
      <c r="L7713" s="19">
        <f t="shared" si="2950"/>
        <v>1</v>
      </c>
      <c r="M7713" s="21" t="s">
        <v>23</v>
      </c>
    </row>
    <row r="7714" spans="1:13" ht="15" customHeight="1" thickTop="1" thickBot="1" x14ac:dyDescent="0.25">
      <c r="A7714" s="16" t="s">
        <v>37</v>
      </c>
      <c r="B7714" s="17"/>
      <c r="C7714" s="17"/>
      <c r="D7714" s="17"/>
      <c r="E7714" s="17"/>
      <c r="F7714" s="17">
        <v>16</v>
      </c>
      <c r="G7714" s="18">
        <f t="shared" si="2949"/>
        <v>16</v>
      </c>
      <c r="H7714" s="19">
        <f t="shared" si="2950"/>
        <v>0</v>
      </c>
      <c r="I7714" s="19">
        <f t="shared" si="2950"/>
        <v>0</v>
      </c>
      <c r="J7714" s="19">
        <f t="shared" si="2950"/>
        <v>0</v>
      </c>
      <c r="K7714" s="19">
        <f>IFERROR(E7714/$G$7712,0)</f>
        <v>0</v>
      </c>
      <c r="L7714" s="19">
        <f>IFERROR(F7714/$G$7712,0)</f>
        <v>1</v>
      </c>
      <c r="M7714" s="21" t="s">
        <v>23</v>
      </c>
    </row>
    <row r="7715" spans="1:13" ht="15" customHeight="1" thickTop="1" thickBot="1" x14ac:dyDescent="0.25">
      <c r="A7715" s="22" t="s">
        <v>33</v>
      </c>
      <c r="B7715" s="23">
        <f t="shared" ref="B7715:F7715" si="2951">IFERROR(AVERAGE(B7712:B7714),0)</f>
        <v>0</v>
      </c>
      <c r="C7715" s="23">
        <f t="shared" si="2951"/>
        <v>0</v>
      </c>
      <c r="D7715" s="31">
        <f t="shared" si="2951"/>
        <v>0</v>
      </c>
      <c r="E7715" s="31">
        <f t="shared" si="2951"/>
        <v>0</v>
      </c>
      <c r="F7715" s="31">
        <f t="shared" si="2951"/>
        <v>16</v>
      </c>
      <c r="G7715" s="31">
        <f>SUM(AVERAGE(G7712:G7714))</f>
        <v>16</v>
      </c>
      <c r="H7715" s="25">
        <f>AVERAGE(H7712:H7714)*0.2</f>
        <v>0</v>
      </c>
      <c r="I7715" s="25">
        <f>AVERAGE(I7712:I7714)*0.4</f>
        <v>0</v>
      </c>
      <c r="J7715" s="25">
        <f>AVERAGE(J7712:J7714)*0.6</f>
        <v>0</v>
      </c>
      <c r="K7715" s="25">
        <f>AVERAGE(K7712:K7714)*0.8</f>
        <v>0</v>
      </c>
      <c r="L7715" s="30">
        <f>AVERAGE(L7712:L7714)*1</f>
        <v>1</v>
      </c>
      <c r="M7715" s="32">
        <f>SUM(H7715:L7715)</f>
        <v>1</v>
      </c>
    </row>
    <row r="7716" spans="1:13" ht="15" customHeight="1" thickTop="1" thickBot="1" x14ac:dyDescent="0.25">
      <c r="A7716" s="11" t="s">
        <v>38</v>
      </c>
      <c r="B7716" s="12" t="s">
        <v>16</v>
      </c>
      <c r="C7716" s="12" t="s">
        <v>17</v>
      </c>
      <c r="D7716" s="12" t="s">
        <v>18</v>
      </c>
      <c r="E7716" s="12" t="s">
        <v>19</v>
      </c>
      <c r="F7716" s="12" t="s">
        <v>20</v>
      </c>
      <c r="G7716" s="13" t="s">
        <v>21</v>
      </c>
      <c r="H7716" s="12" t="s">
        <v>16</v>
      </c>
      <c r="I7716" s="12" t="s">
        <v>17</v>
      </c>
      <c r="J7716" s="12" t="s">
        <v>18</v>
      </c>
      <c r="K7716" s="12" t="s">
        <v>19</v>
      </c>
      <c r="L7716" s="29" t="s">
        <v>20</v>
      </c>
      <c r="M7716" s="13" t="s">
        <v>21</v>
      </c>
    </row>
    <row r="7717" spans="1:13" ht="15" customHeight="1" thickTop="1" thickBot="1" x14ac:dyDescent="0.25">
      <c r="A7717" s="35" t="s">
        <v>39</v>
      </c>
      <c r="B7717" s="36"/>
      <c r="C7717" s="36"/>
      <c r="D7717" s="36"/>
      <c r="E7717" s="17"/>
      <c r="F7717" s="17">
        <v>16</v>
      </c>
      <c r="G7717" s="37">
        <f t="shared" ref="G7717:G7720" si="2952">SUM(B7717:F7717)</f>
        <v>16</v>
      </c>
      <c r="H7717" s="38">
        <f t="shared" ref="H7717:L7720" si="2953">IFERROR(B7717/$G$7717,0)</f>
        <v>0</v>
      </c>
      <c r="I7717" s="38">
        <f t="shared" si="2953"/>
        <v>0</v>
      </c>
      <c r="J7717" s="38">
        <f t="shared" si="2953"/>
        <v>0</v>
      </c>
      <c r="K7717" s="38">
        <f t="shared" si="2953"/>
        <v>0</v>
      </c>
      <c r="L7717" s="38">
        <f>IFERROR(F7717/$G$7717,0)</f>
        <v>1</v>
      </c>
      <c r="M7717" s="21" t="s">
        <v>23</v>
      </c>
    </row>
    <row r="7718" spans="1:13" ht="15" customHeight="1" thickTop="1" thickBot="1" x14ac:dyDescent="0.25">
      <c r="A7718" s="35" t="s">
        <v>40</v>
      </c>
      <c r="B7718" s="36"/>
      <c r="C7718" s="36"/>
      <c r="D7718" s="36"/>
      <c r="E7718" s="17"/>
      <c r="F7718" s="17">
        <v>16</v>
      </c>
      <c r="G7718" s="37">
        <f t="shared" si="2952"/>
        <v>16</v>
      </c>
      <c r="H7718" s="38">
        <f t="shared" si="2953"/>
        <v>0</v>
      </c>
      <c r="I7718" s="38">
        <f t="shared" si="2953"/>
        <v>0</v>
      </c>
      <c r="J7718" s="38">
        <f t="shared" si="2953"/>
        <v>0</v>
      </c>
      <c r="K7718" s="38">
        <f t="shared" si="2953"/>
        <v>0</v>
      </c>
      <c r="L7718" s="38">
        <f t="shared" si="2953"/>
        <v>1</v>
      </c>
      <c r="M7718" s="21" t="s">
        <v>23</v>
      </c>
    </row>
    <row r="7719" spans="1:13" ht="15" customHeight="1" thickTop="1" thickBot="1" x14ac:dyDescent="0.25">
      <c r="A7719" s="35" t="s">
        <v>41</v>
      </c>
      <c r="B7719" s="36"/>
      <c r="C7719" s="36"/>
      <c r="D7719" s="36"/>
      <c r="E7719" s="17"/>
      <c r="F7719" s="17">
        <v>16</v>
      </c>
      <c r="G7719" s="37">
        <f t="shared" si="2952"/>
        <v>16</v>
      </c>
      <c r="H7719" s="38">
        <f t="shared" si="2953"/>
        <v>0</v>
      </c>
      <c r="I7719" s="38">
        <f t="shared" si="2953"/>
        <v>0</v>
      </c>
      <c r="J7719" s="38">
        <f t="shared" si="2953"/>
        <v>0</v>
      </c>
      <c r="K7719" s="38">
        <f t="shared" si="2953"/>
        <v>0</v>
      </c>
      <c r="L7719" s="38">
        <f t="shared" si="2953"/>
        <v>1</v>
      </c>
      <c r="M7719" s="21" t="s">
        <v>23</v>
      </c>
    </row>
    <row r="7720" spans="1:13" ht="15" customHeight="1" thickTop="1" thickBot="1" x14ac:dyDescent="0.25">
      <c r="A7720" s="35" t="s">
        <v>42</v>
      </c>
      <c r="B7720" s="36"/>
      <c r="C7720" s="36"/>
      <c r="D7720" s="36"/>
      <c r="E7720" s="17"/>
      <c r="F7720" s="17">
        <v>16</v>
      </c>
      <c r="G7720" s="37">
        <f t="shared" si="2952"/>
        <v>16</v>
      </c>
      <c r="H7720" s="38">
        <f t="shared" si="2953"/>
        <v>0</v>
      </c>
      <c r="I7720" s="38">
        <f t="shared" si="2953"/>
        <v>0</v>
      </c>
      <c r="J7720" s="38">
        <f t="shared" si="2953"/>
        <v>0</v>
      </c>
      <c r="K7720" s="38">
        <f t="shared" si="2953"/>
        <v>0</v>
      </c>
      <c r="L7720" s="38">
        <f t="shared" si="2953"/>
        <v>1</v>
      </c>
      <c r="M7720" s="21" t="s">
        <v>23</v>
      </c>
    </row>
    <row r="7721" spans="1:13" ht="15" customHeight="1" thickTop="1" thickBot="1" x14ac:dyDescent="0.25">
      <c r="A7721" s="39" t="s">
        <v>33</v>
      </c>
      <c r="B7721" s="40">
        <f t="shared" ref="B7721:D7721" si="2954">IFERROR(AVERAGE(B7717:B7720),0)</f>
        <v>0</v>
      </c>
      <c r="C7721" s="40">
        <f t="shared" si="2954"/>
        <v>0</v>
      </c>
      <c r="D7721" s="40">
        <f t="shared" si="2954"/>
        <v>0</v>
      </c>
      <c r="E7721" s="40">
        <f>IFERROR(AVERAGE(E7717:E7720),0)</f>
        <v>0</v>
      </c>
      <c r="F7721" s="40">
        <f>IFERROR(AVERAGE(F7717:F7720),0)</f>
        <v>16</v>
      </c>
      <c r="G7721" s="40">
        <f>SUM(AVERAGE(G7717:G7720))</f>
        <v>16</v>
      </c>
      <c r="H7721" s="32">
        <f>AVERAGE(H7717:H7720)*0.2</f>
        <v>0</v>
      </c>
      <c r="I7721" s="32">
        <f>AVERAGE(I7717:I7720)*0.4</f>
        <v>0</v>
      </c>
      <c r="J7721" s="32">
        <f>AVERAGE(J7717:J7720)*0.6</f>
        <v>0</v>
      </c>
      <c r="K7721" s="32">
        <f>AVERAGE(K7717:K7720)*0.8</f>
        <v>0</v>
      </c>
      <c r="L7721" s="41">
        <f>AVERAGE(L7717:L7720)*1</f>
        <v>1</v>
      </c>
      <c r="M7721" s="32">
        <f>SUM(H7721:L7721)</f>
        <v>1</v>
      </c>
    </row>
    <row r="7722" spans="1:13" ht="15" customHeight="1" thickTop="1" thickBot="1" x14ac:dyDescent="0.25">
      <c r="A7722" s="42" t="s">
        <v>43</v>
      </c>
      <c r="B7722" s="43"/>
      <c r="C7722" s="43"/>
      <c r="D7722" s="43"/>
      <c r="E7722" s="43"/>
      <c r="F7722" s="43"/>
      <c r="G7722" s="44">
        <f>SUM(B7722:F7722)</f>
        <v>0</v>
      </c>
      <c r="H7722" s="45">
        <f t="shared" ref="H7722:L7722" si="2955">IFERROR(B7722/$G$7722,0)</f>
        <v>0</v>
      </c>
      <c r="I7722" s="45">
        <f t="shared" si="2955"/>
        <v>0</v>
      </c>
      <c r="J7722" s="45">
        <f t="shared" si="2955"/>
        <v>0</v>
      </c>
      <c r="K7722" s="45">
        <f t="shared" si="2955"/>
        <v>0</v>
      </c>
      <c r="L7722" s="45">
        <f t="shared" si="2955"/>
        <v>0</v>
      </c>
      <c r="M7722" s="21" t="s">
        <v>23</v>
      </c>
    </row>
    <row r="7723" spans="1:13" ht="15" customHeight="1" thickTop="1" thickBot="1" x14ac:dyDescent="0.25">
      <c r="A7723" s="83" t="s">
        <v>44</v>
      </c>
      <c r="B7723" s="84"/>
      <c r="C7723" s="84"/>
      <c r="D7723" s="84"/>
      <c r="E7723" s="84"/>
      <c r="F7723" s="85"/>
      <c r="G7723" s="46">
        <v>16</v>
      </c>
      <c r="H7723" s="32" t="s">
        <v>23</v>
      </c>
      <c r="I7723" s="32" t="s">
        <v>23</v>
      </c>
      <c r="J7723" s="32" t="s">
        <v>23</v>
      </c>
      <c r="K7723" s="32" t="s">
        <v>23</v>
      </c>
      <c r="L7723" s="32" t="s">
        <v>23</v>
      </c>
      <c r="M7723" s="32">
        <f>(M7703+M7710+M7715+M7721)/4</f>
        <v>1</v>
      </c>
    </row>
    <row r="7724" spans="1:13" ht="15" customHeight="1" thickTop="1" x14ac:dyDescent="0.2">
      <c r="A7724" s="1"/>
      <c r="B7724" s="1"/>
      <c r="C7724" s="1"/>
      <c r="D7724" s="1"/>
      <c r="E7724" s="1"/>
      <c r="F7724" s="1"/>
      <c r="G7724" s="1"/>
      <c r="H7724" s="1"/>
      <c r="I7724" s="1"/>
      <c r="J7724" s="1"/>
      <c r="K7724" s="1"/>
      <c r="L7724" s="1"/>
      <c r="M7724" s="1"/>
    </row>
    <row r="7725" spans="1:13" ht="15" customHeight="1" thickBot="1" x14ac:dyDescent="0.25">
      <c r="A7725" s="1"/>
      <c r="B7725" s="1"/>
      <c r="C7725" s="1"/>
      <c r="D7725" s="1"/>
      <c r="E7725" s="1"/>
      <c r="F7725" s="1"/>
      <c r="G7725" s="1"/>
      <c r="H7725" s="1"/>
      <c r="I7725" s="1"/>
      <c r="J7725" s="1"/>
      <c r="K7725" s="1"/>
      <c r="L7725" s="1"/>
      <c r="M7725" s="1"/>
    </row>
    <row r="7726" spans="1:13" ht="15" customHeight="1" thickTop="1" thickBot="1" x14ac:dyDescent="0.25">
      <c r="A7726" s="3" t="s">
        <v>0</v>
      </c>
      <c r="B7726" s="86" t="s">
        <v>415</v>
      </c>
      <c r="C7726" s="87"/>
      <c r="D7726" s="87"/>
      <c r="E7726" s="87"/>
      <c r="F7726" s="87"/>
      <c r="G7726" s="88"/>
      <c r="H7726" s="89" t="s">
        <v>1</v>
      </c>
      <c r="I7726" s="90"/>
      <c r="J7726" s="91"/>
      <c r="K7726" s="4" t="s">
        <v>2</v>
      </c>
      <c r="L7726" s="92">
        <v>45572</v>
      </c>
      <c r="M7726" s="93"/>
    </row>
    <row r="7727" spans="1:13" ht="15" customHeight="1" thickBot="1" x14ac:dyDescent="0.25">
      <c r="A7727" s="94" t="s">
        <v>10</v>
      </c>
      <c r="B7727" s="95"/>
      <c r="C7727" s="95"/>
      <c r="D7727" s="95"/>
      <c r="E7727" s="95"/>
      <c r="F7727" s="95"/>
      <c r="G7727" s="96"/>
      <c r="H7727" s="5" t="s">
        <v>11</v>
      </c>
      <c r="I7727" s="100">
        <v>16</v>
      </c>
      <c r="J7727" s="88"/>
      <c r="K7727" s="6"/>
      <c r="L7727" s="5"/>
      <c r="M7727" s="5"/>
    </row>
    <row r="7728" spans="1:13" ht="15" customHeight="1" thickBot="1" x14ac:dyDescent="0.25">
      <c r="A7728" s="97"/>
      <c r="B7728" s="98"/>
      <c r="C7728" s="98"/>
      <c r="D7728" s="98"/>
      <c r="E7728" s="98"/>
      <c r="F7728" s="98"/>
      <c r="G7728" s="99"/>
      <c r="H7728" s="5" t="s">
        <v>12</v>
      </c>
      <c r="I7728" s="100"/>
      <c r="J7728" s="88"/>
      <c r="K7728" s="5"/>
      <c r="L7728" s="5"/>
      <c r="M7728" s="5"/>
    </row>
    <row r="7729" spans="1:13" ht="15" customHeight="1" thickBot="1" x14ac:dyDescent="0.25">
      <c r="A7729" s="10" t="s">
        <v>13</v>
      </c>
      <c r="B7729" s="80" t="s">
        <v>14</v>
      </c>
      <c r="C7729" s="81"/>
      <c r="D7729" s="81"/>
      <c r="E7729" s="81"/>
      <c r="F7729" s="81"/>
      <c r="G7729" s="82"/>
      <c r="H7729" s="100" t="s">
        <v>14</v>
      </c>
      <c r="I7729" s="87"/>
      <c r="J7729" s="87"/>
      <c r="K7729" s="87"/>
      <c r="L7729" s="87"/>
      <c r="M7729" s="88"/>
    </row>
    <row r="7730" spans="1:13" ht="15" customHeight="1" thickTop="1" thickBot="1" x14ac:dyDescent="0.25">
      <c r="A7730" s="11" t="s">
        <v>15</v>
      </c>
      <c r="B7730" s="12" t="s">
        <v>16</v>
      </c>
      <c r="C7730" s="12" t="s">
        <v>17</v>
      </c>
      <c r="D7730" s="12" t="s">
        <v>18</v>
      </c>
      <c r="E7730" s="12" t="s">
        <v>19</v>
      </c>
      <c r="F7730" s="12" t="s">
        <v>20</v>
      </c>
      <c r="G7730" s="13" t="s">
        <v>21</v>
      </c>
      <c r="H7730" s="14" t="s">
        <v>16</v>
      </c>
      <c r="I7730" s="14" t="s">
        <v>17</v>
      </c>
      <c r="J7730" s="14" t="s">
        <v>18</v>
      </c>
      <c r="K7730" s="14" t="s">
        <v>19</v>
      </c>
      <c r="L7730" s="14" t="s">
        <v>20</v>
      </c>
      <c r="M7730" s="15" t="s">
        <v>21</v>
      </c>
    </row>
    <row r="7731" spans="1:13" ht="15" customHeight="1" thickTop="1" thickBot="1" x14ac:dyDescent="0.25">
      <c r="A7731" s="16" t="s">
        <v>22</v>
      </c>
      <c r="B7731" s="17"/>
      <c r="C7731" s="17"/>
      <c r="D7731" s="17"/>
      <c r="E7731" s="17"/>
      <c r="F7731" s="17">
        <v>16</v>
      </c>
      <c r="G7731" s="18">
        <f>SUM(B7731:F7731)</f>
        <v>16</v>
      </c>
      <c r="H7731" s="19">
        <f>IFERROR(B7731/$G$7731,0)</f>
        <v>0</v>
      </c>
      <c r="I7731" s="19">
        <f t="shared" ref="I7731:L7731" si="2956">IFERROR(C7731/$G$7731,0)</f>
        <v>0</v>
      </c>
      <c r="J7731" s="19">
        <f t="shared" si="2956"/>
        <v>0</v>
      </c>
      <c r="K7731" s="19">
        <f t="shared" si="2956"/>
        <v>0</v>
      </c>
      <c r="L7731" s="19">
        <f t="shared" si="2956"/>
        <v>1</v>
      </c>
      <c r="M7731" s="20" t="s">
        <v>23</v>
      </c>
    </row>
    <row r="7732" spans="1:13" ht="15" customHeight="1" thickTop="1" thickBot="1" x14ac:dyDescent="0.25">
      <c r="A7732" s="16" t="s">
        <v>24</v>
      </c>
      <c r="B7732" s="17"/>
      <c r="C7732" s="17"/>
      <c r="D7732" s="17"/>
      <c r="E7732" s="17"/>
      <c r="F7732" s="17">
        <v>16</v>
      </c>
      <c r="G7732" s="18">
        <f t="shared" ref="G7732:G7733" si="2957">SUM(B7732:F7732)</f>
        <v>16</v>
      </c>
      <c r="H7732" s="19">
        <f t="shared" ref="H7732:L7733" si="2958">IFERROR(B7732/$G$7731,0)</f>
        <v>0</v>
      </c>
      <c r="I7732" s="19">
        <f t="shared" si="2958"/>
        <v>0</v>
      </c>
      <c r="J7732" s="19">
        <f t="shared" si="2958"/>
        <v>0</v>
      </c>
      <c r="K7732" s="19">
        <f t="shared" si="2958"/>
        <v>0</v>
      </c>
      <c r="L7732" s="19">
        <f t="shared" si="2958"/>
        <v>1</v>
      </c>
      <c r="M7732" s="21" t="s">
        <v>23</v>
      </c>
    </row>
    <row r="7733" spans="1:13" ht="15" customHeight="1" thickTop="1" thickBot="1" x14ac:dyDescent="0.25">
      <c r="A7733" s="16" t="s">
        <v>25</v>
      </c>
      <c r="B7733" s="17"/>
      <c r="C7733" s="17"/>
      <c r="D7733" s="17"/>
      <c r="E7733" s="17"/>
      <c r="F7733" s="17">
        <v>16</v>
      </c>
      <c r="G7733" s="18">
        <f t="shared" si="2957"/>
        <v>16</v>
      </c>
      <c r="H7733" s="19">
        <f t="shared" si="2958"/>
        <v>0</v>
      </c>
      <c r="I7733" s="19">
        <f t="shared" si="2958"/>
        <v>0</v>
      </c>
      <c r="J7733" s="19">
        <f t="shared" si="2958"/>
        <v>0</v>
      </c>
      <c r="K7733" s="19">
        <f t="shared" si="2958"/>
        <v>0</v>
      </c>
      <c r="L7733" s="19">
        <f t="shared" si="2958"/>
        <v>1</v>
      </c>
      <c r="M7733" s="21" t="s">
        <v>23</v>
      </c>
    </row>
    <row r="7734" spans="1:13" ht="15" customHeight="1" thickTop="1" thickBot="1" x14ac:dyDescent="0.25">
      <c r="A7734" s="22" t="s">
        <v>26</v>
      </c>
      <c r="B7734" s="23">
        <f>IFERROR(AVERAGE(B7731:B7733),0)</f>
        <v>0</v>
      </c>
      <c r="C7734" s="23">
        <f>IFERROR(AVERAGE(C7731:C7733),0)</f>
        <v>0</v>
      </c>
      <c r="D7734" s="23">
        <f>IFERROR(AVERAGE(D7731:D7733),0)</f>
        <v>0</v>
      </c>
      <c r="E7734" s="23">
        <f>IFERROR(AVERAGE(E7731:E7733),0)</f>
        <v>0</v>
      </c>
      <c r="F7734" s="23">
        <f>IFERROR(AVERAGE(F7731:F7733),0)</f>
        <v>16</v>
      </c>
      <c r="G7734" s="23">
        <f>SUM(AVERAGE(G7731:G7733))</f>
        <v>16</v>
      </c>
      <c r="H7734" s="24">
        <f>AVERAGE(H7731:H7733)*0.2</f>
        <v>0</v>
      </c>
      <c r="I7734" s="24">
        <f>AVERAGE(I7731:I7733)*0.4</f>
        <v>0</v>
      </c>
      <c r="J7734" s="24">
        <f>AVERAGE(J7731:J7733)*0.6</f>
        <v>0</v>
      </c>
      <c r="K7734" s="24">
        <f>AVERAGE(K7731:K7733)*0.8</f>
        <v>0</v>
      </c>
      <c r="L7734" s="24">
        <f>AVERAGE(L7731:L7733)*1</f>
        <v>1</v>
      </c>
      <c r="M7734" s="25">
        <f>SUM(H7734:L7734)</f>
        <v>1</v>
      </c>
    </row>
    <row r="7735" spans="1:13" ht="15" customHeight="1" thickTop="1" thickBot="1" x14ac:dyDescent="0.25">
      <c r="A7735" s="28" t="s">
        <v>27</v>
      </c>
      <c r="B7735" s="12" t="s">
        <v>16</v>
      </c>
      <c r="C7735" s="12" t="s">
        <v>17</v>
      </c>
      <c r="D7735" s="12" t="s">
        <v>18</v>
      </c>
      <c r="E7735" s="12" t="s">
        <v>19</v>
      </c>
      <c r="F7735" s="12" t="s">
        <v>20</v>
      </c>
      <c r="G7735" s="13" t="s">
        <v>21</v>
      </c>
      <c r="H7735" s="12" t="s">
        <v>16</v>
      </c>
      <c r="I7735" s="12" t="s">
        <v>17</v>
      </c>
      <c r="J7735" s="12" t="s">
        <v>18</v>
      </c>
      <c r="K7735" s="12" t="s">
        <v>19</v>
      </c>
      <c r="L7735" s="29" t="s">
        <v>20</v>
      </c>
      <c r="M7735" s="13" t="s">
        <v>21</v>
      </c>
    </row>
    <row r="7736" spans="1:13" ht="15" customHeight="1" thickTop="1" thickBot="1" x14ac:dyDescent="0.25">
      <c r="A7736" s="16" t="s">
        <v>28</v>
      </c>
      <c r="B7736" s="17"/>
      <c r="C7736" s="17"/>
      <c r="D7736" s="17"/>
      <c r="E7736" s="17"/>
      <c r="F7736" s="17">
        <v>16</v>
      </c>
      <c r="G7736" s="18">
        <f t="shared" ref="G7736:G7740" si="2959">SUM(B7736:F7736)</f>
        <v>16</v>
      </c>
      <c r="H7736" s="19">
        <f t="shared" ref="H7736:L7740" si="2960">IFERROR(B7736/$G$7736,0)</f>
        <v>0</v>
      </c>
      <c r="I7736" s="19">
        <f t="shared" si="2960"/>
        <v>0</v>
      </c>
      <c r="J7736" s="19">
        <f t="shared" si="2960"/>
        <v>0</v>
      </c>
      <c r="K7736" s="19">
        <f t="shared" si="2960"/>
        <v>0</v>
      </c>
      <c r="L7736" s="19">
        <f t="shared" si="2960"/>
        <v>1</v>
      </c>
      <c r="M7736" s="21" t="s">
        <v>23</v>
      </c>
    </row>
    <row r="7737" spans="1:13" ht="15" customHeight="1" thickTop="1" thickBot="1" x14ac:dyDescent="0.25">
      <c r="A7737" s="16" t="s">
        <v>29</v>
      </c>
      <c r="B7737" s="17"/>
      <c r="C7737" s="17"/>
      <c r="D7737" s="17"/>
      <c r="E7737" s="17"/>
      <c r="F7737" s="17">
        <v>16</v>
      </c>
      <c r="G7737" s="18">
        <f t="shared" si="2959"/>
        <v>16</v>
      </c>
      <c r="H7737" s="19">
        <f t="shared" si="2960"/>
        <v>0</v>
      </c>
      <c r="I7737" s="19">
        <f t="shared" si="2960"/>
        <v>0</v>
      </c>
      <c r="J7737" s="19">
        <f t="shared" si="2960"/>
        <v>0</v>
      </c>
      <c r="K7737" s="19">
        <f t="shared" si="2960"/>
        <v>0</v>
      </c>
      <c r="L7737" s="19">
        <f>IFERROR(F7737/$G$7736,0)</f>
        <v>1</v>
      </c>
      <c r="M7737" s="21" t="s">
        <v>23</v>
      </c>
    </row>
    <row r="7738" spans="1:13" ht="15" customHeight="1" thickTop="1" thickBot="1" x14ac:dyDescent="0.25">
      <c r="A7738" s="16" t="s">
        <v>30</v>
      </c>
      <c r="B7738" s="17"/>
      <c r="C7738" s="17"/>
      <c r="D7738" s="17"/>
      <c r="E7738" s="17"/>
      <c r="F7738" s="17">
        <v>16</v>
      </c>
      <c r="G7738" s="18">
        <f t="shared" si="2959"/>
        <v>16</v>
      </c>
      <c r="H7738" s="19">
        <f t="shared" si="2960"/>
        <v>0</v>
      </c>
      <c r="I7738" s="19">
        <f t="shared" si="2960"/>
        <v>0</v>
      </c>
      <c r="J7738" s="19">
        <f t="shared" si="2960"/>
        <v>0</v>
      </c>
      <c r="K7738" s="19">
        <f t="shared" si="2960"/>
        <v>0</v>
      </c>
      <c r="L7738" s="19">
        <f>IFERROR(F7738/$G$7736,0)</f>
        <v>1</v>
      </c>
      <c r="M7738" s="21" t="s">
        <v>23</v>
      </c>
    </row>
    <row r="7739" spans="1:13" ht="15" customHeight="1" thickTop="1" thickBot="1" x14ac:dyDescent="0.25">
      <c r="A7739" s="16" t="s">
        <v>31</v>
      </c>
      <c r="B7739" s="17"/>
      <c r="C7739" s="17"/>
      <c r="D7739" s="17"/>
      <c r="E7739" s="17"/>
      <c r="F7739" s="17">
        <v>16</v>
      </c>
      <c r="G7739" s="18">
        <f t="shared" si="2959"/>
        <v>16</v>
      </c>
      <c r="H7739" s="19">
        <f t="shared" si="2960"/>
        <v>0</v>
      </c>
      <c r="I7739" s="19">
        <f t="shared" si="2960"/>
        <v>0</v>
      </c>
      <c r="J7739" s="19">
        <f t="shared" si="2960"/>
        <v>0</v>
      </c>
      <c r="K7739" s="19">
        <f t="shared" si="2960"/>
        <v>0</v>
      </c>
      <c r="L7739" s="19">
        <f t="shared" si="2960"/>
        <v>1</v>
      </c>
      <c r="M7739" s="21" t="s">
        <v>23</v>
      </c>
    </row>
    <row r="7740" spans="1:13" ht="15" customHeight="1" thickTop="1" thickBot="1" x14ac:dyDescent="0.25">
      <c r="A7740" s="16" t="s">
        <v>32</v>
      </c>
      <c r="B7740" s="17"/>
      <c r="C7740" s="17"/>
      <c r="D7740" s="17"/>
      <c r="E7740" s="17"/>
      <c r="F7740" s="17">
        <v>16</v>
      </c>
      <c r="G7740" s="18">
        <f t="shared" si="2959"/>
        <v>16</v>
      </c>
      <c r="H7740" s="19">
        <f t="shared" si="2960"/>
        <v>0</v>
      </c>
      <c r="I7740" s="19">
        <f t="shared" si="2960"/>
        <v>0</v>
      </c>
      <c r="J7740" s="19">
        <f t="shared" si="2960"/>
        <v>0</v>
      </c>
      <c r="K7740" s="19">
        <f t="shared" si="2960"/>
        <v>0</v>
      </c>
      <c r="L7740" s="19">
        <f t="shared" si="2960"/>
        <v>1</v>
      </c>
      <c r="M7740" s="21"/>
    </row>
    <row r="7741" spans="1:13" ht="15" customHeight="1" thickTop="1" thickBot="1" x14ac:dyDescent="0.25">
      <c r="A7741" s="22" t="s">
        <v>33</v>
      </c>
      <c r="B7741" s="23">
        <f t="shared" ref="B7741:F7741" si="2961">IFERROR(AVERAGE(B7736:B7740),0)</f>
        <v>0</v>
      </c>
      <c r="C7741" s="23">
        <f t="shared" si="2961"/>
        <v>0</v>
      </c>
      <c r="D7741" s="23">
        <f t="shared" si="2961"/>
        <v>0</v>
      </c>
      <c r="E7741" s="23">
        <f t="shared" si="2961"/>
        <v>0</v>
      </c>
      <c r="F7741" s="23">
        <f t="shared" si="2961"/>
        <v>16</v>
      </c>
      <c r="G7741" s="23">
        <f>SUM(AVERAGE(G7736:G7740))</f>
        <v>16</v>
      </c>
      <c r="H7741" s="25">
        <f>AVERAGE(H7736:H7740)*0.2</f>
        <v>0</v>
      </c>
      <c r="I7741" s="25">
        <f>AVERAGE(I7736:I7740)*0.4</f>
        <v>0</v>
      </c>
      <c r="J7741" s="25">
        <f>AVERAGE(J7736:J7740)*0.6</f>
        <v>0</v>
      </c>
      <c r="K7741" s="25">
        <f>AVERAGE(K7736:K7740)*0.8</f>
        <v>0</v>
      </c>
      <c r="L7741" s="30">
        <f>AVERAGE(L7736:L7740)*1</f>
        <v>1</v>
      </c>
      <c r="M7741" s="25">
        <f>SUM(H7741:L7741)</f>
        <v>1</v>
      </c>
    </row>
    <row r="7742" spans="1:13" ht="15" customHeight="1" thickTop="1" thickBot="1" x14ac:dyDescent="0.25">
      <c r="A7742" s="28" t="s">
        <v>34</v>
      </c>
      <c r="B7742" s="12" t="s">
        <v>16</v>
      </c>
      <c r="C7742" s="12" t="s">
        <v>17</v>
      </c>
      <c r="D7742" s="12" t="s">
        <v>18</v>
      </c>
      <c r="E7742" s="12" t="s">
        <v>19</v>
      </c>
      <c r="F7742" s="12" t="s">
        <v>20</v>
      </c>
      <c r="G7742" s="13" t="s">
        <v>21</v>
      </c>
      <c r="H7742" s="12" t="s">
        <v>16</v>
      </c>
      <c r="I7742" s="12" t="s">
        <v>17</v>
      </c>
      <c r="J7742" s="12" t="s">
        <v>18</v>
      </c>
      <c r="K7742" s="12" t="s">
        <v>19</v>
      </c>
      <c r="L7742" s="29" t="s">
        <v>20</v>
      </c>
      <c r="M7742" s="13" t="s">
        <v>21</v>
      </c>
    </row>
    <row r="7743" spans="1:13" ht="15" customHeight="1" thickTop="1" thickBot="1" x14ac:dyDescent="0.25">
      <c r="A7743" s="16" t="s">
        <v>35</v>
      </c>
      <c r="B7743" s="17"/>
      <c r="C7743" s="17"/>
      <c r="D7743" s="17"/>
      <c r="E7743" s="17"/>
      <c r="F7743" s="17">
        <v>16</v>
      </c>
      <c r="G7743" s="18">
        <f t="shared" ref="G7743:G7745" si="2962">SUM(B7743:F7743)</f>
        <v>16</v>
      </c>
      <c r="H7743" s="19">
        <f t="shared" ref="H7743:L7745" si="2963">IFERROR(B7743/$G$7743,0)</f>
        <v>0</v>
      </c>
      <c r="I7743" s="19">
        <f t="shared" si="2963"/>
        <v>0</v>
      </c>
      <c r="J7743" s="19">
        <f t="shared" si="2963"/>
        <v>0</v>
      </c>
      <c r="K7743" s="19">
        <f t="shared" si="2963"/>
        <v>0</v>
      </c>
      <c r="L7743" s="19">
        <f t="shared" si="2963"/>
        <v>1</v>
      </c>
      <c r="M7743" s="21" t="s">
        <v>23</v>
      </c>
    </row>
    <row r="7744" spans="1:13" ht="15" customHeight="1" thickTop="1" thickBot="1" x14ac:dyDescent="0.25">
      <c r="A7744" s="16" t="s">
        <v>36</v>
      </c>
      <c r="B7744" s="17"/>
      <c r="C7744" s="17"/>
      <c r="D7744" s="17"/>
      <c r="E7744" s="17"/>
      <c r="F7744" s="17">
        <v>16</v>
      </c>
      <c r="G7744" s="18">
        <f t="shared" si="2962"/>
        <v>16</v>
      </c>
      <c r="H7744" s="19">
        <f t="shared" si="2963"/>
        <v>0</v>
      </c>
      <c r="I7744" s="19">
        <f t="shared" si="2963"/>
        <v>0</v>
      </c>
      <c r="J7744" s="19">
        <f t="shared" si="2963"/>
        <v>0</v>
      </c>
      <c r="K7744" s="19">
        <f t="shared" si="2963"/>
        <v>0</v>
      </c>
      <c r="L7744" s="19">
        <f t="shared" si="2963"/>
        <v>1</v>
      </c>
      <c r="M7744" s="21" t="s">
        <v>23</v>
      </c>
    </row>
    <row r="7745" spans="1:13" ht="15" customHeight="1" thickTop="1" thickBot="1" x14ac:dyDescent="0.25">
      <c r="A7745" s="16" t="s">
        <v>37</v>
      </c>
      <c r="B7745" s="17"/>
      <c r="C7745" s="17"/>
      <c r="D7745" s="17"/>
      <c r="E7745" s="17"/>
      <c r="F7745" s="17">
        <v>16</v>
      </c>
      <c r="G7745" s="18">
        <f t="shared" si="2962"/>
        <v>16</v>
      </c>
      <c r="H7745" s="19">
        <f t="shared" si="2963"/>
        <v>0</v>
      </c>
      <c r="I7745" s="19">
        <f t="shared" si="2963"/>
        <v>0</v>
      </c>
      <c r="J7745" s="19">
        <f t="shared" si="2963"/>
        <v>0</v>
      </c>
      <c r="K7745" s="19">
        <f>IFERROR(E7745/$G$7743,0)</f>
        <v>0</v>
      </c>
      <c r="L7745" s="19">
        <f>IFERROR(F7745/$G$7743,0)</f>
        <v>1</v>
      </c>
      <c r="M7745" s="21" t="s">
        <v>23</v>
      </c>
    </row>
    <row r="7746" spans="1:13" ht="15" customHeight="1" thickTop="1" thickBot="1" x14ac:dyDescent="0.25">
      <c r="A7746" s="22" t="s">
        <v>33</v>
      </c>
      <c r="B7746" s="23">
        <f t="shared" ref="B7746:F7746" si="2964">IFERROR(AVERAGE(B7743:B7745),0)</f>
        <v>0</v>
      </c>
      <c r="C7746" s="23">
        <f t="shared" si="2964"/>
        <v>0</v>
      </c>
      <c r="D7746" s="31">
        <f t="shared" si="2964"/>
        <v>0</v>
      </c>
      <c r="E7746" s="31">
        <f t="shared" si="2964"/>
        <v>0</v>
      </c>
      <c r="F7746" s="31">
        <f t="shared" si="2964"/>
        <v>16</v>
      </c>
      <c r="G7746" s="31">
        <f>SUM(AVERAGE(G7743:G7745))</f>
        <v>16</v>
      </c>
      <c r="H7746" s="25">
        <f>AVERAGE(H7743:H7745)*0.2</f>
        <v>0</v>
      </c>
      <c r="I7746" s="25">
        <f>AVERAGE(I7743:I7745)*0.4</f>
        <v>0</v>
      </c>
      <c r="J7746" s="25">
        <f>AVERAGE(J7743:J7745)*0.6</f>
        <v>0</v>
      </c>
      <c r="K7746" s="25">
        <f>AVERAGE(K7743:K7745)*0.8</f>
        <v>0</v>
      </c>
      <c r="L7746" s="30">
        <f>AVERAGE(L7743:L7745)*1</f>
        <v>1</v>
      </c>
      <c r="M7746" s="32">
        <f>SUM(H7746:L7746)</f>
        <v>1</v>
      </c>
    </row>
    <row r="7747" spans="1:13" ht="15" customHeight="1" thickTop="1" thickBot="1" x14ac:dyDescent="0.25">
      <c r="A7747" s="11" t="s">
        <v>38</v>
      </c>
      <c r="B7747" s="12" t="s">
        <v>16</v>
      </c>
      <c r="C7747" s="12" t="s">
        <v>17</v>
      </c>
      <c r="D7747" s="12" t="s">
        <v>18</v>
      </c>
      <c r="E7747" s="12" t="s">
        <v>19</v>
      </c>
      <c r="F7747" s="12" t="s">
        <v>20</v>
      </c>
      <c r="G7747" s="13" t="s">
        <v>21</v>
      </c>
      <c r="H7747" s="12" t="s">
        <v>16</v>
      </c>
      <c r="I7747" s="12" t="s">
        <v>17</v>
      </c>
      <c r="J7747" s="12" t="s">
        <v>18</v>
      </c>
      <c r="K7747" s="12" t="s">
        <v>19</v>
      </c>
      <c r="L7747" s="29" t="s">
        <v>20</v>
      </c>
      <c r="M7747" s="13" t="s">
        <v>21</v>
      </c>
    </row>
    <row r="7748" spans="1:13" ht="15" customHeight="1" thickTop="1" thickBot="1" x14ac:dyDescent="0.25">
      <c r="A7748" s="35" t="s">
        <v>39</v>
      </c>
      <c r="B7748" s="36"/>
      <c r="C7748" s="36"/>
      <c r="D7748" s="36"/>
      <c r="E7748" s="17"/>
      <c r="F7748" s="17">
        <v>16</v>
      </c>
      <c r="G7748" s="37">
        <f t="shared" ref="G7748:G7751" si="2965">SUM(B7748:F7748)</f>
        <v>16</v>
      </c>
      <c r="H7748" s="38">
        <f t="shared" ref="H7748:L7751" si="2966">IFERROR(B7748/$G$7748,0)</f>
        <v>0</v>
      </c>
      <c r="I7748" s="38">
        <f t="shared" si="2966"/>
        <v>0</v>
      </c>
      <c r="J7748" s="38">
        <f t="shared" si="2966"/>
        <v>0</v>
      </c>
      <c r="K7748" s="38">
        <f t="shared" si="2966"/>
        <v>0</v>
      </c>
      <c r="L7748" s="38">
        <f>IFERROR(F7748/$G$7748,0)</f>
        <v>1</v>
      </c>
      <c r="M7748" s="21" t="s">
        <v>23</v>
      </c>
    </row>
    <row r="7749" spans="1:13" ht="15" customHeight="1" thickTop="1" thickBot="1" x14ac:dyDescent="0.25">
      <c r="A7749" s="35" t="s">
        <v>40</v>
      </c>
      <c r="B7749" s="36"/>
      <c r="C7749" s="36"/>
      <c r="D7749" s="36"/>
      <c r="E7749" s="17"/>
      <c r="F7749" s="17">
        <v>16</v>
      </c>
      <c r="G7749" s="37">
        <f t="shared" si="2965"/>
        <v>16</v>
      </c>
      <c r="H7749" s="38">
        <f t="shared" si="2966"/>
        <v>0</v>
      </c>
      <c r="I7749" s="38">
        <f t="shared" si="2966"/>
        <v>0</v>
      </c>
      <c r="J7749" s="38">
        <f t="shared" si="2966"/>
        <v>0</v>
      </c>
      <c r="K7749" s="38">
        <f t="shared" si="2966"/>
        <v>0</v>
      </c>
      <c r="L7749" s="38">
        <f t="shared" si="2966"/>
        <v>1</v>
      </c>
      <c r="M7749" s="21" t="s">
        <v>23</v>
      </c>
    </row>
    <row r="7750" spans="1:13" ht="15" customHeight="1" thickTop="1" thickBot="1" x14ac:dyDescent="0.25">
      <c r="A7750" s="35" t="s">
        <v>41</v>
      </c>
      <c r="B7750" s="36"/>
      <c r="C7750" s="36"/>
      <c r="D7750" s="36"/>
      <c r="E7750" s="17"/>
      <c r="F7750" s="17">
        <v>16</v>
      </c>
      <c r="G7750" s="37">
        <f t="shared" si="2965"/>
        <v>16</v>
      </c>
      <c r="H7750" s="38">
        <f t="shared" si="2966"/>
        <v>0</v>
      </c>
      <c r="I7750" s="38">
        <f t="shared" si="2966"/>
        <v>0</v>
      </c>
      <c r="J7750" s="38">
        <f t="shared" si="2966"/>
        <v>0</v>
      </c>
      <c r="K7750" s="38">
        <f t="shared" si="2966"/>
        <v>0</v>
      </c>
      <c r="L7750" s="38">
        <f t="shared" si="2966"/>
        <v>1</v>
      </c>
      <c r="M7750" s="21" t="s">
        <v>23</v>
      </c>
    </row>
    <row r="7751" spans="1:13" ht="15" customHeight="1" thickTop="1" thickBot="1" x14ac:dyDescent="0.25">
      <c r="A7751" s="35" t="s">
        <v>42</v>
      </c>
      <c r="B7751" s="36"/>
      <c r="C7751" s="36"/>
      <c r="D7751" s="36"/>
      <c r="E7751" s="17"/>
      <c r="F7751" s="17">
        <v>16</v>
      </c>
      <c r="G7751" s="37">
        <f t="shared" si="2965"/>
        <v>16</v>
      </c>
      <c r="H7751" s="38">
        <f t="shared" si="2966"/>
        <v>0</v>
      </c>
      <c r="I7751" s="38">
        <f t="shared" si="2966"/>
        <v>0</v>
      </c>
      <c r="J7751" s="38">
        <f t="shared" si="2966"/>
        <v>0</v>
      </c>
      <c r="K7751" s="38">
        <f t="shared" si="2966"/>
        <v>0</v>
      </c>
      <c r="L7751" s="38">
        <f t="shared" si="2966"/>
        <v>1</v>
      </c>
      <c r="M7751" s="21" t="s">
        <v>23</v>
      </c>
    </row>
    <row r="7752" spans="1:13" ht="15" customHeight="1" thickTop="1" thickBot="1" x14ac:dyDescent="0.25">
      <c r="A7752" s="39" t="s">
        <v>33</v>
      </c>
      <c r="B7752" s="40">
        <f t="shared" ref="B7752:D7752" si="2967">IFERROR(AVERAGE(B7748:B7751),0)</f>
        <v>0</v>
      </c>
      <c r="C7752" s="40">
        <f t="shared" si="2967"/>
        <v>0</v>
      </c>
      <c r="D7752" s="40">
        <f t="shared" si="2967"/>
        <v>0</v>
      </c>
      <c r="E7752" s="40">
        <f>IFERROR(AVERAGE(E7748:E7751),0)</f>
        <v>0</v>
      </c>
      <c r="F7752" s="40">
        <f>IFERROR(AVERAGE(F7748:F7751),0)</f>
        <v>16</v>
      </c>
      <c r="G7752" s="40">
        <f>SUM(AVERAGE(G7748:G7751))</f>
        <v>16</v>
      </c>
      <c r="H7752" s="32">
        <f>AVERAGE(H7748:H7751)*0.2</f>
        <v>0</v>
      </c>
      <c r="I7752" s="32">
        <f>AVERAGE(I7748:I7751)*0.4</f>
        <v>0</v>
      </c>
      <c r="J7752" s="32">
        <f>AVERAGE(J7748:J7751)*0.6</f>
        <v>0</v>
      </c>
      <c r="K7752" s="32">
        <f>AVERAGE(K7748:K7751)*0.8</f>
        <v>0</v>
      </c>
      <c r="L7752" s="41">
        <f>AVERAGE(L7748:L7751)*1</f>
        <v>1</v>
      </c>
      <c r="M7752" s="32">
        <f>SUM(H7752:L7752)</f>
        <v>1</v>
      </c>
    </row>
    <row r="7753" spans="1:13" ht="15" customHeight="1" thickTop="1" thickBot="1" x14ac:dyDescent="0.25">
      <c r="A7753" s="42" t="s">
        <v>43</v>
      </c>
      <c r="B7753" s="43"/>
      <c r="C7753" s="43"/>
      <c r="D7753" s="43"/>
      <c r="E7753" s="43"/>
      <c r="F7753" s="43"/>
      <c r="G7753" s="44">
        <f>SUM(B7753:F7753)</f>
        <v>0</v>
      </c>
      <c r="H7753" s="45">
        <f t="shared" ref="H7753:L7753" si="2968">IFERROR(B7753/$G$7753,0)</f>
        <v>0</v>
      </c>
      <c r="I7753" s="45">
        <f t="shared" si="2968"/>
        <v>0</v>
      </c>
      <c r="J7753" s="45">
        <f t="shared" si="2968"/>
        <v>0</v>
      </c>
      <c r="K7753" s="45">
        <f t="shared" si="2968"/>
        <v>0</v>
      </c>
      <c r="L7753" s="45">
        <f t="shared" si="2968"/>
        <v>0</v>
      </c>
      <c r="M7753" s="21" t="s">
        <v>23</v>
      </c>
    </row>
    <row r="7754" spans="1:13" ht="15" customHeight="1" thickTop="1" thickBot="1" x14ac:dyDescent="0.25">
      <c r="A7754" s="83" t="s">
        <v>44</v>
      </c>
      <c r="B7754" s="84"/>
      <c r="C7754" s="84"/>
      <c r="D7754" s="84"/>
      <c r="E7754" s="84"/>
      <c r="F7754" s="85"/>
      <c r="G7754" s="46">
        <v>16</v>
      </c>
      <c r="H7754" s="32" t="s">
        <v>23</v>
      </c>
      <c r="I7754" s="32" t="s">
        <v>23</v>
      </c>
      <c r="J7754" s="32" t="s">
        <v>23</v>
      </c>
      <c r="K7754" s="32" t="s">
        <v>23</v>
      </c>
      <c r="L7754" s="32" t="s">
        <v>23</v>
      </c>
      <c r="M7754" s="32">
        <f>(M7734+M7741+M7746+M7752)/4</f>
        <v>1</v>
      </c>
    </row>
    <row r="7755" spans="1:13" ht="15" customHeight="1" thickTop="1" x14ac:dyDescent="0.2">
      <c r="A7755" s="1"/>
      <c r="B7755" s="1"/>
      <c r="C7755" s="1"/>
      <c r="D7755" s="1"/>
      <c r="E7755" s="1"/>
      <c r="F7755" s="1"/>
      <c r="G7755" s="1"/>
      <c r="H7755" s="1"/>
      <c r="I7755" s="1"/>
      <c r="J7755" s="1"/>
      <c r="K7755" s="1"/>
      <c r="L7755" s="1"/>
      <c r="M7755" s="1"/>
    </row>
    <row r="7756" spans="1:13" ht="15" customHeight="1" thickBot="1" x14ac:dyDescent="0.25">
      <c r="A7756" s="1"/>
      <c r="B7756" s="1"/>
      <c r="C7756" s="1"/>
      <c r="D7756" s="1"/>
      <c r="E7756" s="1"/>
      <c r="F7756" s="1"/>
      <c r="G7756" s="1"/>
      <c r="H7756" s="1"/>
      <c r="I7756" s="1"/>
      <c r="J7756" s="1"/>
      <c r="K7756" s="1"/>
      <c r="L7756" s="1"/>
      <c r="M7756" s="1"/>
    </row>
    <row r="7757" spans="1:13" ht="15" customHeight="1" thickTop="1" thickBot="1" x14ac:dyDescent="0.25">
      <c r="A7757" s="3" t="s">
        <v>0</v>
      </c>
      <c r="B7757" s="86" t="s">
        <v>414</v>
      </c>
      <c r="C7757" s="87"/>
      <c r="D7757" s="87"/>
      <c r="E7757" s="87"/>
      <c r="F7757" s="87"/>
      <c r="G7757" s="88"/>
      <c r="H7757" s="89" t="s">
        <v>1</v>
      </c>
      <c r="I7757" s="90"/>
      <c r="J7757" s="91"/>
      <c r="K7757" s="4" t="s">
        <v>2</v>
      </c>
      <c r="L7757" s="92">
        <v>45567</v>
      </c>
      <c r="M7757" s="93"/>
    </row>
    <row r="7758" spans="1:13" ht="15" customHeight="1" thickBot="1" x14ac:dyDescent="0.25">
      <c r="A7758" s="94" t="s">
        <v>10</v>
      </c>
      <c r="B7758" s="95"/>
      <c r="C7758" s="95"/>
      <c r="D7758" s="95"/>
      <c r="E7758" s="95"/>
      <c r="F7758" s="95"/>
      <c r="G7758" s="96"/>
      <c r="H7758" s="5" t="s">
        <v>11</v>
      </c>
      <c r="I7758" s="100">
        <v>16</v>
      </c>
      <c r="J7758" s="88"/>
      <c r="K7758" s="6"/>
      <c r="L7758" s="5"/>
      <c r="M7758" s="5"/>
    </row>
    <row r="7759" spans="1:13" ht="15" customHeight="1" thickBot="1" x14ac:dyDescent="0.25">
      <c r="A7759" s="97"/>
      <c r="B7759" s="98"/>
      <c r="C7759" s="98"/>
      <c r="D7759" s="98"/>
      <c r="E7759" s="98"/>
      <c r="F7759" s="98"/>
      <c r="G7759" s="99"/>
      <c r="H7759" s="5" t="s">
        <v>12</v>
      </c>
      <c r="I7759" s="100"/>
      <c r="J7759" s="88"/>
      <c r="K7759" s="5"/>
      <c r="L7759" s="5"/>
      <c r="M7759" s="5"/>
    </row>
    <row r="7760" spans="1:13" ht="15" customHeight="1" thickBot="1" x14ac:dyDescent="0.25">
      <c r="A7760" s="10" t="s">
        <v>13</v>
      </c>
      <c r="B7760" s="80" t="s">
        <v>14</v>
      </c>
      <c r="C7760" s="81"/>
      <c r="D7760" s="81"/>
      <c r="E7760" s="81"/>
      <c r="F7760" s="81"/>
      <c r="G7760" s="82"/>
      <c r="H7760" s="100" t="s">
        <v>14</v>
      </c>
      <c r="I7760" s="87"/>
      <c r="J7760" s="87"/>
      <c r="K7760" s="87"/>
      <c r="L7760" s="87"/>
      <c r="M7760" s="88"/>
    </row>
    <row r="7761" spans="1:13" ht="15" customHeight="1" thickTop="1" thickBot="1" x14ac:dyDescent="0.25">
      <c r="A7761" s="11" t="s">
        <v>15</v>
      </c>
      <c r="B7761" s="12" t="s">
        <v>16</v>
      </c>
      <c r="C7761" s="12" t="s">
        <v>17</v>
      </c>
      <c r="D7761" s="12" t="s">
        <v>18</v>
      </c>
      <c r="E7761" s="12" t="s">
        <v>19</v>
      </c>
      <c r="F7761" s="12" t="s">
        <v>20</v>
      </c>
      <c r="G7761" s="13" t="s">
        <v>21</v>
      </c>
      <c r="H7761" s="14" t="s">
        <v>16</v>
      </c>
      <c r="I7761" s="14" t="s">
        <v>17</v>
      </c>
      <c r="J7761" s="14" t="s">
        <v>18</v>
      </c>
      <c r="K7761" s="14" t="s">
        <v>19</v>
      </c>
      <c r="L7761" s="14" t="s">
        <v>20</v>
      </c>
      <c r="M7761" s="15" t="s">
        <v>21</v>
      </c>
    </row>
    <row r="7762" spans="1:13" ht="15" customHeight="1" thickTop="1" thickBot="1" x14ac:dyDescent="0.25">
      <c r="A7762" s="16" t="s">
        <v>22</v>
      </c>
      <c r="B7762" s="17"/>
      <c r="C7762" s="17"/>
      <c r="D7762" s="17"/>
      <c r="E7762" s="17"/>
      <c r="F7762" s="17">
        <v>16</v>
      </c>
      <c r="G7762" s="18">
        <f>SUM(B7762:F7762)</f>
        <v>16</v>
      </c>
      <c r="H7762" s="19">
        <f>IFERROR(B7762/$G$7762,0)</f>
        <v>0</v>
      </c>
      <c r="I7762" s="19">
        <f t="shared" ref="I7762:L7762" si="2969">IFERROR(C7762/$G$7762,0)</f>
        <v>0</v>
      </c>
      <c r="J7762" s="19">
        <f t="shared" si="2969"/>
        <v>0</v>
      </c>
      <c r="K7762" s="19">
        <f t="shared" si="2969"/>
        <v>0</v>
      </c>
      <c r="L7762" s="19">
        <f t="shared" si="2969"/>
        <v>1</v>
      </c>
      <c r="M7762" s="20" t="s">
        <v>23</v>
      </c>
    </row>
    <row r="7763" spans="1:13" ht="15" customHeight="1" thickTop="1" thickBot="1" x14ac:dyDescent="0.25">
      <c r="A7763" s="16" t="s">
        <v>24</v>
      </c>
      <c r="B7763" s="17"/>
      <c r="C7763" s="17"/>
      <c r="D7763" s="17"/>
      <c r="E7763" s="17"/>
      <c r="F7763" s="17">
        <v>16</v>
      </c>
      <c r="G7763" s="18">
        <f t="shared" ref="G7763:G7764" si="2970">SUM(B7763:F7763)</f>
        <v>16</v>
      </c>
      <c r="H7763" s="19">
        <f t="shared" ref="H7763:L7764" si="2971">IFERROR(B7763/$G$7762,0)</f>
        <v>0</v>
      </c>
      <c r="I7763" s="19">
        <f t="shared" si="2971"/>
        <v>0</v>
      </c>
      <c r="J7763" s="19">
        <f t="shared" si="2971"/>
        <v>0</v>
      </c>
      <c r="K7763" s="19">
        <f t="shared" si="2971"/>
        <v>0</v>
      </c>
      <c r="L7763" s="19">
        <f t="shared" si="2971"/>
        <v>1</v>
      </c>
      <c r="M7763" s="21" t="s">
        <v>23</v>
      </c>
    </row>
    <row r="7764" spans="1:13" ht="15" customHeight="1" thickTop="1" thickBot="1" x14ac:dyDescent="0.25">
      <c r="A7764" s="16" t="s">
        <v>25</v>
      </c>
      <c r="B7764" s="17"/>
      <c r="C7764" s="17"/>
      <c r="D7764" s="17"/>
      <c r="E7764" s="17"/>
      <c r="F7764" s="17">
        <v>16</v>
      </c>
      <c r="G7764" s="18">
        <f t="shared" si="2970"/>
        <v>16</v>
      </c>
      <c r="H7764" s="19">
        <f t="shared" si="2971"/>
        <v>0</v>
      </c>
      <c r="I7764" s="19">
        <f t="shared" si="2971"/>
        <v>0</v>
      </c>
      <c r="J7764" s="19">
        <f t="shared" si="2971"/>
        <v>0</v>
      </c>
      <c r="K7764" s="19">
        <f t="shared" si="2971"/>
        <v>0</v>
      </c>
      <c r="L7764" s="19">
        <f t="shared" si="2971"/>
        <v>1</v>
      </c>
      <c r="M7764" s="21" t="s">
        <v>23</v>
      </c>
    </row>
    <row r="7765" spans="1:13" ht="15" customHeight="1" thickTop="1" thickBot="1" x14ac:dyDescent="0.25">
      <c r="A7765" s="22" t="s">
        <v>26</v>
      </c>
      <c r="B7765" s="23">
        <f>IFERROR(AVERAGE(B7762:B7764),0)</f>
        <v>0</v>
      </c>
      <c r="C7765" s="23">
        <f>IFERROR(AVERAGE(C7762:C7764),0)</f>
        <v>0</v>
      </c>
      <c r="D7765" s="23">
        <f>IFERROR(AVERAGE(D7762:D7764),0)</f>
        <v>0</v>
      </c>
      <c r="E7765" s="23">
        <f>IFERROR(AVERAGE(E7762:E7764),0)</f>
        <v>0</v>
      </c>
      <c r="F7765" s="23">
        <f>IFERROR(AVERAGE(F7762:F7764),0)</f>
        <v>16</v>
      </c>
      <c r="G7765" s="23">
        <f>SUM(AVERAGE(G7762:G7764))</f>
        <v>16</v>
      </c>
      <c r="H7765" s="24">
        <f>AVERAGE(H7762:H7764)*0.2</f>
        <v>0</v>
      </c>
      <c r="I7765" s="24">
        <f>AVERAGE(I7762:I7764)*0.4</f>
        <v>0</v>
      </c>
      <c r="J7765" s="24">
        <f>AVERAGE(J7762:J7764)*0.6</f>
        <v>0</v>
      </c>
      <c r="K7765" s="24">
        <f>AVERAGE(K7762:K7764)*0.8</f>
        <v>0</v>
      </c>
      <c r="L7765" s="24">
        <f>AVERAGE(L7762:L7764)*1</f>
        <v>1</v>
      </c>
      <c r="M7765" s="25">
        <f>SUM(H7765:L7765)</f>
        <v>1</v>
      </c>
    </row>
    <row r="7766" spans="1:13" ht="15" customHeight="1" thickTop="1" thickBot="1" x14ac:dyDescent="0.25">
      <c r="A7766" s="28" t="s">
        <v>27</v>
      </c>
      <c r="B7766" s="12" t="s">
        <v>16</v>
      </c>
      <c r="C7766" s="12" t="s">
        <v>17</v>
      </c>
      <c r="D7766" s="12" t="s">
        <v>18</v>
      </c>
      <c r="E7766" s="12" t="s">
        <v>19</v>
      </c>
      <c r="F7766" s="12" t="s">
        <v>20</v>
      </c>
      <c r="G7766" s="13" t="s">
        <v>21</v>
      </c>
      <c r="H7766" s="12" t="s">
        <v>16</v>
      </c>
      <c r="I7766" s="12" t="s">
        <v>17</v>
      </c>
      <c r="J7766" s="12" t="s">
        <v>18</v>
      </c>
      <c r="K7766" s="12" t="s">
        <v>19</v>
      </c>
      <c r="L7766" s="29" t="s">
        <v>20</v>
      </c>
      <c r="M7766" s="13" t="s">
        <v>21</v>
      </c>
    </row>
    <row r="7767" spans="1:13" ht="15" customHeight="1" thickTop="1" thickBot="1" x14ac:dyDescent="0.25">
      <c r="A7767" s="16" t="s">
        <v>28</v>
      </c>
      <c r="B7767" s="17"/>
      <c r="C7767" s="17"/>
      <c r="D7767" s="17"/>
      <c r="E7767" s="17"/>
      <c r="F7767" s="17">
        <v>16</v>
      </c>
      <c r="G7767" s="18">
        <f t="shared" ref="G7767:G7771" si="2972">SUM(B7767:F7767)</f>
        <v>16</v>
      </c>
      <c r="H7767" s="19">
        <f t="shared" ref="H7767:L7771" si="2973">IFERROR(B7767/$G$7767,0)</f>
        <v>0</v>
      </c>
      <c r="I7767" s="19">
        <f t="shared" si="2973"/>
        <v>0</v>
      </c>
      <c r="J7767" s="19">
        <f t="shared" si="2973"/>
        <v>0</v>
      </c>
      <c r="K7767" s="19">
        <f t="shared" si="2973"/>
        <v>0</v>
      </c>
      <c r="L7767" s="19">
        <f t="shared" si="2973"/>
        <v>1</v>
      </c>
      <c r="M7767" s="21" t="s">
        <v>23</v>
      </c>
    </row>
    <row r="7768" spans="1:13" ht="15" customHeight="1" thickTop="1" thickBot="1" x14ac:dyDescent="0.25">
      <c r="A7768" s="16" t="s">
        <v>29</v>
      </c>
      <c r="B7768" s="17"/>
      <c r="C7768" s="17"/>
      <c r="D7768" s="17"/>
      <c r="E7768" s="17"/>
      <c r="F7768" s="17">
        <v>16</v>
      </c>
      <c r="G7768" s="18">
        <f t="shared" si="2972"/>
        <v>16</v>
      </c>
      <c r="H7768" s="19">
        <f t="shared" si="2973"/>
        <v>0</v>
      </c>
      <c r="I7768" s="19">
        <f t="shared" si="2973"/>
        <v>0</v>
      </c>
      <c r="J7768" s="19">
        <f t="shared" si="2973"/>
        <v>0</v>
      </c>
      <c r="K7768" s="19">
        <f t="shared" si="2973"/>
        <v>0</v>
      </c>
      <c r="L7768" s="19">
        <f>IFERROR(F7768/$G$7767,0)</f>
        <v>1</v>
      </c>
      <c r="M7768" s="21" t="s">
        <v>23</v>
      </c>
    </row>
    <row r="7769" spans="1:13" ht="15" customHeight="1" thickTop="1" thickBot="1" x14ac:dyDescent="0.25">
      <c r="A7769" s="16" t="s">
        <v>30</v>
      </c>
      <c r="B7769" s="17"/>
      <c r="C7769" s="17"/>
      <c r="D7769" s="17"/>
      <c r="E7769" s="17"/>
      <c r="F7769" s="17">
        <v>16</v>
      </c>
      <c r="G7769" s="18">
        <f t="shared" si="2972"/>
        <v>16</v>
      </c>
      <c r="H7769" s="19">
        <f t="shared" si="2973"/>
        <v>0</v>
      </c>
      <c r="I7769" s="19">
        <f t="shared" si="2973"/>
        <v>0</v>
      </c>
      <c r="J7769" s="19">
        <f t="shared" si="2973"/>
        <v>0</v>
      </c>
      <c r="K7769" s="19">
        <f t="shared" si="2973"/>
        <v>0</v>
      </c>
      <c r="L7769" s="19">
        <f>IFERROR(F7769/$G$7767,0)</f>
        <v>1</v>
      </c>
      <c r="M7769" s="21" t="s">
        <v>23</v>
      </c>
    </row>
    <row r="7770" spans="1:13" ht="15" customHeight="1" thickTop="1" thickBot="1" x14ac:dyDescent="0.25">
      <c r="A7770" s="16" t="s">
        <v>31</v>
      </c>
      <c r="B7770" s="17"/>
      <c r="C7770" s="17"/>
      <c r="D7770" s="17"/>
      <c r="E7770" s="17"/>
      <c r="F7770" s="17">
        <v>16</v>
      </c>
      <c r="G7770" s="18">
        <f t="shared" si="2972"/>
        <v>16</v>
      </c>
      <c r="H7770" s="19">
        <f t="shared" si="2973"/>
        <v>0</v>
      </c>
      <c r="I7770" s="19">
        <f t="shared" si="2973"/>
        <v>0</v>
      </c>
      <c r="J7770" s="19">
        <f t="shared" si="2973"/>
        <v>0</v>
      </c>
      <c r="K7770" s="19">
        <f t="shared" si="2973"/>
        <v>0</v>
      </c>
      <c r="L7770" s="19">
        <f t="shared" si="2973"/>
        <v>1</v>
      </c>
      <c r="M7770" s="21" t="s">
        <v>23</v>
      </c>
    </row>
    <row r="7771" spans="1:13" ht="15" customHeight="1" thickTop="1" thickBot="1" x14ac:dyDescent="0.25">
      <c r="A7771" s="16" t="s">
        <v>32</v>
      </c>
      <c r="B7771" s="17"/>
      <c r="C7771" s="17"/>
      <c r="D7771" s="17"/>
      <c r="E7771" s="17"/>
      <c r="F7771" s="17">
        <v>16</v>
      </c>
      <c r="G7771" s="18">
        <f t="shared" si="2972"/>
        <v>16</v>
      </c>
      <c r="H7771" s="19">
        <f t="shared" si="2973"/>
        <v>0</v>
      </c>
      <c r="I7771" s="19">
        <f t="shared" si="2973"/>
        <v>0</v>
      </c>
      <c r="J7771" s="19">
        <f t="shared" si="2973"/>
        <v>0</v>
      </c>
      <c r="K7771" s="19">
        <f t="shared" si="2973"/>
        <v>0</v>
      </c>
      <c r="L7771" s="19">
        <f t="shared" si="2973"/>
        <v>1</v>
      </c>
      <c r="M7771" s="21"/>
    </row>
    <row r="7772" spans="1:13" ht="15" customHeight="1" thickTop="1" thickBot="1" x14ac:dyDescent="0.25">
      <c r="A7772" s="22" t="s">
        <v>33</v>
      </c>
      <c r="B7772" s="23">
        <f t="shared" ref="B7772:F7772" si="2974">IFERROR(AVERAGE(B7767:B7771),0)</f>
        <v>0</v>
      </c>
      <c r="C7772" s="23">
        <f t="shared" si="2974"/>
        <v>0</v>
      </c>
      <c r="D7772" s="23">
        <f t="shared" si="2974"/>
        <v>0</v>
      </c>
      <c r="E7772" s="23">
        <f t="shared" si="2974"/>
        <v>0</v>
      </c>
      <c r="F7772" s="23">
        <f t="shared" si="2974"/>
        <v>16</v>
      </c>
      <c r="G7772" s="23">
        <f>SUM(AVERAGE(G7767:G7771))</f>
        <v>16</v>
      </c>
      <c r="H7772" s="25">
        <f>AVERAGE(H7767:H7771)*0.2</f>
        <v>0</v>
      </c>
      <c r="I7772" s="25">
        <f>AVERAGE(I7767:I7771)*0.4</f>
        <v>0</v>
      </c>
      <c r="J7772" s="25">
        <f>AVERAGE(J7767:J7771)*0.6</f>
        <v>0</v>
      </c>
      <c r="K7772" s="25">
        <f>AVERAGE(K7767:K7771)*0.8</f>
        <v>0</v>
      </c>
      <c r="L7772" s="30">
        <f>AVERAGE(L7767:L7771)*1</f>
        <v>1</v>
      </c>
      <c r="M7772" s="25">
        <f>SUM(H7772:L7772)</f>
        <v>1</v>
      </c>
    </row>
    <row r="7773" spans="1:13" ht="15" customHeight="1" thickTop="1" thickBot="1" x14ac:dyDescent="0.25">
      <c r="A7773" s="28" t="s">
        <v>34</v>
      </c>
      <c r="B7773" s="12" t="s">
        <v>16</v>
      </c>
      <c r="C7773" s="12" t="s">
        <v>17</v>
      </c>
      <c r="D7773" s="12" t="s">
        <v>18</v>
      </c>
      <c r="E7773" s="12" t="s">
        <v>19</v>
      </c>
      <c r="F7773" s="12" t="s">
        <v>20</v>
      </c>
      <c r="G7773" s="13" t="s">
        <v>21</v>
      </c>
      <c r="H7773" s="12" t="s">
        <v>16</v>
      </c>
      <c r="I7773" s="12" t="s">
        <v>17</v>
      </c>
      <c r="J7773" s="12" t="s">
        <v>18</v>
      </c>
      <c r="K7773" s="12" t="s">
        <v>19</v>
      </c>
      <c r="L7773" s="29" t="s">
        <v>20</v>
      </c>
      <c r="M7773" s="13" t="s">
        <v>21</v>
      </c>
    </row>
    <row r="7774" spans="1:13" ht="15" customHeight="1" thickTop="1" thickBot="1" x14ac:dyDescent="0.25">
      <c r="A7774" s="16" t="s">
        <v>35</v>
      </c>
      <c r="B7774" s="17"/>
      <c r="C7774" s="17"/>
      <c r="D7774" s="17"/>
      <c r="E7774" s="17"/>
      <c r="F7774" s="17">
        <v>16</v>
      </c>
      <c r="G7774" s="18">
        <f t="shared" ref="G7774:G7776" si="2975">SUM(B7774:F7774)</f>
        <v>16</v>
      </c>
      <c r="H7774" s="19">
        <f t="shared" ref="H7774:L7776" si="2976">IFERROR(B7774/$G$7774,0)</f>
        <v>0</v>
      </c>
      <c r="I7774" s="19">
        <f t="shared" si="2976"/>
        <v>0</v>
      </c>
      <c r="J7774" s="19">
        <f t="shared" si="2976"/>
        <v>0</v>
      </c>
      <c r="K7774" s="19">
        <f t="shared" si="2976"/>
        <v>0</v>
      </c>
      <c r="L7774" s="19">
        <f t="shared" si="2976"/>
        <v>1</v>
      </c>
      <c r="M7774" s="21" t="s">
        <v>23</v>
      </c>
    </row>
    <row r="7775" spans="1:13" ht="15" customHeight="1" thickTop="1" thickBot="1" x14ac:dyDescent="0.25">
      <c r="A7775" s="16" t="s">
        <v>36</v>
      </c>
      <c r="B7775" s="17"/>
      <c r="C7775" s="17"/>
      <c r="D7775" s="17"/>
      <c r="E7775" s="17"/>
      <c r="F7775" s="17">
        <v>16</v>
      </c>
      <c r="G7775" s="18">
        <f t="shared" si="2975"/>
        <v>16</v>
      </c>
      <c r="H7775" s="19">
        <f t="shared" si="2976"/>
        <v>0</v>
      </c>
      <c r="I7775" s="19">
        <f t="shared" si="2976"/>
        <v>0</v>
      </c>
      <c r="J7775" s="19">
        <f t="shared" si="2976"/>
        <v>0</v>
      </c>
      <c r="K7775" s="19">
        <f t="shared" si="2976"/>
        <v>0</v>
      </c>
      <c r="L7775" s="19">
        <f t="shared" si="2976"/>
        <v>1</v>
      </c>
      <c r="M7775" s="21" t="s">
        <v>23</v>
      </c>
    </row>
    <row r="7776" spans="1:13" ht="15" customHeight="1" thickTop="1" thickBot="1" x14ac:dyDescent="0.25">
      <c r="A7776" s="16" t="s">
        <v>37</v>
      </c>
      <c r="B7776" s="17"/>
      <c r="C7776" s="17"/>
      <c r="D7776" s="17"/>
      <c r="E7776" s="17"/>
      <c r="F7776" s="17">
        <v>16</v>
      </c>
      <c r="G7776" s="18">
        <f t="shared" si="2975"/>
        <v>16</v>
      </c>
      <c r="H7776" s="19">
        <f t="shared" si="2976"/>
        <v>0</v>
      </c>
      <c r="I7776" s="19">
        <f t="shared" si="2976"/>
        <v>0</v>
      </c>
      <c r="J7776" s="19">
        <f t="shared" si="2976"/>
        <v>0</v>
      </c>
      <c r="K7776" s="19">
        <f>IFERROR(E7776/$G$7774,0)</f>
        <v>0</v>
      </c>
      <c r="L7776" s="19">
        <f>IFERROR(F7776/$G$7774,0)</f>
        <v>1</v>
      </c>
      <c r="M7776" s="21" t="s">
        <v>23</v>
      </c>
    </row>
    <row r="7777" spans="1:13" ht="15" customHeight="1" thickTop="1" thickBot="1" x14ac:dyDescent="0.25">
      <c r="A7777" s="22" t="s">
        <v>33</v>
      </c>
      <c r="B7777" s="23">
        <f t="shared" ref="B7777:F7777" si="2977">IFERROR(AVERAGE(B7774:B7776),0)</f>
        <v>0</v>
      </c>
      <c r="C7777" s="23">
        <f t="shared" si="2977"/>
        <v>0</v>
      </c>
      <c r="D7777" s="31">
        <f t="shared" si="2977"/>
        <v>0</v>
      </c>
      <c r="E7777" s="31">
        <f t="shared" si="2977"/>
        <v>0</v>
      </c>
      <c r="F7777" s="31">
        <f t="shared" si="2977"/>
        <v>16</v>
      </c>
      <c r="G7777" s="31">
        <f>SUM(AVERAGE(G7774:G7776))</f>
        <v>16</v>
      </c>
      <c r="H7777" s="25">
        <f>AVERAGE(H7774:H7776)*0.2</f>
        <v>0</v>
      </c>
      <c r="I7777" s="25">
        <f>AVERAGE(I7774:I7776)*0.4</f>
        <v>0</v>
      </c>
      <c r="J7777" s="25">
        <f>AVERAGE(J7774:J7776)*0.6</f>
        <v>0</v>
      </c>
      <c r="K7777" s="25">
        <f>AVERAGE(K7774:K7776)*0.8</f>
        <v>0</v>
      </c>
      <c r="L7777" s="30">
        <f>AVERAGE(L7774:L7776)*1</f>
        <v>1</v>
      </c>
      <c r="M7777" s="32">
        <f>SUM(H7777:L7777)</f>
        <v>1</v>
      </c>
    </row>
    <row r="7778" spans="1:13" ht="15" customHeight="1" thickTop="1" thickBot="1" x14ac:dyDescent="0.25">
      <c r="A7778" s="11" t="s">
        <v>38</v>
      </c>
      <c r="B7778" s="12" t="s">
        <v>16</v>
      </c>
      <c r="C7778" s="12" t="s">
        <v>17</v>
      </c>
      <c r="D7778" s="12" t="s">
        <v>18</v>
      </c>
      <c r="E7778" s="12" t="s">
        <v>19</v>
      </c>
      <c r="F7778" s="12" t="s">
        <v>20</v>
      </c>
      <c r="G7778" s="13" t="s">
        <v>21</v>
      </c>
      <c r="H7778" s="12" t="s">
        <v>16</v>
      </c>
      <c r="I7778" s="12" t="s">
        <v>17</v>
      </c>
      <c r="J7778" s="12" t="s">
        <v>18</v>
      </c>
      <c r="K7778" s="12" t="s">
        <v>19</v>
      </c>
      <c r="L7778" s="29" t="s">
        <v>20</v>
      </c>
      <c r="M7778" s="13" t="s">
        <v>21</v>
      </c>
    </row>
    <row r="7779" spans="1:13" ht="15" customHeight="1" thickTop="1" thickBot="1" x14ac:dyDescent="0.25">
      <c r="A7779" s="35" t="s">
        <v>39</v>
      </c>
      <c r="B7779" s="36"/>
      <c r="C7779" s="36"/>
      <c r="D7779" s="36"/>
      <c r="E7779" s="17"/>
      <c r="F7779" s="17">
        <v>16</v>
      </c>
      <c r="G7779" s="37">
        <f t="shared" ref="G7779:G7782" si="2978">SUM(B7779:F7779)</f>
        <v>16</v>
      </c>
      <c r="H7779" s="38">
        <f t="shared" ref="H7779:L7782" si="2979">IFERROR(B7779/$G$7779,0)</f>
        <v>0</v>
      </c>
      <c r="I7779" s="38">
        <f t="shared" si="2979"/>
        <v>0</v>
      </c>
      <c r="J7779" s="38">
        <f t="shared" si="2979"/>
        <v>0</v>
      </c>
      <c r="K7779" s="38">
        <f t="shared" si="2979"/>
        <v>0</v>
      </c>
      <c r="L7779" s="38">
        <f>IFERROR(F7779/$G$7779,0)</f>
        <v>1</v>
      </c>
      <c r="M7779" s="21" t="s">
        <v>23</v>
      </c>
    </row>
    <row r="7780" spans="1:13" ht="15" customHeight="1" thickTop="1" thickBot="1" x14ac:dyDescent="0.25">
      <c r="A7780" s="35" t="s">
        <v>40</v>
      </c>
      <c r="B7780" s="36"/>
      <c r="C7780" s="36"/>
      <c r="D7780" s="36"/>
      <c r="E7780" s="17"/>
      <c r="F7780" s="17">
        <v>16</v>
      </c>
      <c r="G7780" s="37">
        <f t="shared" si="2978"/>
        <v>16</v>
      </c>
      <c r="H7780" s="38">
        <f t="shared" si="2979"/>
        <v>0</v>
      </c>
      <c r="I7780" s="38">
        <f t="shared" si="2979"/>
        <v>0</v>
      </c>
      <c r="J7780" s="38">
        <f t="shared" si="2979"/>
        <v>0</v>
      </c>
      <c r="K7780" s="38">
        <f t="shared" si="2979"/>
        <v>0</v>
      </c>
      <c r="L7780" s="38">
        <f t="shared" si="2979"/>
        <v>1</v>
      </c>
      <c r="M7780" s="21" t="s">
        <v>23</v>
      </c>
    </row>
    <row r="7781" spans="1:13" ht="15" customHeight="1" thickTop="1" thickBot="1" x14ac:dyDescent="0.25">
      <c r="A7781" s="35" t="s">
        <v>41</v>
      </c>
      <c r="B7781" s="36"/>
      <c r="C7781" s="36"/>
      <c r="D7781" s="36"/>
      <c r="E7781" s="17"/>
      <c r="F7781" s="17">
        <v>16</v>
      </c>
      <c r="G7781" s="37">
        <f t="shared" si="2978"/>
        <v>16</v>
      </c>
      <c r="H7781" s="38">
        <f t="shared" si="2979"/>
        <v>0</v>
      </c>
      <c r="I7781" s="38">
        <f t="shared" si="2979"/>
        <v>0</v>
      </c>
      <c r="J7781" s="38">
        <f t="shared" si="2979"/>
        <v>0</v>
      </c>
      <c r="K7781" s="38">
        <f t="shared" si="2979"/>
        <v>0</v>
      </c>
      <c r="L7781" s="38">
        <f t="shared" si="2979"/>
        <v>1</v>
      </c>
      <c r="M7781" s="21" t="s">
        <v>23</v>
      </c>
    </row>
    <row r="7782" spans="1:13" ht="15" customHeight="1" thickTop="1" thickBot="1" x14ac:dyDescent="0.25">
      <c r="A7782" s="35" t="s">
        <v>42</v>
      </c>
      <c r="B7782" s="36"/>
      <c r="C7782" s="36"/>
      <c r="D7782" s="36"/>
      <c r="E7782" s="17"/>
      <c r="F7782" s="17">
        <v>16</v>
      </c>
      <c r="G7782" s="37">
        <f t="shared" si="2978"/>
        <v>16</v>
      </c>
      <c r="H7782" s="38">
        <f t="shared" si="2979"/>
        <v>0</v>
      </c>
      <c r="I7782" s="38">
        <f t="shared" si="2979"/>
        <v>0</v>
      </c>
      <c r="J7782" s="38">
        <f t="shared" si="2979"/>
        <v>0</v>
      </c>
      <c r="K7782" s="38">
        <f t="shared" si="2979"/>
        <v>0</v>
      </c>
      <c r="L7782" s="38">
        <f t="shared" si="2979"/>
        <v>1</v>
      </c>
      <c r="M7782" s="21" t="s">
        <v>23</v>
      </c>
    </row>
    <row r="7783" spans="1:13" ht="15" customHeight="1" thickTop="1" thickBot="1" x14ac:dyDescent="0.25">
      <c r="A7783" s="39" t="s">
        <v>33</v>
      </c>
      <c r="B7783" s="40">
        <f t="shared" ref="B7783:D7783" si="2980">IFERROR(AVERAGE(B7779:B7782),0)</f>
        <v>0</v>
      </c>
      <c r="C7783" s="40">
        <f t="shared" si="2980"/>
        <v>0</v>
      </c>
      <c r="D7783" s="40">
        <f t="shared" si="2980"/>
        <v>0</v>
      </c>
      <c r="E7783" s="40">
        <f>IFERROR(AVERAGE(E7779:E7782),0)</f>
        <v>0</v>
      </c>
      <c r="F7783" s="40">
        <f>IFERROR(AVERAGE(F7779:F7782),0)</f>
        <v>16</v>
      </c>
      <c r="G7783" s="40">
        <f>SUM(AVERAGE(G7779:G7782))</f>
        <v>16</v>
      </c>
      <c r="H7783" s="32">
        <f>AVERAGE(H7779:H7782)*0.2</f>
        <v>0</v>
      </c>
      <c r="I7783" s="32">
        <f>AVERAGE(I7779:I7782)*0.4</f>
        <v>0</v>
      </c>
      <c r="J7783" s="32">
        <f>AVERAGE(J7779:J7782)*0.6</f>
        <v>0</v>
      </c>
      <c r="K7783" s="32">
        <f>AVERAGE(K7779:K7782)*0.8</f>
        <v>0</v>
      </c>
      <c r="L7783" s="41">
        <f>AVERAGE(L7779:L7782)*1</f>
        <v>1</v>
      </c>
      <c r="M7783" s="32">
        <f>SUM(H7783:L7783)</f>
        <v>1</v>
      </c>
    </row>
    <row r="7784" spans="1:13" ht="15" customHeight="1" thickTop="1" thickBot="1" x14ac:dyDescent="0.25">
      <c r="A7784" s="42" t="s">
        <v>43</v>
      </c>
      <c r="B7784" s="43"/>
      <c r="C7784" s="43"/>
      <c r="D7784" s="43"/>
      <c r="E7784" s="43"/>
      <c r="F7784" s="43"/>
      <c r="G7784" s="44">
        <f>SUM(B7784:F7784)</f>
        <v>0</v>
      </c>
      <c r="H7784" s="45">
        <f t="shared" ref="H7784:L7784" si="2981">IFERROR(B7784/$G$7784,0)</f>
        <v>0</v>
      </c>
      <c r="I7784" s="45">
        <f t="shared" si="2981"/>
        <v>0</v>
      </c>
      <c r="J7784" s="45">
        <f t="shared" si="2981"/>
        <v>0</v>
      </c>
      <c r="K7784" s="45">
        <f t="shared" si="2981"/>
        <v>0</v>
      </c>
      <c r="L7784" s="45">
        <f t="shared" si="2981"/>
        <v>0</v>
      </c>
      <c r="M7784" s="21" t="s">
        <v>23</v>
      </c>
    </row>
    <row r="7785" spans="1:13" ht="15" customHeight="1" thickTop="1" thickBot="1" x14ac:dyDescent="0.25">
      <c r="A7785" s="83" t="s">
        <v>44</v>
      </c>
      <c r="B7785" s="84"/>
      <c r="C7785" s="84"/>
      <c r="D7785" s="84"/>
      <c r="E7785" s="84"/>
      <c r="F7785" s="85"/>
      <c r="G7785" s="46">
        <v>16</v>
      </c>
      <c r="H7785" s="32" t="s">
        <v>23</v>
      </c>
      <c r="I7785" s="32" t="s">
        <v>23</v>
      </c>
      <c r="J7785" s="32" t="s">
        <v>23</v>
      </c>
      <c r="K7785" s="32" t="s">
        <v>23</v>
      </c>
      <c r="L7785" s="32" t="s">
        <v>23</v>
      </c>
      <c r="M7785" s="32">
        <f>(M7765+M7772+M7777+M7783)/4</f>
        <v>1</v>
      </c>
    </row>
    <row r="7786" spans="1:13" ht="15" customHeight="1" thickTop="1" x14ac:dyDescent="0.2">
      <c r="A7786" s="1"/>
      <c r="B7786" s="1"/>
      <c r="C7786" s="1"/>
      <c r="D7786" s="1"/>
      <c r="E7786" s="1"/>
      <c r="F7786" s="1"/>
      <c r="G7786" s="1"/>
      <c r="H7786" s="1"/>
      <c r="I7786" s="1"/>
      <c r="J7786" s="1"/>
      <c r="K7786" s="1"/>
      <c r="L7786" s="1"/>
      <c r="M7786" s="1"/>
    </row>
    <row r="7787" spans="1:13" ht="15" customHeight="1" thickBot="1" x14ac:dyDescent="0.25">
      <c r="A7787" s="1"/>
      <c r="B7787" s="1"/>
      <c r="C7787" s="1"/>
      <c r="D7787" s="1"/>
      <c r="E7787" s="1"/>
      <c r="F7787" s="1"/>
      <c r="G7787" s="1"/>
      <c r="H7787" s="1"/>
      <c r="I7787" s="1"/>
      <c r="J7787" s="1"/>
      <c r="K7787" s="1"/>
      <c r="L7787" s="1"/>
      <c r="M7787" s="1"/>
    </row>
    <row r="7788" spans="1:13" ht="15" customHeight="1" thickTop="1" thickBot="1" x14ac:dyDescent="0.25">
      <c r="A7788" s="3" t="s">
        <v>0</v>
      </c>
      <c r="B7788" s="86" t="s">
        <v>413</v>
      </c>
      <c r="C7788" s="87"/>
      <c r="D7788" s="87"/>
      <c r="E7788" s="87"/>
      <c r="F7788" s="87"/>
      <c r="G7788" s="88"/>
      <c r="H7788" s="89" t="s">
        <v>1</v>
      </c>
      <c r="I7788" s="90"/>
      <c r="J7788" s="91"/>
      <c r="K7788" s="4" t="s">
        <v>2</v>
      </c>
      <c r="L7788" s="92">
        <v>45565</v>
      </c>
      <c r="M7788" s="93"/>
    </row>
    <row r="7789" spans="1:13" ht="15" customHeight="1" thickBot="1" x14ac:dyDescent="0.25">
      <c r="A7789" s="94" t="s">
        <v>10</v>
      </c>
      <c r="B7789" s="95"/>
      <c r="C7789" s="95"/>
      <c r="D7789" s="95"/>
      <c r="E7789" s="95"/>
      <c r="F7789" s="95"/>
      <c r="G7789" s="96"/>
      <c r="H7789" s="5" t="s">
        <v>11</v>
      </c>
      <c r="I7789" s="100">
        <v>18</v>
      </c>
      <c r="J7789" s="88"/>
      <c r="K7789" s="6"/>
      <c r="L7789" s="5"/>
      <c r="M7789" s="5"/>
    </row>
    <row r="7790" spans="1:13" ht="15" customHeight="1" thickBot="1" x14ac:dyDescent="0.25">
      <c r="A7790" s="97"/>
      <c r="B7790" s="98"/>
      <c r="C7790" s="98"/>
      <c r="D7790" s="98"/>
      <c r="E7790" s="98"/>
      <c r="F7790" s="98"/>
      <c r="G7790" s="99"/>
      <c r="H7790" s="5" t="s">
        <v>12</v>
      </c>
      <c r="I7790" s="100"/>
      <c r="J7790" s="88"/>
      <c r="K7790" s="5"/>
      <c r="L7790" s="5"/>
      <c r="M7790" s="5"/>
    </row>
    <row r="7791" spans="1:13" ht="15" customHeight="1" thickBot="1" x14ac:dyDescent="0.25">
      <c r="A7791" s="10" t="s">
        <v>13</v>
      </c>
      <c r="B7791" s="80" t="s">
        <v>14</v>
      </c>
      <c r="C7791" s="81"/>
      <c r="D7791" s="81"/>
      <c r="E7791" s="81"/>
      <c r="F7791" s="81"/>
      <c r="G7791" s="82"/>
      <c r="H7791" s="100" t="s">
        <v>14</v>
      </c>
      <c r="I7791" s="87"/>
      <c r="J7791" s="87"/>
      <c r="K7791" s="87"/>
      <c r="L7791" s="87"/>
      <c r="M7791" s="88"/>
    </row>
    <row r="7792" spans="1:13" ht="15" customHeight="1" thickTop="1" thickBot="1" x14ac:dyDescent="0.25">
      <c r="A7792" s="11" t="s">
        <v>15</v>
      </c>
      <c r="B7792" s="12" t="s">
        <v>16</v>
      </c>
      <c r="C7792" s="12" t="s">
        <v>17</v>
      </c>
      <c r="D7792" s="12" t="s">
        <v>18</v>
      </c>
      <c r="E7792" s="12" t="s">
        <v>19</v>
      </c>
      <c r="F7792" s="12" t="s">
        <v>20</v>
      </c>
      <c r="G7792" s="13" t="s">
        <v>21</v>
      </c>
      <c r="H7792" s="14" t="s">
        <v>16</v>
      </c>
      <c r="I7792" s="14" t="s">
        <v>17</v>
      </c>
      <c r="J7792" s="14" t="s">
        <v>18</v>
      </c>
      <c r="K7792" s="14" t="s">
        <v>19</v>
      </c>
      <c r="L7792" s="14" t="s">
        <v>20</v>
      </c>
      <c r="M7792" s="15" t="s">
        <v>21</v>
      </c>
    </row>
    <row r="7793" spans="1:13" ht="15" customHeight="1" thickTop="1" thickBot="1" x14ac:dyDescent="0.25">
      <c r="A7793" s="16" t="s">
        <v>22</v>
      </c>
      <c r="B7793" s="17"/>
      <c r="C7793" s="17"/>
      <c r="D7793" s="17"/>
      <c r="E7793" s="17"/>
      <c r="F7793" s="17">
        <v>18</v>
      </c>
      <c r="G7793" s="18">
        <f t="shared" ref="G7793:G7795" si="2982">SUM(B7793:F7793)</f>
        <v>18</v>
      </c>
      <c r="H7793" s="19">
        <f t="shared" ref="H7793:L7795" si="2983">IFERROR(B7793/$G$7793,0)</f>
        <v>0</v>
      </c>
      <c r="I7793" s="19">
        <f t="shared" si="2983"/>
        <v>0</v>
      </c>
      <c r="J7793" s="19">
        <f t="shared" si="2983"/>
        <v>0</v>
      </c>
      <c r="K7793" s="19">
        <f t="shared" si="2983"/>
        <v>0</v>
      </c>
      <c r="L7793" s="19">
        <f t="shared" si="2983"/>
        <v>1</v>
      </c>
      <c r="M7793" s="20" t="s">
        <v>23</v>
      </c>
    </row>
    <row r="7794" spans="1:13" ht="15" customHeight="1" thickTop="1" thickBot="1" x14ac:dyDescent="0.25">
      <c r="A7794" s="16" t="s">
        <v>24</v>
      </c>
      <c r="B7794" s="17"/>
      <c r="C7794" s="17"/>
      <c r="D7794" s="17"/>
      <c r="E7794" s="17"/>
      <c r="F7794" s="17">
        <v>18</v>
      </c>
      <c r="G7794" s="18">
        <f t="shared" si="2982"/>
        <v>18</v>
      </c>
      <c r="H7794" s="19">
        <f t="shared" si="2983"/>
        <v>0</v>
      </c>
      <c r="I7794" s="19">
        <f t="shared" si="2983"/>
        <v>0</v>
      </c>
      <c r="J7794" s="19">
        <f t="shared" si="2983"/>
        <v>0</v>
      </c>
      <c r="K7794" s="19">
        <f t="shared" si="2983"/>
        <v>0</v>
      </c>
      <c r="L7794" s="19">
        <f t="shared" si="2983"/>
        <v>1</v>
      </c>
      <c r="M7794" s="21" t="s">
        <v>23</v>
      </c>
    </row>
    <row r="7795" spans="1:13" ht="15" customHeight="1" thickTop="1" thickBot="1" x14ac:dyDescent="0.25">
      <c r="A7795" s="16" t="s">
        <v>25</v>
      </c>
      <c r="B7795" s="17"/>
      <c r="C7795" s="17"/>
      <c r="D7795" s="17"/>
      <c r="E7795" s="17"/>
      <c r="F7795" s="17">
        <v>18</v>
      </c>
      <c r="G7795" s="18">
        <f t="shared" si="2982"/>
        <v>18</v>
      </c>
      <c r="H7795" s="19">
        <f t="shared" si="2983"/>
        <v>0</v>
      </c>
      <c r="I7795" s="19">
        <f t="shared" si="2983"/>
        <v>0</v>
      </c>
      <c r="J7795" s="19">
        <f t="shared" si="2983"/>
        <v>0</v>
      </c>
      <c r="K7795" s="19">
        <f t="shared" si="2983"/>
        <v>0</v>
      </c>
      <c r="L7795" s="19">
        <f t="shared" si="2983"/>
        <v>1</v>
      </c>
      <c r="M7795" s="21" t="s">
        <v>23</v>
      </c>
    </row>
    <row r="7796" spans="1:13" ht="15" customHeight="1" thickTop="1" thickBot="1" x14ac:dyDescent="0.25">
      <c r="A7796" s="22" t="s">
        <v>26</v>
      </c>
      <c r="B7796" s="23">
        <f>IFERROR(AVERAGE(B7793:B7795),0)</f>
        <v>0</v>
      </c>
      <c r="C7796" s="23">
        <f>IFERROR(AVERAGE(C7793:C7795),0)</f>
        <v>0</v>
      </c>
      <c r="D7796" s="23">
        <f>IFERROR(AVERAGE(D7793:D7795),0)</f>
        <v>0</v>
      </c>
      <c r="E7796" s="23">
        <f t="shared" ref="E7796:F7796" si="2984">IFERROR(AVERAGE(E7793:E7795),0)</f>
        <v>0</v>
      </c>
      <c r="F7796" s="23">
        <f t="shared" si="2984"/>
        <v>18</v>
      </c>
      <c r="G7796" s="23">
        <f>SUM(AVERAGE(G7793:G7795))</f>
        <v>18</v>
      </c>
      <c r="H7796" s="24">
        <f>AVERAGE(H7793:H7795)*0.2</f>
        <v>0</v>
      </c>
      <c r="I7796" s="24">
        <f>AVERAGE(I7793:I7795)*0.4</f>
        <v>0</v>
      </c>
      <c r="J7796" s="24">
        <f>AVERAGE(J7793:J7795)*0.6</f>
        <v>0</v>
      </c>
      <c r="K7796" s="24">
        <f>AVERAGE(K7793:K7795)*0.8</f>
        <v>0</v>
      </c>
      <c r="L7796" s="24">
        <f>AVERAGE(L7793:L7795)*1</f>
        <v>1</v>
      </c>
      <c r="M7796" s="25">
        <f>SUM(H7796:L7796)</f>
        <v>1</v>
      </c>
    </row>
    <row r="7797" spans="1:13" ht="15" customHeight="1" thickTop="1" thickBot="1" x14ac:dyDescent="0.25">
      <c r="A7797" s="28" t="s">
        <v>27</v>
      </c>
      <c r="B7797" s="12" t="s">
        <v>16</v>
      </c>
      <c r="C7797" s="12" t="s">
        <v>17</v>
      </c>
      <c r="D7797" s="12" t="s">
        <v>18</v>
      </c>
      <c r="E7797" s="12" t="s">
        <v>19</v>
      </c>
      <c r="F7797" s="12" t="s">
        <v>20</v>
      </c>
      <c r="G7797" s="13" t="s">
        <v>21</v>
      </c>
      <c r="H7797" s="12" t="s">
        <v>16</v>
      </c>
      <c r="I7797" s="12" t="s">
        <v>17</v>
      </c>
      <c r="J7797" s="12" t="s">
        <v>18</v>
      </c>
      <c r="K7797" s="12" t="s">
        <v>19</v>
      </c>
      <c r="L7797" s="29" t="s">
        <v>20</v>
      </c>
      <c r="M7797" s="13" t="s">
        <v>21</v>
      </c>
    </row>
    <row r="7798" spans="1:13" ht="15" customHeight="1" thickTop="1" thickBot="1" x14ac:dyDescent="0.25">
      <c r="A7798" s="16" t="s">
        <v>28</v>
      </c>
      <c r="B7798" s="17"/>
      <c r="C7798" s="17"/>
      <c r="D7798" s="17"/>
      <c r="E7798" s="17"/>
      <c r="F7798" s="17">
        <v>18</v>
      </c>
      <c r="G7798" s="18">
        <f t="shared" ref="G7798:G7802" si="2985">SUM(B7798:F7798)</f>
        <v>18</v>
      </c>
      <c r="H7798" s="19">
        <f t="shared" ref="H7798:L7802" si="2986">IFERROR(B7798/$G$7798,0)</f>
        <v>0</v>
      </c>
      <c r="I7798" s="19">
        <f t="shared" si="2986"/>
        <v>0</v>
      </c>
      <c r="J7798" s="19">
        <f t="shared" si="2986"/>
        <v>0</v>
      </c>
      <c r="K7798" s="19">
        <f t="shared" si="2986"/>
        <v>0</v>
      </c>
      <c r="L7798" s="19">
        <f t="shared" si="2986"/>
        <v>1</v>
      </c>
      <c r="M7798" s="21" t="s">
        <v>23</v>
      </c>
    </row>
    <row r="7799" spans="1:13" ht="15" customHeight="1" thickTop="1" thickBot="1" x14ac:dyDescent="0.25">
      <c r="A7799" s="16" t="s">
        <v>29</v>
      </c>
      <c r="B7799" s="17"/>
      <c r="C7799" s="17"/>
      <c r="D7799" s="17"/>
      <c r="E7799" s="17"/>
      <c r="F7799" s="17">
        <v>18</v>
      </c>
      <c r="G7799" s="18">
        <f t="shared" si="2985"/>
        <v>18</v>
      </c>
      <c r="H7799" s="19">
        <f t="shared" si="2986"/>
        <v>0</v>
      </c>
      <c r="I7799" s="19">
        <f t="shared" si="2986"/>
        <v>0</v>
      </c>
      <c r="J7799" s="19">
        <f t="shared" si="2986"/>
        <v>0</v>
      </c>
      <c r="K7799" s="19">
        <f t="shared" si="2986"/>
        <v>0</v>
      </c>
      <c r="L7799" s="19">
        <f t="shared" si="2986"/>
        <v>1</v>
      </c>
      <c r="M7799" s="21" t="s">
        <v>23</v>
      </c>
    </row>
    <row r="7800" spans="1:13" ht="15" customHeight="1" thickTop="1" thickBot="1" x14ac:dyDescent="0.25">
      <c r="A7800" s="16" t="s">
        <v>30</v>
      </c>
      <c r="B7800" s="17"/>
      <c r="C7800" s="17"/>
      <c r="D7800" s="17"/>
      <c r="E7800" s="17"/>
      <c r="F7800" s="17">
        <v>18</v>
      </c>
      <c r="G7800" s="18">
        <f t="shared" si="2985"/>
        <v>18</v>
      </c>
      <c r="H7800" s="19">
        <f t="shared" si="2986"/>
        <v>0</v>
      </c>
      <c r="I7800" s="19">
        <f t="shared" si="2986"/>
        <v>0</v>
      </c>
      <c r="J7800" s="19">
        <f t="shared" si="2986"/>
        <v>0</v>
      </c>
      <c r="K7800" s="19">
        <f t="shared" si="2986"/>
        <v>0</v>
      </c>
      <c r="L7800" s="19">
        <f t="shared" si="2986"/>
        <v>1</v>
      </c>
      <c r="M7800" s="21" t="s">
        <v>23</v>
      </c>
    </row>
    <row r="7801" spans="1:13" ht="15" customHeight="1" thickTop="1" thickBot="1" x14ac:dyDescent="0.25">
      <c r="A7801" s="16" t="s">
        <v>31</v>
      </c>
      <c r="B7801" s="17"/>
      <c r="C7801" s="17"/>
      <c r="D7801" s="17"/>
      <c r="E7801" s="17"/>
      <c r="F7801" s="17">
        <v>18</v>
      </c>
      <c r="G7801" s="18">
        <f t="shared" si="2985"/>
        <v>18</v>
      </c>
      <c r="H7801" s="19">
        <f t="shared" si="2986"/>
        <v>0</v>
      </c>
      <c r="I7801" s="19">
        <f t="shared" si="2986"/>
        <v>0</v>
      </c>
      <c r="J7801" s="19">
        <f t="shared" si="2986"/>
        <v>0</v>
      </c>
      <c r="K7801" s="19">
        <f t="shared" si="2986"/>
        <v>0</v>
      </c>
      <c r="L7801" s="19">
        <f t="shared" si="2986"/>
        <v>1</v>
      </c>
      <c r="M7801" s="21" t="s">
        <v>23</v>
      </c>
    </row>
    <row r="7802" spans="1:13" ht="15" customHeight="1" thickTop="1" thickBot="1" x14ac:dyDescent="0.25">
      <c r="A7802" s="16" t="s">
        <v>32</v>
      </c>
      <c r="B7802" s="17"/>
      <c r="C7802" s="17"/>
      <c r="D7802" s="17"/>
      <c r="E7802" s="17"/>
      <c r="F7802" s="17">
        <v>18</v>
      </c>
      <c r="G7802" s="18">
        <f t="shared" si="2985"/>
        <v>18</v>
      </c>
      <c r="H7802" s="19">
        <f t="shared" si="2986"/>
        <v>0</v>
      </c>
      <c r="I7802" s="19">
        <f t="shared" si="2986"/>
        <v>0</v>
      </c>
      <c r="J7802" s="19">
        <f t="shared" si="2986"/>
        <v>0</v>
      </c>
      <c r="K7802" s="19">
        <f t="shared" si="2986"/>
        <v>0</v>
      </c>
      <c r="L7802" s="19">
        <f t="shared" si="2986"/>
        <v>1</v>
      </c>
      <c r="M7802" s="21"/>
    </row>
    <row r="7803" spans="1:13" ht="15" customHeight="1" thickTop="1" thickBot="1" x14ac:dyDescent="0.25">
      <c r="A7803" s="22" t="s">
        <v>33</v>
      </c>
      <c r="B7803" s="23">
        <f t="shared" ref="B7803:F7803" si="2987">IFERROR(AVERAGE(B7798:B7802),0)</f>
        <v>0</v>
      </c>
      <c r="C7803" s="23">
        <f t="shared" si="2987"/>
        <v>0</v>
      </c>
      <c r="D7803" s="23">
        <f t="shared" si="2987"/>
        <v>0</v>
      </c>
      <c r="E7803" s="23">
        <f t="shared" si="2987"/>
        <v>0</v>
      </c>
      <c r="F7803" s="23">
        <f t="shared" si="2987"/>
        <v>18</v>
      </c>
      <c r="G7803" s="23">
        <f>SUM(AVERAGE(G7798:G7802))</f>
        <v>18</v>
      </c>
      <c r="H7803" s="25">
        <f>AVERAGE(H7798:H7802)*0.2</f>
        <v>0</v>
      </c>
      <c r="I7803" s="25">
        <f>AVERAGE(I7798:I7802)*0.4</f>
        <v>0</v>
      </c>
      <c r="J7803" s="25">
        <f>AVERAGE(J7798:J7802)*0.6</f>
        <v>0</v>
      </c>
      <c r="K7803" s="25">
        <f>AVERAGE(K7798:K7802)*0.8</f>
        <v>0</v>
      </c>
      <c r="L7803" s="30">
        <f>AVERAGE(L7798:L7802)*1</f>
        <v>1</v>
      </c>
      <c r="M7803" s="25">
        <f>SUM(H7803:L7803)</f>
        <v>1</v>
      </c>
    </row>
    <row r="7804" spans="1:13" ht="15" customHeight="1" thickTop="1" thickBot="1" x14ac:dyDescent="0.25">
      <c r="A7804" s="28" t="s">
        <v>34</v>
      </c>
      <c r="B7804" s="12" t="s">
        <v>16</v>
      </c>
      <c r="C7804" s="12" t="s">
        <v>17</v>
      </c>
      <c r="D7804" s="12" t="s">
        <v>18</v>
      </c>
      <c r="E7804" s="12" t="s">
        <v>19</v>
      </c>
      <c r="F7804" s="12" t="s">
        <v>20</v>
      </c>
      <c r="G7804" s="13" t="s">
        <v>21</v>
      </c>
      <c r="H7804" s="12" t="s">
        <v>16</v>
      </c>
      <c r="I7804" s="12" t="s">
        <v>17</v>
      </c>
      <c r="J7804" s="12" t="s">
        <v>18</v>
      </c>
      <c r="K7804" s="12" t="s">
        <v>19</v>
      </c>
      <c r="L7804" s="29" t="s">
        <v>20</v>
      </c>
      <c r="M7804" s="13" t="s">
        <v>21</v>
      </c>
    </row>
    <row r="7805" spans="1:13" ht="15" customHeight="1" thickTop="1" thickBot="1" x14ac:dyDescent="0.25">
      <c r="A7805" s="16" t="s">
        <v>35</v>
      </c>
      <c r="B7805" s="17"/>
      <c r="C7805" s="17"/>
      <c r="D7805" s="17"/>
      <c r="E7805" s="17"/>
      <c r="F7805" s="17">
        <v>18</v>
      </c>
      <c r="G7805" s="18">
        <f t="shared" ref="G7805:G7807" si="2988">SUM(B7805:F7805)</f>
        <v>18</v>
      </c>
      <c r="H7805" s="19">
        <f t="shared" ref="H7805:L7807" si="2989">IFERROR(B7805/$G$7805,0)</f>
        <v>0</v>
      </c>
      <c r="I7805" s="19">
        <f t="shared" si="2989"/>
        <v>0</v>
      </c>
      <c r="J7805" s="19">
        <f t="shared" si="2989"/>
        <v>0</v>
      </c>
      <c r="K7805" s="19">
        <f t="shared" si="2989"/>
        <v>0</v>
      </c>
      <c r="L7805" s="19">
        <f t="shared" si="2989"/>
        <v>1</v>
      </c>
      <c r="M7805" s="21" t="s">
        <v>23</v>
      </c>
    </row>
    <row r="7806" spans="1:13" ht="15" customHeight="1" thickTop="1" thickBot="1" x14ac:dyDescent="0.25">
      <c r="A7806" s="16" t="s">
        <v>36</v>
      </c>
      <c r="B7806" s="17"/>
      <c r="C7806" s="17"/>
      <c r="D7806" s="17"/>
      <c r="E7806" s="17"/>
      <c r="F7806" s="17">
        <v>18</v>
      </c>
      <c r="G7806" s="18">
        <f t="shared" si="2988"/>
        <v>18</v>
      </c>
      <c r="H7806" s="19">
        <f t="shared" si="2989"/>
        <v>0</v>
      </c>
      <c r="I7806" s="19">
        <f t="shared" si="2989"/>
        <v>0</v>
      </c>
      <c r="J7806" s="19">
        <f t="shared" si="2989"/>
        <v>0</v>
      </c>
      <c r="K7806" s="19">
        <f t="shared" si="2989"/>
        <v>0</v>
      </c>
      <c r="L7806" s="19">
        <f t="shared" si="2989"/>
        <v>1</v>
      </c>
      <c r="M7806" s="21" t="s">
        <v>23</v>
      </c>
    </row>
    <row r="7807" spans="1:13" ht="15" customHeight="1" thickTop="1" thickBot="1" x14ac:dyDescent="0.25">
      <c r="A7807" s="16" t="s">
        <v>37</v>
      </c>
      <c r="B7807" s="17"/>
      <c r="C7807" s="17"/>
      <c r="D7807" s="17"/>
      <c r="E7807" s="17"/>
      <c r="F7807" s="17">
        <v>18</v>
      </c>
      <c r="G7807" s="18">
        <f t="shared" si="2988"/>
        <v>18</v>
      </c>
      <c r="H7807" s="19">
        <f t="shared" si="2989"/>
        <v>0</v>
      </c>
      <c r="I7807" s="19">
        <f t="shared" si="2989"/>
        <v>0</v>
      </c>
      <c r="J7807" s="19">
        <f t="shared" si="2989"/>
        <v>0</v>
      </c>
      <c r="K7807" s="19">
        <f t="shared" si="2989"/>
        <v>0</v>
      </c>
      <c r="L7807" s="19">
        <f t="shared" si="2989"/>
        <v>1</v>
      </c>
      <c r="M7807" s="21" t="s">
        <v>23</v>
      </c>
    </row>
    <row r="7808" spans="1:13" ht="15" customHeight="1" thickTop="1" thickBot="1" x14ac:dyDescent="0.25">
      <c r="A7808" s="22" t="s">
        <v>33</v>
      </c>
      <c r="B7808" s="23">
        <f t="shared" ref="B7808:F7808" si="2990">IFERROR(AVERAGE(B7805:B7807),0)</f>
        <v>0</v>
      </c>
      <c r="C7808" s="23">
        <f t="shared" si="2990"/>
        <v>0</v>
      </c>
      <c r="D7808" s="31">
        <f t="shared" si="2990"/>
        <v>0</v>
      </c>
      <c r="E7808" s="31">
        <f t="shared" si="2990"/>
        <v>0</v>
      </c>
      <c r="F7808" s="31">
        <f t="shared" si="2990"/>
        <v>18</v>
      </c>
      <c r="G7808" s="31">
        <f>SUM(AVERAGE(G7805:G7807))</f>
        <v>18</v>
      </c>
      <c r="H7808" s="25">
        <f>AVERAGE(H7805:H7807)*0.2</f>
        <v>0</v>
      </c>
      <c r="I7808" s="25">
        <f>AVERAGE(I7805:I7807)*0.4</f>
        <v>0</v>
      </c>
      <c r="J7808" s="25">
        <f>AVERAGE(J7805:J7807)*0.6</f>
        <v>0</v>
      </c>
      <c r="K7808" s="25">
        <f>AVERAGE(K7805:K7807)*0.8</f>
        <v>0</v>
      </c>
      <c r="L7808" s="30">
        <f>AVERAGE(L7805:L7807)*1</f>
        <v>1</v>
      </c>
      <c r="M7808" s="32">
        <f>SUM(H7808:L7808)</f>
        <v>1</v>
      </c>
    </row>
    <row r="7809" spans="1:13" ht="15" customHeight="1" thickTop="1" thickBot="1" x14ac:dyDescent="0.25">
      <c r="A7809" s="11" t="s">
        <v>38</v>
      </c>
      <c r="B7809" s="12" t="s">
        <v>16</v>
      </c>
      <c r="C7809" s="12" t="s">
        <v>17</v>
      </c>
      <c r="D7809" s="12" t="s">
        <v>18</v>
      </c>
      <c r="E7809" s="12" t="s">
        <v>19</v>
      </c>
      <c r="F7809" s="12" t="s">
        <v>20</v>
      </c>
      <c r="G7809" s="13" t="s">
        <v>21</v>
      </c>
      <c r="H7809" s="12" t="s">
        <v>16</v>
      </c>
      <c r="I7809" s="12" t="s">
        <v>17</v>
      </c>
      <c r="J7809" s="12" t="s">
        <v>18</v>
      </c>
      <c r="K7809" s="12" t="s">
        <v>19</v>
      </c>
      <c r="L7809" s="29" t="s">
        <v>20</v>
      </c>
      <c r="M7809" s="13" t="s">
        <v>21</v>
      </c>
    </row>
    <row r="7810" spans="1:13" ht="15" customHeight="1" thickTop="1" thickBot="1" x14ac:dyDescent="0.25">
      <c r="A7810" s="35" t="s">
        <v>39</v>
      </c>
      <c r="B7810" s="36"/>
      <c r="C7810" s="36"/>
      <c r="D7810" s="36"/>
      <c r="E7810" s="17"/>
      <c r="F7810" s="17">
        <v>18</v>
      </c>
      <c r="G7810" s="37">
        <f t="shared" ref="G7810:G7813" si="2991">SUM(B7810:F7810)</f>
        <v>18</v>
      </c>
      <c r="H7810" s="38">
        <f t="shared" ref="H7810:L7813" si="2992">IFERROR(B7810/$G$7810,0)</f>
        <v>0</v>
      </c>
      <c r="I7810" s="38">
        <f t="shared" si="2992"/>
        <v>0</v>
      </c>
      <c r="J7810" s="38">
        <f t="shared" si="2992"/>
        <v>0</v>
      </c>
      <c r="K7810" s="38">
        <f t="shared" si="2992"/>
        <v>0</v>
      </c>
      <c r="L7810" s="38">
        <f t="shared" si="2992"/>
        <v>1</v>
      </c>
      <c r="M7810" s="21" t="s">
        <v>23</v>
      </c>
    </row>
    <row r="7811" spans="1:13" ht="15" customHeight="1" thickTop="1" thickBot="1" x14ac:dyDescent="0.25">
      <c r="A7811" s="35" t="s">
        <v>40</v>
      </c>
      <c r="B7811" s="36"/>
      <c r="C7811" s="36"/>
      <c r="D7811" s="36"/>
      <c r="E7811" s="17"/>
      <c r="F7811" s="17">
        <v>18</v>
      </c>
      <c r="G7811" s="37">
        <f t="shared" si="2991"/>
        <v>18</v>
      </c>
      <c r="H7811" s="38">
        <f t="shared" si="2992"/>
        <v>0</v>
      </c>
      <c r="I7811" s="38">
        <f t="shared" si="2992"/>
        <v>0</v>
      </c>
      <c r="J7811" s="38">
        <f t="shared" si="2992"/>
        <v>0</v>
      </c>
      <c r="K7811" s="38">
        <f t="shared" si="2992"/>
        <v>0</v>
      </c>
      <c r="L7811" s="38">
        <f t="shared" si="2992"/>
        <v>1</v>
      </c>
      <c r="M7811" s="21" t="s">
        <v>23</v>
      </c>
    </row>
    <row r="7812" spans="1:13" ht="15" customHeight="1" thickTop="1" thickBot="1" x14ac:dyDescent="0.25">
      <c r="A7812" s="35" t="s">
        <v>41</v>
      </c>
      <c r="B7812" s="36"/>
      <c r="C7812" s="36"/>
      <c r="D7812" s="36"/>
      <c r="E7812" s="17"/>
      <c r="F7812" s="17">
        <v>18</v>
      </c>
      <c r="G7812" s="37">
        <f t="shared" si="2991"/>
        <v>18</v>
      </c>
      <c r="H7812" s="38">
        <f t="shared" si="2992"/>
        <v>0</v>
      </c>
      <c r="I7812" s="38">
        <f t="shared" si="2992"/>
        <v>0</v>
      </c>
      <c r="J7812" s="38">
        <f t="shared" si="2992"/>
        <v>0</v>
      </c>
      <c r="K7812" s="38">
        <f t="shared" si="2992"/>
        <v>0</v>
      </c>
      <c r="L7812" s="38">
        <f t="shared" si="2992"/>
        <v>1</v>
      </c>
      <c r="M7812" s="21" t="s">
        <v>23</v>
      </c>
    </row>
    <row r="7813" spans="1:13" ht="15" customHeight="1" thickTop="1" thickBot="1" x14ac:dyDescent="0.25">
      <c r="A7813" s="35" t="s">
        <v>42</v>
      </c>
      <c r="B7813" s="36"/>
      <c r="C7813" s="36"/>
      <c r="D7813" s="36"/>
      <c r="E7813" s="17"/>
      <c r="F7813" s="17">
        <v>18</v>
      </c>
      <c r="G7813" s="37">
        <f t="shared" si="2991"/>
        <v>18</v>
      </c>
      <c r="H7813" s="38">
        <f t="shared" si="2992"/>
        <v>0</v>
      </c>
      <c r="I7813" s="38">
        <f t="shared" si="2992"/>
        <v>0</v>
      </c>
      <c r="J7813" s="38">
        <f t="shared" si="2992"/>
        <v>0</v>
      </c>
      <c r="K7813" s="38">
        <f t="shared" si="2992"/>
        <v>0</v>
      </c>
      <c r="L7813" s="38">
        <f t="shared" si="2992"/>
        <v>1</v>
      </c>
      <c r="M7813" s="21" t="s">
        <v>23</v>
      </c>
    </row>
    <row r="7814" spans="1:13" ht="15" customHeight="1" thickTop="1" thickBot="1" x14ac:dyDescent="0.25">
      <c r="A7814" s="39" t="s">
        <v>33</v>
      </c>
      <c r="B7814" s="40">
        <f t="shared" ref="B7814:F7814" si="2993">IFERROR(AVERAGE(B7810:B7813),0)</f>
        <v>0</v>
      </c>
      <c r="C7814" s="40">
        <f t="shared" si="2993"/>
        <v>0</v>
      </c>
      <c r="D7814" s="40">
        <f t="shared" si="2993"/>
        <v>0</v>
      </c>
      <c r="E7814" s="40">
        <f t="shared" si="2993"/>
        <v>0</v>
      </c>
      <c r="F7814" s="40">
        <f t="shared" si="2993"/>
        <v>18</v>
      </c>
      <c r="G7814" s="40">
        <f>SUM(AVERAGE(G7810:G7813))</f>
        <v>18</v>
      </c>
      <c r="H7814" s="32">
        <f>AVERAGE(H7810:H7813)*0.2</f>
        <v>0</v>
      </c>
      <c r="I7814" s="32">
        <f>AVERAGE(I7810:I7813)*0.4</f>
        <v>0</v>
      </c>
      <c r="J7814" s="32">
        <f>AVERAGE(J7810:J7813)*0.6</f>
        <v>0</v>
      </c>
      <c r="K7814" s="32">
        <f>AVERAGE(K7810:K7813)*0.8</f>
        <v>0</v>
      </c>
      <c r="L7814" s="41">
        <f>AVERAGE(L7810:L7813)*1</f>
        <v>1</v>
      </c>
      <c r="M7814" s="32">
        <f>SUM(H7814:L7814)</f>
        <v>1</v>
      </c>
    </row>
    <row r="7815" spans="1:13" ht="15" customHeight="1" thickTop="1" thickBot="1" x14ac:dyDescent="0.25">
      <c r="A7815" s="42" t="s">
        <v>43</v>
      </c>
      <c r="B7815" s="43"/>
      <c r="C7815" s="43"/>
      <c r="D7815" s="43"/>
      <c r="E7815" s="43"/>
      <c r="F7815" s="43"/>
      <c r="G7815" s="44">
        <f>SUM(B7815:F7815)</f>
        <v>0</v>
      </c>
      <c r="H7815" s="45">
        <f t="shared" ref="H7815:L7815" si="2994">IFERROR(B7815/$G$7815,0)</f>
        <v>0</v>
      </c>
      <c r="I7815" s="45">
        <f t="shared" si="2994"/>
        <v>0</v>
      </c>
      <c r="J7815" s="45">
        <f t="shared" si="2994"/>
        <v>0</v>
      </c>
      <c r="K7815" s="45">
        <f t="shared" si="2994"/>
        <v>0</v>
      </c>
      <c r="L7815" s="45">
        <f t="shared" si="2994"/>
        <v>0</v>
      </c>
      <c r="M7815" s="21" t="s">
        <v>23</v>
      </c>
    </row>
    <row r="7816" spans="1:13" ht="15" customHeight="1" thickTop="1" thickBot="1" x14ac:dyDescent="0.25">
      <c r="A7816" s="83" t="s">
        <v>44</v>
      </c>
      <c r="B7816" s="84"/>
      <c r="C7816" s="84"/>
      <c r="D7816" s="84"/>
      <c r="E7816" s="84"/>
      <c r="F7816" s="85"/>
      <c r="G7816" s="46">
        <v>18</v>
      </c>
      <c r="H7816" s="32" t="s">
        <v>23</v>
      </c>
      <c r="I7816" s="32" t="s">
        <v>23</v>
      </c>
      <c r="J7816" s="32" t="s">
        <v>23</v>
      </c>
      <c r="K7816" s="32" t="s">
        <v>23</v>
      </c>
      <c r="L7816" s="32" t="s">
        <v>23</v>
      </c>
      <c r="M7816" s="32">
        <f>(M7796+M7803+M7808+M7814)/4</f>
        <v>1</v>
      </c>
    </row>
    <row r="7817" spans="1:13" ht="15" customHeight="1" thickTop="1" x14ac:dyDescent="0.2">
      <c r="A7817" s="1"/>
      <c r="B7817" s="1"/>
      <c r="C7817" s="1"/>
      <c r="D7817" s="1"/>
      <c r="E7817" s="1"/>
      <c r="F7817" s="1"/>
      <c r="G7817" s="1"/>
      <c r="H7817" s="1"/>
      <c r="I7817" s="1"/>
      <c r="J7817" s="1"/>
      <c r="K7817" s="1"/>
      <c r="L7817" s="1"/>
      <c r="M7817" s="1"/>
    </row>
    <row r="7818" spans="1:13" ht="15" customHeight="1" thickBot="1" x14ac:dyDescent="0.25">
      <c r="A7818" s="1"/>
      <c r="B7818" s="1"/>
      <c r="C7818" s="1"/>
      <c r="D7818" s="1"/>
      <c r="E7818" s="1"/>
      <c r="F7818" s="1"/>
      <c r="G7818" s="1"/>
      <c r="H7818" s="1"/>
      <c r="I7818" s="1"/>
      <c r="J7818" s="1"/>
      <c r="K7818" s="1"/>
      <c r="L7818" s="1"/>
      <c r="M7818" s="1"/>
    </row>
    <row r="7819" spans="1:13" ht="15" customHeight="1" thickTop="1" thickBot="1" x14ac:dyDescent="0.25">
      <c r="A7819" s="3" t="s">
        <v>0</v>
      </c>
      <c r="B7819" s="86" t="s">
        <v>412</v>
      </c>
      <c r="C7819" s="87"/>
      <c r="D7819" s="87"/>
      <c r="E7819" s="87"/>
      <c r="F7819" s="87"/>
      <c r="G7819" s="88"/>
      <c r="H7819" s="89" t="s">
        <v>1</v>
      </c>
      <c r="I7819" s="90"/>
      <c r="J7819" s="91"/>
      <c r="K7819" s="4" t="s">
        <v>2</v>
      </c>
      <c r="L7819" s="92">
        <v>45577</v>
      </c>
      <c r="M7819" s="93"/>
    </row>
    <row r="7820" spans="1:13" ht="15" customHeight="1" thickBot="1" x14ac:dyDescent="0.25">
      <c r="A7820" s="94" t="s">
        <v>10</v>
      </c>
      <c r="B7820" s="95"/>
      <c r="C7820" s="95"/>
      <c r="D7820" s="95"/>
      <c r="E7820" s="95"/>
      <c r="F7820" s="95"/>
      <c r="G7820" s="96"/>
      <c r="H7820" s="5" t="s">
        <v>11</v>
      </c>
      <c r="I7820" s="100">
        <v>16</v>
      </c>
      <c r="J7820" s="88"/>
      <c r="K7820" s="6"/>
      <c r="L7820" s="5"/>
      <c r="M7820" s="5"/>
    </row>
    <row r="7821" spans="1:13" ht="15" customHeight="1" thickBot="1" x14ac:dyDescent="0.25">
      <c r="A7821" s="97"/>
      <c r="B7821" s="98"/>
      <c r="C7821" s="98"/>
      <c r="D7821" s="98"/>
      <c r="E7821" s="98"/>
      <c r="F7821" s="98"/>
      <c r="G7821" s="99"/>
      <c r="H7821" s="5" t="s">
        <v>12</v>
      </c>
      <c r="I7821" s="100"/>
      <c r="J7821" s="88"/>
      <c r="K7821" s="5"/>
      <c r="L7821" s="5"/>
      <c r="M7821" s="5"/>
    </row>
    <row r="7822" spans="1:13" ht="15" customHeight="1" thickBot="1" x14ac:dyDescent="0.25">
      <c r="A7822" s="10" t="s">
        <v>13</v>
      </c>
      <c r="B7822" s="80" t="s">
        <v>14</v>
      </c>
      <c r="C7822" s="81"/>
      <c r="D7822" s="81"/>
      <c r="E7822" s="81"/>
      <c r="F7822" s="81"/>
      <c r="G7822" s="82"/>
      <c r="H7822" s="100" t="s">
        <v>14</v>
      </c>
      <c r="I7822" s="87"/>
      <c r="J7822" s="87"/>
      <c r="K7822" s="87"/>
      <c r="L7822" s="87"/>
      <c r="M7822" s="88"/>
    </row>
    <row r="7823" spans="1:13" ht="15" customHeight="1" thickTop="1" thickBot="1" x14ac:dyDescent="0.25">
      <c r="A7823" s="11" t="s">
        <v>15</v>
      </c>
      <c r="B7823" s="12" t="s">
        <v>16</v>
      </c>
      <c r="C7823" s="12" t="s">
        <v>17</v>
      </c>
      <c r="D7823" s="12" t="s">
        <v>18</v>
      </c>
      <c r="E7823" s="12" t="s">
        <v>19</v>
      </c>
      <c r="F7823" s="12" t="s">
        <v>20</v>
      </c>
      <c r="G7823" s="13" t="s">
        <v>21</v>
      </c>
      <c r="H7823" s="14" t="s">
        <v>16</v>
      </c>
      <c r="I7823" s="14" t="s">
        <v>17</v>
      </c>
      <c r="J7823" s="14" t="s">
        <v>18</v>
      </c>
      <c r="K7823" s="14" t="s">
        <v>19</v>
      </c>
      <c r="L7823" s="14" t="s">
        <v>20</v>
      </c>
      <c r="M7823" s="15" t="s">
        <v>21</v>
      </c>
    </row>
    <row r="7824" spans="1:13" ht="15" customHeight="1" thickTop="1" thickBot="1" x14ac:dyDescent="0.25">
      <c r="A7824" s="16" t="s">
        <v>22</v>
      </c>
      <c r="B7824" s="17"/>
      <c r="C7824" s="17"/>
      <c r="D7824" s="17"/>
      <c r="E7824" s="17"/>
      <c r="F7824" s="17">
        <v>16</v>
      </c>
      <c r="G7824" s="18">
        <f t="shared" ref="G7824:G7826" si="2995">SUM(B7824:F7824)</f>
        <v>16</v>
      </c>
      <c r="H7824" s="19">
        <f t="shared" ref="H7824:L7826" si="2996">IFERROR(B7824/$G$7824,0)</f>
        <v>0</v>
      </c>
      <c r="I7824" s="19">
        <f t="shared" si="2996"/>
        <v>0</v>
      </c>
      <c r="J7824" s="19">
        <f t="shared" si="2996"/>
        <v>0</v>
      </c>
      <c r="K7824" s="19">
        <f t="shared" si="2996"/>
        <v>0</v>
      </c>
      <c r="L7824" s="19">
        <f t="shared" si="2996"/>
        <v>1</v>
      </c>
      <c r="M7824" s="20" t="s">
        <v>23</v>
      </c>
    </row>
    <row r="7825" spans="1:13" ht="15" customHeight="1" thickTop="1" thickBot="1" x14ac:dyDescent="0.25">
      <c r="A7825" s="16" t="s">
        <v>24</v>
      </c>
      <c r="B7825" s="17"/>
      <c r="C7825" s="17"/>
      <c r="D7825" s="17"/>
      <c r="E7825" s="17"/>
      <c r="F7825" s="17">
        <v>16</v>
      </c>
      <c r="G7825" s="18">
        <f t="shared" si="2995"/>
        <v>16</v>
      </c>
      <c r="H7825" s="19">
        <f t="shared" si="2996"/>
        <v>0</v>
      </c>
      <c r="I7825" s="19">
        <f t="shared" si="2996"/>
        <v>0</v>
      </c>
      <c r="J7825" s="19">
        <f t="shared" si="2996"/>
        <v>0</v>
      </c>
      <c r="K7825" s="19">
        <f t="shared" si="2996"/>
        <v>0</v>
      </c>
      <c r="L7825" s="19">
        <f t="shared" si="2996"/>
        <v>1</v>
      </c>
      <c r="M7825" s="21" t="s">
        <v>23</v>
      </c>
    </row>
    <row r="7826" spans="1:13" ht="15" customHeight="1" thickTop="1" thickBot="1" x14ac:dyDescent="0.25">
      <c r="A7826" s="16" t="s">
        <v>25</v>
      </c>
      <c r="B7826" s="17"/>
      <c r="C7826" s="17"/>
      <c r="D7826" s="17"/>
      <c r="E7826" s="17"/>
      <c r="F7826" s="17">
        <v>16</v>
      </c>
      <c r="G7826" s="18">
        <f t="shared" si="2995"/>
        <v>16</v>
      </c>
      <c r="H7826" s="19">
        <f t="shared" si="2996"/>
        <v>0</v>
      </c>
      <c r="I7826" s="19">
        <f t="shared" si="2996"/>
        <v>0</v>
      </c>
      <c r="J7826" s="19">
        <f t="shared" si="2996"/>
        <v>0</v>
      </c>
      <c r="K7826" s="19">
        <f t="shared" si="2996"/>
        <v>0</v>
      </c>
      <c r="L7826" s="19">
        <f t="shared" si="2996"/>
        <v>1</v>
      </c>
      <c r="M7826" s="21" t="s">
        <v>23</v>
      </c>
    </row>
    <row r="7827" spans="1:13" ht="15" customHeight="1" thickTop="1" thickBot="1" x14ac:dyDescent="0.25">
      <c r="A7827" s="22" t="s">
        <v>26</v>
      </c>
      <c r="B7827" s="23">
        <f>IFERROR(AVERAGE(B7824:B7826),0)</f>
        <v>0</v>
      </c>
      <c r="C7827" s="23">
        <f>IFERROR(AVERAGE(C7824:C7826),0)</f>
        <v>0</v>
      </c>
      <c r="D7827" s="23">
        <f>IFERROR(AVERAGE(D7824:D7826),0)</f>
        <v>0</v>
      </c>
      <c r="E7827" s="23">
        <f t="shared" ref="E7827:F7827" si="2997">IFERROR(AVERAGE(E7824:E7826),0)</f>
        <v>0</v>
      </c>
      <c r="F7827" s="23">
        <f t="shared" si="2997"/>
        <v>16</v>
      </c>
      <c r="G7827" s="23">
        <f>SUM(AVERAGE(G7824:G7826))</f>
        <v>16</v>
      </c>
      <c r="H7827" s="24">
        <f>AVERAGE(H7824:H7826)*0.2</f>
        <v>0</v>
      </c>
      <c r="I7827" s="24">
        <f>AVERAGE(I7824:I7826)*0.4</f>
        <v>0</v>
      </c>
      <c r="J7827" s="24">
        <f>AVERAGE(J7824:J7826)*0.6</f>
        <v>0</v>
      </c>
      <c r="K7827" s="24">
        <f>AVERAGE(K7824:K7826)*0.8</f>
        <v>0</v>
      </c>
      <c r="L7827" s="24">
        <f>AVERAGE(L7824:L7826)*1</f>
        <v>1</v>
      </c>
      <c r="M7827" s="25">
        <f>SUM(H7827:L7827)</f>
        <v>1</v>
      </c>
    </row>
    <row r="7828" spans="1:13" ht="15" customHeight="1" thickTop="1" thickBot="1" x14ac:dyDescent="0.25">
      <c r="A7828" s="28" t="s">
        <v>27</v>
      </c>
      <c r="B7828" s="12" t="s">
        <v>16</v>
      </c>
      <c r="C7828" s="12" t="s">
        <v>17</v>
      </c>
      <c r="D7828" s="12" t="s">
        <v>18</v>
      </c>
      <c r="E7828" s="12" t="s">
        <v>19</v>
      </c>
      <c r="F7828" s="12" t="s">
        <v>20</v>
      </c>
      <c r="G7828" s="13" t="s">
        <v>21</v>
      </c>
      <c r="H7828" s="12" t="s">
        <v>16</v>
      </c>
      <c r="I7828" s="12" t="s">
        <v>17</v>
      </c>
      <c r="J7828" s="12" t="s">
        <v>18</v>
      </c>
      <c r="K7828" s="12" t="s">
        <v>19</v>
      </c>
      <c r="L7828" s="29" t="s">
        <v>20</v>
      </c>
      <c r="M7828" s="13" t="s">
        <v>21</v>
      </c>
    </row>
    <row r="7829" spans="1:13" ht="15" customHeight="1" thickTop="1" thickBot="1" x14ac:dyDescent="0.25">
      <c r="A7829" s="16" t="s">
        <v>28</v>
      </c>
      <c r="B7829" s="17"/>
      <c r="C7829" s="17"/>
      <c r="D7829" s="17"/>
      <c r="E7829" s="17"/>
      <c r="F7829" s="17">
        <v>16</v>
      </c>
      <c r="G7829" s="18">
        <f t="shared" ref="G7829:G7833" si="2998">SUM(B7829:F7829)</f>
        <v>16</v>
      </c>
      <c r="H7829" s="19">
        <f t="shared" ref="H7829:L7833" si="2999">IFERROR(B7829/$G$7829,0)</f>
        <v>0</v>
      </c>
      <c r="I7829" s="19">
        <f t="shared" si="2999"/>
        <v>0</v>
      </c>
      <c r="J7829" s="19">
        <f t="shared" si="2999"/>
        <v>0</v>
      </c>
      <c r="K7829" s="19">
        <f t="shared" si="2999"/>
        <v>0</v>
      </c>
      <c r="L7829" s="19">
        <f t="shared" si="2999"/>
        <v>1</v>
      </c>
      <c r="M7829" s="21" t="s">
        <v>23</v>
      </c>
    </row>
    <row r="7830" spans="1:13" ht="15" customHeight="1" thickTop="1" thickBot="1" x14ac:dyDescent="0.25">
      <c r="A7830" s="16" t="s">
        <v>29</v>
      </c>
      <c r="B7830" s="17"/>
      <c r="C7830" s="17"/>
      <c r="D7830" s="17"/>
      <c r="E7830" s="17"/>
      <c r="F7830" s="17">
        <v>16</v>
      </c>
      <c r="G7830" s="18">
        <f t="shared" si="2998"/>
        <v>16</v>
      </c>
      <c r="H7830" s="19">
        <f t="shared" si="2999"/>
        <v>0</v>
      </c>
      <c r="I7830" s="19">
        <f t="shared" si="2999"/>
        <v>0</v>
      </c>
      <c r="J7830" s="19">
        <f t="shared" si="2999"/>
        <v>0</v>
      </c>
      <c r="K7830" s="19">
        <f t="shared" si="2999"/>
        <v>0</v>
      </c>
      <c r="L7830" s="19">
        <f t="shared" si="2999"/>
        <v>1</v>
      </c>
      <c r="M7830" s="21" t="s">
        <v>23</v>
      </c>
    </row>
    <row r="7831" spans="1:13" ht="15" customHeight="1" thickTop="1" thickBot="1" x14ac:dyDescent="0.25">
      <c r="A7831" s="16" t="s">
        <v>30</v>
      </c>
      <c r="B7831" s="17"/>
      <c r="C7831" s="17"/>
      <c r="D7831" s="17"/>
      <c r="E7831" s="17"/>
      <c r="F7831" s="17">
        <v>16</v>
      </c>
      <c r="G7831" s="18">
        <f t="shared" si="2998"/>
        <v>16</v>
      </c>
      <c r="H7831" s="19">
        <f t="shared" si="2999"/>
        <v>0</v>
      </c>
      <c r="I7831" s="19">
        <f t="shared" si="2999"/>
        <v>0</v>
      </c>
      <c r="J7831" s="19">
        <f t="shared" si="2999"/>
        <v>0</v>
      </c>
      <c r="K7831" s="19">
        <f t="shared" si="2999"/>
        <v>0</v>
      </c>
      <c r="L7831" s="19">
        <f t="shared" si="2999"/>
        <v>1</v>
      </c>
      <c r="M7831" s="21" t="s">
        <v>23</v>
      </c>
    </row>
    <row r="7832" spans="1:13" ht="15" customHeight="1" thickTop="1" thickBot="1" x14ac:dyDescent="0.25">
      <c r="A7832" s="16" t="s">
        <v>31</v>
      </c>
      <c r="B7832" s="17"/>
      <c r="C7832" s="17"/>
      <c r="D7832" s="17"/>
      <c r="E7832" s="17"/>
      <c r="F7832" s="17">
        <v>16</v>
      </c>
      <c r="G7832" s="18">
        <f t="shared" si="2998"/>
        <v>16</v>
      </c>
      <c r="H7832" s="19">
        <f t="shared" si="2999"/>
        <v>0</v>
      </c>
      <c r="I7832" s="19">
        <f t="shared" si="2999"/>
        <v>0</v>
      </c>
      <c r="J7832" s="19">
        <f t="shared" si="2999"/>
        <v>0</v>
      </c>
      <c r="K7832" s="19">
        <f t="shared" si="2999"/>
        <v>0</v>
      </c>
      <c r="L7832" s="19">
        <f t="shared" si="2999"/>
        <v>1</v>
      </c>
      <c r="M7832" s="21" t="s">
        <v>23</v>
      </c>
    </row>
    <row r="7833" spans="1:13" ht="15" customHeight="1" thickTop="1" thickBot="1" x14ac:dyDescent="0.25">
      <c r="A7833" s="16" t="s">
        <v>32</v>
      </c>
      <c r="B7833" s="17"/>
      <c r="C7833" s="17"/>
      <c r="D7833" s="17"/>
      <c r="E7833" s="17"/>
      <c r="F7833" s="17">
        <v>16</v>
      </c>
      <c r="G7833" s="18">
        <f t="shared" si="2998"/>
        <v>16</v>
      </c>
      <c r="H7833" s="19">
        <f t="shared" si="2999"/>
        <v>0</v>
      </c>
      <c r="I7833" s="19">
        <f t="shared" si="2999"/>
        <v>0</v>
      </c>
      <c r="J7833" s="19">
        <f t="shared" si="2999"/>
        <v>0</v>
      </c>
      <c r="K7833" s="19">
        <f t="shared" si="2999"/>
        <v>0</v>
      </c>
      <c r="L7833" s="19">
        <f t="shared" si="2999"/>
        <v>1</v>
      </c>
      <c r="M7833" s="21"/>
    </row>
    <row r="7834" spans="1:13" ht="15" customHeight="1" thickTop="1" thickBot="1" x14ac:dyDescent="0.25">
      <c r="A7834" s="22" t="s">
        <v>33</v>
      </c>
      <c r="B7834" s="23">
        <f t="shared" ref="B7834:F7834" si="3000">IFERROR(AVERAGE(B7829:B7833),0)</f>
        <v>0</v>
      </c>
      <c r="C7834" s="23">
        <f t="shared" si="3000"/>
        <v>0</v>
      </c>
      <c r="D7834" s="23">
        <f t="shared" si="3000"/>
        <v>0</v>
      </c>
      <c r="E7834" s="23">
        <f t="shared" si="3000"/>
        <v>0</v>
      </c>
      <c r="F7834" s="23">
        <f t="shared" si="3000"/>
        <v>16</v>
      </c>
      <c r="G7834" s="23">
        <f>SUM(AVERAGE(G7829:G7833))</f>
        <v>16</v>
      </c>
      <c r="H7834" s="25">
        <f>AVERAGE(H7829:H7833)*0.2</f>
        <v>0</v>
      </c>
      <c r="I7834" s="25">
        <f>AVERAGE(I7829:I7833)*0.4</f>
        <v>0</v>
      </c>
      <c r="J7834" s="25">
        <f>AVERAGE(J7829:J7833)*0.6</f>
        <v>0</v>
      </c>
      <c r="K7834" s="25">
        <f>AVERAGE(K7829:K7833)*0.8</f>
        <v>0</v>
      </c>
      <c r="L7834" s="30">
        <f>AVERAGE(L7829:L7833)*1</f>
        <v>1</v>
      </c>
      <c r="M7834" s="25">
        <f>SUM(H7834:L7834)</f>
        <v>1</v>
      </c>
    </row>
    <row r="7835" spans="1:13" ht="15" customHeight="1" thickTop="1" thickBot="1" x14ac:dyDescent="0.25">
      <c r="A7835" s="28" t="s">
        <v>34</v>
      </c>
      <c r="B7835" s="12" t="s">
        <v>16</v>
      </c>
      <c r="C7835" s="12" t="s">
        <v>17</v>
      </c>
      <c r="D7835" s="12" t="s">
        <v>18</v>
      </c>
      <c r="E7835" s="12" t="s">
        <v>19</v>
      </c>
      <c r="F7835" s="12" t="s">
        <v>20</v>
      </c>
      <c r="G7835" s="13" t="s">
        <v>21</v>
      </c>
      <c r="H7835" s="12" t="s">
        <v>16</v>
      </c>
      <c r="I7835" s="12" t="s">
        <v>17</v>
      </c>
      <c r="J7835" s="12" t="s">
        <v>18</v>
      </c>
      <c r="K7835" s="12" t="s">
        <v>19</v>
      </c>
      <c r="L7835" s="29" t="s">
        <v>20</v>
      </c>
      <c r="M7835" s="13" t="s">
        <v>21</v>
      </c>
    </row>
    <row r="7836" spans="1:13" ht="15" customHeight="1" thickTop="1" thickBot="1" x14ac:dyDescent="0.25">
      <c r="A7836" s="16" t="s">
        <v>35</v>
      </c>
      <c r="B7836" s="17"/>
      <c r="C7836" s="17"/>
      <c r="D7836" s="17"/>
      <c r="E7836" s="17"/>
      <c r="F7836" s="17">
        <v>16</v>
      </c>
      <c r="G7836" s="18">
        <f t="shared" ref="G7836:G7838" si="3001">SUM(B7836:F7836)</f>
        <v>16</v>
      </c>
      <c r="H7836" s="19">
        <f t="shared" ref="H7836:L7838" si="3002">IFERROR(B7836/$G$7836,0)</f>
        <v>0</v>
      </c>
      <c r="I7836" s="19">
        <f t="shared" si="3002"/>
        <v>0</v>
      </c>
      <c r="J7836" s="19">
        <f t="shared" si="3002"/>
        <v>0</v>
      </c>
      <c r="K7836" s="19">
        <f t="shared" si="3002"/>
        <v>0</v>
      </c>
      <c r="L7836" s="19">
        <f t="shared" si="3002"/>
        <v>1</v>
      </c>
      <c r="M7836" s="21" t="s">
        <v>23</v>
      </c>
    </row>
    <row r="7837" spans="1:13" ht="15" customHeight="1" thickTop="1" thickBot="1" x14ac:dyDescent="0.25">
      <c r="A7837" s="16" t="s">
        <v>36</v>
      </c>
      <c r="B7837" s="17"/>
      <c r="C7837" s="17"/>
      <c r="D7837" s="17"/>
      <c r="E7837" s="17"/>
      <c r="F7837" s="17">
        <v>16</v>
      </c>
      <c r="G7837" s="18">
        <f t="shared" si="3001"/>
        <v>16</v>
      </c>
      <c r="H7837" s="19">
        <f t="shared" si="3002"/>
        <v>0</v>
      </c>
      <c r="I7837" s="19">
        <f t="shared" si="3002"/>
        <v>0</v>
      </c>
      <c r="J7837" s="19">
        <f t="shared" si="3002"/>
        <v>0</v>
      </c>
      <c r="K7837" s="19">
        <f t="shared" si="3002"/>
        <v>0</v>
      </c>
      <c r="L7837" s="19">
        <f t="shared" si="3002"/>
        <v>1</v>
      </c>
      <c r="M7837" s="21" t="s">
        <v>23</v>
      </c>
    </row>
    <row r="7838" spans="1:13" ht="15" customHeight="1" thickTop="1" thickBot="1" x14ac:dyDescent="0.25">
      <c r="A7838" s="16" t="s">
        <v>37</v>
      </c>
      <c r="B7838" s="17"/>
      <c r="C7838" s="17"/>
      <c r="D7838" s="17"/>
      <c r="E7838" s="17"/>
      <c r="F7838" s="17">
        <v>16</v>
      </c>
      <c r="G7838" s="18">
        <f t="shared" si="3001"/>
        <v>16</v>
      </c>
      <c r="H7838" s="19">
        <f t="shared" si="3002"/>
        <v>0</v>
      </c>
      <c r="I7838" s="19">
        <f t="shared" si="3002"/>
        <v>0</v>
      </c>
      <c r="J7838" s="19">
        <f t="shared" si="3002"/>
        <v>0</v>
      </c>
      <c r="K7838" s="19">
        <f t="shared" si="3002"/>
        <v>0</v>
      </c>
      <c r="L7838" s="19">
        <f t="shared" si="3002"/>
        <v>1</v>
      </c>
      <c r="M7838" s="21" t="s">
        <v>23</v>
      </c>
    </row>
    <row r="7839" spans="1:13" ht="15" customHeight="1" thickTop="1" thickBot="1" x14ac:dyDescent="0.25">
      <c r="A7839" s="22" t="s">
        <v>33</v>
      </c>
      <c r="B7839" s="23">
        <f t="shared" ref="B7839:F7839" si="3003">IFERROR(AVERAGE(B7836:B7838),0)</f>
        <v>0</v>
      </c>
      <c r="C7839" s="23">
        <f t="shared" si="3003"/>
        <v>0</v>
      </c>
      <c r="D7839" s="31">
        <f t="shared" si="3003"/>
        <v>0</v>
      </c>
      <c r="E7839" s="31">
        <f t="shared" si="3003"/>
        <v>0</v>
      </c>
      <c r="F7839" s="31">
        <f t="shared" si="3003"/>
        <v>16</v>
      </c>
      <c r="G7839" s="31">
        <f>SUM(AVERAGE(G7836:G7838))</f>
        <v>16</v>
      </c>
      <c r="H7839" s="25">
        <f>AVERAGE(H7836:H7838)*0.2</f>
        <v>0</v>
      </c>
      <c r="I7839" s="25">
        <f>AVERAGE(I7836:I7838)*0.4</f>
        <v>0</v>
      </c>
      <c r="J7839" s="25">
        <f>AVERAGE(J7836:J7838)*0.6</f>
        <v>0</v>
      </c>
      <c r="K7839" s="25">
        <f>AVERAGE(K7836:K7838)*0.8</f>
        <v>0</v>
      </c>
      <c r="L7839" s="30">
        <f>AVERAGE(L7836:L7838)*1</f>
        <v>1</v>
      </c>
      <c r="M7839" s="32">
        <f>SUM(H7839:L7839)</f>
        <v>1</v>
      </c>
    </row>
    <row r="7840" spans="1:13" ht="15" customHeight="1" thickTop="1" thickBot="1" x14ac:dyDescent="0.25">
      <c r="A7840" s="11" t="s">
        <v>38</v>
      </c>
      <c r="B7840" s="12" t="s">
        <v>16</v>
      </c>
      <c r="C7840" s="12" t="s">
        <v>17</v>
      </c>
      <c r="D7840" s="12" t="s">
        <v>18</v>
      </c>
      <c r="E7840" s="12" t="s">
        <v>19</v>
      </c>
      <c r="F7840" s="12" t="s">
        <v>20</v>
      </c>
      <c r="G7840" s="13" t="s">
        <v>21</v>
      </c>
      <c r="H7840" s="12" t="s">
        <v>16</v>
      </c>
      <c r="I7840" s="12" t="s">
        <v>17</v>
      </c>
      <c r="J7840" s="12" t="s">
        <v>18</v>
      </c>
      <c r="K7840" s="12" t="s">
        <v>19</v>
      </c>
      <c r="L7840" s="29" t="s">
        <v>20</v>
      </c>
      <c r="M7840" s="13" t="s">
        <v>21</v>
      </c>
    </row>
    <row r="7841" spans="1:13" ht="15" customHeight="1" thickTop="1" thickBot="1" x14ac:dyDescent="0.25">
      <c r="A7841" s="35" t="s">
        <v>39</v>
      </c>
      <c r="B7841" s="36"/>
      <c r="C7841" s="36"/>
      <c r="D7841" s="36"/>
      <c r="E7841" s="17"/>
      <c r="F7841" s="17">
        <v>16</v>
      </c>
      <c r="G7841" s="37">
        <f t="shared" ref="G7841:G7844" si="3004">SUM(B7841:F7841)</f>
        <v>16</v>
      </c>
      <c r="H7841" s="38">
        <f t="shared" ref="H7841:L7844" si="3005">IFERROR(B7841/$G$7841,0)</f>
        <v>0</v>
      </c>
      <c r="I7841" s="38">
        <f t="shared" si="3005"/>
        <v>0</v>
      </c>
      <c r="J7841" s="38">
        <f t="shared" si="3005"/>
        <v>0</v>
      </c>
      <c r="K7841" s="38">
        <f t="shared" si="3005"/>
        <v>0</v>
      </c>
      <c r="L7841" s="38">
        <f t="shared" si="3005"/>
        <v>1</v>
      </c>
      <c r="M7841" s="21" t="s">
        <v>23</v>
      </c>
    </row>
    <row r="7842" spans="1:13" ht="15" customHeight="1" thickTop="1" thickBot="1" x14ac:dyDescent="0.25">
      <c r="A7842" s="35" t="s">
        <v>40</v>
      </c>
      <c r="B7842" s="36"/>
      <c r="C7842" s="36"/>
      <c r="D7842" s="36"/>
      <c r="E7842" s="17"/>
      <c r="F7842" s="17">
        <v>16</v>
      </c>
      <c r="G7842" s="37">
        <f t="shared" si="3004"/>
        <v>16</v>
      </c>
      <c r="H7842" s="38">
        <f t="shared" si="3005"/>
        <v>0</v>
      </c>
      <c r="I7842" s="38">
        <f t="shared" si="3005"/>
        <v>0</v>
      </c>
      <c r="J7842" s="38">
        <f t="shared" si="3005"/>
        <v>0</v>
      </c>
      <c r="K7842" s="38">
        <f t="shared" si="3005"/>
        <v>0</v>
      </c>
      <c r="L7842" s="38">
        <f t="shared" si="3005"/>
        <v>1</v>
      </c>
      <c r="M7842" s="21" t="s">
        <v>23</v>
      </c>
    </row>
    <row r="7843" spans="1:13" ht="15" customHeight="1" thickTop="1" thickBot="1" x14ac:dyDescent="0.25">
      <c r="A7843" s="35" t="s">
        <v>41</v>
      </c>
      <c r="B7843" s="36"/>
      <c r="C7843" s="36"/>
      <c r="D7843" s="36"/>
      <c r="E7843" s="17"/>
      <c r="F7843" s="17">
        <v>16</v>
      </c>
      <c r="G7843" s="37">
        <f t="shared" si="3004"/>
        <v>16</v>
      </c>
      <c r="H7843" s="38">
        <f t="shared" si="3005"/>
        <v>0</v>
      </c>
      <c r="I7843" s="38">
        <f t="shared" si="3005"/>
        <v>0</v>
      </c>
      <c r="J7843" s="38">
        <f t="shared" si="3005"/>
        <v>0</v>
      </c>
      <c r="K7843" s="38">
        <f t="shared" si="3005"/>
        <v>0</v>
      </c>
      <c r="L7843" s="38">
        <f t="shared" si="3005"/>
        <v>1</v>
      </c>
      <c r="M7843" s="21" t="s">
        <v>23</v>
      </c>
    </row>
    <row r="7844" spans="1:13" ht="15" customHeight="1" thickTop="1" thickBot="1" x14ac:dyDescent="0.25">
      <c r="A7844" s="35" t="s">
        <v>42</v>
      </c>
      <c r="B7844" s="36"/>
      <c r="C7844" s="36"/>
      <c r="D7844" s="36"/>
      <c r="E7844" s="17"/>
      <c r="F7844" s="17">
        <v>16</v>
      </c>
      <c r="G7844" s="37">
        <f t="shared" si="3004"/>
        <v>16</v>
      </c>
      <c r="H7844" s="38">
        <f t="shared" si="3005"/>
        <v>0</v>
      </c>
      <c r="I7844" s="38">
        <f t="shared" si="3005"/>
        <v>0</v>
      </c>
      <c r="J7844" s="38">
        <f t="shared" si="3005"/>
        <v>0</v>
      </c>
      <c r="K7844" s="38">
        <f t="shared" si="3005"/>
        <v>0</v>
      </c>
      <c r="L7844" s="38">
        <f t="shared" si="3005"/>
        <v>1</v>
      </c>
      <c r="M7844" s="21" t="s">
        <v>23</v>
      </c>
    </row>
    <row r="7845" spans="1:13" ht="15" customHeight="1" thickTop="1" thickBot="1" x14ac:dyDescent="0.25">
      <c r="A7845" s="39" t="s">
        <v>33</v>
      </c>
      <c r="B7845" s="40">
        <f t="shared" ref="B7845:F7845" si="3006">IFERROR(AVERAGE(B7841:B7844),0)</f>
        <v>0</v>
      </c>
      <c r="C7845" s="40">
        <f t="shared" si="3006"/>
        <v>0</v>
      </c>
      <c r="D7845" s="40">
        <f t="shared" si="3006"/>
        <v>0</v>
      </c>
      <c r="E7845" s="40">
        <f t="shared" si="3006"/>
        <v>0</v>
      </c>
      <c r="F7845" s="40">
        <f t="shared" si="3006"/>
        <v>16</v>
      </c>
      <c r="G7845" s="40">
        <f>SUM(AVERAGE(G7841:G7844))</f>
        <v>16</v>
      </c>
      <c r="H7845" s="32">
        <f>AVERAGE(H7841:H7844)*0.2</f>
        <v>0</v>
      </c>
      <c r="I7845" s="32">
        <f>AVERAGE(I7841:I7844)*0.4</f>
        <v>0</v>
      </c>
      <c r="J7845" s="32">
        <f>AVERAGE(J7841:J7844)*0.6</f>
        <v>0</v>
      </c>
      <c r="K7845" s="32">
        <f>AVERAGE(K7841:K7844)*0.8</f>
        <v>0</v>
      </c>
      <c r="L7845" s="41">
        <f>AVERAGE(L7841:L7844)*1</f>
        <v>1</v>
      </c>
      <c r="M7845" s="32">
        <f>SUM(H7845:L7845)</f>
        <v>1</v>
      </c>
    </row>
    <row r="7846" spans="1:13" ht="15" customHeight="1" thickTop="1" thickBot="1" x14ac:dyDescent="0.25">
      <c r="A7846" s="42" t="s">
        <v>43</v>
      </c>
      <c r="B7846" s="43"/>
      <c r="C7846" s="43"/>
      <c r="D7846" s="43"/>
      <c r="E7846" s="43"/>
      <c r="F7846" s="43"/>
      <c r="G7846" s="44">
        <f>SUM(B7846:F7846)</f>
        <v>0</v>
      </c>
      <c r="H7846" s="45">
        <f t="shared" ref="H7846:L7846" si="3007">IFERROR(B7846/$G$7846,0)</f>
        <v>0</v>
      </c>
      <c r="I7846" s="45">
        <f t="shared" si="3007"/>
        <v>0</v>
      </c>
      <c r="J7846" s="45">
        <f t="shared" si="3007"/>
        <v>0</v>
      </c>
      <c r="K7846" s="45">
        <f t="shared" si="3007"/>
        <v>0</v>
      </c>
      <c r="L7846" s="45">
        <f t="shared" si="3007"/>
        <v>0</v>
      </c>
      <c r="M7846" s="21" t="s">
        <v>23</v>
      </c>
    </row>
    <row r="7847" spans="1:13" ht="15" customHeight="1" thickTop="1" thickBot="1" x14ac:dyDescent="0.25">
      <c r="A7847" s="83" t="s">
        <v>44</v>
      </c>
      <c r="B7847" s="84"/>
      <c r="C7847" s="84"/>
      <c r="D7847" s="84"/>
      <c r="E7847" s="84"/>
      <c r="F7847" s="85"/>
      <c r="G7847" s="46">
        <v>16</v>
      </c>
      <c r="H7847" s="32" t="s">
        <v>23</v>
      </c>
      <c r="I7847" s="32" t="s">
        <v>23</v>
      </c>
      <c r="J7847" s="32" t="s">
        <v>23</v>
      </c>
      <c r="K7847" s="32" t="s">
        <v>23</v>
      </c>
      <c r="L7847" s="32" t="s">
        <v>23</v>
      </c>
      <c r="M7847" s="32">
        <f>(M7827+M7834+M7839+M7845)/4</f>
        <v>1</v>
      </c>
    </row>
    <row r="7848" spans="1:13" ht="15" customHeight="1" thickTop="1" x14ac:dyDescent="0.2">
      <c r="A7848" s="1"/>
      <c r="B7848" s="1"/>
      <c r="C7848" s="1"/>
      <c r="D7848" s="1"/>
      <c r="E7848" s="1"/>
      <c r="F7848" s="1"/>
      <c r="G7848" s="1"/>
      <c r="H7848" s="1"/>
      <c r="I7848" s="1"/>
      <c r="J7848" s="1"/>
      <c r="K7848" s="1"/>
      <c r="L7848" s="1"/>
      <c r="M7848" s="1"/>
    </row>
    <row r="7849" spans="1:13" ht="15" customHeight="1" thickBot="1" x14ac:dyDescent="0.25">
      <c r="A7849" s="1"/>
      <c r="B7849" s="1"/>
      <c r="C7849" s="1"/>
      <c r="D7849" s="1"/>
      <c r="E7849" s="1"/>
      <c r="F7849" s="1"/>
      <c r="G7849" s="1"/>
      <c r="H7849" s="1"/>
      <c r="I7849" s="1"/>
      <c r="J7849" s="1"/>
      <c r="K7849" s="1"/>
      <c r="L7849" s="1"/>
      <c r="M7849" s="1"/>
    </row>
    <row r="7850" spans="1:13" ht="15" customHeight="1" thickTop="1" thickBot="1" x14ac:dyDescent="0.25">
      <c r="A7850" s="3" t="s">
        <v>0</v>
      </c>
      <c r="B7850" s="86" t="s">
        <v>411</v>
      </c>
      <c r="C7850" s="87"/>
      <c r="D7850" s="87"/>
      <c r="E7850" s="87"/>
      <c r="F7850" s="87"/>
      <c r="G7850" s="88"/>
      <c r="H7850" s="89" t="s">
        <v>1</v>
      </c>
      <c r="I7850" s="90"/>
      <c r="J7850" s="91"/>
      <c r="K7850" s="4" t="s">
        <v>2</v>
      </c>
      <c r="L7850" s="92">
        <v>45521</v>
      </c>
      <c r="M7850" s="93"/>
    </row>
    <row r="7851" spans="1:13" ht="15" customHeight="1" thickBot="1" x14ac:dyDescent="0.25">
      <c r="A7851" s="94" t="s">
        <v>10</v>
      </c>
      <c r="B7851" s="95"/>
      <c r="C7851" s="95"/>
      <c r="D7851" s="95"/>
      <c r="E7851" s="95"/>
      <c r="F7851" s="95"/>
      <c r="G7851" s="96"/>
      <c r="H7851" s="5" t="s">
        <v>11</v>
      </c>
      <c r="I7851" s="100">
        <v>18</v>
      </c>
      <c r="J7851" s="88"/>
      <c r="K7851" s="6"/>
      <c r="L7851" s="5"/>
      <c r="M7851" s="5"/>
    </row>
    <row r="7852" spans="1:13" ht="15" customHeight="1" thickBot="1" x14ac:dyDescent="0.25">
      <c r="A7852" s="97"/>
      <c r="B7852" s="98"/>
      <c r="C7852" s="98"/>
      <c r="D7852" s="98"/>
      <c r="E7852" s="98"/>
      <c r="F7852" s="98"/>
      <c r="G7852" s="99"/>
      <c r="H7852" s="5" t="s">
        <v>12</v>
      </c>
      <c r="I7852" s="100"/>
      <c r="J7852" s="88"/>
      <c r="K7852" s="5"/>
      <c r="L7852" s="5"/>
      <c r="M7852" s="5"/>
    </row>
    <row r="7853" spans="1:13" ht="15" customHeight="1" thickBot="1" x14ac:dyDescent="0.25">
      <c r="A7853" s="10" t="s">
        <v>13</v>
      </c>
      <c r="B7853" s="80" t="s">
        <v>14</v>
      </c>
      <c r="C7853" s="81"/>
      <c r="D7853" s="81"/>
      <c r="E7853" s="81"/>
      <c r="F7853" s="81"/>
      <c r="G7853" s="82"/>
      <c r="H7853" s="100" t="s">
        <v>14</v>
      </c>
      <c r="I7853" s="87"/>
      <c r="J7853" s="87"/>
      <c r="K7853" s="87"/>
      <c r="L7853" s="87"/>
      <c r="M7853" s="88"/>
    </row>
    <row r="7854" spans="1:13" ht="15" customHeight="1" thickTop="1" thickBot="1" x14ac:dyDescent="0.25">
      <c r="A7854" s="11" t="s">
        <v>15</v>
      </c>
      <c r="B7854" s="12" t="s">
        <v>16</v>
      </c>
      <c r="C7854" s="12" t="s">
        <v>17</v>
      </c>
      <c r="D7854" s="12" t="s">
        <v>18</v>
      </c>
      <c r="E7854" s="12" t="s">
        <v>19</v>
      </c>
      <c r="F7854" s="12" t="s">
        <v>20</v>
      </c>
      <c r="G7854" s="13" t="s">
        <v>21</v>
      </c>
      <c r="H7854" s="14" t="s">
        <v>16</v>
      </c>
      <c r="I7854" s="14" t="s">
        <v>17</v>
      </c>
      <c r="J7854" s="14" t="s">
        <v>18</v>
      </c>
      <c r="K7854" s="14" t="s">
        <v>19</v>
      </c>
      <c r="L7854" s="14" t="s">
        <v>20</v>
      </c>
      <c r="M7854" s="15" t="s">
        <v>21</v>
      </c>
    </row>
    <row r="7855" spans="1:13" ht="15" customHeight="1" thickTop="1" thickBot="1" x14ac:dyDescent="0.25">
      <c r="A7855" s="16" t="s">
        <v>22</v>
      </c>
      <c r="B7855" s="17"/>
      <c r="C7855" s="17"/>
      <c r="D7855" s="17"/>
      <c r="E7855" s="17"/>
      <c r="F7855" s="17">
        <v>18</v>
      </c>
      <c r="G7855" s="18">
        <f t="shared" ref="G7855:G7857" si="3008">SUM(B7855:F7855)</f>
        <v>18</v>
      </c>
      <c r="H7855" s="19">
        <f t="shared" ref="H7855:L7857" si="3009">IFERROR(B7855/$G$7855,0)</f>
        <v>0</v>
      </c>
      <c r="I7855" s="19">
        <f t="shared" si="3009"/>
        <v>0</v>
      </c>
      <c r="J7855" s="19">
        <f t="shared" si="3009"/>
        <v>0</v>
      </c>
      <c r="K7855" s="19">
        <f t="shared" si="3009"/>
        <v>0</v>
      </c>
      <c r="L7855" s="19">
        <f t="shared" si="3009"/>
        <v>1</v>
      </c>
      <c r="M7855" s="20" t="s">
        <v>23</v>
      </c>
    </row>
    <row r="7856" spans="1:13" ht="15" customHeight="1" thickTop="1" thickBot="1" x14ac:dyDescent="0.25">
      <c r="A7856" s="16" t="s">
        <v>24</v>
      </c>
      <c r="B7856" s="17"/>
      <c r="C7856" s="17"/>
      <c r="D7856" s="17"/>
      <c r="E7856" s="17"/>
      <c r="F7856" s="17">
        <v>18</v>
      </c>
      <c r="G7856" s="18">
        <f t="shared" si="3008"/>
        <v>18</v>
      </c>
      <c r="H7856" s="19">
        <f t="shared" si="3009"/>
        <v>0</v>
      </c>
      <c r="I7856" s="19">
        <f t="shared" si="3009"/>
        <v>0</v>
      </c>
      <c r="J7856" s="19">
        <f t="shared" si="3009"/>
        <v>0</v>
      </c>
      <c r="K7856" s="19">
        <f t="shared" si="3009"/>
        <v>0</v>
      </c>
      <c r="L7856" s="19">
        <f t="shared" si="3009"/>
        <v>1</v>
      </c>
      <c r="M7856" s="21" t="s">
        <v>23</v>
      </c>
    </row>
    <row r="7857" spans="1:13" ht="15" customHeight="1" thickTop="1" thickBot="1" x14ac:dyDescent="0.25">
      <c r="A7857" s="16" t="s">
        <v>25</v>
      </c>
      <c r="B7857" s="17"/>
      <c r="C7857" s="17"/>
      <c r="D7857" s="17"/>
      <c r="E7857" s="17"/>
      <c r="F7857" s="17">
        <v>18</v>
      </c>
      <c r="G7857" s="18">
        <f t="shared" si="3008"/>
        <v>18</v>
      </c>
      <c r="H7857" s="19">
        <f t="shared" si="3009"/>
        <v>0</v>
      </c>
      <c r="I7857" s="19">
        <f t="shared" si="3009"/>
        <v>0</v>
      </c>
      <c r="J7857" s="19">
        <f t="shared" si="3009"/>
        <v>0</v>
      </c>
      <c r="K7857" s="19">
        <f t="shared" si="3009"/>
        <v>0</v>
      </c>
      <c r="L7857" s="19">
        <f t="shared" si="3009"/>
        <v>1</v>
      </c>
      <c r="M7857" s="21" t="s">
        <v>23</v>
      </c>
    </row>
    <row r="7858" spans="1:13" ht="15" customHeight="1" thickTop="1" thickBot="1" x14ac:dyDescent="0.25">
      <c r="A7858" s="22" t="s">
        <v>26</v>
      </c>
      <c r="B7858" s="23">
        <f>IFERROR(AVERAGE(B7855:B7857),0)</f>
        <v>0</v>
      </c>
      <c r="C7858" s="23">
        <f>IFERROR(AVERAGE(C7855:C7857),0)</f>
        <v>0</v>
      </c>
      <c r="D7858" s="23">
        <f>IFERROR(AVERAGE(D7855:D7857),0)</f>
        <v>0</v>
      </c>
      <c r="E7858" s="23">
        <f t="shared" ref="E7858:F7858" si="3010">IFERROR(AVERAGE(E7855:E7857),0)</f>
        <v>0</v>
      </c>
      <c r="F7858" s="23">
        <f t="shared" si="3010"/>
        <v>18</v>
      </c>
      <c r="G7858" s="23">
        <f>SUM(AVERAGE(G7855:G7857))</f>
        <v>18</v>
      </c>
      <c r="H7858" s="24">
        <f>AVERAGE(H7855:H7857)*0.2</f>
        <v>0</v>
      </c>
      <c r="I7858" s="24">
        <f>AVERAGE(I7855:I7857)*0.4</f>
        <v>0</v>
      </c>
      <c r="J7858" s="24">
        <f>AVERAGE(J7855:J7857)*0.6</f>
        <v>0</v>
      </c>
      <c r="K7858" s="24">
        <f>AVERAGE(K7855:K7857)*0.8</f>
        <v>0</v>
      </c>
      <c r="L7858" s="24">
        <f>AVERAGE(L7855:L7857)*1</f>
        <v>1</v>
      </c>
      <c r="M7858" s="25">
        <f>SUM(H7858:L7858)</f>
        <v>1</v>
      </c>
    </row>
    <row r="7859" spans="1:13" ht="15" customHeight="1" thickTop="1" thickBot="1" x14ac:dyDescent="0.25">
      <c r="A7859" s="28" t="s">
        <v>27</v>
      </c>
      <c r="B7859" s="12" t="s">
        <v>16</v>
      </c>
      <c r="C7859" s="12" t="s">
        <v>17</v>
      </c>
      <c r="D7859" s="12" t="s">
        <v>18</v>
      </c>
      <c r="E7859" s="12" t="s">
        <v>19</v>
      </c>
      <c r="F7859" s="12" t="s">
        <v>20</v>
      </c>
      <c r="G7859" s="13" t="s">
        <v>21</v>
      </c>
      <c r="H7859" s="12" t="s">
        <v>16</v>
      </c>
      <c r="I7859" s="12" t="s">
        <v>17</v>
      </c>
      <c r="J7859" s="12" t="s">
        <v>18</v>
      </c>
      <c r="K7859" s="12" t="s">
        <v>19</v>
      </c>
      <c r="L7859" s="29" t="s">
        <v>20</v>
      </c>
      <c r="M7859" s="13" t="s">
        <v>21</v>
      </c>
    </row>
    <row r="7860" spans="1:13" ht="15" customHeight="1" thickTop="1" thickBot="1" x14ac:dyDescent="0.25">
      <c r="A7860" s="16" t="s">
        <v>28</v>
      </c>
      <c r="B7860" s="17"/>
      <c r="C7860" s="17"/>
      <c r="D7860" s="17"/>
      <c r="E7860" s="17"/>
      <c r="F7860" s="17">
        <v>18</v>
      </c>
      <c r="G7860" s="18">
        <f t="shared" ref="G7860:G7864" si="3011">SUM(B7860:F7860)</f>
        <v>18</v>
      </c>
      <c r="H7860" s="19">
        <f t="shared" ref="H7860:L7864" si="3012">IFERROR(B7860/$G$7860,0)</f>
        <v>0</v>
      </c>
      <c r="I7860" s="19">
        <f t="shared" si="3012"/>
        <v>0</v>
      </c>
      <c r="J7860" s="19">
        <f t="shared" si="3012"/>
        <v>0</v>
      </c>
      <c r="K7860" s="19">
        <f t="shared" si="3012"/>
        <v>0</v>
      </c>
      <c r="L7860" s="19">
        <f t="shared" si="3012"/>
        <v>1</v>
      </c>
      <c r="M7860" s="21" t="s">
        <v>23</v>
      </c>
    </row>
    <row r="7861" spans="1:13" ht="15" customHeight="1" thickTop="1" thickBot="1" x14ac:dyDescent="0.25">
      <c r="A7861" s="16" t="s">
        <v>29</v>
      </c>
      <c r="B7861" s="17"/>
      <c r="C7861" s="17"/>
      <c r="D7861" s="17"/>
      <c r="E7861" s="17"/>
      <c r="F7861" s="17">
        <v>18</v>
      </c>
      <c r="G7861" s="18">
        <f t="shared" si="3011"/>
        <v>18</v>
      </c>
      <c r="H7861" s="19">
        <f t="shared" si="3012"/>
        <v>0</v>
      </c>
      <c r="I7861" s="19">
        <f t="shared" si="3012"/>
        <v>0</v>
      </c>
      <c r="J7861" s="19">
        <f t="shared" si="3012"/>
        <v>0</v>
      </c>
      <c r="K7861" s="19">
        <f t="shared" si="3012"/>
        <v>0</v>
      </c>
      <c r="L7861" s="19">
        <f t="shared" si="3012"/>
        <v>1</v>
      </c>
      <c r="M7861" s="21" t="s">
        <v>23</v>
      </c>
    </row>
    <row r="7862" spans="1:13" ht="15" customHeight="1" thickTop="1" thickBot="1" x14ac:dyDescent="0.25">
      <c r="A7862" s="16" t="s">
        <v>30</v>
      </c>
      <c r="B7862" s="17"/>
      <c r="C7862" s="17"/>
      <c r="D7862" s="17"/>
      <c r="E7862" s="17"/>
      <c r="F7862" s="17">
        <v>18</v>
      </c>
      <c r="G7862" s="18">
        <f t="shared" si="3011"/>
        <v>18</v>
      </c>
      <c r="H7862" s="19">
        <f t="shared" si="3012"/>
        <v>0</v>
      </c>
      <c r="I7862" s="19">
        <f t="shared" si="3012"/>
        <v>0</v>
      </c>
      <c r="J7862" s="19">
        <f t="shared" si="3012"/>
        <v>0</v>
      </c>
      <c r="K7862" s="19">
        <f t="shared" si="3012"/>
        <v>0</v>
      </c>
      <c r="L7862" s="19">
        <f t="shared" si="3012"/>
        <v>1</v>
      </c>
      <c r="M7862" s="21" t="s">
        <v>23</v>
      </c>
    </row>
    <row r="7863" spans="1:13" ht="15" customHeight="1" thickTop="1" thickBot="1" x14ac:dyDescent="0.25">
      <c r="A7863" s="16" t="s">
        <v>31</v>
      </c>
      <c r="B7863" s="17"/>
      <c r="C7863" s="17"/>
      <c r="D7863" s="17"/>
      <c r="E7863" s="17"/>
      <c r="F7863" s="17">
        <v>18</v>
      </c>
      <c r="G7863" s="18">
        <f t="shared" si="3011"/>
        <v>18</v>
      </c>
      <c r="H7863" s="19">
        <f t="shared" si="3012"/>
        <v>0</v>
      </c>
      <c r="I7863" s="19">
        <f t="shared" si="3012"/>
        <v>0</v>
      </c>
      <c r="J7863" s="19">
        <f t="shared" si="3012"/>
        <v>0</v>
      </c>
      <c r="K7863" s="19">
        <f t="shared" si="3012"/>
        <v>0</v>
      </c>
      <c r="L7863" s="19">
        <f t="shared" si="3012"/>
        <v>1</v>
      </c>
      <c r="M7863" s="21" t="s">
        <v>23</v>
      </c>
    </row>
    <row r="7864" spans="1:13" ht="15" customHeight="1" thickTop="1" thickBot="1" x14ac:dyDescent="0.25">
      <c r="A7864" s="16" t="s">
        <v>32</v>
      </c>
      <c r="B7864" s="17"/>
      <c r="C7864" s="17"/>
      <c r="D7864" s="17"/>
      <c r="E7864" s="17"/>
      <c r="F7864" s="17">
        <v>18</v>
      </c>
      <c r="G7864" s="18">
        <f t="shared" si="3011"/>
        <v>18</v>
      </c>
      <c r="H7864" s="19">
        <f t="shared" si="3012"/>
        <v>0</v>
      </c>
      <c r="I7864" s="19">
        <f t="shared" si="3012"/>
        <v>0</v>
      </c>
      <c r="J7864" s="19">
        <f t="shared" si="3012"/>
        <v>0</v>
      </c>
      <c r="K7864" s="19">
        <f t="shared" si="3012"/>
        <v>0</v>
      </c>
      <c r="L7864" s="19">
        <f t="shared" si="3012"/>
        <v>1</v>
      </c>
      <c r="M7864" s="21"/>
    </row>
    <row r="7865" spans="1:13" ht="15" customHeight="1" thickTop="1" thickBot="1" x14ac:dyDescent="0.25">
      <c r="A7865" s="22" t="s">
        <v>33</v>
      </c>
      <c r="B7865" s="23">
        <f t="shared" ref="B7865:F7865" si="3013">IFERROR(AVERAGE(B7860:B7864),0)</f>
        <v>0</v>
      </c>
      <c r="C7865" s="23">
        <f t="shared" si="3013"/>
        <v>0</v>
      </c>
      <c r="D7865" s="23">
        <f t="shared" si="3013"/>
        <v>0</v>
      </c>
      <c r="E7865" s="23">
        <f t="shared" si="3013"/>
        <v>0</v>
      </c>
      <c r="F7865" s="23">
        <f t="shared" si="3013"/>
        <v>18</v>
      </c>
      <c r="G7865" s="23">
        <f>SUM(AVERAGE(G7860:G7864))</f>
        <v>18</v>
      </c>
      <c r="H7865" s="25">
        <f>AVERAGE(H7860:H7864)*0.2</f>
        <v>0</v>
      </c>
      <c r="I7865" s="25">
        <f>AVERAGE(I7860:I7864)*0.4</f>
        <v>0</v>
      </c>
      <c r="J7865" s="25">
        <f>AVERAGE(J7860:J7864)*0.6</f>
        <v>0</v>
      </c>
      <c r="K7865" s="25">
        <f>AVERAGE(K7860:K7864)*0.8</f>
        <v>0</v>
      </c>
      <c r="L7865" s="30">
        <f>AVERAGE(L7860:L7864)*1</f>
        <v>1</v>
      </c>
      <c r="M7865" s="25">
        <f>SUM(H7865:L7865)</f>
        <v>1</v>
      </c>
    </row>
    <row r="7866" spans="1:13" ht="15" customHeight="1" thickTop="1" thickBot="1" x14ac:dyDescent="0.25">
      <c r="A7866" s="28" t="s">
        <v>34</v>
      </c>
      <c r="B7866" s="12" t="s">
        <v>16</v>
      </c>
      <c r="C7866" s="12" t="s">
        <v>17</v>
      </c>
      <c r="D7866" s="12" t="s">
        <v>18</v>
      </c>
      <c r="E7866" s="12" t="s">
        <v>19</v>
      </c>
      <c r="F7866" s="12" t="s">
        <v>20</v>
      </c>
      <c r="G7866" s="13" t="s">
        <v>21</v>
      </c>
      <c r="H7866" s="12" t="s">
        <v>16</v>
      </c>
      <c r="I7866" s="12" t="s">
        <v>17</v>
      </c>
      <c r="J7866" s="12" t="s">
        <v>18</v>
      </c>
      <c r="K7866" s="12" t="s">
        <v>19</v>
      </c>
      <c r="L7866" s="29" t="s">
        <v>20</v>
      </c>
      <c r="M7866" s="13" t="s">
        <v>21</v>
      </c>
    </row>
    <row r="7867" spans="1:13" ht="15" customHeight="1" thickTop="1" thickBot="1" x14ac:dyDescent="0.25">
      <c r="A7867" s="16" t="s">
        <v>35</v>
      </c>
      <c r="B7867" s="17"/>
      <c r="C7867" s="17"/>
      <c r="D7867" s="17"/>
      <c r="E7867" s="17"/>
      <c r="F7867" s="17">
        <v>18</v>
      </c>
      <c r="G7867" s="18">
        <f t="shared" ref="G7867:G7869" si="3014">SUM(B7867:F7867)</f>
        <v>18</v>
      </c>
      <c r="H7867" s="19">
        <f t="shared" ref="H7867:L7869" si="3015">IFERROR(B7867/$G$7867,0)</f>
        <v>0</v>
      </c>
      <c r="I7867" s="19">
        <f t="shared" si="3015"/>
        <v>0</v>
      </c>
      <c r="J7867" s="19">
        <f t="shared" si="3015"/>
        <v>0</v>
      </c>
      <c r="K7867" s="19">
        <f t="shared" si="3015"/>
        <v>0</v>
      </c>
      <c r="L7867" s="19">
        <f t="shared" si="3015"/>
        <v>1</v>
      </c>
      <c r="M7867" s="21" t="s">
        <v>23</v>
      </c>
    </row>
    <row r="7868" spans="1:13" ht="15" customHeight="1" thickTop="1" thickBot="1" x14ac:dyDescent="0.25">
      <c r="A7868" s="16" t="s">
        <v>36</v>
      </c>
      <c r="B7868" s="17"/>
      <c r="C7868" s="17"/>
      <c r="D7868" s="17"/>
      <c r="E7868" s="17"/>
      <c r="F7868" s="17">
        <v>18</v>
      </c>
      <c r="G7868" s="18">
        <f t="shared" si="3014"/>
        <v>18</v>
      </c>
      <c r="H7868" s="19">
        <f t="shared" si="3015"/>
        <v>0</v>
      </c>
      <c r="I7868" s="19">
        <f t="shared" si="3015"/>
        <v>0</v>
      </c>
      <c r="J7868" s="19">
        <f t="shared" si="3015"/>
        <v>0</v>
      </c>
      <c r="K7868" s="19">
        <f t="shared" si="3015"/>
        <v>0</v>
      </c>
      <c r="L7868" s="19">
        <f t="shared" si="3015"/>
        <v>1</v>
      </c>
      <c r="M7868" s="21" t="s">
        <v>23</v>
      </c>
    </row>
    <row r="7869" spans="1:13" ht="15" customHeight="1" thickTop="1" thickBot="1" x14ac:dyDescent="0.25">
      <c r="A7869" s="16" t="s">
        <v>37</v>
      </c>
      <c r="B7869" s="17"/>
      <c r="C7869" s="17"/>
      <c r="D7869" s="17"/>
      <c r="E7869" s="17"/>
      <c r="F7869" s="17">
        <v>18</v>
      </c>
      <c r="G7869" s="18">
        <f t="shared" si="3014"/>
        <v>18</v>
      </c>
      <c r="H7869" s="19">
        <f t="shared" si="3015"/>
        <v>0</v>
      </c>
      <c r="I7869" s="19">
        <f t="shared" si="3015"/>
        <v>0</v>
      </c>
      <c r="J7869" s="19">
        <f t="shared" si="3015"/>
        <v>0</v>
      </c>
      <c r="K7869" s="19">
        <f t="shared" si="3015"/>
        <v>0</v>
      </c>
      <c r="L7869" s="19">
        <f t="shared" si="3015"/>
        <v>1</v>
      </c>
      <c r="M7869" s="21" t="s">
        <v>23</v>
      </c>
    </row>
    <row r="7870" spans="1:13" ht="15" customHeight="1" thickTop="1" thickBot="1" x14ac:dyDescent="0.25">
      <c r="A7870" s="22" t="s">
        <v>33</v>
      </c>
      <c r="B7870" s="23">
        <f t="shared" ref="B7870:F7870" si="3016">IFERROR(AVERAGE(B7867:B7869),0)</f>
        <v>0</v>
      </c>
      <c r="C7870" s="23">
        <f t="shared" si="3016"/>
        <v>0</v>
      </c>
      <c r="D7870" s="31">
        <f t="shared" si="3016"/>
        <v>0</v>
      </c>
      <c r="E7870" s="31">
        <f t="shared" si="3016"/>
        <v>0</v>
      </c>
      <c r="F7870" s="31">
        <f t="shared" si="3016"/>
        <v>18</v>
      </c>
      <c r="G7870" s="31">
        <f>SUM(AVERAGE(G7867:G7869))</f>
        <v>18</v>
      </c>
      <c r="H7870" s="25">
        <f>AVERAGE(H7867:H7869)*0.2</f>
        <v>0</v>
      </c>
      <c r="I7870" s="25">
        <f>AVERAGE(I7867:I7869)*0.4</f>
        <v>0</v>
      </c>
      <c r="J7870" s="25">
        <f>AVERAGE(J7867:J7869)*0.6</f>
        <v>0</v>
      </c>
      <c r="K7870" s="25">
        <f>AVERAGE(K7867:K7869)*0.8</f>
        <v>0</v>
      </c>
      <c r="L7870" s="30">
        <f>AVERAGE(L7867:L7869)*1</f>
        <v>1</v>
      </c>
      <c r="M7870" s="32">
        <f>SUM(H7870:L7870)</f>
        <v>1</v>
      </c>
    </row>
    <row r="7871" spans="1:13" ht="15" customHeight="1" thickTop="1" thickBot="1" x14ac:dyDescent="0.25">
      <c r="A7871" s="11" t="s">
        <v>38</v>
      </c>
      <c r="B7871" s="12" t="s">
        <v>16</v>
      </c>
      <c r="C7871" s="12" t="s">
        <v>17</v>
      </c>
      <c r="D7871" s="12" t="s">
        <v>18</v>
      </c>
      <c r="E7871" s="12" t="s">
        <v>19</v>
      </c>
      <c r="F7871" s="12" t="s">
        <v>20</v>
      </c>
      <c r="G7871" s="13" t="s">
        <v>21</v>
      </c>
      <c r="H7871" s="12" t="s">
        <v>16</v>
      </c>
      <c r="I7871" s="12" t="s">
        <v>17</v>
      </c>
      <c r="J7871" s="12" t="s">
        <v>18</v>
      </c>
      <c r="K7871" s="12" t="s">
        <v>19</v>
      </c>
      <c r="L7871" s="29" t="s">
        <v>20</v>
      </c>
      <c r="M7871" s="13" t="s">
        <v>21</v>
      </c>
    </row>
    <row r="7872" spans="1:13" ht="15" customHeight="1" thickTop="1" thickBot="1" x14ac:dyDescent="0.25">
      <c r="A7872" s="35" t="s">
        <v>39</v>
      </c>
      <c r="B7872" s="36"/>
      <c r="C7872" s="36"/>
      <c r="D7872" s="36"/>
      <c r="E7872" s="17"/>
      <c r="F7872" s="17">
        <v>18</v>
      </c>
      <c r="G7872" s="37">
        <f t="shared" ref="G7872:G7875" si="3017">SUM(B7872:F7872)</f>
        <v>18</v>
      </c>
      <c r="H7872" s="38">
        <f t="shared" ref="H7872:L7875" si="3018">IFERROR(B7872/$G$7872,0)</f>
        <v>0</v>
      </c>
      <c r="I7872" s="38">
        <f t="shared" si="3018"/>
        <v>0</v>
      </c>
      <c r="J7872" s="38">
        <f t="shared" si="3018"/>
        <v>0</v>
      </c>
      <c r="K7872" s="38">
        <f t="shared" si="3018"/>
        <v>0</v>
      </c>
      <c r="L7872" s="38">
        <f t="shared" si="3018"/>
        <v>1</v>
      </c>
      <c r="M7872" s="21" t="s">
        <v>23</v>
      </c>
    </row>
    <row r="7873" spans="1:13" ht="15" customHeight="1" thickTop="1" thickBot="1" x14ac:dyDescent="0.25">
      <c r="A7873" s="35" t="s">
        <v>40</v>
      </c>
      <c r="B7873" s="36"/>
      <c r="C7873" s="36"/>
      <c r="D7873" s="36"/>
      <c r="E7873" s="17"/>
      <c r="F7873" s="17">
        <v>18</v>
      </c>
      <c r="G7873" s="37">
        <f t="shared" si="3017"/>
        <v>18</v>
      </c>
      <c r="H7873" s="38">
        <f t="shared" si="3018"/>
        <v>0</v>
      </c>
      <c r="I7873" s="38">
        <f t="shared" si="3018"/>
        <v>0</v>
      </c>
      <c r="J7873" s="38">
        <f t="shared" si="3018"/>
        <v>0</v>
      </c>
      <c r="K7873" s="38">
        <f t="shared" si="3018"/>
        <v>0</v>
      </c>
      <c r="L7873" s="38">
        <f t="shared" si="3018"/>
        <v>1</v>
      </c>
      <c r="M7873" s="21" t="s">
        <v>23</v>
      </c>
    </row>
    <row r="7874" spans="1:13" ht="15" customHeight="1" thickTop="1" thickBot="1" x14ac:dyDescent="0.25">
      <c r="A7874" s="35" t="s">
        <v>41</v>
      </c>
      <c r="B7874" s="36"/>
      <c r="C7874" s="36"/>
      <c r="D7874" s="36"/>
      <c r="E7874" s="17"/>
      <c r="F7874" s="17">
        <v>18</v>
      </c>
      <c r="G7874" s="37">
        <f t="shared" si="3017"/>
        <v>18</v>
      </c>
      <c r="H7874" s="38">
        <f t="shared" si="3018"/>
        <v>0</v>
      </c>
      <c r="I7874" s="38">
        <f t="shared" si="3018"/>
        <v>0</v>
      </c>
      <c r="J7874" s="38">
        <f t="shared" si="3018"/>
        <v>0</v>
      </c>
      <c r="K7874" s="38">
        <f t="shared" si="3018"/>
        <v>0</v>
      </c>
      <c r="L7874" s="38">
        <f t="shared" si="3018"/>
        <v>1</v>
      </c>
      <c r="M7874" s="21" t="s">
        <v>23</v>
      </c>
    </row>
    <row r="7875" spans="1:13" ht="15" customHeight="1" thickTop="1" thickBot="1" x14ac:dyDescent="0.25">
      <c r="A7875" s="35" t="s">
        <v>42</v>
      </c>
      <c r="B7875" s="36"/>
      <c r="C7875" s="36"/>
      <c r="D7875" s="36"/>
      <c r="E7875" s="17"/>
      <c r="F7875" s="17">
        <v>18</v>
      </c>
      <c r="G7875" s="37">
        <f t="shared" si="3017"/>
        <v>18</v>
      </c>
      <c r="H7875" s="38">
        <f t="shared" si="3018"/>
        <v>0</v>
      </c>
      <c r="I7875" s="38">
        <f t="shared" si="3018"/>
        <v>0</v>
      </c>
      <c r="J7875" s="38">
        <f t="shared" si="3018"/>
        <v>0</v>
      </c>
      <c r="K7875" s="38">
        <f t="shared" si="3018"/>
        <v>0</v>
      </c>
      <c r="L7875" s="38">
        <f t="shared" si="3018"/>
        <v>1</v>
      </c>
      <c r="M7875" s="21" t="s">
        <v>23</v>
      </c>
    </row>
    <row r="7876" spans="1:13" ht="15" customHeight="1" thickTop="1" thickBot="1" x14ac:dyDescent="0.25">
      <c r="A7876" s="39" t="s">
        <v>33</v>
      </c>
      <c r="B7876" s="40">
        <f t="shared" ref="B7876:F7876" si="3019">IFERROR(AVERAGE(B7872:B7875),0)</f>
        <v>0</v>
      </c>
      <c r="C7876" s="40">
        <f t="shared" si="3019"/>
        <v>0</v>
      </c>
      <c r="D7876" s="40">
        <f t="shared" si="3019"/>
        <v>0</v>
      </c>
      <c r="E7876" s="40">
        <f t="shared" si="3019"/>
        <v>0</v>
      </c>
      <c r="F7876" s="40">
        <f t="shared" si="3019"/>
        <v>18</v>
      </c>
      <c r="G7876" s="40">
        <f>SUM(AVERAGE(G7872:G7875))</f>
        <v>18</v>
      </c>
      <c r="H7876" s="32">
        <f>AVERAGE(H7872:H7875)*0.2</f>
        <v>0</v>
      </c>
      <c r="I7876" s="32">
        <f>AVERAGE(I7872:I7875)*0.4</f>
        <v>0</v>
      </c>
      <c r="J7876" s="32">
        <f>AVERAGE(J7872:J7875)*0.6</f>
        <v>0</v>
      </c>
      <c r="K7876" s="32">
        <f>AVERAGE(K7872:K7875)*0.8</f>
        <v>0</v>
      </c>
      <c r="L7876" s="41">
        <f>AVERAGE(L7872:L7875)*1</f>
        <v>1</v>
      </c>
      <c r="M7876" s="32">
        <f>SUM(H7876:L7876)</f>
        <v>1</v>
      </c>
    </row>
    <row r="7877" spans="1:13" ht="15" customHeight="1" thickTop="1" thickBot="1" x14ac:dyDescent="0.25">
      <c r="A7877" s="42" t="s">
        <v>43</v>
      </c>
      <c r="B7877" s="43"/>
      <c r="C7877" s="43"/>
      <c r="D7877" s="43"/>
      <c r="E7877" s="43"/>
      <c r="F7877" s="43"/>
      <c r="G7877" s="44">
        <f>SUM(B7877:F7877)</f>
        <v>0</v>
      </c>
      <c r="H7877" s="45">
        <f t="shared" ref="H7877:L7877" si="3020">IFERROR(B7877/$G$7877,0)</f>
        <v>0</v>
      </c>
      <c r="I7877" s="45">
        <f t="shared" si="3020"/>
        <v>0</v>
      </c>
      <c r="J7877" s="45">
        <f t="shared" si="3020"/>
        <v>0</v>
      </c>
      <c r="K7877" s="45">
        <f t="shared" si="3020"/>
        <v>0</v>
      </c>
      <c r="L7877" s="45">
        <f t="shared" si="3020"/>
        <v>0</v>
      </c>
      <c r="M7877" s="21" t="s">
        <v>23</v>
      </c>
    </row>
    <row r="7878" spans="1:13" ht="15" customHeight="1" thickTop="1" thickBot="1" x14ac:dyDescent="0.25">
      <c r="A7878" s="83" t="s">
        <v>44</v>
      </c>
      <c r="B7878" s="84"/>
      <c r="C7878" s="84"/>
      <c r="D7878" s="84"/>
      <c r="E7878" s="84"/>
      <c r="F7878" s="85"/>
      <c r="G7878" s="46">
        <v>18</v>
      </c>
      <c r="H7878" s="32" t="s">
        <v>23</v>
      </c>
      <c r="I7878" s="32" t="s">
        <v>23</v>
      </c>
      <c r="J7878" s="32" t="s">
        <v>23</v>
      </c>
      <c r="K7878" s="32" t="s">
        <v>23</v>
      </c>
      <c r="L7878" s="32" t="s">
        <v>23</v>
      </c>
      <c r="M7878" s="32">
        <f>(M7858+M7865+M7870+M7876)/4</f>
        <v>1</v>
      </c>
    </row>
    <row r="7879" spans="1:13" ht="15" customHeight="1" thickTop="1" x14ac:dyDescent="0.2">
      <c r="A7879" s="1"/>
      <c r="B7879" s="1"/>
      <c r="C7879" s="1"/>
      <c r="D7879" s="1"/>
      <c r="E7879" s="1"/>
      <c r="F7879" s="1"/>
      <c r="G7879" s="1"/>
      <c r="H7879" s="1"/>
      <c r="I7879" s="1"/>
      <c r="J7879" s="1"/>
      <c r="K7879" s="1"/>
      <c r="L7879" s="1"/>
      <c r="M7879" s="1"/>
    </row>
    <row r="7880" spans="1:13" ht="15" customHeight="1" thickBot="1" x14ac:dyDescent="0.25">
      <c r="A7880" s="1"/>
      <c r="B7880" s="1"/>
      <c r="C7880" s="1"/>
      <c r="D7880" s="1"/>
      <c r="E7880" s="1"/>
      <c r="F7880" s="1"/>
      <c r="G7880" s="1"/>
      <c r="H7880" s="1"/>
      <c r="I7880" s="1"/>
      <c r="J7880" s="1"/>
      <c r="K7880" s="1"/>
      <c r="L7880" s="1"/>
      <c r="M7880" s="1"/>
    </row>
    <row r="7881" spans="1:13" ht="15" customHeight="1" thickTop="1" thickBot="1" x14ac:dyDescent="0.25">
      <c r="A7881" s="3" t="s">
        <v>0</v>
      </c>
      <c r="B7881" s="86" t="s">
        <v>410</v>
      </c>
      <c r="C7881" s="87"/>
      <c r="D7881" s="87"/>
      <c r="E7881" s="87"/>
      <c r="F7881" s="87"/>
      <c r="G7881" s="88"/>
      <c r="H7881" s="89" t="s">
        <v>1</v>
      </c>
      <c r="I7881" s="90"/>
      <c r="J7881" s="91"/>
      <c r="K7881" s="4" t="s">
        <v>2</v>
      </c>
      <c r="L7881" s="92">
        <v>45451</v>
      </c>
      <c r="M7881" s="93"/>
    </row>
    <row r="7882" spans="1:13" ht="15" customHeight="1" thickBot="1" x14ac:dyDescent="0.25">
      <c r="A7882" s="94" t="s">
        <v>10</v>
      </c>
      <c r="B7882" s="95"/>
      <c r="C7882" s="95"/>
      <c r="D7882" s="95"/>
      <c r="E7882" s="95"/>
      <c r="F7882" s="95"/>
      <c r="G7882" s="96"/>
      <c r="H7882" s="5" t="s">
        <v>11</v>
      </c>
      <c r="I7882" s="100">
        <v>20</v>
      </c>
      <c r="J7882" s="88"/>
      <c r="K7882" s="6"/>
      <c r="L7882" s="5"/>
      <c r="M7882" s="5"/>
    </row>
    <row r="7883" spans="1:13" ht="15" customHeight="1" thickBot="1" x14ac:dyDescent="0.25">
      <c r="A7883" s="97"/>
      <c r="B7883" s="98"/>
      <c r="C7883" s="98"/>
      <c r="D7883" s="98"/>
      <c r="E7883" s="98"/>
      <c r="F7883" s="98"/>
      <c r="G7883" s="99"/>
      <c r="H7883" s="5" t="s">
        <v>12</v>
      </c>
      <c r="I7883" s="100"/>
      <c r="J7883" s="88"/>
      <c r="K7883" s="5"/>
      <c r="L7883" s="5"/>
      <c r="M7883" s="5"/>
    </row>
    <row r="7884" spans="1:13" ht="15" customHeight="1" thickBot="1" x14ac:dyDescent="0.25">
      <c r="A7884" s="10" t="s">
        <v>13</v>
      </c>
      <c r="B7884" s="80" t="s">
        <v>14</v>
      </c>
      <c r="C7884" s="81"/>
      <c r="D7884" s="81"/>
      <c r="E7884" s="81"/>
      <c r="F7884" s="81"/>
      <c r="G7884" s="82"/>
      <c r="H7884" s="100" t="s">
        <v>14</v>
      </c>
      <c r="I7884" s="87"/>
      <c r="J7884" s="87"/>
      <c r="K7884" s="87"/>
      <c r="L7884" s="87"/>
      <c r="M7884" s="88"/>
    </row>
    <row r="7885" spans="1:13" ht="15" customHeight="1" thickTop="1" thickBot="1" x14ac:dyDescent="0.25">
      <c r="A7885" s="11" t="s">
        <v>15</v>
      </c>
      <c r="B7885" s="12" t="s">
        <v>16</v>
      </c>
      <c r="C7885" s="12" t="s">
        <v>17</v>
      </c>
      <c r="D7885" s="12" t="s">
        <v>18</v>
      </c>
      <c r="E7885" s="12" t="s">
        <v>19</v>
      </c>
      <c r="F7885" s="12" t="s">
        <v>20</v>
      </c>
      <c r="G7885" s="13" t="s">
        <v>21</v>
      </c>
      <c r="H7885" s="14" t="s">
        <v>16</v>
      </c>
      <c r="I7885" s="14" t="s">
        <v>17</v>
      </c>
      <c r="J7885" s="14" t="s">
        <v>18</v>
      </c>
      <c r="K7885" s="14" t="s">
        <v>19</v>
      </c>
      <c r="L7885" s="14" t="s">
        <v>20</v>
      </c>
      <c r="M7885" s="15" t="s">
        <v>21</v>
      </c>
    </row>
    <row r="7886" spans="1:13" ht="15" customHeight="1" thickTop="1" thickBot="1" x14ac:dyDescent="0.25">
      <c r="A7886" s="16" t="s">
        <v>22</v>
      </c>
      <c r="B7886" s="17"/>
      <c r="C7886" s="17"/>
      <c r="D7886" s="17"/>
      <c r="E7886" s="17"/>
      <c r="F7886" s="17">
        <v>20</v>
      </c>
      <c r="G7886" s="18">
        <f t="shared" ref="G7886:G7888" si="3021">SUM(B7886:F7886)</f>
        <v>20</v>
      </c>
      <c r="H7886" s="19">
        <f t="shared" ref="H7886:L7888" si="3022">IFERROR(B7886/$G$7886,0)</f>
        <v>0</v>
      </c>
      <c r="I7886" s="19">
        <f t="shared" si="3022"/>
        <v>0</v>
      </c>
      <c r="J7886" s="19">
        <f t="shared" si="3022"/>
        <v>0</v>
      </c>
      <c r="K7886" s="19">
        <f t="shared" si="3022"/>
        <v>0</v>
      </c>
      <c r="L7886" s="19">
        <f t="shared" si="3022"/>
        <v>1</v>
      </c>
      <c r="M7886" s="20" t="s">
        <v>23</v>
      </c>
    </row>
    <row r="7887" spans="1:13" ht="15" customHeight="1" thickTop="1" thickBot="1" x14ac:dyDescent="0.25">
      <c r="A7887" s="16" t="s">
        <v>24</v>
      </c>
      <c r="B7887" s="17"/>
      <c r="C7887" s="17"/>
      <c r="D7887" s="17"/>
      <c r="E7887" s="17"/>
      <c r="F7887" s="17">
        <v>20</v>
      </c>
      <c r="G7887" s="18">
        <f t="shared" si="3021"/>
        <v>20</v>
      </c>
      <c r="H7887" s="19">
        <f t="shared" si="3022"/>
        <v>0</v>
      </c>
      <c r="I7887" s="19">
        <f t="shared" si="3022"/>
        <v>0</v>
      </c>
      <c r="J7887" s="19">
        <f t="shared" si="3022"/>
        <v>0</v>
      </c>
      <c r="K7887" s="19">
        <f t="shared" si="3022"/>
        <v>0</v>
      </c>
      <c r="L7887" s="19">
        <f t="shared" si="3022"/>
        <v>1</v>
      </c>
      <c r="M7887" s="21" t="s">
        <v>23</v>
      </c>
    </row>
    <row r="7888" spans="1:13" ht="15" customHeight="1" thickTop="1" thickBot="1" x14ac:dyDescent="0.25">
      <c r="A7888" s="16" t="s">
        <v>25</v>
      </c>
      <c r="B7888" s="17"/>
      <c r="C7888" s="17"/>
      <c r="D7888" s="17"/>
      <c r="E7888" s="17"/>
      <c r="F7888" s="17">
        <v>20</v>
      </c>
      <c r="G7888" s="18">
        <f t="shared" si="3021"/>
        <v>20</v>
      </c>
      <c r="H7888" s="19">
        <f t="shared" si="3022"/>
        <v>0</v>
      </c>
      <c r="I7888" s="19">
        <f t="shared" si="3022"/>
        <v>0</v>
      </c>
      <c r="J7888" s="19">
        <f t="shared" si="3022"/>
        <v>0</v>
      </c>
      <c r="K7888" s="19">
        <f t="shared" si="3022"/>
        <v>0</v>
      </c>
      <c r="L7888" s="19">
        <f t="shared" si="3022"/>
        <v>1</v>
      </c>
      <c r="M7888" s="21" t="s">
        <v>23</v>
      </c>
    </row>
    <row r="7889" spans="1:13" ht="15" customHeight="1" thickTop="1" thickBot="1" x14ac:dyDescent="0.25">
      <c r="A7889" s="22" t="s">
        <v>26</v>
      </c>
      <c r="B7889" s="23">
        <f>IFERROR(AVERAGE(B7886:B7888),0)</f>
        <v>0</v>
      </c>
      <c r="C7889" s="23">
        <f>IFERROR(AVERAGE(C7886:C7888),0)</f>
        <v>0</v>
      </c>
      <c r="D7889" s="23">
        <f>IFERROR(AVERAGE(D7886:D7888),0)</f>
        <v>0</v>
      </c>
      <c r="E7889" s="23">
        <f t="shared" ref="E7889:F7889" si="3023">IFERROR(AVERAGE(E7886:E7888),0)</f>
        <v>0</v>
      </c>
      <c r="F7889" s="23">
        <f t="shared" si="3023"/>
        <v>20</v>
      </c>
      <c r="G7889" s="23">
        <f>SUM(AVERAGE(G7886:G7888))</f>
        <v>20</v>
      </c>
      <c r="H7889" s="24">
        <f>AVERAGE(H7886:H7888)*0.2</f>
        <v>0</v>
      </c>
      <c r="I7889" s="24">
        <f>AVERAGE(I7886:I7888)*0.4</f>
        <v>0</v>
      </c>
      <c r="J7889" s="24">
        <f>AVERAGE(J7886:J7888)*0.6</f>
        <v>0</v>
      </c>
      <c r="K7889" s="24">
        <f>AVERAGE(K7886:K7888)*0.8</f>
        <v>0</v>
      </c>
      <c r="L7889" s="24">
        <f>AVERAGE(L7886:L7888)*1</f>
        <v>1</v>
      </c>
      <c r="M7889" s="25">
        <f>SUM(H7889:L7889)</f>
        <v>1</v>
      </c>
    </row>
    <row r="7890" spans="1:13" ht="15" customHeight="1" thickTop="1" thickBot="1" x14ac:dyDescent="0.25">
      <c r="A7890" s="28" t="s">
        <v>27</v>
      </c>
      <c r="B7890" s="12" t="s">
        <v>16</v>
      </c>
      <c r="C7890" s="12" t="s">
        <v>17</v>
      </c>
      <c r="D7890" s="12" t="s">
        <v>18</v>
      </c>
      <c r="E7890" s="12" t="s">
        <v>19</v>
      </c>
      <c r="F7890" s="12" t="s">
        <v>20</v>
      </c>
      <c r="G7890" s="13" t="s">
        <v>21</v>
      </c>
      <c r="H7890" s="12" t="s">
        <v>16</v>
      </c>
      <c r="I7890" s="12" t="s">
        <v>17</v>
      </c>
      <c r="J7890" s="12" t="s">
        <v>18</v>
      </c>
      <c r="K7890" s="12" t="s">
        <v>19</v>
      </c>
      <c r="L7890" s="29" t="s">
        <v>20</v>
      </c>
      <c r="M7890" s="13" t="s">
        <v>21</v>
      </c>
    </row>
    <row r="7891" spans="1:13" ht="15" customHeight="1" thickTop="1" thickBot="1" x14ac:dyDescent="0.25">
      <c r="A7891" s="16" t="s">
        <v>28</v>
      </c>
      <c r="B7891" s="17"/>
      <c r="C7891" s="17"/>
      <c r="D7891" s="17"/>
      <c r="E7891" s="17"/>
      <c r="F7891" s="17">
        <v>20</v>
      </c>
      <c r="G7891" s="18">
        <f t="shared" ref="G7891:G7895" si="3024">SUM(B7891:F7891)</f>
        <v>20</v>
      </c>
      <c r="H7891" s="19">
        <f t="shared" ref="H7891:L7895" si="3025">IFERROR(B7891/$G$7891,0)</f>
        <v>0</v>
      </c>
      <c r="I7891" s="19">
        <f t="shared" si="3025"/>
        <v>0</v>
      </c>
      <c r="J7891" s="19">
        <f t="shared" si="3025"/>
        <v>0</v>
      </c>
      <c r="K7891" s="19">
        <f t="shared" si="3025"/>
        <v>0</v>
      </c>
      <c r="L7891" s="19">
        <f t="shared" si="3025"/>
        <v>1</v>
      </c>
      <c r="M7891" s="21" t="s">
        <v>23</v>
      </c>
    </row>
    <row r="7892" spans="1:13" ht="15" customHeight="1" thickTop="1" thickBot="1" x14ac:dyDescent="0.25">
      <c r="A7892" s="16" t="s">
        <v>29</v>
      </c>
      <c r="B7892" s="17"/>
      <c r="C7892" s="17"/>
      <c r="D7892" s="17"/>
      <c r="E7892" s="17"/>
      <c r="F7892" s="17">
        <v>20</v>
      </c>
      <c r="G7892" s="18">
        <f t="shared" si="3024"/>
        <v>20</v>
      </c>
      <c r="H7892" s="19">
        <f t="shared" si="3025"/>
        <v>0</v>
      </c>
      <c r="I7892" s="19">
        <f t="shared" si="3025"/>
        <v>0</v>
      </c>
      <c r="J7892" s="19">
        <f t="shared" si="3025"/>
        <v>0</v>
      </c>
      <c r="K7892" s="19">
        <f t="shared" si="3025"/>
        <v>0</v>
      </c>
      <c r="L7892" s="19">
        <f t="shared" si="3025"/>
        <v>1</v>
      </c>
      <c r="M7892" s="21" t="s">
        <v>23</v>
      </c>
    </row>
    <row r="7893" spans="1:13" ht="15" customHeight="1" thickTop="1" thickBot="1" x14ac:dyDescent="0.25">
      <c r="A7893" s="16" t="s">
        <v>30</v>
      </c>
      <c r="B7893" s="17"/>
      <c r="C7893" s="17"/>
      <c r="D7893" s="17"/>
      <c r="E7893" s="17"/>
      <c r="F7893" s="17">
        <v>20</v>
      </c>
      <c r="G7893" s="18">
        <f t="shared" si="3024"/>
        <v>20</v>
      </c>
      <c r="H7893" s="19">
        <f t="shared" si="3025"/>
        <v>0</v>
      </c>
      <c r="I7893" s="19">
        <f t="shared" si="3025"/>
        <v>0</v>
      </c>
      <c r="J7893" s="19">
        <f t="shared" si="3025"/>
        <v>0</v>
      </c>
      <c r="K7893" s="19">
        <f t="shared" si="3025"/>
        <v>0</v>
      </c>
      <c r="L7893" s="19">
        <f t="shared" si="3025"/>
        <v>1</v>
      </c>
      <c r="M7893" s="21" t="s">
        <v>23</v>
      </c>
    </row>
    <row r="7894" spans="1:13" ht="15" customHeight="1" thickTop="1" thickBot="1" x14ac:dyDescent="0.25">
      <c r="A7894" s="16" t="s">
        <v>31</v>
      </c>
      <c r="B7894" s="17"/>
      <c r="C7894" s="17"/>
      <c r="D7894" s="17"/>
      <c r="E7894" s="17"/>
      <c r="F7894" s="17">
        <v>20</v>
      </c>
      <c r="G7894" s="18">
        <f t="shared" si="3024"/>
        <v>20</v>
      </c>
      <c r="H7894" s="19">
        <f t="shared" si="3025"/>
        <v>0</v>
      </c>
      <c r="I7894" s="19">
        <f t="shared" si="3025"/>
        <v>0</v>
      </c>
      <c r="J7894" s="19">
        <f t="shared" si="3025"/>
        <v>0</v>
      </c>
      <c r="K7894" s="19">
        <f t="shared" si="3025"/>
        <v>0</v>
      </c>
      <c r="L7894" s="19">
        <f t="shared" si="3025"/>
        <v>1</v>
      </c>
      <c r="M7894" s="21" t="s">
        <v>23</v>
      </c>
    </row>
    <row r="7895" spans="1:13" ht="15" customHeight="1" thickTop="1" thickBot="1" x14ac:dyDescent="0.25">
      <c r="A7895" s="16" t="s">
        <v>32</v>
      </c>
      <c r="B7895" s="17"/>
      <c r="C7895" s="17"/>
      <c r="D7895" s="17"/>
      <c r="E7895" s="17"/>
      <c r="F7895" s="17">
        <v>20</v>
      </c>
      <c r="G7895" s="18">
        <f t="shared" si="3024"/>
        <v>20</v>
      </c>
      <c r="H7895" s="19">
        <f t="shared" si="3025"/>
        <v>0</v>
      </c>
      <c r="I7895" s="19">
        <f t="shared" si="3025"/>
        <v>0</v>
      </c>
      <c r="J7895" s="19">
        <f t="shared" si="3025"/>
        <v>0</v>
      </c>
      <c r="K7895" s="19">
        <f t="shared" si="3025"/>
        <v>0</v>
      </c>
      <c r="L7895" s="19">
        <f t="shared" si="3025"/>
        <v>1</v>
      </c>
      <c r="M7895" s="21"/>
    </row>
    <row r="7896" spans="1:13" ht="15" customHeight="1" thickTop="1" thickBot="1" x14ac:dyDescent="0.25">
      <c r="A7896" s="22" t="s">
        <v>33</v>
      </c>
      <c r="B7896" s="23">
        <f t="shared" ref="B7896:F7896" si="3026">IFERROR(AVERAGE(B7891:B7895),0)</f>
        <v>0</v>
      </c>
      <c r="C7896" s="23">
        <f t="shared" si="3026"/>
        <v>0</v>
      </c>
      <c r="D7896" s="23">
        <f t="shared" si="3026"/>
        <v>0</v>
      </c>
      <c r="E7896" s="23">
        <f t="shared" si="3026"/>
        <v>0</v>
      </c>
      <c r="F7896" s="23">
        <f t="shared" si="3026"/>
        <v>20</v>
      </c>
      <c r="G7896" s="23">
        <f>SUM(AVERAGE(G7891:G7895))</f>
        <v>20</v>
      </c>
      <c r="H7896" s="25">
        <f>AVERAGE(H7891:H7895)*0.2</f>
        <v>0</v>
      </c>
      <c r="I7896" s="25">
        <f>AVERAGE(I7891:I7895)*0.4</f>
        <v>0</v>
      </c>
      <c r="J7896" s="25">
        <f>AVERAGE(J7891:J7895)*0.6</f>
        <v>0</v>
      </c>
      <c r="K7896" s="25">
        <f>AVERAGE(K7891:K7895)*0.8</f>
        <v>0</v>
      </c>
      <c r="L7896" s="30">
        <f>AVERAGE(L7891:L7895)*1</f>
        <v>1</v>
      </c>
      <c r="M7896" s="25">
        <f>SUM(H7896:L7896)</f>
        <v>1</v>
      </c>
    </row>
    <row r="7897" spans="1:13" ht="15" customHeight="1" thickTop="1" thickBot="1" x14ac:dyDescent="0.25">
      <c r="A7897" s="28" t="s">
        <v>34</v>
      </c>
      <c r="B7897" s="12" t="s">
        <v>16</v>
      </c>
      <c r="C7897" s="12" t="s">
        <v>17</v>
      </c>
      <c r="D7897" s="12" t="s">
        <v>18</v>
      </c>
      <c r="E7897" s="12" t="s">
        <v>19</v>
      </c>
      <c r="F7897" s="12" t="s">
        <v>20</v>
      </c>
      <c r="G7897" s="13" t="s">
        <v>21</v>
      </c>
      <c r="H7897" s="12" t="s">
        <v>16</v>
      </c>
      <c r="I7897" s="12" t="s">
        <v>17</v>
      </c>
      <c r="J7897" s="12" t="s">
        <v>18</v>
      </c>
      <c r="K7897" s="12" t="s">
        <v>19</v>
      </c>
      <c r="L7897" s="29" t="s">
        <v>20</v>
      </c>
      <c r="M7897" s="13" t="s">
        <v>21</v>
      </c>
    </row>
    <row r="7898" spans="1:13" ht="15" customHeight="1" thickTop="1" thickBot="1" x14ac:dyDescent="0.25">
      <c r="A7898" s="16" t="s">
        <v>35</v>
      </c>
      <c r="B7898" s="17"/>
      <c r="C7898" s="17"/>
      <c r="D7898" s="17"/>
      <c r="E7898" s="17"/>
      <c r="F7898" s="17">
        <v>20</v>
      </c>
      <c r="G7898" s="18">
        <f t="shared" ref="G7898:G7900" si="3027">SUM(B7898:F7898)</f>
        <v>20</v>
      </c>
      <c r="H7898" s="19">
        <f t="shared" ref="H7898:L7900" si="3028">IFERROR(B7898/$G$7898,0)</f>
        <v>0</v>
      </c>
      <c r="I7898" s="19">
        <f t="shared" si="3028"/>
        <v>0</v>
      </c>
      <c r="J7898" s="19">
        <f t="shared" si="3028"/>
        <v>0</v>
      </c>
      <c r="K7898" s="19">
        <f t="shared" si="3028"/>
        <v>0</v>
      </c>
      <c r="L7898" s="19">
        <f t="shared" si="3028"/>
        <v>1</v>
      </c>
      <c r="M7898" s="21" t="s">
        <v>23</v>
      </c>
    </row>
    <row r="7899" spans="1:13" ht="15" customHeight="1" thickTop="1" thickBot="1" x14ac:dyDescent="0.25">
      <c r="A7899" s="16" t="s">
        <v>36</v>
      </c>
      <c r="B7899" s="17"/>
      <c r="C7899" s="17"/>
      <c r="D7899" s="17"/>
      <c r="E7899" s="17"/>
      <c r="F7899" s="17">
        <v>20</v>
      </c>
      <c r="G7899" s="18">
        <f t="shared" si="3027"/>
        <v>20</v>
      </c>
      <c r="H7899" s="19">
        <f t="shared" si="3028"/>
        <v>0</v>
      </c>
      <c r="I7899" s="19">
        <f t="shared" si="3028"/>
        <v>0</v>
      </c>
      <c r="J7899" s="19">
        <f t="shared" si="3028"/>
        <v>0</v>
      </c>
      <c r="K7899" s="19">
        <f t="shared" si="3028"/>
        <v>0</v>
      </c>
      <c r="L7899" s="19">
        <f t="shared" si="3028"/>
        <v>1</v>
      </c>
      <c r="M7899" s="21" t="s">
        <v>23</v>
      </c>
    </row>
    <row r="7900" spans="1:13" ht="15" customHeight="1" thickTop="1" thickBot="1" x14ac:dyDescent="0.25">
      <c r="A7900" s="16" t="s">
        <v>37</v>
      </c>
      <c r="B7900" s="17"/>
      <c r="C7900" s="17"/>
      <c r="D7900" s="17"/>
      <c r="E7900" s="17"/>
      <c r="F7900" s="17">
        <v>20</v>
      </c>
      <c r="G7900" s="18">
        <f t="shared" si="3027"/>
        <v>20</v>
      </c>
      <c r="H7900" s="19">
        <f t="shared" si="3028"/>
        <v>0</v>
      </c>
      <c r="I7900" s="19">
        <f t="shared" si="3028"/>
        <v>0</v>
      </c>
      <c r="J7900" s="19">
        <f t="shared" si="3028"/>
        <v>0</v>
      </c>
      <c r="K7900" s="19">
        <f t="shared" si="3028"/>
        <v>0</v>
      </c>
      <c r="L7900" s="19">
        <f t="shared" si="3028"/>
        <v>1</v>
      </c>
      <c r="M7900" s="21" t="s">
        <v>23</v>
      </c>
    </row>
    <row r="7901" spans="1:13" ht="15" customHeight="1" thickTop="1" thickBot="1" x14ac:dyDescent="0.25">
      <c r="A7901" s="22" t="s">
        <v>33</v>
      </c>
      <c r="B7901" s="23">
        <f t="shared" ref="B7901:F7901" si="3029">IFERROR(AVERAGE(B7898:B7900),0)</f>
        <v>0</v>
      </c>
      <c r="C7901" s="23">
        <f t="shared" si="3029"/>
        <v>0</v>
      </c>
      <c r="D7901" s="31">
        <f t="shared" si="3029"/>
        <v>0</v>
      </c>
      <c r="E7901" s="31">
        <f t="shared" si="3029"/>
        <v>0</v>
      </c>
      <c r="F7901" s="31">
        <f t="shared" si="3029"/>
        <v>20</v>
      </c>
      <c r="G7901" s="31">
        <f>SUM(AVERAGE(G7898:G7900))</f>
        <v>20</v>
      </c>
      <c r="H7901" s="25">
        <f>AVERAGE(H7898:H7900)*0.2</f>
        <v>0</v>
      </c>
      <c r="I7901" s="25">
        <f>AVERAGE(I7898:I7900)*0.4</f>
        <v>0</v>
      </c>
      <c r="J7901" s="25">
        <f>AVERAGE(J7898:J7900)*0.6</f>
        <v>0</v>
      </c>
      <c r="K7901" s="25">
        <f>AVERAGE(K7898:K7900)*0.8</f>
        <v>0</v>
      </c>
      <c r="L7901" s="30">
        <f>AVERAGE(L7898:L7900)*1</f>
        <v>1</v>
      </c>
      <c r="M7901" s="32">
        <f>SUM(H7901:L7901)</f>
        <v>1</v>
      </c>
    </row>
    <row r="7902" spans="1:13" ht="15" customHeight="1" thickTop="1" thickBot="1" x14ac:dyDescent="0.25">
      <c r="A7902" s="11" t="s">
        <v>38</v>
      </c>
      <c r="B7902" s="12" t="s">
        <v>16</v>
      </c>
      <c r="C7902" s="12" t="s">
        <v>17</v>
      </c>
      <c r="D7902" s="12" t="s">
        <v>18</v>
      </c>
      <c r="E7902" s="12" t="s">
        <v>19</v>
      </c>
      <c r="F7902" s="12" t="s">
        <v>20</v>
      </c>
      <c r="G7902" s="13" t="s">
        <v>21</v>
      </c>
      <c r="H7902" s="12" t="s">
        <v>16</v>
      </c>
      <c r="I7902" s="12" t="s">
        <v>17</v>
      </c>
      <c r="J7902" s="12" t="s">
        <v>18</v>
      </c>
      <c r="K7902" s="12" t="s">
        <v>19</v>
      </c>
      <c r="L7902" s="29" t="s">
        <v>20</v>
      </c>
      <c r="M7902" s="13" t="s">
        <v>21</v>
      </c>
    </row>
    <row r="7903" spans="1:13" ht="15" customHeight="1" thickTop="1" thickBot="1" x14ac:dyDescent="0.25">
      <c r="A7903" s="35" t="s">
        <v>39</v>
      </c>
      <c r="B7903" s="36"/>
      <c r="C7903" s="36"/>
      <c r="D7903" s="36"/>
      <c r="E7903" s="17"/>
      <c r="F7903" s="17">
        <v>20</v>
      </c>
      <c r="G7903" s="37">
        <f t="shared" ref="G7903:G7906" si="3030">SUM(B7903:F7903)</f>
        <v>20</v>
      </c>
      <c r="H7903" s="38">
        <f t="shared" ref="H7903:L7906" si="3031">IFERROR(B7903/$G$7903,0)</f>
        <v>0</v>
      </c>
      <c r="I7903" s="38">
        <f t="shared" si="3031"/>
        <v>0</v>
      </c>
      <c r="J7903" s="38">
        <f t="shared" si="3031"/>
        <v>0</v>
      </c>
      <c r="K7903" s="38">
        <f t="shared" si="3031"/>
        <v>0</v>
      </c>
      <c r="L7903" s="38">
        <f t="shared" si="3031"/>
        <v>1</v>
      </c>
      <c r="M7903" s="21" t="s">
        <v>23</v>
      </c>
    </row>
    <row r="7904" spans="1:13" ht="15" customHeight="1" thickTop="1" thickBot="1" x14ac:dyDescent="0.25">
      <c r="A7904" s="35" t="s">
        <v>40</v>
      </c>
      <c r="B7904" s="36"/>
      <c r="C7904" s="36"/>
      <c r="D7904" s="36"/>
      <c r="E7904" s="17"/>
      <c r="F7904" s="17">
        <v>20</v>
      </c>
      <c r="G7904" s="37">
        <f t="shared" si="3030"/>
        <v>20</v>
      </c>
      <c r="H7904" s="38">
        <f t="shared" si="3031"/>
        <v>0</v>
      </c>
      <c r="I7904" s="38">
        <f t="shared" si="3031"/>
        <v>0</v>
      </c>
      <c r="J7904" s="38">
        <f t="shared" si="3031"/>
        <v>0</v>
      </c>
      <c r="K7904" s="38">
        <f t="shared" si="3031"/>
        <v>0</v>
      </c>
      <c r="L7904" s="38">
        <f t="shared" si="3031"/>
        <v>1</v>
      </c>
      <c r="M7904" s="21" t="s">
        <v>23</v>
      </c>
    </row>
    <row r="7905" spans="1:13" ht="15" customHeight="1" thickTop="1" thickBot="1" x14ac:dyDescent="0.25">
      <c r="A7905" s="35" t="s">
        <v>41</v>
      </c>
      <c r="B7905" s="36"/>
      <c r="C7905" s="36"/>
      <c r="D7905" s="36"/>
      <c r="E7905" s="17"/>
      <c r="F7905" s="17">
        <v>20</v>
      </c>
      <c r="G7905" s="37">
        <f t="shared" si="3030"/>
        <v>20</v>
      </c>
      <c r="H7905" s="38">
        <f t="shared" si="3031"/>
        <v>0</v>
      </c>
      <c r="I7905" s="38">
        <f t="shared" si="3031"/>
        <v>0</v>
      </c>
      <c r="J7905" s="38">
        <f t="shared" si="3031"/>
        <v>0</v>
      </c>
      <c r="K7905" s="38">
        <f t="shared" si="3031"/>
        <v>0</v>
      </c>
      <c r="L7905" s="38">
        <f t="shared" si="3031"/>
        <v>1</v>
      </c>
      <c r="M7905" s="21" t="s">
        <v>23</v>
      </c>
    </row>
    <row r="7906" spans="1:13" ht="15" customHeight="1" thickTop="1" thickBot="1" x14ac:dyDescent="0.25">
      <c r="A7906" s="35" t="s">
        <v>42</v>
      </c>
      <c r="B7906" s="36"/>
      <c r="C7906" s="36"/>
      <c r="D7906" s="36"/>
      <c r="E7906" s="17"/>
      <c r="F7906" s="17">
        <v>20</v>
      </c>
      <c r="G7906" s="37">
        <f t="shared" si="3030"/>
        <v>20</v>
      </c>
      <c r="H7906" s="38">
        <f t="shared" si="3031"/>
        <v>0</v>
      </c>
      <c r="I7906" s="38">
        <f t="shared" si="3031"/>
        <v>0</v>
      </c>
      <c r="J7906" s="38">
        <f t="shared" si="3031"/>
        <v>0</v>
      </c>
      <c r="K7906" s="38">
        <f t="shared" si="3031"/>
        <v>0</v>
      </c>
      <c r="L7906" s="38">
        <f t="shared" si="3031"/>
        <v>1</v>
      </c>
      <c r="M7906" s="21" t="s">
        <v>23</v>
      </c>
    </row>
    <row r="7907" spans="1:13" ht="15" customHeight="1" thickTop="1" thickBot="1" x14ac:dyDescent="0.25">
      <c r="A7907" s="39" t="s">
        <v>33</v>
      </c>
      <c r="B7907" s="40">
        <f t="shared" ref="B7907:F7907" si="3032">IFERROR(AVERAGE(B7903:B7906),0)</f>
        <v>0</v>
      </c>
      <c r="C7907" s="40">
        <f t="shared" si="3032"/>
        <v>0</v>
      </c>
      <c r="D7907" s="40">
        <f t="shared" si="3032"/>
        <v>0</v>
      </c>
      <c r="E7907" s="40">
        <f t="shared" si="3032"/>
        <v>0</v>
      </c>
      <c r="F7907" s="40">
        <f t="shared" si="3032"/>
        <v>20</v>
      </c>
      <c r="G7907" s="40">
        <f>SUM(AVERAGE(G7903:G7906))</f>
        <v>20</v>
      </c>
      <c r="H7907" s="32">
        <f>AVERAGE(H7903:H7906)*0.2</f>
        <v>0</v>
      </c>
      <c r="I7907" s="32">
        <f>AVERAGE(I7903:I7906)*0.4</f>
        <v>0</v>
      </c>
      <c r="J7907" s="32">
        <f>AVERAGE(J7903:J7906)*0.6</f>
        <v>0</v>
      </c>
      <c r="K7907" s="32">
        <f>AVERAGE(K7903:K7906)*0.8</f>
        <v>0</v>
      </c>
      <c r="L7907" s="41">
        <f>AVERAGE(L7903:L7906)*1</f>
        <v>1</v>
      </c>
      <c r="M7907" s="32">
        <f>SUM(H7907:L7907)</f>
        <v>1</v>
      </c>
    </row>
    <row r="7908" spans="1:13" ht="15" customHeight="1" thickTop="1" thickBot="1" x14ac:dyDescent="0.25">
      <c r="A7908" s="42" t="s">
        <v>43</v>
      </c>
      <c r="B7908" s="43"/>
      <c r="C7908" s="43"/>
      <c r="D7908" s="43"/>
      <c r="E7908" s="43"/>
      <c r="F7908" s="43"/>
      <c r="G7908" s="44">
        <f>SUM(B7908:F7908)</f>
        <v>0</v>
      </c>
      <c r="H7908" s="45">
        <f t="shared" ref="H7908:L7908" si="3033">IFERROR(B7908/$G$7908,0)</f>
        <v>0</v>
      </c>
      <c r="I7908" s="45">
        <f t="shared" si="3033"/>
        <v>0</v>
      </c>
      <c r="J7908" s="45">
        <f t="shared" si="3033"/>
        <v>0</v>
      </c>
      <c r="K7908" s="45">
        <f t="shared" si="3033"/>
        <v>0</v>
      </c>
      <c r="L7908" s="45">
        <f t="shared" si="3033"/>
        <v>0</v>
      </c>
      <c r="M7908" s="21" t="s">
        <v>23</v>
      </c>
    </row>
    <row r="7909" spans="1:13" ht="15" customHeight="1" thickTop="1" thickBot="1" x14ac:dyDescent="0.25">
      <c r="A7909" s="83" t="s">
        <v>44</v>
      </c>
      <c r="B7909" s="84"/>
      <c r="C7909" s="84"/>
      <c r="D7909" s="84"/>
      <c r="E7909" s="84"/>
      <c r="F7909" s="85"/>
      <c r="G7909" s="46">
        <v>20</v>
      </c>
      <c r="H7909" s="32" t="s">
        <v>23</v>
      </c>
      <c r="I7909" s="32" t="s">
        <v>23</v>
      </c>
      <c r="J7909" s="32" t="s">
        <v>23</v>
      </c>
      <c r="K7909" s="32" t="s">
        <v>23</v>
      </c>
      <c r="L7909" s="32" t="s">
        <v>23</v>
      </c>
      <c r="M7909" s="32">
        <f>(M7889+M7896+M7901+M7907)/4</f>
        <v>1</v>
      </c>
    </row>
    <row r="7910" spans="1:13" ht="15" customHeight="1" thickTop="1" x14ac:dyDescent="0.2">
      <c r="A7910" s="1"/>
      <c r="B7910" s="1"/>
      <c r="C7910" s="1"/>
      <c r="D7910" s="1"/>
      <c r="E7910" s="1"/>
      <c r="F7910" s="1"/>
      <c r="G7910" s="1"/>
      <c r="H7910" s="1"/>
      <c r="I7910" s="1"/>
      <c r="J7910" s="1"/>
      <c r="K7910" s="1"/>
      <c r="L7910" s="1"/>
      <c r="M7910" s="1"/>
    </row>
    <row r="7911" spans="1:13" ht="15" customHeight="1" thickBot="1" x14ac:dyDescent="0.25">
      <c r="A7911" s="1"/>
      <c r="B7911" s="1"/>
      <c r="C7911" s="1"/>
      <c r="D7911" s="1"/>
      <c r="E7911" s="1"/>
      <c r="F7911" s="1"/>
      <c r="G7911" s="1"/>
      <c r="H7911" s="1"/>
      <c r="I7911" s="1"/>
      <c r="J7911" s="1"/>
      <c r="K7911" s="1"/>
      <c r="L7911" s="1"/>
      <c r="M7911" s="1"/>
    </row>
    <row r="7912" spans="1:13" ht="15" customHeight="1" thickTop="1" thickBot="1" x14ac:dyDescent="0.25">
      <c r="A7912" s="3" t="s">
        <v>0</v>
      </c>
      <c r="B7912" s="86" t="s">
        <v>409</v>
      </c>
      <c r="C7912" s="87"/>
      <c r="D7912" s="87"/>
      <c r="E7912" s="87"/>
      <c r="F7912" s="87"/>
      <c r="G7912" s="88"/>
      <c r="H7912" s="89" t="s">
        <v>1</v>
      </c>
      <c r="I7912" s="90"/>
      <c r="J7912" s="91"/>
      <c r="K7912" s="4" t="s">
        <v>2</v>
      </c>
      <c r="L7912" s="92">
        <v>45416</v>
      </c>
      <c r="M7912" s="93"/>
    </row>
    <row r="7913" spans="1:13" ht="15" customHeight="1" thickBot="1" x14ac:dyDescent="0.25">
      <c r="A7913" s="94" t="s">
        <v>10</v>
      </c>
      <c r="B7913" s="95"/>
      <c r="C7913" s="95"/>
      <c r="D7913" s="95"/>
      <c r="E7913" s="95"/>
      <c r="F7913" s="95"/>
      <c r="G7913" s="96"/>
      <c r="H7913" s="5" t="s">
        <v>11</v>
      </c>
      <c r="I7913" s="100">
        <v>20</v>
      </c>
      <c r="J7913" s="88"/>
      <c r="K7913" s="6"/>
      <c r="L7913" s="5"/>
      <c r="M7913" s="5"/>
    </row>
    <row r="7914" spans="1:13" ht="15" customHeight="1" thickBot="1" x14ac:dyDescent="0.25">
      <c r="A7914" s="97"/>
      <c r="B7914" s="98"/>
      <c r="C7914" s="98"/>
      <c r="D7914" s="98"/>
      <c r="E7914" s="98"/>
      <c r="F7914" s="98"/>
      <c r="G7914" s="99"/>
      <c r="H7914" s="5" t="s">
        <v>12</v>
      </c>
      <c r="I7914" s="100"/>
      <c r="J7914" s="88"/>
      <c r="K7914" s="5"/>
      <c r="L7914" s="5"/>
      <c r="M7914" s="5"/>
    </row>
    <row r="7915" spans="1:13" ht="15" customHeight="1" thickBot="1" x14ac:dyDescent="0.25">
      <c r="A7915" s="10" t="s">
        <v>13</v>
      </c>
      <c r="B7915" s="80" t="s">
        <v>14</v>
      </c>
      <c r="C7915" s="81"/>
      <c r="D7915" s="81"/>
      <c r="E7915" s="81"/>
      <c r="F7915" s="81"/>
      <c r="G7915" s="82"/>
      <c r="H7915" s="100" t="s">
        <v>14</v>
      </c>
      <c r="I7915" s="87"/>
      <c r="J7915" s="87"/>
      <c r="K7915" s="87"/>
      <c r="L7915" s="87"/>
      <c r="M7915" s="88"/>
    </row>
    <row r="7916" spans="1:13" ht="15" customHeight="1" thickTop="1" thickBot="1" x14ac:dyDescent="0.25">
      <c r="A7916" s="11" t="s">
        <v>15</v>
      </c>
      <c r="B7916" s="12" t="s">
        <v>16</v>
      </c>
      <c r="C7916" s="12" t="s">
        <v>17</v>
      </c>
      <c r="D7916" s="12" t="s">
        <v>18</v>
      </c>
      <c r="E7916" s="12" t="s">
        <v>19</v>
      </c>
      <c r="F7916" s="12" t="s">
        <v>20</v>
      </c>
      <c r="G7916" s="13" t="s">
        <v>21</v>
      </c>
      <c r="H7916" s="14" t="s">
        <v>16</v>
      </c>
      <c r="I7916" s="14" t="s">
        <v>17</v>
      </c>
      <c r="J7916" s="14" t="s">
        <v>18</v>
      </c>
      <c r="K7916" s="14" t="s">
        <v>19</v>
      </c>
      <c r="L7916" s="14" t="s">
        <v>20</v>
      </c>
      <c r="M7916" s="15" t="s">
        <v>21</v>
      </c>
    </row>
    <row r="7917" spans="1:13" ht="15" customHeight="1" thickTop="1" thickBot="1" x14ac:dyDescent="0.25">
      <c r="A7917" s="16" t="s">
        <v>22</v>
      </c>
      <c r="B7917" s="17"/>
      <c r="C7917" s="17"/>
      <c r="D7917" s="17"/>
      <c r="E7917" s="17"/>
      <c r="F7917" s="17">
        <v>20</v>
      </c>
      <c r="G7917" s="18">
        <f t="shared" ref="G7917:G7919" si="3034">SUM(B7917:F7917)</f>
        <v>20</v>
      </c>
      <c r="H7917" s="19">
        <f t="shared" ref="H7917:L7919" si="3035">IFERROR(B7917/$G$7917,0)</f>
        <v>0</v>
      </c>
      <c r="I7917" s="19">
        <f t="shared" si="3035"/>
        <v>0</v>
      </c>
      <c r="J7917" s="19">
        <f t="shared" si="3035"/>
        <v>0</v>
      </c>
      <c r="K7917" s="19">
        <f t="shared" si="3035"/>
        <v>0</v>
      </c>
      <c r="L7917" s="19">
        <f t="shared" si="3035"/>
        <v>1</v>
      </c>
      <c r="M7917" s="20" t="s">
        <v>23</v>
      </c>
    </row>
    <row r="7918" spans="1:13" ht="15" customHeight="1" thickTop="1" thickBot="1" x14ac:dyDescent="0.25">
      <c r="A7918" s="16" t="s">
        <v>24</v>
      </c>
      <c r="B7918" s="17"/>
      <c r="C7918" s="17"/>
      <c r="D7918" s="17"/>
      <c r="E7918" s="17"/>
      <c r="F7918" s="17">
        <v>20</v>
      </c>
      <c r="G7918" s="18">
        <f t="shared" si="3034"/>
        <v>20</v>
      </c>
      <c r="H7918" s="19">
        <f t="shared" si="3035"/>
        <v>0</v>
      </c>
      <c r="I7918" s="19">
        <f t="shared" si="3035"/>
        <v>0</v>
      </c>
      <c r="J7918" s="19">
        <f t="shared" si="3035"/>
        <v>0</v>
      </c>
      <c r="K7918" s="19">
        <f t="shared" si="3035"/>
        <v>0</v>
      </c>
      <c r="L7918" s="19">
        <f t="shared" si="3035"/>
        <v>1</v>
      </c>
      <c r="M7918" s="21" t="s">
        <v>23</v>
      </c>
    </row>
    <row r="7919" spans="1:13" ht="15" customHeight="1" thickTop="1" thickBot="1" x14ac:dyDescent="0.25">
      <c r="A7919" s="16" t="s">
        <v>25</v>
      </c>
      <c r="B7919" s="17"/>
      <c r="C7919" s="17"/>
      <c r="D7919" s="17"/>
      <c r="E7919" s="17"/>
      <c r="F7919" s="17">
        <v>20</v>
      </c>
      <c r="G7919" s="18">
        <f t="shared" si="3034"/>
        <v>20</v>
      </c>
      <c r="H7919" s="19">
        <f t="shared" si="3035"/>
        <v>0</v>
      </c>
      <c r="I7919" s="19">
        <f t="shared" si="3035"/>
        <v>0</v>
      </c>
      <c r="J7919" s="19">
        <f t="shared" si="3035"/>
        <v>0</v>
      </c>
      <c r="K7919" s="19">
        <f t="shared" si="3035"/>
        <v>0</v>
      </c>
      <c r="L7919" s="19">
        <f t="shared" si="3035"/>
        <v>1</v>
      </c>
      <c r="M7919" s="21" t="s">
        <v>23</v>
      </c>
    </row>
    <row r="7920" spans="1:13" ht="15" customHeight="1" thickTop="1" thickBot="1" x14ac:dyDescent="0.25">
      <c r="A7920" s="22" t="s">
        <v>26</v>
      </c>
      <c r="B7920" s="23">
        <f>IFERROR(AVERAGE(B7917:B7919),0)</f>
        <v>0</v>
      </c>
      <c r="C7920" s="23">
        <f>IFERROR(AVERAGE(C7917:C7919),0)</f>
        <v>0</v>
      </c>
      <c r="D7920" s="23">
        <f>IFERROR(AVERAGE(D7917:D7919),0)</f>
        <v>0</v>
      </c>
      <c r="E7920" s="23">
        <f t="shared" ref="E7920:F7920" si="3036">IFERROR(AVERAGE(E7917:E7919),0)</f>
        <v>0</v>
      </c>
      <c r="F7920" s="23">
        <f t="shared" si="3036"/>
        <v>20</v>
      </c>
      <c r="G7920" s="23">
        <f>SUM(AVERAGE(G7917:G7919))</f>
        <v>20</v>
      </c>
      <c r="H7920" s="24">
        <f>AVERAGE(H7917:H7919)*0.2</f>
        <v>0</v>
      </c>
      <c r="I7920" s="24">
        <f>AVERAGE(I7917:I7919)*0.4</f>
        <v>0</v>
      </c>
      <c r="J7920" s="24">
        <f>AVERAGE(J7917:J7919)*0.6</f>
        <v>0</v>
      </c>
      <c r="K7920" s="24">
        <f>AVERAGE(K7917:K7919)*0.8</f>
        <v>0</v>
      </c>
      <c r="L7920" s="24">
        <f>AVERAGE(L7917:L7919)*1</f>
        <v>1</v>
      </c>
      <c r="M7920" s="25">
        <f>SUM(H7920:L7920)</f>
        <v>1</v>
      </c>
    </row>
    <row r="7921" spans="1:13" ht="15" customHeight="1" thickTop="1" thickBot="1" x14ac:dyDescent="0.25">
      <c r="A7921" s="28" t="s">
        <v>27</v>
      </c>
      <c r="B7921" s="12" t="s">
        <v>16</v>
      </c>
      <c r="C7921" s="12" t="s">
        <v>17</v>
      </c>
      <c r="D7921" s="12" t="s">
        <v>18</v>
      </c>
      <c r="E7921" s="12" t="s">
        <v>19</v>
      </c>
      <c r="F7921" s="12" t="s">
        <v>20</v>
      </c>
      <c r="G7921" s="13" t="s">
        <v>21</v>
      </c>
      <c r="H7921" s="12" t="s">
        <v>16</v>
      </c>
      <c r="I7921" s="12" t="s">
        <v>17</v>
      </c>
      <c r="J7921" s="12" t="s">
        <v>18</v>
      </c>
      <c r="K7921" s="12" t="s">
        <v>19</v>
      </c>
      <c r="L7921" s="29" t="s">
        <v>20</v>
      </c>
      <c r="M7921" s="13" t="s">
        <v>21</v>
      </c>
    </row>
    <row r="7922" spans="1:13" ht="15" customHeight="1" thickTop="1" thickBot="1" x14ac:dyDescent="0.25">
      <c r="A7922" s="16" t="s">
        <v>28</v>
      </c>
      <c r="B7922" s="17"/>
      <c r="C7922" s="17"/>
      <c r="D7922" s="17"/>
      <c r="E7922" s="17"/>
      <c r="F7922" s="17">
        <v>20</v>
      </c>
      <c r="G7922" s="18">
        <f t="shared" ref="G7922:G7926" si="3037">SUM(B7922:F7922)</f>
        <v>20</v>
      </c>
      <c r="H7922" s="19">
        <f t="shared" ref="H7922:L7926" si="3038">IFERROR(B7922/$G$7922,0)</f>
        <v>0</v>
      </c>
      <c r="I7922" s="19">
        <f t="shared" si="3038"/>
        <v>0</v>
      </c>
      <c r="J7922" s="19">
        <f t="shared" si="3038"/>
        <v>0</v>
      </c>
      <c r="K7922" s="19">
        <f t="shared" si="3038"/>
        <v>0</v>
      </c>
      <c r="L7922" s="19">
        <f t="shared" si="3038"/>
        <v>1</v>
      </c>
      <c r="M7922" s="21" t="s">
        <v>23</v>
      </c>
    </row>
    <row r="7923" spans="1:13" ht="15" customHeight="1" thickTop="1" thickBot="1" x14ac:dyDescent="0.25">
      <c r="A7923" s="16" t="s">
        <v>29</v>
      </c>
      <c r="B7923" s="17"/>
      <c r="C7923" s="17"/>
      <c r="D7923" s="17"/>
      <c r="E7923" s="17"/>
      <c r="F7923" s="17">
        <v>20</v>
      </c>
      <c r="G7923" s="18">
        <f t="shared" si="3037"/>
        <v>20</v>
      </c>
      <c r="H7923" s="19">
        <f t="shared" si="3038"/>
        <v>0</v>
      </c>
      <c r="I7923" s="19">
        <f t="shared" si="3038"/>
        <v>0</v>
      </c>
      <c r="J7923" s="19">
        <f t="shared" si="3038"/>
        <v>0</v>
      </c>
      <c r="K7923" s="19">
        <f t="shared" si="3038"/>
        <v>0</v>
      </c>
      <c r="L7923" s="19">
        <f t="shared" si="3038"/>
        <v>1</v>
      </c>
      <c r="M7923" s="21" t="s">
        <v>23</v>
      </c>
    </row>
    <row r="7924" spans="1:13" ht="15" customHeight="1" thickTop="1" thickBot="1" x14ac:dyDescent="0.25">
      <c r="A7924" s="16" t="s">
        <v>30</v>
      </c>
      <c r="B7924" s="17"/>
      <c r="C7924" s="17"/>
      <c r="D7924" s="17"/>
      <c r="E7924" s="17"/>
      <c r="F7924" s="17">
        <v>20</v>
      </c>
      <c r="G7924" s="18">
        <f t="shared" si="3037"/>
        <v>20</v>
      </c>
      <c r="H7924" s="19">
        <f t="shared" si="3038"/>
        <v>0</v>
      </c>
      <c r="I7924" s="19">
        <f t="shared" si="3038"/>
        <v>0</v>
      </c>
      <c r="J7924" s="19">
        <f t="shared" si="3038"/>
        <v>0</v>
      </c>
      <c r="K7924" s="19">
        <f t="shared" si="3038"/>
        <v>0</v>
      </c>
      <c r="L7924" s="19">
        <f t="shared" si="3038"/>
        <v>1</v>
      </c>
      <c r="M7924" s="21" t="s">
        <v>23</v>
      </c>
    </row>
    <row r="7925" spans="1:13" ht="15" customHeight="1" thickTop="1" thickBot="1" x14ac:dyDescent="0.25">
      <c r="A7925" s="16" t="s">
        <v>31</v>
      </c>
      <c r="B7925" s="17"/>
      <c r="C7925" s="17"/>
      <c r="D7925" s="17"/>
      <c r="E7925" s="17"/>
      <c r="F7925" s="17">
        <v>20</v>
      </c>
      <c r="G7925" s="18">
        <f t="shared" si="3037"/>
        <v>20</v>
      </c>
      <c r="H7925" s="19">
        <f t="shared" si="3038"/>
        <v>0</v>
      </c>
      <c r="I7925" s="19">
        <f t="shared" si="3038"/>
        <v>0</v>
      </c>
      <c r="J7925" s="19">
        <f t="shared" si="3038"/>
        <v>0</v>
      </c>
      <c r="K7925" s="19">
        <f t="shared" si="3038"/>
        <v>0</v>
      </c>
      <c r="L7925" s="19">
        <f t="shared" si="3038"/>
        <v>1</v>
      </c>
      <c r="M7925" s="21" t="s">
        <v>23</v>
      </c>
    </row>
    <row r="7926" spans="1:13" ht="15" customHeight="1" thickTop="1" thickBot="1" x14ac:dyDescent="0.25">
      <c r="A7926" s="16" t="s">
        <v>32</v>
      </c>
      <c r="B7926" s="17"/>
      <c r="C7926" s="17"/>
      <c r="D7926" s="17"/>
      <c r="E7926" s="17"/>
      <c r="F7926" s="17">
        <v>20</v>
      </c>
      <c r="G7926" s="18">
        <f t="shared" si="3037"/>
        <v>20</v>
      </c>
      <c r="H7926" s="19">
        <f t="shared" si="3038"/>
        <v>0</v>
      </c>
      <c r="I7926" s="19">
        <f t="shared" si="3038"/>
        <v>0</v>
      </c>
      <c r="J7926" s="19">
        <f t="shared" si="3038"/>
        <v>0</v>
      </c>
      <c r="K7926" s="19">
        <f t="shared" si="3038"/>
        <v>0</v>
      </c>
      <c r="L7926" s="19">
        <f t="shared" si="3038"/>
        <v>1</v>
      </c>
      <c r="M7926" s="21"/>
    </row>
    <row r="7927" spans="1:13" ht="15" customHeight="1" thickTop="1" thickBot="1" x14ac:dyDescent="0.25">
      <c r="A7927" s="22" t="s">
        <v>33</v>
      </c>
      <c r="B7927" s="23">
        <f t="shared" ref="B7927:F7927" si="3039">IFERROR(AVERAGE(B7922:B7926),0)</f>
        <v>0</v>
      </c>
      <c r="C7927" s="23">
        <f t="shared" si="3039"/>
        <v>0</v>
      </c>
      <c r="D7927" s="23">
        <f t="shared" si="3039"/>
        <v>0</v>
      </c>
      <c r="E7927" s="23">
        <f t="shared" si="3039"/>
        <v>0</v>
      </c>
      <c r="F7927" s="23">
        <f t="shared" si="3039"/>
        <v>20</v>
      </c>
      <c r="G7927" s="23">
        <f>SUM(AVERAGE(G7922:G7926))</f>
        <v>20</v>
      </c>
      <c r="H7927" s="25">
        <f>AVERAGE(H7922:H7926)*0.2</f>
        <v>0</v>
      </c>
      <c r="I7927" s="25">
        <f>AVERAGE(I7922:I7926)*0.4</f>
        <v>0</v>
      </c>
      <c r="J7927" s="25">
        <f>AVERAGE(J7922:J7926)*0.6</f>
        <v>0</v>
      </c>
      <c r="K7927" s="25">
        <f>AVERAGE(K7922:K7926)*0.8</f>
        <v>0</v>
      </c>
      <c r="L7927" s="30">
        <f>AVERAGE(L7922:L7926)*1</f>
        <v>1</v>
      </c>
      <c r="M7927" s="25">
        <f>SUM(H7927:L7927)</f>
        <v>1</v>
      </c>
    </row>
    <row r="7928" spans="1:13" ht="15" customHeight="1" thickTop="1" thickBot="1" x14ac:dyDescent="0.25">
      <c r="A7928" s="28" t="s">
        <v>34</v>
      </c>
      <c r="B7928" s="12" t="s">
        <v>16</v>
      </c>
      <c r="C7928" s="12" t="s">
        <v>17</v>
      </c>
      <c r="D7928" s="12" t="s">
        <v>18</v>
      </c>
      <c r="E7928" s="12" t="s">
        <v>19</v>
      </c>
      <c r="F7928" s="12" t="s">
        <v>20</v>
      </c>
      <c r="G7928" s="13" t="s">
        <v>21</v>
      </c>
      <c r="H7928" s="12" t="s">
        <v>16</v>
      </c>
      <c r="I7928" s="12" t="s">
        <v>17</v>
      </c>
      <c r="J7928" s="12" t="s">
        <v>18</v>
      </c>
      <c r="K7928" s="12" t="s">
        <v>19</v>
      </c>
      <c r="L7928" s="29" t="s">
        <v>20</v>
      </c>
      <c r="M7928" s="13" t="s">
        <v>21</v>
      </c>
    </row>
    <row r="7929" spans="1:13" ht="15" customHeight="1" thickTop="1" thickBot="1" x14ac:dyDescent="0.25">
      <c r="A7929" s="16" t="s">
        <v>35</v>
      </c>
      <c r="B7929" s="17"/>
      <c r="C7929" s="17"/>
      <c r="D7929" s="17"/>
      <c r="E7929" s="17"/>
      <c r="F7929" s="17">
        <v>20</v>
      </c>
      <c r="G7929" s="18">
        <f t="shared" ref="G7929:G7931" si="3040">SUM(B7929:F7929)</f>
        <v>20</v>
      </c>
      <c r="H7929" s="19">
        <f t="shared" ref="H7929:L7931" si="3041">IFERROR(B7929/$G$7929,0)</f>
        <v>0</v>
      </c>
      <c r="I7929" s="19">
        <f t="shared" si="3041"/>
        <v>0</v>
      </c>
      <c r="J7929" s="19">
        <f t="shared" si="3041"/>
        <v>0</v>
      </c>
      <c r="K7929" s="19">
        <f t="shared" si="3041"/>
        <v>0</v>
      </c>
      <c r="L7929" s="19">
        <f t="shared" si="3041"/>
        <v>1</v>
      </c>
      <c r="M7929" s="21" t="s">
        <v>23</v>
      </c>
    </row>
    <row r="7930" spans="1:13" ht="15" customHeight="1" thickTop="1" thickBot="1" x14ac:dyDescent="0.25">
      <c r="A7930" s="16" t="s">
        <v>36</v>
      </c>
      <c r="B7930" s="17"/>
      <c r="C7930" s="17"/>
      <c r="D7930" s="17"/>
      <c r="E7930" s="17"/>
      <c r="F7930" s="17">
        <v>20</v>
      </c>
      <c r="G7930" s="18">
        <f t="shared" si="3040"/>
        <v>20</v>
      </c>
      <c r="H7930" s="19">
        <f t="shared" si="3041"/>
        <v>0</v>
      </c>
      <c r="I7930" s="19">
        <f t="shared" si="3041"/>
        <v>0</v>
      </c>
      <c r="J7930" s="19">
        <f t="shared" si="3041"/>
        <v>0</v>
      </c>
      <c r="K7930" s="19">
        <f t="shared" si="3041"/>
        <v>0</v>
      </c>
      <c r="L7930" s="19">
        <f t="shared" si="3041"/>
        <v>1</v>
      </c>
      <c r="M7930" s="21" t="s">
        <v>23</v>
      </c>
    </row>
    <row r="7931" spans="1:13" ht="15" customHeight="1" thickTop="1" thickBot="1" x14ac:dyDescent="0.25">
      <c r="A7931" s="16" t="s">
        <v>37</v>
      </c>
      <c r="B7931" s="17"/>
      <c r="C7931" s="17"/>
      <c r="D7931" s="17"/>
      <c r="E7931" s="17"/>
      <c r="F7931" s="17">
        <v>20</v>
      </c>
      <c r="G7931" s="18">
        <f t="shared" si="3040"/>
        <v>20</v>
      </c>
      <c r="H7931" s="19">
        <f t="shared" si="3041"/>
        <v>0</v>
      </c>
      <c r="I7931" s="19">
        <f t="shared" si="3041"/>
        <v>0</v>
      </c>
      <c r="J7931" s="19">
        <f t="shared" si="3041"/>
        <v>0</v>
      </c>
      <c r="K7931" s="19">
        <f t="shared" si="3041"/>
        <v>0</v>
      </c>
      <c r="L7931" s="19">
        <f t="shared" si="3041"/>
        <v>1</v>
      </c>
      <c r="M7931" s="21" t="s">
        <v>23</v>
      </c>
    </row>
    <row r="7932" spans="1:13" ht="15" customHeight="1" thickTop="1" thickBot="1" x14ac:dyDescent="0.25">
      <c r="A7932" s="22" t="s">
        <v>33</v>
      </c>
      <c r="B7932" s="23">
        <f t="shared" ref="B7932:F7932" si="3042">IFERROR(AVERAGE(B7929:B7931),0)</f>
        <v>0</v>
      </c>
      <c r="C7932" s="23">
        <f t="shared" si="3042"/>
        <v>0</v>
      </c>
      <c r="D7932" s="31">
        <f t="shared" si="3042"/>
        <v>0</v>
      </c>
      <c r="E7932" s="31">
        <f t="shared" si="3042"/>
        <v>0</v>
      </c>
      <c r="F7932" s="31">
        <f t="shared" si="3042"/>
        <v>20</v>
      </c>
      <c r="G7932" s="31">
        <f>SUM(AVERAGE(G7929:G7931))</f>
        <v>20</v>
      </c>
      <c r="H7932" s="25">
        <f>AVERAGE(H7929:H7931)*0.2</f>
        <v>0</v>
      </c>
      <c r="I7932" s="25">
        <f>AVERAGE(I7929:I7931)*0.4</f>
        <v>0</v>
      </c>
      <c r="J7932" s="25">
        <f>AVERAGE(J7929:J7931)*0.6</f>
        <v>0</v>
      </c>
      <c r="K7932" s="25">
        <f>AVERAGE(K7929:K7931)*0.8</f>
        <v>0</v>
      </c>
      <c r="L7932" s="30">
        <f>AVERAGE(L7929:L7931)*1</f>
        <v>1</v>
      </c>
      <c r="M7932" s="32">
        <f>SUM(H7932:L7932)</f>
        <v>1</v>
      </c>
    </row>
    <row r="7933" spans="1:13" ht="15" customHeight="1" thickTop="1" thickBot="1" x14ac:dyDescent="0.25">
      <c r="A7933" s="11" t="s">
        <v>38</v>
      </c>
      <c r="B7933" s="12" t="s">
        <v>16</v>
      </c>
      <c r="C7933" s="12" t="s">
        <v>17</v>
      </c>
      <c r="D7933" s="12" t="s">
        <v>18</v>
      </c>
      <c r="E7933" s="12" t="s">
        <v>19</v>
      </c>
      <c r="F7933" s="12" t="s">
        <v>20</v>
      </c>
      <c r="G7933" s="13" t="s">
        <v>21</v>
      </c>
      <c r="H7933" s="12" t="s">
        <v>16</v>
      </c>
      <c r="I7933" s="12" t="s">
        <v>17</v>
      </c>
      <c r="J7933" s="12" t="s">
        <v>18</v>
      </c>
      <c r="K7933" s="12" t="s">
        <v>19</v>
      </c>
      <c r="L7933" s="29" t="s">
        <v>20</v>
      </c>
      <c r="M7933" s="13" t="s">
        <v>21</v>
      </c>
    </row>
    <row r="7934" spans="1:13" ht="15" customHeight="1" thickTop="1" thickBot="1" x14ac:dyDescent="0.25">
      <c r="A7934" s="35" t="s">
        <v>39</v>
      </c>
      <c r="B7934" s="36"/>
      <c r="C7934" s="36"/>
      <c r="D7934" s="36"/>
      <c r="E7934" s="17"/>
      <c r="F7934" s="17">
        <v>20</v>
      </c>
      <c r="G7934" s="37">
        <f t="shared" ref="G7934:G7937" si="3043">SUM(B7934:F7934)</f>
        <v>20</v>
      </c>
      <c r="H7934" s="38">
        <f t="shared" ref="H7934:L7937" si="3044">IFERROR(B7934/$G$7934,0)</f>
        <v>0</v>
      </c>
      <c r="I7934" s="38">
        <f t="shared" si="3044"/>
        <v>0</v>
      </c>
      <c r="J7934" s="38">
        <f t="shared" si="3044"/>
        <v>0</v>
      </c>
      <c r="K7934" s="38">
        <f t="shared" si="3044"/>
        <v>0</v>
      </c>
      <c r="L7934" s="38">
        <f t="shared" si="3044"/>
        <v>1</v>
      </c>
      <c r="M7934" s="21" t="s">
        <v>23</v>
      </c>
    </row>
    <row r="7935" spans="1:13" ht="15" customHeight="1" thickTop="1" thickBot="1" x14ac:dyDescent="0.25">
      <c r="A7935" s="35" t="s">
        <v>40</v>
      </c>
      <c r="B7935" s="36"/>
      <c r="C7935" s="36"/>
      <c r="D7935" s="36"/>
      <c r="E7935" s="17"/>
      <c r="F7935" s="17">
        <v>20</v>
      </c>
      <c r="G7935" s="37">
        <f t="shared" si="3043"/>
        <v>20</v>
      </c>
      <c r="H7935" s="38">
        <f t="shared" si="3044"/>
        <v>0</v>
      </c>
      <c r="I7935" s="38">
        <f t="shared" si="3044"/>
        <v>0</v>
      </c>
      <c r="J7935" s="38">
        <f t="shared" si="3044"/>
        <v>0</v>
      </c>
      <c r="K7935" s="38">
        <f t="shared" si="3044"/>
        <v>0</v>
      </c>
      <c r="L7935" s="38">
        <f t="shared" si="3044"/>
        <v>1</v>
      </c>
      <c r="M7935" s="21" t="s">
        <v>23</v>
      </c>
    </row>
    <row r="7936" spans="1:13" ht="15" customHeight="1" thickTop="1" thickBot="1" x14ac:dyDescent="0.25">
      <c r="A7936" s="35" t="s">
        <v>41</v>
      </c>
      <c r="B7936" s="36"/>
      <c r="C7936" s="36"/>
      <c r="D7936" s="36"/>
      <c r="E7936" s="17"/>
      <c r="F7936" s="17">
        <v>20</v>
      </c>
      <c r="G7936" s="37">
        <f t="shared" si="3043"/>
        <v>20</v>
      </c>
      <c r="H7936" s="38">
        <f t="shared" si="3044"/>
        <v>0</v>
      </c>
      <c r="I7936" s="38">
        <f t="shared" si="3044"/>
        <v>0</v>
      </c>
      <c r="J7936" s="38">
        <f t="shared" si="3044"/>
        <v>0</v>
      </c>
      <c r="K7936" s="38">
        <f t="shared" si="3044"/>
        <v>0</v>
      </c>
      <c r="L7936" s="38">
        <f t="shared" si="3044"/>
        <v>1</v>
      </c>
      <c r="M7936" s="21" t="s">
        <v>23</v>
      </c>
    </row>
    <row r="7937" spans="1:13" ht="15" customHeight="1" thickTop="1" thickBot="1" x14ac:dyDescent="0.25">
      <c r="A7937" s="35" t="s">
        <v>42</v>
      </c>
      <c r="B7937" s="36"/>
      <c r="C7937" s="36"/>
      <c r="D7937" s="36"/>
      <c r="E7937" s="17"/>
      <c r="F7937" s="17">
        <v>20</v>
      </c>
      <c r="G7937" s="37">
        <f t="shared" si="3043"/>
        <v>20</v>
      </c>
      <c r="H7937" s="38">
        <f t="shared" si="3044"/>
        <v>0</v>
      </c>
      <c r="I7937" s="38">
        <f t="shared" si="3044"/>
        <v>0</v>
      </c>
      <c r="J7937" s="38">
        <f t="shared" si="3044"/>
        <v>0</v>
      </c>
      <c r="K7937" s="38">
        <f t="shared" si="3044"/>
        <v>0</v>
      </c>
      <c r="L7937" s="38">
        <f t="shared" si="3044"/>
        <v>1</v>
      </c>
      <c r="M7937" s="21" t="s">
        <v>23</v>
      </c>
    </row>
    <row r="7938" spans="1:13" ht="15" customHeight="1" thickTop="1" thickBot="1" x14ac:dyDescent="0.25">
      <c r="A7938" s="39" t="s">
        <v>33</v>
      </c>
      <c r="B7938" s="40">
        <f t="shared" ref="B7938:F7938" si="3045">IFERROR(AVERAGE(B7934:B7937),0)</f>
        <v>0</v>
      </c>
      <c r="C7938" s="40">
        <f t="shared" si="3045"/>
        <v>0</v>
      </c>
      <c r="D7938" s="40">
        <f t="shared" si="3045"/>
        <v>0</v>
      </c>
      <c r="E7938" s="40">
        <f t="shared" si="3045"/>
        <v>0</v>
      </c>
      <c r="F7938" s="40">
        <f t="shared" si="3045"/>
        <v>20</v>
      </c>
      <c r="G7938" s="40">
        <f>SUM(AVERAGE(G7934:G7937))</f>
        <v>20</v>
      </c>
      <c r="H7938" s="32">
        <f>AVERAGE(H7934:H7937)*0.2</f>
        <v>0</v>
      </c>
      <c r="I7938" s="32">
        <f>AVERAGE(I7934:I7937)*0.4</f>
        <v>0</v>
      </c>
      <c r="J7938" s="32">
        <f>AVERAGE(J7934:J7937)*0.6</f>
        <v>0</v>
      </c>
      <c r="K7938" s="32">
        <f>AVERAGE(K7934:K7937)*0.8</f>
        <v>0</v>
      </c>
      <c r="L7938" s="41">
        <f>AVERAGE(L7934:L7937)*1</f>
        <v>1</v>
      </c>
      <c r="M7938" s="32">
        <f>SUM(H7938:L7938)</f>
        <v>1</v>
      </c>
    </row>
    <row r="7939" spans="1:13" ht="15" customHeight="1" thickTop="1" thickBot="1" x14ac:dyDescent="0.25">
      <c r="A7939" s="42" t="s">
        <v>43</v>
      </c>
      <c r="B7939" s="43"/>
      <c r="C7939" s="43"/>
      <c r="D7939" s="43"/>
      <c r="E7939" s="43"/>
      <c r="F7939" s="43"/>
      <c r="G7939" s="44">
        <f>SUM(B7939:F7939)</f>
        <v>0</v>
      </c>
      <c r="H7939" s="45">
        <f t="shared" ref="H7939:L7939" si="3046">IFERROR(B7939/$G$7939,0)</f>
        <v>0</v>
      </c>
      <c r="I7939" s="45">
        <f t="shared" si="3046"/>
        <v>0</v>
      </c>
      <c r="J7939" s="45">
        <f t="shared" si="3046"/>
        <v>0</v>
      </c>
      <c r="K7939" s="45">
        <f t="shared" si="3046"/>
        <v>0</v>
      </c>
      <c r="L7939" s="45">
        <f t="shared" si="3046"/>
        <v>0</v>
      </c>
      <c r="M7939" s="21" t="s">
        <v>23</v>
      </c>
    </row>
    <row r="7940" spans="1:13" ht="15" customHeight="1" thickTop="1" thickBot="1" x14ac:dyDescent="0.25">
      <c r="A7940" s="83" t="s">
        <v>44</v>
      </c>
      <c r="B7940" s="84"/>
      <c r="C7940" s="84"/>
      <c r="D7940" s="84"/>
      <c r="E7940" s="84"/>
      <c r="F7940" s="85"/>
      <c r="G7940" s="46">
        <v>20</v>
      </c>
      <c r="H7940" s="32" t="s">
        <v>23</v>
      </c>
      <c r="I7940" s="32" t="s">
        <v>23</v>
      </c>
      <c r="J7940" s="32" t="s">
        <v>23</v>
      </c>
      <c r="K7940" s="32" t="s">
        <v>23</v>
      </c>
      <c r="L7940" s="32" t="s">
        <v>23</v>
      </c>
      <c r="M7940" s="32">
        <f>(M7920+M7927+M7932+M7938)/4</f>
        <v>1</v>
      </c>
    </row>
    <row r="7941" spans="1:13" ht="15" customHeight="1" thickTop="1" x14ac:dyDescent="0.2">
      <c r="A7941" s="1"/>
      <c r="B7941" s="1"/>
      <c r="C7941" s="1"/>
      <c r="D7941" s="1"/>
      <c r="E7941" s="1"/>
      <c r="F7941" s="1"/>
      <c r="G7941" s="1"/>
      <c r="H7941" s="1"/>
      <c r="I7941" s="1"/>
      <c r="J7941" s="1"/>
      <c r="K7941" s="1"/>
      <c r="L7941" s="1"/>
      <c r="M7941" s="1"/>
    </row>
    <row r="7942" spans="1:13" ht="15" customHeight="1" thickBot="1" x14ac:dyDescent="0.25">
      <c r="A7942" s="1"/>
      <c r="B7942" s="1"/>
      <c r="C7942" s="1"/>
      <c r="D7942" s="1"/>
      <c r="E7942" s="1"/>
      <c r="F7942" s="1"/>
      <c r="G7942" s="1"/>
      <c r="H7942" s="1"/>
      <c r="I7942" s="1"/>
      <c r="J7942" s="1"/>
      <c r="K7942" s="1"/>
      <c r="L7942" s="1"/>
      <c r="M7942" s="1"/>
    </row>
    <row r="7943" spans="1:13" ht="15" customHeight="1" thickTop="1" thickBot="1" x14ac:dyDescent="0.25">
      <c r="A7943" s="3" t="s">
        <v>0</v>
      </c>
      <c r="B7943" s="86" t="s">
        <v>408</v>
      </c>
      <c r="C7943" s="87"/>
      <c r="D7943" s="87"/>
      <c r="E7943" s="87"/>
      <c r="F7943" s="87"/>
      <c r="G7943" s="88"/>
      <c r="H7943" s="89" t="s">
        <v>1</v>
      </c>
      <c r="I7943" s="90"/>
      <c r="J7943" s="91"/>
      <c r="K7943" s="4" t="s">
        <v>2</v>
      </c>
      <c r="L7943" s="92">
        <v>45580</v>
      </c>
      <c r="M7943" s="93"/>
    </row>
    <row r="7944" spans="1:13" ht="15" customHeight="1" thickBot="1" x14ac:dyDescent="0.25">
      <c r="A7944" s="94" t="s">
        <v>10</v>
      </c>
      <c r="B7944" s="95"/>
      <c r="C7944" s="95"/>
      <c r="D7944" s="95"/>
      <c r="E7944" s="95"/>
      <c r="F7944" s="95"/>
      <c r="G7944" s="96"/>
      <c r="H7944" s="5" t="s">
        <v>11</v>
      </c>
      <c r="I7944" s="100">
        <v>13</v>
      </c>
      <c r="J7944" s="88"/>
      <c r="K7944" s="6"/>
      <c r="L7944" s="5"/>
      <c r="M7944" s="5"/>
    </row>
    <row r="7945" spans="1:13" ht="15" customHeight="1" thickBot="1" x14ac:dyDescent="0.25">
      <c r="A7945" s="97"/>
      <c r="B7945" s="98"/>
      <c r="C7945" s="98"/>
      <c r="D7945" s="98"/>
      <c r="E7945" s="98"/>
      <c r="F7945" s="98"/>
      <c r="G7945" s="99"/>
      <c r="H7945" s="5" t="s">
        <v>12</v>
      </c>
      <c r="I7945" s="100"/>
      <c r="J7945" s="88"/>
      <c r="K7945" s="5"/>
      <c r="L7945" s="5"/>
      <c r="M7945" s="5"/>
    </row>
    <row r="7946" spans="1:13" ht="15" customHeight="1" thickBot="1" x14ac:dyDescent="0.25">
      <c r="A7946" s="10" t="s">
        <v>13</v>
      </c>
      <c r="B7946" s="80" t="s">
        <v>14</v>
      </c>
      <c r="C7946" s="81"/>
      <c r="D7946" s="81"/>
      <c r="E7946" s="81"/>
      <c r="F7946" s="81"/>
      <c r="G7946" s="82"/>
      <c r="H7946" s="100" t="s">
        <v>14</v>
      </c>
      <c r="I7946" s="87"/>
      <c r="J7946" s="87"/>
      <c r="K7946" s="87"/>
      <c r="L7946" s="87"/>
      <c r="M7946" s="88"/>
    </row>
    <row r="7947" spans="1:13" ht="15" customHeight="1" thickTop="1" thickBot="1" x14ac:dyDescent="0.25">
      <c r="A7947" s="11" t="s">
        <v>15</v>
      </c>
      <c r="B7947" s="12" t="s">
        <v>16</v>
      </c>
      <c r="C7947" s="12" t="s">
        <v>17</v>
      </c>
      <c r="D7947" s="12" t="s">
        <v>18</v>
      </c>
      <c r="E7947" s="12" t="s">
        <v>19</v>
      </c>
      <c r="F7947" s="12" t="s">
        <v>20</v>
      </c>
      <c r="G7947" s="13" t="s">
        <v>21</v>
      </c>
      <c r="H7947" s="14" t="s">
        <v>16</v>
      </c>
      <c r="I7947" s="14" t="s">
        <v>17</v>
      </c>
      <c r="J7947" s="14" t="s">
        <v>18</v>
      </c>
      <c r="K7947" s="14" t="s">
        <v>19</v>
      </c>
      <c r="L7947" s="14" t="s">
        <v>20</v>
      </c>
      <c r="M7947" s="15" t="s">
        <v>21</v>
      </c>
    </row>
    <row r="7948" spans="1:13" ht="15" customHeight="1" thickTop="1" thickBot="1" x14ac:dyDescent="0.25">
      <c r="A7948" s="16" t="s">
        <v>22</v>
      </c>
      <c r="B7948" s="17"/>
      <c r="C7948" s="17"/>
      <c r="D7948" s="17"/>
      <c r="E7948" s="17"/>
      <c r="F7948" s="17">
        <v>13</v>
      </c>
      <c r="G7948" s="18">
        <f t="shared" ref="G7948:G7950" si="3047">SUM(B7948:F7948)</f>
        <v>13</v>
      </c>
      <c r="H7948" s="19">
        <f t="shared" ref="H7948:L7950" si="3048">IFERROR(B7948/$G$7948,0)</f>
        <v>0</v>
      </c>
      <c r="I7948" s="19">
        <f t="shared" si="3048"/>
        <v>0</v>
      </c>
      <c r="J7948" s="19">
        <f t="shared" si="3048"/>
        <v>0</v>
      </c>
      <c r="K7948" s="19">
        <f t="shared" si="3048"/>
        <v>0</v>
      </c>
      <c r="L7948" s="19">
        <f t="shared" si="3048"/>
        <v>1</v>
      </c>
      <c r="M7948" s="20" t="s">
        <v>23</v>
      </c>
    </row>
    <row r="7949" spans="1:13" ht="15" customHeight="1" thickTop="1" thickBot="1" x14ac:dyDescent="0.25">
      <c r="A7949" s="16" t="s">
        <v>24</v>
      </c>
      <c r="B7949" s="17"/>
      <c r="C7949" s="17"/>
      <c r="D7949" s="17"/>
      <c r="E7949" s="17"/>
      <c r="F7949" s="17">
        <v>13</v>
      </c>
      <c r="G7949" s="18">
        <f t="shared" si="3047"/>
        <v>13</v>
      </c>
      <c r="H7949" s="19">
        <f t="shared" si="3048"/>
        <v>0</v>
      </c>
      <c r="I7949" s="19">
        <f t="shared" si="3048"/>
        <v>0</v>
      </c>
      <c r="J7949" s="19">
        <f t="shared" si="3048"/>
        <v>0</v>
      </c>
      <c r="K7949" s="19">
        <f t="shared" si="3048"/>
        <v>0</v>
      </c>
      <c r="L7949" s="19">
        <f t="shared" si="3048"/>
        <v>1</v>
      </c>
      <c r="M7949" s="21" t="s">
        <v>23</v>
      </c>
    </row>
    <row r="7950" spans="1:13" ht="15" customHeight="1" thickTop="1" thickBot="1" x14ac:dyDescent="0.25">
      <c r="A7950" s="16" t="s">
        <v>25</v>
      </c>
      <c r="B7950" s="17"/>
      <c r="C7950" s="17"/>
      <c r="D7950" s="17"/>
      <c r="E7950" s="17"/>
      <c r="F7950" s="17">
        <v>13</v>
      </c>
      <c r="G7950" s="18">
        <f t="shared" si="3047"/>
        <v>13</v>
      </c>
      <c r="H7950" s="19">
        <f t="shared" si="3048"/>
        <v>0</v>
      </c>
      <c r="I7950" s="19">
        <f t="shared" si="3048"/>
        <v>0</v>
      </c>
      <c r="J7950" s="19">
        <f t="shared" si="3048"/>
        <v>0</v>
      </c>
      <c r="K7950" s="19">
        <f t="shared" si="3048"/>
        <v>0</v>
      </c>
      <c r="L7950" s="19">
        <f t="shared" si="3048"/>
        <v>1</v>
      </c>
      <c r="M7950" s="21" t="s">
        <v>23</v>
      </c>
    </row>
    <row r="7951" spans="1:13" ht="15" customHeight="1" thickTop="1" thickBot="1" x14ac:dyDescent="0.25">
      <c r="A7951" s="22" t="s">
        <v>26</v>
      </c>
      <c r="B7951" s="23">
        <f>IFERROR(AVERAGE(B7948:B7950),0)</f>
        <v>0</v>
      </c>
      <c r="C7951" s="23">
        <f>IFERROR(AVERAGE(C7948:C7950),0)</f>
        <v>0</v>
      </c>
      <c r="D7951" s="23">
        <f>IFERROR(AVERAGE(D7948:D7950),0)</f>
        <v>0</v>
      </c>
      <c r="E7951" s="23">
        <f t="shared" ref="E7951:F7951" si="3049">IFERROR(AVERAGE(E7948:E7950),0)</f>
        <v>0</v>
      </c>
      <c r="F7951" s="23">
        <f t="shared" si="3049"/>
        <v>13</v>
      </c>
      <c r="G7951" s="23">
        <f>SUM(AVERAGE(G7948:G7950))</f>
        <v>13</v>
      </c>
      <c r="H7951" s="24">
        <f>AVERAGE(H7948:H7950)*0.2</f>
        <v>0</v>
      </c>
      <c r="I7951" s="24">
        <f>AVERAGE(I7948:I7950)*0.4</f>
        <v>0</v>
      </c>
      <c r="J7951" s="24">
        <f>AVERAGE(J7948:J7950)*0.6</f>
        <v>0</v>
      </c>
      <c r="K7951" s="24">
        <f>AVERAGE(K7948:K7950)*0.8</f>
        <v>0</v>
      </c>
      <c r="L7951" s="24">
        <f>AVERAGE(L7948:L7950)*1</f>
        <v>1</v>
      </c>
      <c r="M7951" s="25">
        <f>SUM(H7951:L7951)</f>
        <v>1</v>
      </c>
    </row>
    <row r="7952" spans="1:13" ht="15" customHeight="1" thickTop="1" thickBot="1" x14ac:dyDescent="0.25">
      <c r="A7952" s="28" t="s">
        <v>27</v>
      </c>
      <c r="B7952" s="12" t="s">
        <v>16</v>
      </c>
      <c r="C7952" s="12" t="s">
        <v>17</v>
      </c>
      <c r="D7952" s="12" t="s">
        <v>18</v>
      </c>
      <c r="E7952" s="12" t="s">
        <v>19</v>
      </c>
      <c r="F7952" s="12" t="s">
        <v>20</v>
      </c>
      <c r="G7952" s="13" t="s">
        <v>21</v>
      </c>
      <c r="H7952" s="12" t="s">
        <v>16</v>
      </c>
      <c r="I7952" s="12" t="s">
        <v>17</v>
      </c>
      <c r="J7952" s="12" t="s">
        <v>18</v>
      </c>
      <c r="K7952" s="12" t="s">
        <v>19</v>
      </c>
      <c r="L7952" s="29" t="s">
        <v>20</v>
      </c>
      <c r="M7952" s="13" t="s">
        <v>21</v>
      </c>
    </row>
    <row r="7953" spans="1:13" ht="15" customHeight="1" thickTop="1" thickBot="1" x14ac:dyDescent="0.25">
      <c r="A7953" s="16" t="s">
        <v>28</v>
      </c>
      <c r="B7953" s="17"/>
      <c r="C7953" s="17"/>
      <c r="D7953" s="17"/>
      <c r="E7953" s="17"/>
      <c r="F7953" s="17">
        <v>13</v>
      </c>
      <c r="G7953" s="18">
        <f t="shared" ref="G7953:G7957" si="3050">SUM(B7953:F7953)</f>
        <v>13</v>
      </c>
      <c r="H7953" s="19">
        <f t="shared" ref="H7953:L7957" si="3051">IFERROR(B7953/$G$7953,0)</f>
        <v>0</v>
      </c>
      <c r="I7953" s="19">
        <f t="shared" si="3051"/>
        <v>0</v>
      </c>
      <c r="J7953" s="19">
        <f t="shared" si="3051"/>
        <v>0</v>
      </c>
      <c r="K7953" s="19">
        <f t="shared" si="3051"/>
        <v>0</v>
      </c>
      <c r="L7953" s="19">
        <f t="shared" si="3051"/>
        <v>1</v>
      </c>
      <c r="M7953" s="21" t="s">
        <v>23</v>
      </c>
    </row>
    <row r="7954" spans="1:13" ht="15" customHeight="1" thickTop="1" thickBot="1" x14ac:dyDescent="0.25">
      <c r="A7954" s="16" t="s">
        <v>29</v>
      </c>
      <c r="B7954" s="17"/>
      <c r="C7954" s="17"/>
      <c r="D7954" s="17"/>
      <c r="E7954" s="17"/>
      <c r="F7954" s="17">
        <v>13</v>
      </c>
      <c r="G7954" s="18">
        <f t="shared" si="3050"/>
        <v>13</v>
      </c>
      <c r="H7954" s="19">
        <f t="shared" si="3051"/>
        <v>0</v>
      </c>
      <c r="I7954" s="19">
        <f t="shared" si="3051"/>
        <v>0</v>
      </c>
      <c r="J7954" s="19">
        <f t="shared" si="3051"/>
        <v>0</v>
      </c>
      <c r="K7954" s="19">
        <f t="shared" si="3051"/>
        <v>0</v>
      </c>
      <c r="L7954" s="19">
        <f t="shared" si="3051"/>
        <v>1</v>
      </c>
      <c r="M7954" s="21" t="s">
        <v>23</v>
      </c>
    </row>
    <row r="7955" spans="1:13" ht="15" customHeight="1" thickTop="1" thickBot="1" x14ac:dyDescent="0.25">
      <c r="A7955" s="16" t="s">
        <v>30</v>
      </c>
      <c r="B7955" s="17"/>
      <c r="C7955" s="17"/>
      <c r="D7955" s="17"/>
      <c r="E7955" s="17"/>
      <c r="F7955" s="17">
        <v>13</v>
      </c>
      <c r="G7955" s="18">
        <f t="shared" si="3050"/>
        <v>13</v>
      </c>
      <c r="H7955" s="19">
        <f t="shared" si="3051"/>
        <v>0</v>
      </c>
      <c r="I7955" s="19">
        <f t="shared" si="3051"/>
        <v>0</v>
      </c>
      <c r="J7955" s="19">
        <f t="shared" si="3051"/>
        <v>0</v>
      </c>
      <c r="K7955" s="19">
        <f t="shared" si="3051"/>
        <v>0</v>
      </c>
      <c r="L7955" s="19">
        <f t="shared" si="3051"/>
        <v>1</v>
      </c>
      <c r="M7955" s="21" t="s">
        <v>23</v>
      </c>
    </row>
    <row r="7956" spans="1:13" ht="15" customHeight="1" thickTop="1" thickBot="1" x14ac:dyDescent="0.25">
      <c r="A7956" s="16" t="s">
        <v>31</v>
      </c>
      <c r="B7956" s="17"/>
      <c r="C7956" s="17"/>
      <c r="D7956" s="17"/>
      <c r="E7956" s="17"/>
      <c r="F7956" s="17">
        <v>13</v>
      </c>
      <c r="G7956" s="18">
        <f t="shared" si="3050"/>
        <v>13</v>
      </c>
      <c r="H7956" s="19">
        <f t="shared" si="3051"/>
        <v>0</v>
      </c>
      <c r="I7956" s="19">
        <f t="shared" si="3051"/>
        <v>0</v>
      </c>
      <c r="J7956" s="19">
        <f t="shared" si="3051"/>
        <v>0</v>
      </c>
      <c r="K7956" s="19">
        <f t="shared" si="3051"/>
        <v>0</v>
      </c>
      <c r="L7956" s="19">
        <f t="shared" si="3051"/>
        <v>1</v>
      </c>
      <c r="M7956" s="21" t="s">
        <v>23</v>
      </c>
    </row>
    <row r="7957" spans="1:13" ht="15" customHeight="1" thickTop="1" thickBot="1" x14ac:dyDescent="0.25">
      <c r="A7957" s="16" t="s">
        <v>32</v>
      </c>
      <c r="B7957" s="17"/>
      <c r="C7957" s="17"/>
      <c r="D7957" s="17"/>
      <c r="E7957" s="17"/>
      <c r="F7957" s="17">
        <v>13</v>
      </c>
      <c r="G7957" s="18">
        <f t="shared" si="3050"/>
        <v>13</v>
      </c>
      <c r="H7957" s="19">
        <f t="shared" si="3051"/>
        <v>0</v>
      </c>
      <c r="I7957" s="19">
        <f t="shared" si="3051"/>
        <v>0</v>
      </c>
      <c r="J7957" s="19">
        <f t="shared" si="3051"/>
        <v>0</v>
      </c>
      <c r="K7957" s="19">
        <f t="shared" si="3051"/>
        <v>0</v>
      </c>
      <c r="L7957" s="19">
        <f t="shared" si="3051"/>
        <v>1</v>
      </c>
      <c r="M7957" s="21"/>
    </row>
    <row r="7958" spans="1:13" ht="15" customHeight="1" thickTop="1" thickBot="1" x14ac:dyDescent="0.25">
      <c r="A7958" s="22" t="s">
        <v>33</v>
      </c>
      <c r="B7958" s="23">
        <f t="shared" ref="B7958:F7958" si="3052">IFERROR(AVERAGE(B7953:B7957),0)</f>
        <v>0</v>
      </c>
      <c r="C7958" s="23">
        <f t="shared" si="3052"/>
        <v>0</v>
      </c>
      <c r="D7958" s="23">
        <f t="shared" si="3052"/>
        <v>0</v>
      </c>
      <c r="E7958" s="23">
        <f t="shared" si="3052"/>
        <v>0</v>
      </c>
      <c r="F7958" s="23">
        <f t="shared" si="3052"/>
        <v>13</v>
      </c>
      <c r="G7958" s="23">
        <f>SUM(AVERAGE(G7953:G7957))</f>
        <v>13</v>
      </c>
      <c r="H7958" s="25">
        <f>AVERAGE(H7953:H7957)*0.2</f>
        <v>0</v>
      </c>
      <c r="I7958" s="25">
        <f>AVERAGE(I7953:I7957)*0.4</f>
        <v>0</v>
      </c>
      <c r="J7958" s="25">
        <f>AVERAGE(J7953:J7957)*0.6</f>
        <v>0</v>
      </c>
      <c r="K7958" s="25">
        <f>AVERAGE(K7953:K7957)*0.8</f>
        <v>0</v>
      </c>
      <c r="L7958" s="30">
        <f>AVERAGE(L7953:L7957)*1</f>
        <v>1</v>
      </c>
      <c r="M7958" s="25">
        <f>SUM(H7958:L7958)</f>
        <v>1</v>
      </c>
    </row>
    <row r="7959" spans="1:13" ht="15" customHeight="1" thickTop="1" thickBot="1" x14ac:dyDescent="0.25">
      <c r="A7959" s="28" t="s">
        <v>34</v>
      </c>
      <c r="B7959" s="12" t="s">
        <v>16</v>
      </c>
      <c r="C7959" s="12" t="s">
        <v>17</v>
      </c>
      <c r="D7959" s="12" t="s">
        <v>18</v>
      </c>
      <c r="E7959" s="12" t="s">
        <v>19</v>
      </c>
      <c r="F7959" s="12" t="s">
        <v>20</v>
      </c>
      <c r="G7959" s="13" t="s">
        <v>21</v>
      </c>
      <c r="H7959" s="12" t="s">
        <v>16</v>
      </c>
      <c r="I7959" s="12" t="s">
        <v>17</v>
      </c>
      <c r="J7959" s="12" t="s">
        <v>18</v>
      </c>
      <c r="K7959" s="12" t="s">
        <v>19</v>
      </c>
      <c r="L7959" s="29" t="s">
        <v>20</v>
      </c>
      <c r="M7959" s="13" t="s">
        <v>21</v>
      </c>
    </row>
    <row r="7960" spans="1:13" ht="15" customHeight="1" thickTop="1" thickBot="1" x14ac:dyDescent="0.25">
      <c r="A7960" s="16" t="s">
        <v>35</v>
      </c>
      <c r="B7960" s="17"/>
      <c r="C7960" s="17"/>
      <c r="D7960" s="17"/>
      <c r="E7960" s="17"/>
      <c r="F7960" s="17">
        <v>13</v>
      </c>
      <c r="G7960" s="18">
        <f t="shared" ref="G7960:G7962" si="3053">SUM(B7960:F7960)</f>
        <v>13</v>
      </c>
      <c r="H7960" s="19">
        <f t="shared" ref="H7960:L7962" si="3054">IFERROR(B7960/$G$7960,0)</f>
        <v>0</v>
      </c>
      <c r="I7960" s="19">
        <f t="shared" si="3054"/>
        <v>0</v>
      </c>
      <c r="J7960" s="19">
        <f t="shared" si="3054"/>
        <v>0</v>
      </c>
      <c r="K7960" s="19">
        <f t="shared" si="3054"/>
        <v>0</v>
      </c>
      <c r="L7960" s="19">
        <f t="shared" si="3054"/>
        <v>1</v>
      </c>
      <c r="M7960" s="21" t="s">
        <v>23</v>
      </c>
    </row>
    <row r="7961" spans="1:13" ht="15" customHeight="1" thickTop="1" thickBot="1" x14ac:dyDescent="0.25">
      <c r="A7961" s="16" t="s">
        <v>36</v>
      </c>
      <c r="B7961" s="17"/>
      <c r="C7961" s="17"/>
      <c r="D7961" s="17"/>
      <c r="E7961" s="17"/>
      <c r="F7961" s="17">
        <v>13</v>
      </c>
      <c r="G7961" s="18">
        <f t="shared" si="3053"/>
        <v>13</v>
      </c>
      <c r="H7961" s="19">
        <f t="shared" si="3054"/>
        <v>0</v>
      </c>
      <c r="I7961" s="19">
        <f t="shared" si="3054"/>
        <v>0</v>
      </c>
      <c r="J7961" s="19">
        <f t="shared" si="3054"/>
        <v>0</v>
      </c>
      <c r="K7961" s="19">
        <f t="shared" si="3054"/>
        <v>0</v>
      </c>
      <c r="L7961" s="19">
        <f t="shared" si="3054"/>
        <v>1</v>
      </c>
      <c r="M7961" s="21" t="s">
        <v>23</v>
      </c>
    </row>
    <row r="7962" spans="1:13" ht="15" customHeight="1" thickTop="1" thickBot="1" x14ac:dyDescent="0.25">
      <c r="A7962" s="16" t="s">
        <v>37</v>
      </c>
      <c r="B7962" s="17"/>
      <c r="C7962" s="17"/>
      <c r="D7962" s="17"/>
      <c r="E7962" s="17"/>
      <c r="F7962" s="17">
        <v>13</v>
      </c>
      <c r="G7962" s="18">
        <f t="shared" si="3053"/>
        <v>13</v>
      </c>
      <c r="H7962" s="19">
        <f t="shared" si="3054"/>
        <v>0</v>
      </c>
      <c r="I7962" s="19">
        <f t="shared" si="3054"/>
        <v>0</v>
      </c>
      <c r="J7962" s="19">
        <f t="shared" si="3054"/>
        <v>0</v>
      </c>
      <c r="K7962" s="19">
        <f t="shared" si="3054"/>
        <v>0</v>
      </c>
      <c r="L7962" s="19">
        <f t="shared" si="3054"/>
        <v>1</v>
      </c>
      <c r="M7962" s="21" t="s">
        <v>23</v>
      </c>
    </row>
    <row r="7963" spans="1:13" ht="15" customHeight="1" thickTop="1" thickBot="1" x14ac:dyDescent="0.25">
      <c r="A7963" s="22" t="s">
        <v>33</v>
      </c>
      <c r="B7963" s="23">
        <f t="shared" ref="B7963:F7963" si="3055">IFERROR(AVERAGE(B7960:B7962),0)</f>
        <v>0</v>
      </c>
      <c r="C7963" s="23">
        <f t="shared" si="3055"/>
        <v>0</v>
      </c>
      <c r="D7963" s="31">
        <f t="shared" si="3055"/>
        <v>0</v>
      </c>
      <c r="E7963" s="31">
        <f t="shared" si="3055"/>
        <v>0</v>
      </c>
      <c r="F7963" s="31">
        <f t="shared" si="3055"/>
        <v>13</v>
      </c>
      <c r="G7963" s="31">
        <f>SUM(AVERAGE(G7960:G7962))</f>
        <v>13</v>
      </c>
      <c r="H7963" s="25">
        <f>AVERAGE(H7960:H7962)*0.2</f>
        <v>0</v>
      </c>
      <c r="I7963" s="25">
        <f>AVERAGE(I7960:I7962)*0.4</f>
        <v>0</v>
      </c>
      <c r="J7963" s="25">
        <f>AVERAGE(J7960:J7962)*0.6</f>
        <v>0</v>
      </c>
      <c r="K7963" s="25">
        <f>AVERAGE(K7960:K7962)*0.8</f>
        <v>0</v>
      </c>
      <c r="L7963" s="30">
        <f>AVERAGE(L7960:L7962)*1</f>
        <v>1</v>
      </c>
      <c r="M7963" s="32">
        <f>SUM(H7963:L7963)</f>
        <v>1</v>
      </c>
    </row>
    <row r="7964" spans="1:13" ht="15" customHeight="1" thickTop="1" thickBot="1" x14ac:dyDescent="0.25">
      <c r="A7964" s="11" t="s">
        <v>38</v>
      </c>
      <c r="B7964" s="12" t="s">
        <v>16</v>
      </c>
      <c r="C7964" s="12" t="s">
        <v>17</v>
      </c>
      <c r="D7964" s="12" t="s">
        <v>18</v>
      </c>
      <c r="E7964" s="12" t="s">
        <v>19</v>
      </c>
      <c r="F7964" s="12" t="s">
        <v>20</v>
      </c>
      <c r="G7964" s="13" t="s">
        <v>21</v>
      </c>
      <c r="H7964" s="12" t="s">
        <v>16</v>
      </c>
      <c r="I7964" s="12" t="s">
        <v>17</v>
      </c>
      <c r="J7964" s="12" t="s">
        <v>18</v>
      </c>
      <c r="K7964" s="12" t="s">
        <v>19</v>
      </c>
      <c r="L7964" s="29" t="s">
        <v>20</v>
      </c>
      <c r="M7964" s="13" t="s">
        <v>21</v>
      </c>
    </row>
    <row r="7965" spans="1:13" ht="15" customHeight="1" thickTop="1" thickBot="1" x14ac:dyDescent="0.25">
      <c r="A7965" s="35" t="s">
        <v>39</v>
      </c>
      <c r="B7965" s="36"/>
      <c r="C7965" s="36"/>
      <c r="D7965" s="36"/>
      <c r="E7965" s="17"/>
      <c r="F7965" s="17">
        <v>13</v>
      </c>
      <c r="G7965" s="37">
        <f t="shared" ref="G7965:G7968" si="3056">SUM(B7965:F7965)</f>
        <v>13</v>
      </c>
      <c r="H7965" s="38">
        <f t="shared" ref="H7965:L7968" si="3057">IFERROR(B7965/$G$7965,0)</f>
        <v>0</v>
      </c>
      <c r="I7965" s="38">
        <f t="shared" si="3057"/>
        <v>0</v>
      </c>
      <c r="J7965" s="38">
        <f t="shared" si="3057"/>
        <v>0</v>
      </c>
      <c r="K7965" s="38">
        <f t="shared" si="3057"/>
        <v>0</v>
      </c>
      <c r="L7965" s="38">
        <f t="shared" si="3057"/>
        <v>1</v>
      </c>
      <c r="M7965" s="21" t="s">
        <v>23</v>
      </c>
    </row>
    <row r="7966" spans="1:13" ht="15" customHeight="1" thickTop="1" thickBot="1" x14ac:dyDescent="0.25">
      <c r="A7966" s="35" t="s">
        <v>40</v>
      </c>
      <c r="B7966" s="36"/>
      <c r="C7966" s="36"/>
      <c r="D7966" s="36"/>
      <c r="E7966" s="17"/>
      <c r="F7966" s="17">
        <v>13</v>
      </c>
      <c r="G7966" s="37">
        <f t="shared" si="3056"/>
        <v>13</v>
      </c>
      <c r="H7966" s="38">
        <f t="shared" si="3057"/>
        <v>0</v>
      </c>
      <c r="I7966" s="38">
        <f t="shared" si="3057"/>
        <v>0</v>
      </c>
      <c r="J7966" s="38">
        <f t="shared" si="3057"/>
        <v>0</v>
      </c>
      <c r="K7966" s="38">
        <f t="shared" si="3057"/>
        <v>0</v>
      </c>
      <c r="L7966" s="38">
        <f t="shared" si="3057"/>
        <v>1</v>
      </c>
      <c r="M7966" s="21" t="s">
        <v>23</v>
      </c>
    </row>
    <row r="7967" spans="1:13" ht="15" customHeight="1" thickTop="1" thickBot="1" x14ac:dyDescent="0.25">
      <c r="A7967" s="35" t="s">
        <v>41</v>
      </c>
      <c r="B7967" s="36"/>
      <c r="C7967" s="36"/>
      <c r="D7967" s="36"/>
      <c r="E7967" s="17"/>
      <c r="F7967" s="17">
        <v>13</v>
      </c>
      <c r="G7967" s="37">
        <f t="shared" si="3056"/>
        <v>13</v>
      </c>
      <c r="H7967" s="38">
        <f t="shared" si="3057"/>
        <v>0</v>
      </c>
      <c r="I7967" s="38">
        <f t="shared" si="3057"/>
        <v>0</v>
      </c>
      <c r="J7967" s="38">
        <f t="shared" si="3057"/>
        <v>0</v>
      </c>
      <c r="K7967" s="38">
        <f t="shared" si="3057"/>
        <v>0</v>
      </c>
      <c r="L7967" s="38">
        <f t="shared" si="3057"/>
        <v>1</v>
      </c>
      <c r="M7967" s="21" t="s">
        <v>23</v>
      </c>
    </row>
    <row r="7968" spans="1:13" ht="15" customHeight="1" thickTop="1" thickBot="1" x14ac:dyDescent="0.25">
      <c r="A7968" s="35" t="s">
        <v>42</v>
      </c>
      <c r="B7968" s="36"/>
      <c r="C7968" s="36"/>
      <c r="D7968" s="36"/>
      <c r="E7968" s="17"/>
      <c r="F7968" s="17">
        <v>13</v>
      </c>
      <c r="G7968" s="37">
        <f t="shared" si="3056"/>
        <v>13</v>
      </c>
      <c r="H7968" s="38">
        <f t="shared" si="3057"/>
        <v>0</v>
      </c>
      <c r="I7968" s="38">
        <f t="shared" si="3057"/>
        <v>0</v>
      </c>
      <c r="J7968" s="38">
        <f t="shared" si="3057"/>
        <v>0</v>
      </c>
      <c r="K7968" s="38">
        <f t="shared" si="3057"/>
        <v>0</v>
      </c>
      <c r="L7968" s="38">
        <f t="shared" si="3057"/>
        <v>1</v>
      </c>
      <c r="M7968" s="21" t="s">
        <v>23</v>
      </c>
    </row>
    <row r="7969" spans="1:13" ht="15" customHeight="1" thickTop="1" thickBot="1" x14ac:dyDescent="0.25">
      <c r="A7969" s="39" t="s">
        <v>33</v>
      </c>
      <c r="B7969" s="40">
        <f t="shared" ref="B7969:F7969" si="3058">IFERROR(AVERAGE(B7965:B7968),0)</f>
        <v>0</v>
      </c>
      <c r="C7969" s="40">
        <f t="shared" si="3058"/>
        <v>0</v>
      </c>
      <c r="D7969" s="40">
        <f t="shared" si="3058"/>
        <v>0</v>
      </c>
      <c r="E7969" s="40">
        <f t="shared" si="3058"/>
        <v>0</v>
      </c>
      <c r="F7969" s="40">
        <f t="shared" si="3058"/>
        <v>13</v>
      </c>
      <c r="G7969" s="40">
        <f>SUM(AVERAGE(G7965:G7968))</f>
        <v>13</v>
      </c>
      <c r="H7969" s="32">
        <f>AVERAGE(H7965:H7968)*0.2</f>
        <v>0</v>
      </c>
      <c r="I7969" s="32">
        <f>AVERAGE(I7965:I7968)*0.4</f>
        <v>0</v>
      </c>
      <c r="J7969" s="32">
        <f>AVERAGE(J7965:J7968)*0.6</f>
        <v>0</v>
      </c>
      <c r="K7969" s="32">
        <f>AVERAGE(K7965:K7968)*0.8</f>
        <v>0</v>
      </c>
      <c r="L7969" s="41">
        <f>AVERAGE(L7965:L7968)*1</f>
        <v>1</v>
      </c>
      <c r="M7969" s="32">
        <f>SUM(H7969:L7969)</f>
        <v>1</v>
      </c>
    </row>
    <row r="7970" spans="1:13" ht="15" customHeight="1" thickTop="1" thickBot="1" x14ac:dyDescent="0.25">
      <c r="A7970" s="42" t="s">
        <v>43</v>
      </c>
      <c r="B7970" s="43"/>
      <c r="C7970" s="43"/>
      <c r="D7970" s="43"/>
      <c r="E7970" s="43"/>
      <c r="F7970" s="43"/>
      <c r="G7970" s="44">
        <f>SUM(B7970:F7970)</f>
        <v>0</v>
      </c>
      <c r="H7970" s="45">
        <f t="shared" ref="H7970:L7970" si="3059">IFERROR(B7970/$G$7970,0)</f>
        <v>0</v>
      </c>
      <c r="I7970" s="45">
        <f t="shared" si="3059"/>
        <v>0</v>
      </c>
      <c r="J7970" s="45">
        <f t="shared" si="3059"/>
        <v>0</v>
      </c>
      <c r="K7970" s="45">
        <f t="shared" si="3059"/>
        <v>0</v>
      </c>
      <c r="L7970" s="45">
        <f t="shared" si="3059"/>
        <v>0</v>
      </c>
      <c r="M7970" s="21" t="s">
        <v>23</v>
      </c>
    </row>
    <row r="7971" spans="1:13" ht="15" customHeight="1" thickTop="1" thickBot="1" x14ac:dyDescent="0.25">
      <c r="A7971" s="83" t="s">
        <v>44</v>
      </c>
      <c r="B7971" s="84"/>
      <c r="C7971" s="84"/>
      <c r="D7971" s="84"/>
      <c r="E7971" s="84"/>
      <c r="F7971" s="85"/>
      <c r="G7971" s="46">
        <v>13</v>
      </c>
      <c r="H7971" s="32" t="s">
        <v>23</v>
      </c>
      <c r="I7971" s="32" t="s">
        <v>23</v>
      </c>
      <c r="J7971" s="32" t="s">
        <v>23</v>
      </c>
      <c r="K7971" s="32" t="s">
        <v>23</v>
      </c>
      <c r="L7971" s="32" t="s">
        <v>23</v>
      </c>
      <c r="M7971" s="32">
        <f>(M7951+M7958+M7963+M7969)/4</f>
        <v>1</v>
      </c>
    </row>
    <row r="7972" spans="1:13" ht="15" customHeight="1" thickTop="1" x14ac:dyDescent="0.2">
      <c r="A7972" s="1"/>
      <c r="B7972" s="1"/>
      <c r="C7972" s="1"/>
      <c r="D7972" s="1"/>
      <c r="E7972" s="1"/>
      <c r="F7972" s="1"/>
      <c r="G7972" s="1"/>
      <c r="H7972" s="1"/>
      <c r="I7972" s="1"/>
      <c r="J7972" s="1"/>
      <c r="K7972" s="1"/>
      <c r="L7972" s="1"/>
      <c r="M7972" s="1"/>
    </row>
    <row r="7973" spans="1:13" ht="15" customHeight="1" thickBot="1" x14ac:dyDescent="0.25">
      <c r="A7973" s="1"/>
      <c r="B7973" s="1"/>
      <c r="C7973" s="1"/>
      <c r="D7973" s="1"/>
      <c r="E7973" s="1"/>
      <c r="F7973" s="1"/>
      <c r="G7973" s="1"/>
      <c r="H7973" s="1"/>
      <c r="I7973" s="1"/>
      <c r="J7973" s="1"/>
      <c r="K7973" s="1"/>
      <c r="L7973" s="1"/>
      <c r="M7973" s="1"/>
    </row>
    <row r="7974" spans="1:13" ht="15" customHeight="1" thickTop="1" thickBot="1" x14ac:dyDescent="0.25">
      <c r="A7974" s="3" t="s">
        <v>0</v>
      </c>
      <c r="B7974" s="86" t="s">
        <v>407</v>
      </c>
      <c r="C7974" s="87"/>
      <c r="D7974" s="87"/>
      <c r="E7974" s="87"/>
      <c r="F7974" s="87"/>
      <c r="G7974" s="88"/>
      <c r="H7974" s="89" t="s">
        <v>1</v>
      </c>
      <c r="I7974" s="90"/>
      <c r="J7974" s="91"/>
      <c r="K7974" s="4" t="s">
        <v>2</v>
      </c>
      <c r="L7974" s="92">
        <v>45561</v>
      </c>
      <c r="M7974" s="93"/>
    </row>
    <row r="7975" spans="1:13" ht="15" customHeight="1" thickBot="1" x14ac:dyDescent="0.25">
      <c r="A7975" s="94" t="s">
        <v>10</v>
      </c>
      <c r="B7975" s="95"/>
      <c r="C7975" s="95"/>
      <c r="D7975" s="95"/>
      <c r="E7975" s="95"/>
      <c r="F7975" s="95"/>
      <c r="G7975" s="96"/>
      <c r="H7975" s="5" t="s">
        <v>11</v>
      </c>
      <c r="I7975" s="100">
        <v>13</v>
      </c>
      <c r="J7975" s="88"/>
      <c r="K7975" s="6"/>
      <c r="L7975" s="5"/>
      <c r="M7975" s="5"/>
    </row>
    <row r="7976" spans="1:13" ht="15" customHeight="1" thickBot="1" x14ac:dyDescent="0.25">
      <c r="A7976" s="97"/>
      <c r="B7976" s="98"/>
      <c r="C7976" s="98"/>
      <c r="D7976" s="98"/>
      <c r="E7976" s="98"/>
      <c r="F7976" s="98"/>
      <c r="G7976" s="99"/>
      <c r="H7976" s="5" t="s">
        <v>12</v>
      </c>
      <c r="I7976" s="100"/>
      <c r="J7976" s="88"/>
      <c r="K7976" s="5"/>
      <c r="L7976" s="5"/>
      <c r="M7976" s="5"/>
    </row>
    <row r="7977" spans="1:13" ht="15" customHeight="1" thickBot="1" x14ac:dyDescent="0.25">
      <c r="A7977" s="10" t="s">
        <v>13</v>
      </c>
      <c r="B7977" s="80" t="s">
        <v>14</v>
      </c>
      <c r="C7977" s="81"/>
      <c r="D7977" s="81"/>
      <c r="E7977" s="81"/>
      <c r="F7977" s="81"/>
      <c r="G7977" s="82"/>
      <c r="H7977" s="100" t="s">
        <v>14</v>
      </c>
      <c r="I7977" s="87"/>
      <c r="J7977" s="87"/>
      <c r="K7977" s="87"/>
      <c r="L7977" s="87"/>
      <c r="M7977" s="88"/>
    </row>
    <row r="7978" spans="1:13" ht="15" customHeight="1" thickTop="1" thickBot="1" x14ac:dyDescent="0.25">
      <c r="A7978" s="11" t="s">
        <v>15</v>
      </c>
      <c r="B7978" s="12" t="s">
        <v>16</v>
      </c>
      <c r="C7978" s="12" t="s">
        <v>17</v>
      </c>
      <c r="D7978" s="12" t="s">
        <v>18</v>
      </c>
      <c r="E7978" s="12" t="s">
        <v>19</v>
      </c>
      <c r="F7978" s="12" t="s">
        <v>20</v>
      </c>
      <c r="G7978" s="13" t="s">
        <v>21</v>
      </c>
      <c r="H7978" s="14" t="s">
        <v>16</v>
      </c>
      <c r="I7978" s="14" t="s">
        <v>17</v>
      </c>
      <c r="J7978" s="14" t="s">
        <v>18</v>
      </c>
      <c r="K7978" s="14" t="s">
        <v>19</v>
      </c>
      <c r="L7978" s="14" t="s">
        <v>20</v>
      </c>
      <c r="M7978" s="15" t="s">
        <v>21</v>
      </c>
    </row>
    <row r="7979" spans="1:13" ht="15" customHeight="1" thickTop="1" thickBot="1" x14ac:dyDescent="0.25">
      <c r="A7979" s="16" t="s">
        <v>22</v>
      </c>
      <c r="B7979" s="17"/>
      <c r="C7979" s="17"/>
      <c r="D7979" s="17"/>
      <c r="E7979" s="17"/>
      <c r="F7979" s="17">
        <v>13</v>
      </c>
      <c r="G7979" s="18">
        <f t="shared" ref="G7979:G7981" si="3060">SUM(B7979:F7979)</f>
        <v>13</v>
      </c>
      <c r="H7979" s="19">
        <f t="shared" ref="H7979:L7981" si="3061">IFERROR(B7979/$G$7979,0)</f>
        <v>0</v>
      </c>
      <c r="I7979" s="19">
        <f t="shared" si="3061"/>
        <v>0</v>
      </c>
      <c r="J7979" s="19">
        <f t="shared" si="3061"/>
        <v>0</v>
      </c>
      <c r="K7979" s="19">
        <f t="shared" si="3061"/>
        <v>0</v>
      </c>
      <c r="L7979" s="19">
        <f t="shared" si="3061"/>
        <v>1</v>
      </c>
      <c r="M7979" s="20" t="s">
        <v>23</v>
      </c>
    </row>
    <row r="7980" spans="1:13" ht="15" customHeight="1" thickTop="1" thickBot="1" x14ac:dyDescent="0.25">
      <c r="A7980" s="16" t="s">
        <v>24</v>
      </c>
      <c r="B7980" s="17"/>
      <c r="C7980" s="17"/>
      <c r="D7980" s="17"/>
      <c r="E7980" s="17"/>
      <c r="F7980" s="17">
        <v>13</v>
      </c>
      <c r="G7980" s="18">
        <f t="shared" si="3060"/>
        <v>13</v>
      </c>
      <c r="H7980" s="19">
        <f t="shared" si="3061"/>
        <v>0</v>
      </c>
      <c r="I7980" s="19">
        <f t="shared" si="3061"/>
        <v>0</v>
      </c>
      <c r="J7980" s="19">
        <f t="shared" si="3061"/>
        <v>0</v>
      </c>
      <c r="K7980" s="19">
        <f t="shared" si="3061"/>
        <v>0</v>
      </c>
      <c r="L7980" s="19">
        <f t="shared" si="3061"/>
        <v>1</v>
      </c>
      <c r="M7980" s="21" t="s">
        <v>23</v>
      </c>
    </row>
    <row r="7981" spans="1:13" ht="15" customHeight="1" thickTop="1" thickBot="1" x14ac:dyDescent="0.25">
      <c r="A7981" s="16" t="s">
        <v>25</v>
      </c>
      <c r="B7981" s="17"/>
      <c r="C7981" s="17"/>
      <c r="D7981" s="17"/>
      <c r="E7981" s="17"/>
      <c r="F7981" s="17">
        <v>13</v>
      </c>
      <c r="G7981" s="18">
        <f t="shared" si="3060"/>
        <v>13</v>
      </c>
      <c r="H7981" s="19">
        <f t="shared" si="3061"/>
        <v>0</v>
      </c>
      <c r="I7981" s="19">
        <f t="shared" si="3061"/>
        <v>0</v>
      </c>
      <c r="J7981" s="19">
        <f t="shared" si="3061"/>
        <v>0</v>
      </c>
      <c r="K7981" s="19">
        <f t="shared" si="3061"/>
        <v>0</v>
      </c>
      <c r="L7981" s="19">
        <f t="shared" si="3061"/>
        <v>1</v>
      </c>
      <c r="M7981" s="21" t="s">
        <v>23</v>
      </c>
    </row>
    <row r="7982" spans="1:13" ht="15" customHeight="1" thickTop="1" thickBot="1" x14ac:dyDescent="0.25">
      <c r="A7982" s="22" t="s">
        <v>26</v>
      </c>
      <c r="B7982" s="23">
        <f>IFERROR(AVERAGE(B7979:B7981),0)</f>
        <v>0</v>
      </c>
      <c r="C7982" s="23">
        <f>IFERROR(AVERAGE(C7979:C7981),0)</f>
        <v>0</v>
      </c>
      <c r="D7982" s="23">
        <f>IFERROR(AVERAGE(D7979:D7981),0)</f>
        <v>0</v>
      </c>
      <c r="E7982" s="23">
        <f t="shared" ref="E7982:F7982" si="3062">IFERROR(AVERAGE(E7979:E7981),0)</f>
        <v>0</v>
      </c>
      <c r="F7982" s="23">
        <f t="shared" si="3062"/>
        <v>13</v>
      </c>
      <c r="G7982" s="23">
        <f>SUM(AVERAGE(G7979:G7981))</f>
        <v>13</v>
      </c>
      <c r="H7982" s="24">
        <f>AVERAGE(H7979:H7981)*0.2</f>
        <v>0</v>
      </c>
      <c r="I7982" s="24">
        <f>AVERAGE(I7979:I7981)*0.4</f>
        <v>0</v>
      </c>
      <c r="J7982" s="24">
        <f>AVERAGE(J7979:J7981)*0.6</f>
        <v>0</v>
      </c>
      <c r="K7982" s="24">
        <f>AVERAGE(K7979:K7981)*0.8</f>
        <v>0</v>
      </c>
      <c r="L7982" s="24">
        <f>AVERAGE(L7979:L7981)*1</f>
        <v>1</v>
      </c>
      <c r="M7982" s="25">
        <f>SUM(H7982:L7982)</f>
        <v>1</v>
      </c>
    </row>
    <row r="7983" spans="1:13" ht="15" customHeight="1" thickTop="1" thickBot="1" x14ac:dyDescent="0.25">
      <c r="A7983" s="28" t="s">
        <v>27</v>
      </c>
      <c r="B7983" s="12" t="s">
        <v>16</v>
      </c>
      <c r="C7983" s="12" t="s">
        <v>17</v>
      </c>
      <c r="D7983" s="12" t="s">
        <v>18</v>
      </c>
      <c r="E7983" s="12" t="s">
        <v>19</v>
      </c>
      <c r="F7983" s="12" t="s">
        <v>20</v>
      </c>
      <c r="G7983" s="13" t="s">
        <v>21</v>
      </c>
      <c r="H7983" s="12" t="s">
        <v>16</v>
      </c>
      <c r="I7983" s="12" t="s">
        <v>17</v>
      </c>
      <c r="J7983" s="12" t="s">
        <v>18</v>
      </c>
      <c r="K7983" s="12" t="s">
        <v>19</v>
      </c>
      <c r="L7983" s="29" t="s">
        <v>20</v>
      </c>
      <c r="M7983" s="13" t="s">
        <v>21</v>
      </c>
    </row>
    <row r="7984" spans="1:13" ht="15" customHeight="1" thickTop="1" thickBot="1" x14ac:dyDescent="0.25">
      <c r="A7984" s="16" t="s">
        <v>28</v>
      </c>
      <c r="B7984" s="17"/>
      <c r="C7984" s="17"/>
      <c r="D7984" s="17"/>
      <c r="E7984" s="17"/>
      <c r="F7984" s="17">
        <v>13</v>
      </c>
      <c r="G7984" s="18">
        <f t="shared" ref="G7984:G7988" si="3063">SUM(B7984:F7984)</f>
        <v>13</v>
      </c>
      <c r="H7984" s="19">
        <f t="shared" ref="H7984:L7988" si="3064">IFERROR(B7984/$G$7984,0)</f>
        <v>0</v>
      </c>
      <c r="I7984" s="19">
        <f t="shared" si="3064"/>
        <v>0</v>
      </c>
      <c r="J7984" s="19">
        <f t="shared" si="3064"/>
        <v>0</v>
      </c>
      <c r="K7984" s="19">
        <f t="shared" si="3064"/>
        <v>0</v>
      </c>
      <c r="L7984" s="19">
        <f t="shared" si="3064"/>
        <v>1</v>
      </c>
      <c r="M7984" s="21" t="s">
        <v>23</v>
      </c>
    </row>
    <row r="7985" spans="1:13" ht="15" customHeight="1" thickTop="1" thickBot="1" x14ac:dyDescent="0.25">
      <c r="A7985" s="16" t="s">
        <v>29</v>
      </c>
      <c r="B7985" s="17"/>
      <c r="C7985" s="17"/>
      <c r="D7985" s="17"/>
      <c r="E7985" s="17"/>
      <c r="F7985" s="17">
        <v>13</v>
      </c>
      <c r="G7985" s="18">
        <f t="shared" si="3063"/>
        <v>13</v>
      </c>
      <c r="H7985" s="19">
        <f t="shared" si="3064"/>
        <v>0</v>
      </c>
      <c r="I7985" s="19">
        <f t="shared" si="3064"/>
        <v>0</v>
      </c>
      <c r="J7985" s="19">
        <f t="shared" si="3064"/>
        <v>0</v>
      </c>
      <c r="K7985" s="19">
        <f t="shared" si="3064"/>
        <v>0</v>
      </c>
      <c r="L7985" s="19">
        <f t="shared" si="3064"/>
        <v>1</v>
      </c>
      <c r="M7985" s="21" t="s">
        <v>23</v>
      </c>
    </row>
    <row r="7986" spans="1:13" ht="15" customHeight="1" thickTop="1" thickBot="1" x14ac:dyDescent="0.25">
      <c r="A7986" s="16" t="s">
        <v>30</v>
      </c>
      <c r="B7986" s="17"/>
      <c r="C7986" s="17"/>
      <c r="D7986" s="17"/>
      <c r="E7986" s="17"/>
      <c r="F7986" s="17">
        <v>13</v>
      </c>
      <c r="G7986" s="18">
        <f t="shared" si="3063"/>
        <v>13</v>
      </c>
      <c r="H7986" s="19">
        <f t="shared" si="3064"/>
        <v>0</v>
      </c>
      <c r="I7986" s="19">
        <f t="shared" si="3064"/>
        <v>0</v>
      </c>
      <c r="J7986" s="19">
        <f t="shared" si="3064"/>
        <v>0</v>
      </c>
      <c r="K7986" s="19">
        <f t="shared" si="3064"/>
        <v>0</v>
      </c>
      <c r="L7986" s="19">
        <f t="shared" si="3064"/>
        <v>1</v>
      </c>
      <c r="M7986" s="21" t="s">
        <v>23</v>
      </c>
    </row>
    <row r="7987" spans="1:13" ht="15" customHeight="1" thickTop="1" thickBot="1" x14ac:dyDescent="0.25">
      <c r="A7987" s="16" t="s">
        <v>31</v>
      </c>
      <c r="B7987" s="17"/>
      <c r="C7987" s="17"/>
      <c r="D7987" s="17"/>
      <c r="E7987" s="17"/>
      <c r="F7987" s="17">
        <v>13</v>
      </c>
      <c r="G7987" s="18">
        <f t="shared" si="3063"/>
        <v>13</v>
      </c>
      <c r="H7987" s="19">
        <f t="shared" si="3064"/>
        <v>0</v>
      </c>
      <c r="I7987" s="19">
        <f t="shared" si="3064"/>
        <v>0</v>
      </c>
      <c r="J7987" s="19">
        <f t="shared" si="3064"/>
        <v>0</v>
      </c>
      <c r="K7987" s="19">
        <f t="shared" si="3064"/>
        <v>0</v>
      </c>
      <c r="L7987" s="19">
        <f t="shared" si="3064"/>
        <v>1</v>
      </c>
      <c r="M7987" s="21" t="s">
        <v>23</v>
      </c>
    </row>
    <row r="7988" spans="1:13" ht="15" customHeight="1" thickTop="1" thickBot="1" x14ac:dyDescent="0.25">
      <c r="A7988" s="16" t="s">
        <v>32</v>
      </c>
      <c r="B7988" s="17"/>
      <c r="C7988" s="17"/>
      <c r="D7988" s="17"/>
      <c r="E7988" s="17"/>
      <c r="F7988" s="17">
        <v>13</v>
      </c>
      <c r="G7988" s="18">
        <f t="shared" si="3063"/>
        <v>13</v>
      </c>
      <c r="H7988" s="19">
        <f t="shared" si="3064"/>
        <v>0</v>
      </c>
      <c r="I7988" s="19">
        <f t="shared" si="3064"/>
        <v>0</v>
      </c>
      <c r="J7988" s="19">
        <f t="shared" si="3064"/>
        <v>0</v>
      </c>
      <c r="K7988" s="19">
        <f t="shared" si="3064"/>
        <v>0</v>
      </c>
      <c r="L7988" s="19">
        <f t="shared" si="3064"/>
        <v>1</v>
      </c>
      <c r="M7988" s="21"/>
    </row>
    <row r="7989" spans="1:13" ht="15" customHeight="1" thickTop="1" thickBot="1" x14ac:dyDescent="0.25">
      <c r="A7989" s="22" t="s">
        <v>33</v>
      </c>
      <c r="B7989" s="23">
        <f t="shared" ref="B7989:F7989" si="3065">IFERROR(AVERAGE(B7984:B7988),0)</f>
        <v>0</v>
      </c>
      <c r="C7989" s="23">
        <f t="shared" si="3065"/>
        <v>0</v>
      </c>
      <c r="D7989" s="23">
        <f t="shared" si="3065"/>
        <v>0</v>
      </c>
      <c r="E7989" s="23">
        <f t="shared" si="3065"/>
        <v>0</v>
      </c>
      <c r="F7989" s="23">
        <f t="shared" si="3065"/>
        <v>13</v>
      </c>
      <c r="G7989" s="23">
        <f>SUM(AVERAGE(G7984:G7988))</f>
        <v>13</v>
      </c>
      <c r="H7989" s="25">
        <f>AVERAGE(H7984:H7988)*0.2</f>
        <v>0</v>
      </c>
      <c r="I7989" s="25">
        <f>AVERAGE(I7984:I7988)*0.4</f>
        <v>0</v>
      </c>
      <c r="J7989" s="25">
        <f>AVERAGE(J7984:J7988)*0.6</f>
        <v>0</v>
      </c>
      <c r="K7989" s="25">
        <f>AVERAGE(K7984:K7988)*0.8</f>
        <v>0</v>
      </c>
      <c r="L7989" s="30">
        <f>AVERAGE(L7984:L7988)*1</f>
        <v>1</v>
      </c>
      <c r="M7989" s="25">
        <f>SUM(H7989:L7989)</f>
        <v>1</v>
      </c>
    </row>
    <row r="7990" spans="1:13" ht="15" customHeight="1" thickTop="1" thickBot="1" x14ac:dyDescent="0.25">
      <c r="A7990" s="28" t="s">
        <v>34</v>
      </c>
      <c r="B7990" s="12" t="s">
        <v>16</v>
      </c>
      <c r="C7990" s="12" t="s">
        <v>17</v>
      </c>
      <c r="D7990" s="12" t="s">
        <v>18</v>
      </c>
      <c r="E7990" s="12" t="s">
        <v>19</v>
      </c>
      <c r="F7990" s="12" t="s">
        <v>20</v>
      </c>
      <c r="G7990" s="13" t="s">
        <v>21</v>
      </c>
      <c r="H7990" s="12" t="s">
        <v>16</v>
      </c>
      <c r="I7990" s="12" t="s">
        <v>17</v>
      </c>
      <c r="J7990" s="12" t="s">
        <v>18</v>
      </c>
      <c r="K7990" s="12" t="s">
        <v>19</v>
      </c>
      <c r="L7990" s="29" t="s">
        <v>20</v>
      </c>
      <c r="M7990" s="13" t="s">
        <v>21</v>
      </c>
    </row>
    <row r="7991" spans="1:13" ht="15" customHeight="1" thickTop="1" thickBot="1" x14ac:dyDescent="0.25">
      <c r="A7991" s="16" t="s">
        <v>35</v>
      </c>
      <c r="B7991" s="17"/>
      <c r="C7991" s="17"/>
      <c r="D7991" s="17"/>
      <c r="E7991" s="17"/>
      <c r="F7991" s="17">
        <v>13</v>
      </c>
      <c r="G7991" s="18">
        <f t="shared" ref="G7991:G7993" si="3066">SUM(B7991:F7991)</f>
        <v>13</v>
      </c>
      <c r="H7991" s="19">
        <f t="shared" ref="H7991:L7993" si="3067">IFERROR(B7991/$G$7991,0)</f>
        <v>0</v>
      </c>
      <c r="I7991" s="19">
        <f t="shared" si="3067"/>
        <v>0</v>
      </c>
      <c r="J7991" s="19">
        <f t="shared" si="3067"/>
        <v>0</v>
      </c>
      <c r="K7991" s="19">
        <f t="shared" si="3067"/>
        <v>0</v>
      </c>
      <c r="L7991" s="19">
        <f t="shared" si="3067"/>
        <v>1</v>
      </c>
      <c r="M7991" s="21" t="s">
        <v>23</v>
      </c>
    </row>
    <row r="7992" spans="1:13" ht="15" customHeight="1" thickTop="1" thickBot="1" x14ac:dyDescent="0.25">
      <c r="A7992" s="16" t="s">
        <v>36</v>
      </c>
      <c r="B7992" s="17"/>
      <c r="C7992" s="17"/>
      <c r="D7992" s="17"/>
      <c r="E7992" s="17"/>
      <c r="F7992" s="17">
        <v>13</v>
      </c>
      <c r="G7992" s="18">
        <f t="shared" si="3066"/>
        <v>13</v>
      </c>
      <c r="H7992" s="19">
        <f t="shared" si="3067"/>
        <v>0</v>
      </c>
      <c r="I7992" s="19">
        <f t="shared" si="3067"/>
        <v>0</v>
      </c>
      <c r="J7992" s="19">
        <f t="shared" si="3067"/>
        <v>0</v>
      </c>
      <c r="K7992" s="19">
        <f t="shared" si="3067"/>
        <v>0</v>
      </c>
      <c r="L7992" s="19">
        <f t="shared" si="3067"/>
        <v>1</v>
      </c>
      <c r="M7992" s="21" t="s">
        <v>23</v>
      </c>
    </row>
    <row r="7993" spans="1:13" ht="15" customHeight="1" thickTop="1" thickBot="1" x14ac:dyDescent="0.25">
      <c r="A7993" s="16" t="s">
        <v>37</v>
      </c>
      <c r="B7993" s="17"/>
      <c r="C7993" s="17"/>
      <c r="D7993" s="17"/>
      <c r="E7993" s="17"/>
      <c r="F7993" s="17">
        <v>13</v>
      </c>
      <c r="G7993" s="18">
        <f t="shared" si="3066"/>
        <v>13</v>
      </c>
      <c r="H7993" s="19">
        <f t="shared" si="3067"/>
        <v>0</v>
      </c>
      <c r="I7993" s="19">
        <f t="shared" si="3067"/>
        <v>0</v>
      </c>
      <c r="J7993" s="19">
        <f t="shared" si="3067"/>
        <v>0</v>
      </c>
      <c r="K7993" s="19">
        <f t="shared" si="3067"/>
        <v>0</v>
      </c>
      <c r="L7993" s="19">
        <f t="shared" si="3067"/>
        <v>1</v>
      </c>
      <c r="M7993" s="21" t="s">
        <v>23</v>
      </c>
    </row>
    <row r="7994" spans="1:13" ht="15" customHeight="1" thickTop="1" thickBot="1" x14ac:dyDescent="0.25">
      <c r="A7994" s="22" t="s">
        <v>33</v>
      </c>
      <c r="B7994" s="23">
        <f t="shared" ref="B7994:F7994" si="3068">IFERROR(AVERAGE(B7991:B7993),0)</f>
        <v>0</v>
      </c>
      <c r="C7994" s="23">
        <f t="shared" si="3068"/>
        <v>0</v>
      </c>
      <c r="D7994" s="31">
        <f t="shared" si="3068"/>
        <v>0</v>
      </c>
      <c r="E7994" s="31">
        <f t="shared" si="3068"/>
        <v>0</v>
      </c>
      <c r="F7994" s="31">
        <f t="shared" si="3068"/>
        <v>13</v>
      </c>
      <c r="G7994" s="31">
        <f>SUM(AVERAGE(G7991:G7993))</f>
        <v>13</v>
      </c>
      <c r="H7994" s="25">
        <f>AVERAGE(H7991:H7993)*0.2</f>
        <v>0</v>
      </c>
      <c r="I7994" s="25">
        <f>AVERAGE(I7991:I7993)*0.4</f>
        <v>0</v>
      </c>
      <c r="J7994" s="25">
        <f>AVERAGE(J7991:J7993)*0.6</f>
        <v>0</v>
      </c>
      <c r="K7994" s="25">
        <f>AVERAGE(K7991:K7993)*0.8</f>
        <v>0</v>
      </c>
      <c r="L7994" s="30">
        <f>AVERAGE(L7991:L7993)*1</f>
        <v>1</v>
      </c>
      <c r="M7994" s="32">
        <f>SUM(H7994:L7994)</f>
        <v>1</v>
      </c>
    </row>
    <row r="7995" spans="1:13" ht="15" customHeight="1" thickTop="1" thickBot="1" x14ac:dyDescent="0.25">
      <c r="A7995" s="11" t="s">
        <v>38</v>
      </c>
      <c r="B7995" s="12" t="s">
        <v>16</v>
      </c>
      <c r="C7995" s="12" t="s">
        <v>17</v>
      </c>
      <c r="D7995" s="12" t="s">
        <v>18</v>
      </c>
      <c r="E7995" s="12" t="s">
        <v>19</v>
      </c>
      <c r="F7995" s="12" t="s">
        <v>20</v>
      </c>
      <c r="G7995" s="13" t="s">
        <v>21</v>
      </c>
      <c r="H7995" s="12" t="s">
        <v>16</v>
      </c>
      <c r="I7995" s="12" t="s">
        <v>17</v>
      </c>
      <c r="J7995" s="12" t="s">
        <v>18</v>
      </c>
      <c r="K7995" s="12" t="s">
        <v>19</v>
      </c>
      <c r="L7995" s="29" t="s">
        <v>20</v>
      </c>
      <c r="M7995" s="13" t="s">
        <v>21</v>
      </c>
    </row>
    <row r="7996" spans="1:13" ht="15" customHeight="1" thickTop="1" thickBot="1" x14ac:dyDescent="0.25">
      <c r="A7996" s="35" t="s">
        <v>39</v>
      </c>
      <c r="B7996" s="36"/>
      <c r="C7996" s="36"/>
      <c r="D7996" s="36"/>
      <c r="E7996" s="17"/>
      <c r="F7996" s="17">
        <v>13</v>
      </c>
      <c r="G7996" s="37">
        <f t="shared" ref="G7996:G7999" si="3069">SUM(B7996:F7996)</f>
        <v>13</v>
      </c>
      <c r="H7996" s="38">
        <f t="shared" ref="H7996:L7999" si="3070">IFERROR(B7996/$G$7996,0)</f>
        <v>0</v>
      </c>
      <c r="I7996" s="38">
        <f t="shared" si="3070"/>
        <v>0</v>
      </c>
      <c r="J7996" s="38">
        <f t="shared" si="3070"/>
        <v>0</v>
      </c>
      <c r="K7996" s="38">
        <f t="shared" si="3070"/>
        <v>0</v>
      </c>
      <c r="L7996" s="38">
        <f t="shared" si="3070"/>
        <v>1</v>
      </c>
      <c r="M7996" s="21" t="s">
        <v>23</v>
      </c>
    </row>
    <row r="7997" spans="1:13" ht="15" customHeight="1" thickTop="1" thickBot="1" x14ac:dyDescent="0.25">
      <c r="A7997" s="35" t="s">
        <v>40</v>
      </c>
      <c r="B7997" s="36"/>
      <c r="C7997" s="36"/>
      <c r="D7997" s="36"/>
      <c r="E7997" s="17"/>
      <c r="F7997" s="17">
        <v>13</v>
      </c>
      <c r="G7997" s="37">
        <f t="shared" si="3069"/>
        <v>13</v>
      </c>
      <c r="H7997" s="38">
        <f t="shared" si="3070"/>
        <v>0</v>
      </c>
      <c r="I7997" s="38">
        <f t="shared" si="3070"/>
        <v>0</v>
      </c>
      <c r="J7997" s="38">
        <f t="shared" si="3070"/>
        <v>0</v>
      </c>
      <c r="K7997" s="38">
        <f t="shared" si="3070"/>
        <v>0</v>
      </c>
      <c r="L7997" s="38">
        <f t="shared" si="3070"/>
        <v>1</v>
      </c>
      <c r="M7997" s="21" t="s">
        <v>23</v>
      </c>
    </row>
    <row r="7998" spans="1:13" ht="15" customHeight="1" thickTop="1" thickBot="1" x14ac:dyDescent="0.25">
      <c r="A7998" s="35" t="s">
        <v>41</v>
      </c>
      <c r="B7998" s="36"/>
      <c r="C7998" s="36"/>
      <c r="D7998" s="36"/>
      <c r="E7998" s="17"/>
      <c r="F7998" s="17">
        <v>13</v>
      </c>
      <c r="G7998" s="37">
        <f t="shared" si="3069"/>
        <v>13</v>
      </c>
      <c r="H7998" s="38">
        <f t="shared" si="3070"/>
        <v>0</v>
      </c>
      <c r="I7998" s="38">
        <f t="shared" si="3070"/>
        <v>0</v>
      </c>
      <c r="J7998" s="38">
        <f t="shared" si="3070"/>
        <v>0</v>
      </c>
      <c r="K7998" s="38">
        <f t="shared" si="3070"/>
        <v>0</v>
      </c>
      <c r="L7998" s="38">
        <f t="shared" si="3070"/>
        <v>1</v>
      </c>
      <c r="M7998" s="21" t="s">
        <v>23</v>
      </c>
    </row>
    <row r="7999" spans="1:13" ht="15" customHeight="1" thickTop="1" thickBot="1" x14ac:dyDescent="0.25">
      <c r="A7999" s="35" t="s">
        <v>42</v>
      </c>
      <c r="B7999" s="36"/>
      <c r="C7999" s="36"/>
      <c r="D7999" s="36"/>
      <c r="E7999" s="17"/>
      <c r="F7999" s="17">
        <v>13</v>
      </c>
      <c r="G7999" s="37">
        <f t="shared" si="3069"/>
        <v>13</v>
      </c>
      <c r="H7999" s="38">
        <f t="shared" si="3070"/>
        <v>0</v>
      </c>
      <c r="I7999" s="38">
        <f t="shared" si="3070"/>
        <v>0</v>
      </c>
      <c r="J7999" s="38">
        <f t="shared" si="3070"/>
        <v>0</v>
      </c>
      <c r="K7999" s="38">
        <f t="shared" si="3070"/>
        <v>0</v>
      </c>
      <c r="L7999" s="38">
        <f t="shared" si="3070"/>
        <v>1</v>
      </c>
      <c r="M7999" s="21" t="s">
        <v>23</v>
      </c>
    </row>
    <row r="8000" spans="1:13" ht="15" customHeight="1" thickTop="1" thickBot="1" x14ac:dyDescent="0.25">
      <c r="A8000" s="39" t="s">
        <v>33</v>
      </c>
      <c r="B8000" s="40">
        <f t="shared" ref="B8000:F8000" si="3071">IFERROR(AVERAGE(B7996:B7999),0)</f>
        <v>0</v>
      </c>
      <c r="C8000" s="40">
        <f t="shared" si="3071"/>
        <v>0</v>
      </c>
      <c r="D8000" s="40">
        <f t="shared" si="3071"/>
        <v>0</v>
      </c>
      <c r="E8000" s="40">
        <f t="shared" si="3071"/>
        <v>0</v>
      </c>
      <c r="F8000" s="40">
        <f t="shared" si="3071"/>
        <v>13</v>
      </c>
      <c r="G8000" s="40">
        <f>SUM(AVERAGE(G7996:G7999))</f>
        <v>13</v>
      </c>
      <c r="H8000" s="32">
        <f>AVERAGE(H7996:H7999)*0.2</f>
        <v>0</v>
      </c>
      <c r="I8000" s="32">
        <f>AVERAGE(I7996:I7999)*0.4</f>
        <v>0</v>
      </c>
      <c r="J8000" s="32">
        <f>AVERAGE(J7996:J7999)*0.6</f>
        <v>0</v>
      </c>
      <c r="K8000" s="32">
        <f>AVERAGE(K7996:K7999)*0.8</f>
        <v>0</v>
      </c>
      <c r="L8000" s="41">
        <f>AVERAGE(L7996:L7999)*1</f>
        <v>1</v>
      </c>
      <c r="M8000" s="32">
        <f>SUM(H8000:L8000)</f>
        <v>1</v>
      </c>
    </row>
    <row r="8001" spans="1:13" ht="15" customHeight="1" thickTop="1" thickBot="1" x14ac:dyDescent="0.25">
      <c r="A8001" s="42" t="s">
        <v>43</v>
      </c>
      <c r="B8001" s="43"/>
      <c r="C8001" s="43"/>
      <c r="D8001" s="43"/>
      <c r="E8001" s="43"/>
      <c r="F8001" s="43"/>
      <c r="G8001" s="44">
        <f>SUM(B8001:F8001)</f>
        <v>0</v>
      </c>
      <c r="H8001" s="45">
        <f t="shared" ref="H8001:L8001" si="3072">IFERROR(B8001/$G$8001,0)</f>
        <v>0</v>
      </c>
      <c r="I8001" s="45">
        <f t="shared" si="3072"/>
        <v>0</v>
      </c>
      <c r="J8001" s="45">
        <f t="shared" si="3072"/>
        <v>0</v>
      </c>
      <c r="K8001" s="45">
        <f t="shared" si="3072"/>
        <v>0</v>
      </c>
      <c r="L8001" s="45">
        <f t="shared" si="3072"/>
        <v>0</v>
      </c>
      <c r="M8001" s="21" t="s">
        <v>23</v>
      </c>
    </row>
    <row r="8002" spans="1:13" ht="15" customHeight="1" thickTop="1" thickBot="1" x14ac:dyDescent="0.25">
      <c r="A8002" s="83" t="s">
        <v>44</v>
      </c>
      <c r="B8002" s="84"/>
      <c r="C8002" s="84"/>
      <c r="D8002" s="84"/>
      <c r="E8002" s="84"/>
      <c r="F8002" s="85"/>
      <c r="G8002" s="46">
        <v>13</v>
      </c>
      <c r="H8002" s="32" t="s">
        <v>23</v>
      </c>
      <c r="I8002" s="32" t="s">
        <v>23</v>
      </c>
      <c r="J8002" s="32" t="s">
        <v>23</v>
      </c>
      <c r="K8002" s="32" t="s">
        <v>23</v>
      </c>
      <c r="L8002" s="32" t="s">
        <v>23</v>
      </c>
      <c r="M8002" s="32">
        <f>(M7982+M7989+M7994+M8000)/4</f>
        <v>1</v>
      </c>
    </row>
    <row r="8003" spans="1:13" ht="15" customHeight="1" thickTop="1" x14ac:dyDescent="0.2">
      <c r="A8003" s="1"/>
      <c r="B8003" s="1"/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</row>
    <row r="8004" spans="1:13" ht="15" customHeight="1" thickBot="1" x14ac:dyDescent="0.25">
      <c r="A8004" s="1"/>
      <c r="B8004" s="1"/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</row>
    <row r="8005" spans="1:13" ht="15" customHeight="1" thickTop="1" thickBot="1" x14ac:dyDescent="0.25">
      <c r="A8005" s="3" t="s">
        <v>0</v>
      </c>
      <c r="B8005" s="86" t="s">
        <v>406</v>
      </c>
      <c r="C8005" s="87"/>
      <c r="D8005" s="87"/>
      <c r="E8005" s="87"/>
      <c r="F8005" s="87"/>
      <c r="G8005" s="88"/>
      <c r="H8005" s="89" t="s">
        <v>1</v>
      </c>
      <c r="I8005" s="90"/>
      <c r="J8005" s="91"/>
      <c r="K8005" s="4" t="s">
        <v>2</v>
      </c>
      <c r="L8005" s="92">
        <v>45540</v>
      </c>
      <c r="M8005" s="93"/>
    </row>
    <row r="8006" spans="1:13" ht="15" customHeight="1" thickBot="1" x14ac:dyDescent="0.25">
      <c r="A8006" s="94" t="s">
        <v>10</v>
      </c>
      <c r="B8006" s="95"/>
      <c r="C8006" s="95"/>
      <c r="D8006" s="95"/>
      <c r="E8006" s="95"/>
      <c r="F8006" s="95"/>
      <c r="G8006" s="96"/>
      <c r="H8006" s="5" t="s">
        <v>11</v>
      </c>
      <c r="I8006" s="100">
        <v>1</v>
      </c>
      <c r="J8006" s="88"/>
      <c r="K8006" s="6"/>
      <c r="L8006" s="5"/>
      <c r="M8006" s="5"/>
    </row>
    <row r="8007" spans="1:13" ht="15" customHeight="1" thickBot="1" x14ac:dyDescent="0.25">
      <c r="A8007" s="97"/>
      <c r="B8007" s="98"/>
      <c r="C8007" s="98"/>
      <c r="D8007" s="98"/>
      <c r="E8007" s="98"/>
      <c r="F8007" s="98"/>
      <c r="G8007" s="99"/>
      <c r="H8007" s="5" t="s">
        <v>12</v>
      </c>
      <c r="I8007" s="100">
        <v>18</v>
      </c>
      <c r="J8007" s="88"/>
      <c r="K8007" s="5"/>
      <c r="L8007" s="5"/>
      <c r="M8007" s="5"/>
    </row>
    <row r="8008" spans="1:13" ht="15" customHeight="1" thickBot="1" x14ac:dyDescent="0.25">
      <c r="A8008" s="10" t="s">
        <v>13</v>
      </c>
      <c r="B8008" s="80" t="s">
        <v>14</v>
      </c>
      <c r="C8008" s="81"/>
      <c r="D8008" s="81"/>
      <c r="E8008" s="81"/>
      <c r="F8008" s="81"/>
      <c r="G8008" s="82"/>
      <c r="H8008" s="100" t="s">
        <v>14</v>
      </c>
      <c r="I8008" s="87"/>
      <c r="J8008" s="87"/>
      <c r="K8008" s="87"/>
      <c r="L8008" s="87"/>
      <c r="M8008" s="88"/>
    </row>
    <row r="8009" spans="1:13" ht="15" customHeight="1" thickTop="1" thickBot="1" x14ac:dyDescent="0.25">
      <c r="A8009" s="11" t="s">
        <v>15</v>
      </c>
      <c r="B8009" s="12" t="s">
        <v>16</v>
      </c>
      <c r="C8009" s="12" t="s">
        <v>17</v>
      </c>
      <c r="D8009" s="12" t="s">
        <v>18</v>
      </c>
      <c r="E8009" s="12" t="s">
        <v>19</v>
      </c>
      <c r="F8009" s="12" t="s">
        <v>20</v>
      </c>
      <c r="G8009" s="13" t="s">
        <v>21</v>
      </c>
      <c r="H8009" s="14" t="s">
        <v>16</v>
      </c>
      <c r="I8009" s="14" t="s">
        <v>17</v>
      </c>
      <c r="J8009" s="14" t="s">
        <v>18</v>
      </c>
      <c r="K8009" s="14" t="s">
        <v>19</v>
      </c>
      <c r="L8009" s="14" t="s">
        <v>20</v>
      </c>
      <c r="M8009" s="15" t="s">
        <v>21</v>
      </c>
    </row>
    <row r="8010" spans="1:13" ht="15" customHeight="1" thickTop="1" thickBot="1" x14ac:dyDescent="0.25">
      <c r="A8010" s="16" t="s">
        <v>22</v>
      </c>
      <c r="B8010" s="17"/>
      <c r="C8010" s="17"/>
      <c r="D8010" s="17"/>
      <c r="E8010" s="17"/>
      <c r="F8010" s="17">
        <v>19</v>
      </c>
      <c r="G8010" s="18">
        <f t="shared" ref="G8010:G8012" si="3073">SUM(B8010:F8010)</f>
        <v>19</v>
      </c>
      <c r="H8010" s="19">
        <f t="shared" ref="H8010:L8012" si="3074">IFERROR(B8010/$G$8010,0)</f>
        <v>0</v>
      </c>
      <c r="I8010" s="19">
        <f t="shared" si="3074"/>
        <v>0</v>
      </c>
      <c r="J8010" s="19">
        <f t="shared" si="3074"/>
        <v>0</v>
      </c>
      <c r="K8010" s="19">
        <f t="shared" si="3074"/>
        <v>0</v>
      </c>
      <c r="L8010" s="19">
        <f t="shared" si="3074"/>
        <v>1</v>
      </c>
      <c r="M8010" s="20" t="s">
        <v>23</v>
      </c>
    </row>
    <row r="8011" spans="1:13" ht="15" customHeight="1" thickTop="1" thickBot="1" x14ac:dyDescent="0.25">
      <c r="A8011" s="16" t="s">
        <v>24</v>
      </c>
      <c r="B8011" s="17"/>
      <c r="C8011" s="17"/>
      <c r="D8011" s="17"/>
      <c r="E8011" s="17"/>
      <c r="F8011" s="17">
        <v>19</v>
      </c>
      <c r="G8011" s="18">
        <f t="shared" si="3073"/>
        <v>19</v>
      </c>
      <c r="H8011" s="19">
        <f t="shared" si="3074"/>
        <v>0</v>
      </c>
      <c r="I8011" s="19">
        <f t="shared" si="3074"/>
        <v>0</v>
      </c>
      <c r="J8011" s="19">
        <f t="shared" si="3074"/>
        <v>0</v>
      </c>
      <c r="K8011" s="19">
        <f t="shared" si="3074"/>
        <v>0</v>
      </c>
      <c r="L8011" s="19">
        <f t="shared" si="3074"/>
        <v>1</v>
      </c>
      <c r="M8011" s="21" t="s">
        <v>23</v>
      </c>
    </row>
    <row r="8012" spans="1:13" ht="15" customHeight="1" thickTop="1" thickBot="1" x14ac:dyDescent="0.25">
      <c r="A8012" s="16" t="s">
        <v>25</v>
      </c>
      <c r="B8012" s="17"/>
      <c r="C8012" s="17"/>
      <c r="D8012" s="17"/>
      <c r="E8012" s="17"/>
      <c r="F8012" s="17">
        <v>19</v>
      </c>
      <c r="G8012" s="18">
        <f t="shared" si="3073"/>
        <v>19</v>
      </c>
      <c r="H8012" s="19">
        <f t="shared" si="3074"/>
        <v>0</v>
      </c>
      <c r="I8012" s="19">
        <f t="shared" si="3074"/>
        <v>0</v>
      </c>
      <c r="J8012" s="19">
        <f t="shared" si="3074"/>
        <v>0</v>
      </c>
      <c r="K8012" s="19">
        <f t="shared" si="3074"/>
        <v>0</v>
      </c>
      <c r="L8012" s="19">
        <f t="shared" si="3074"/>
        <v>1</v>
      </c>
      <c r="M8012" s="21" t="s">
        <v>23</v>
      </c>
    </row>
    <row r="8013" spans="1:13" ht="15" customHeight="1" thickTop="1" thickBot="1" x14ac:dyDescent="0.25">
      <c r="A8013" s="22" t="s">
        <v>26</v>
      </c>
      <c r="B8013" s="23">
        <f>IFERROR(AVERAGE(B8010:B8012),0)</f>
        <v>0</v>
      </c>
      <c r="C8013" s="23">
        <f>IFERROR(AVERAGE(C8010:C8012),0)</f>
        <v>0</v>
      </c>
      <c r="D8013" s="23">
        <f>IFERROR(AVERAGE(D8010:D8012),0)</f>
        <v>0</v>
      </c>
      <c r="E8013" s="23">
        <f t="shared" ref="E8013:F8013" si="3075">IFERROR(AVERAGE(E8010:E8012),0)</f>
        <v>0</v>
      </c>
      <c r="F8013" s="23">
        <f t="shared" si="3075"/>
        <v>19</v>
      </c>
      <c r="G8013" s="23">
        <f>SUM(AVERAGE(G8010:G8012))</f>
        <v>19</v>
      </c>
      <c r="H8013" s="24">
        <f>AVERAGE(H8010:H8012)*0.2</f>
        <v>0</v>
      </c>
      <c r="I8013" s="24">
        <f>AVERAGE(I8010:I8012)*0.4</f>
        <v>0</v>
      </c>
      <c r="J8013" s="24">
        <f>AVERAGE(J8010:J8012)*0.6</f>
        <v>0</v>
      </c>
      <c r="K8013" s="24">
        <f>AVERAGE(K8010:K8012)*0.8</f>
        <v>0</v>
      </c>
      <c r="L8013" s="24">
        <f>AVERAGE(L8010:L8012)*1</f>
        <v>1</v>
      </c>
      <c r="M8013" s="25">
        <f>SUM(H8013:L8013)</f>
        <v>1</v>
      </c>
    </row>
    <row r="8014" spans="1:13" ht="15" customHeight="1" thickTop="1" thickBot="1" x14ac:dyDescent="0.25">
      <c r="A8014" s="28" t="s">
        <v>27</v>
      </c>
      <c r="B8014" s="12" t="s">
        <v>16</v>
      </c>
      <c r="C8014" s="12" t="s">
        <v>17</v>
      </c>
      <c r="D8014" s="12" t="s">
        <v>18</v>
      </c>
      <c r="E8014" s="12" t="s">
        <v>19</v>
      </c>
      <c r="F8014" s="12" t="s">
        <v>20</v>
      </c>
      <c r="G8014" s="13" t="s">
        <v>21</v>
      </c>
      <c r="H8014" s="12" t="s">
        <v>16</v>
      </c>
      <c r="I8014" s="12" t="s">
        <v>17</v>
      </c>
      <c r="J8014" s="12" t="s">
        <v>18</v>
      </c>
      <c r="K8014" s="12" t="s">
        <v>19</v>
      </c>
      <c r="L8014" s="29" t="s">
        <v>20</v>
      </c>
      <c r="M8014" s="13" t="s">
        <v>21</v>
      </c>
    </row>
    <row r="8015" spans="1:13" ht="15" customHeight="1" thickTop="1" thickBot="1" x14ac:dyDescent="0.25">
      <c r="A8015" s="16" t="s">
        <v>28</v>
      </c>
      <c r="B8015" s="17"/>
      <c r="C8015" s="17"/>
      <c r="D8015" s="17"/>
      <c r="E8015" s="17"/>
      <c r="F8015" s="17">
        <v>19</v>
      </c>
      <c r="G8015" s="18">
        <f t="shared" ref="G8015:G8019" si="3076">SUM(B8015:F8015)</f>
        <v>19</v>
      </c>
      <c r="H8015" s="19">
        <f t="shared" ref="H8015:L8019" si="3077">IFERROR(B8015/$G$8015,0)</f>
        <v>0</v>
      </c>
      <c r="I8015" s="19">
        <f t="shared" si="3077"/>
        <v>0</v>
      </c>
      <c r="J8015" s="19">
        <f t="shared" si="3077"/>
        <v>0</v>
      </c>
      <c r="K8015" s="19">
        <f t="shared" si="3077"/>
        <v>0</v>
      </c>
      <c r="L8015" s="19">
        <f t="shared" si="3077"/>
        <v>1</v>
      </c>
      <c r="M8015" s="21" t="s">
        <v>23</v>
      </c>
    </row>
    <row r="8016" spans="1:13" ht="15" customHeight="1" thickTop="1" thickBot="1" x14ac:dyDescent="0.25">
      <c r="A8016" s="16" t="s">
        <v>29</v>
      </c>
      <c r="B8016" s="17"/>
      <c r="C8016" s="17"/>
      <c r="D8016" s="17"/>
      <c r="E8016" s="17"/>
      <c r="F8016" s="17">
        <v>19</v>
      </c>
      <c r="G8016" s="18">
        <f t="shared" si="3076"/>
        <v>19</v>
      </c>
      <c r="H8016" s="19">
        <f t="shared" si="3077"/>
        <v>0</v>
      </c>
      <c r="I8016" s="19">
        <f t="shared" si="3077"/>
        <v>0</v>
      </c>
      <c r="J8016" s="19">
        <f t="shared" si="3077"/>
        <v>0</v>
      </c>
      <c r="K8016" s="19">
        <f t="shared" si="3077"/>
        <v>0</v>
      </c>
      <c r="L8016" s="19">
        <f t="shared" si="3077"/>
        <v>1</v>
      </c>
      <c r="M8016" s="21" t="s">
        <v>23</v>
      </c>
    </row>
    <row r="8017" spans="1:13" ht="15" customHeight="1" thickTop="1" thickBot="1" x14ac:dyDescent="0.25">
      <c r="A8017" s="16" t="s">
        <v>30</v>
      </c>
      <c r="B8017" s="17"/>
      <c r="C8017" s="17"/>
      <c r="D8017" s="17"/>
      <c r="E8017" s="17"/>
      <c r="F8017" s="17">
        <v>19</v>
      </c>
      <c r="G8017" s="18">
        <f t="shared" si="3076"/>
        <v>19</v>
      </c>
      <c r="H8017" s="19">
        <f t="shared" si="3077"/>
        <v>0</v>
      </c>
      <c r="I8017" s="19">
        <f t="shared" si="3077"/>
        <v>0</v>
      </c>
      <c r="J8017" s="19">
        <f t="shared" si="3077"/>
        <v>0</v>
      </c>
      <c r="K8017" s="19">
        <f t="shared" si="3077"/>
        <v>0</v>
      </c>
      <c r="L8017" s="19">
        <f t="shared" si="3077"/>
        <v>1</v>
      </c>
      <c r="M8017" s="21" t="s">
        <v>23</v>
      </c>
    </row>
    <row r="8018" spans="1:13" ht="15" customHeight="1" thickTop="1" thickBot="1" x14ac:dyDescent="0.25">
      <c r="A8018" s="16" t="s">
        <v>31</v>
      </c>
      <c r="B8018" s="17"/>
      <c r="C8018" s="17"/>
      <c r="D8018" s="17"/>
      <c r="E8018" s="17"/>
      <c r="F8018" s="17">
        <v>19</v>
      </c>
      <c r="G8018" s="18">
        <f t="shared" si="3076"/>
        <v>19</v>
      </c>
      <c r="H8018" s="19">
        <f t="shared" si="3077"/>
        <v>0</v>
      </c>
      <c r="I8018" s="19">
        <f t="shared" si="3077"/>
        <v>0</v>
      </c>
      <c r="J8018" s="19">
        <f t="shared" si="3077"/>
        <v>0</v>
      </c>
      <c r="K8018" s="19">
        <f t="shared" si="3077"/>
        <v>0</v>
      </c>
      <c r="L8018" s="19">
        <f t="shared" si="3077"/>
        <v>1</v>
      </c>
      <c r="M8018" s="21" t="s">
        <v>23</v>
      </c>
    </row>
    <row r="8019" spans="1:13" ht="15" customHeight="1" thickTop="1" thickBot="1" x14ac:dyDescent="0.25">
      <c r="A8019" s="16" t="s">
        <v>32</v>
      </c>
      <c r="B8019" s="17"/>
      <c r="C8019" s="17"/>
      <c r="D8019" s="17"/>
      <c r="E8019" s="17"/>
      <c r="F8019" s="17">
        <v>19</v>
      </c>
      <c r="G8019" s="18">
        <f t="shared" si="3076"/>
        <v>19</v>
      </c>
      <c r="H8019" s="19">
        <f t="shared" si="3077"/>
        <v>0</v>
      </c>
      <c r="I8019" s="19">
        <f t="shared" si="3077"/>
        <v>0</v>
      </c>
      <c r="J8019" s="19">
        <f t="shared" si="3077"/>
        <v>0</v>
      </c>
      <c r="K8019" s="19">
        <f t="shared" si="3077"/>
        <v>0</v>
      </c>
      <c r="L8019" s="19">
        <f t="shared" si="3077"/>
        <v>1</v>
      </c>
      <c r="M8019" s="21"/>
    </row>
    <row r="8020" spans="1:13" ht="15" customHeight="1" thickTop="1" thickBot="1" x14ac:dyDescent="0.25">
      <c r="A8020" s="22" t="s">
        <v>33</v>
      </c>
      <c r="B8020" s="23">
        <f t="shared" ref="B8020:F8020" si="3078">IFERROR(AVERAGE(B8015:B8019),0)</f>
        <v>0</v>
      </c>
      <c r="C8020" s="23">
        <f t="shared" si="3078"/>
        <v>0</v>
      </c>
      <c r="D8020" s="23">
        <f t="shared" si="3078"/>
        <v>0</v>
      </c>
      <c r="E8020" s="23">
        <f t="shared" si="3078"/>
        <v>0</v>
      </c>
      <c r="F8020" s="23">
        <f t="shared" si="3078"/>
        <v>19</v>
      </c>
      <c r="G8020" s="23">
        <f>SUM(AVERAGE(G8015:G8019))</f>
        <v>19</v>
      </c>
      <c r="H8020" s="25">
        <f>AVERAGE(H8015:H8019)*0.2</f>
        <v>0</v>
      </c>
      <c r="I8020" s="25">
        <f>AVERAGE(I8015:I8019)*0.4</f>
        <v>0</v>
      </c>
      <c r="J8020" s="25">
        <f>AVERAGE(J8015:J8019)*0.6</f>
        <v>0</v>
      </c>
      <c r="K8020" s="25">
        <f>AVERAGE(K8015:K8019)*0.8</f>
        <v>0</v>
      </c>
      <c r="L8020" s="30">
        <f>AVERAGE(L8015:L8019)*1</f>
        <v>1</v>
      </c>
      <c r="M8020" s="25">
        <f>SUM(H8020:L8020)</f>
        <v>1</v>
      </c>
    </row>
    <row r="8021" spans="1:13" ht="15" customHeight="1" thickTop="1" thickBot="1" x14ac:dyDescent="0.25">
      <c r="A8021" s="28" t="s">
        <v>34</v>
      </c>
      <c r="B8021" s="12" t="s">
        <v>16</v>
      </c>
      <c r="C8021" s="12" t="s">
        <v>17</v>
      </c>
      <c r="D8021" s="12" t="s">
        <v>18</v>
      </c>
      <c r="E8021" s="12" t="s">
        <v>19</v>
      </c>
      <c r="F8021" s="12" t="s">
        <v>20</v>
      </c>
      <c r="G8021" s="13" t="s">
        <v>21</v>
      </c>
      <c r="H8021" s="12" t="s">
        <v>16</v>
      </c>
      <c r="I8021" s="12" t="s">
        <v>17</v>
      </c>
      <c r="J8021" s="12" t="s">
        <v>18</v>
      </c>
      <c r="K8021" s="12" t="s">
        <v>19</v>
      </c>
      <c r="L8021" s="29" t="s">
        <v>20</v>
      </c>
      <c r="M8021" s="13" t="s">
        <v>21</v>
      </c>
    </row>
    <row r="8022" spans="1:13" ht="15" customHeight="1" thickTop="1" thickBot="1" x14ac:dyDescent="0.25">
      <c r="A8022" s="16" t="s">
        <v>35</v>
      </c>
      <c r="B8022" s="17"/>
      <c r="C8022" s="17"/>
      <c r="D8022" s="17"/>
      <c r="E8022" s="17"/>
      <c r="F8022" s="17">
        <v>19</v>
      </c>
      <c r="G8022" s="18">
        <f t="shared" ref="G8022:G8024" si="3079">SUM(B8022:F8022)</f>
        <v>19</v>
      </c>
      <c r="H8022" s="19">
        <f t="shared" ref="H8022:L8024" si="3080">IFERROR(B8022/$G$8022,0)</f>
        <v>0</v>
      </c>
      <c r="I8022" s="19">
        <f t="shared" si="3080"/>
        <v>0</v>
      </c>
      <c r="J8022" s="19">
        <f t="shared" si="3080"/>
        <v>0</v>
      </c>
      <c r="K8022" s="19">
        <f t="shared" si="3080"/>
        <v>0</v>
      </c>
      <c r="L8022" s="19">
        <f t="shared" si="3080"/>
        <v>1</v>
      </c>
      <c r="M8022" s="21" t="s">
        <v>23</v>
      </c>
    </row>
    <row r="8023" spans="1:13" ht="15" customHeight="1" thickTop="1" thickBot="1" x14ac:dyDescent="0.25">
      <c r="A8023" s="16" t="s">
        <v>36</v>
      </c>
      <c r="B8023" s="17"/>
      <c r="C8023" s="17"/>
      <c r="D8023" s="17"/>
      <c r="E8023" s="17"/>
      <c r="F8023" s="17">
        <v>19</v>
      </c>
      <c r="G8023" s="18">
        <f t="shared" si="3079"/>
        <v>19</v>
      </c>
      <c r="H8023" s="19">
        <f t="shared" si="3080"/>
        <v>0</v>
      </c>
      <c r="I8023" s="19">
        <f t="shared" si="3080"/>
        <v>0</v>
      </c>
      <c r="J8023" s="19">
        <f t="shared" si="3080"/>
        <v>0</v>
      </c>
      <c r="K8023" s="19">
        <f t="shared" si="3080"/>
        <v>0</v>
      </c>
      <c r="L8023" s="19">
        <f t="shared" si="3080"/>
        <v>1</v>
      </c>
      <c r="M8023" s="21" t="s">
        <v>23</v>
      </c>
    </row>
    <row r="8024" spans="1:13" ht="15" customHeight="1" thickTop="1" thickBot="1" x14ac:dyDescent="0.25">
      <c r="A8024" s="16" t="s">
        <v>37</v>
      </c>
      <c r="B8024" s="17"/>
      <c r="C8024" s="17"/>
      <c r="D8024" s="17"/>
      <c r="E8024" s="17"/>
      <c r="F8024" s="17">
        <v>19</v>
      </c>
      <c r="G8024" s="18">
        <f t="shared" si="3079"/>
        <v>19</v>
      </c>
      <c r="H8024" s="19">
        <f t="shared" si="3080"/>
        <v>0</v>
      </c>
      <c r="I8024" s="19">
        <f t="shared" si="3080"/>
        <v>0</v>
      </c>
      <c r="J8024" s="19">
        <f t="shared" si="3080"/>
        <v>0</v>
      </c>
      <c r="K8024" s="19">
        <f t="shared" si="3080"/>
        <v>0</v>
      </c>
      <c r="L8024" s="19">
        <f t="shared" si="3080"/>
        <v>1</v>
      </c>
      <c r="M8024" s="21" t="s">
        <v>23</v>
      </c>
    </row>
    <row r="8025" spans="1:13" ht="15" customHeight="1" thickTop="1" thickBot="1" x14ac:dyDescent="0.25">
      <c r="A8025" s="22" t="s">
        <v>33</v>
      </c>
      <c r="B8025" s="23">
        <f t="shared" ref="B8025:F8025" si="3081">IFERROR(AVERAGE(B8022:B8024),0)</f>
        <v>0</v>
      </c>
      <c r="C8025" s="23">
        <f t="shared" si="3081"/>
        <v>0</v>
      </c>
      <c r="D8025" s="31">
        <f t="shared" si="3081"/>
        <v>0</v>
      </c>
      <c r="E8025" s="31">
        <f t="shared" si="3081"/>
        <v>0</v>
      </c>
      <c r="F8025" s="31">
        <f t="shared" si="3081"/>
        <v>19</v>
      </c>
      <c r="G8025" s="31">
        <f>SUM(AVERAGE(G8022:G8024))</f>
        <v>19</v>
      </c>
      <c r="H8025" s="25">
        <f>AVERAGE(H8022:H8024)*0.2</f>
        <v>0</v>
      </c>
      <c r="I8025" s="25">
        <f>AVERAGE(I8022:I8024)*0.4</f>
        <v>0</v>
      </c>
      <c r="J8025" s="25">
        <f>AVERAGE(J8022:J8024)*0.6</f>
        <v>0</v>
      </c>
      <c r="K8025" s="25">
        <f>AVERAGE(K8022:K8024)*0.8</f>
        <v>0</v>
      </c>
      <c r="L8025" s="30">
        <f>AVERAGE(L8022:L8024)*1</f>
        <v>1</v>
      </c>
      <c r="M8025" s="32">
        <f>SUM(H8025:L8025)</f>
        <v>1</v>
      </c>
    </row>
    <row r="8026" spans="1:13" ht="15" customHeight="1" thickTop="1" thickBot="1" x14ac:dyDescent="0.25">
      <c r="A8026" s="11" t="s">
        <v>38</v>
      </c>
      <c r="B8026" s="12" t="s">
        <v>16</v>
      </c>
      <c r="C8026" s="12" t="s">
        <v>17</v>
      </c>
      <c r="D8026" s="12" t="s">
        <v>18</v>
      </c>
      <c r="E8026" s="12" t="s">
        <v>19</v>
      </c>
      <c r="F8026" s="12" t="s">
        <v>20</v>
      </c>
      <c r="G8026" s="13" t="s">
        <v>21</v>
      </c>
      <c r="H8026" s="12" t="s">
        <v>16</v>
      </c>
      <c r="I8026" s="12" t="s">
        <v>17</v>
      </c>
      <c r="J8026" s="12" t="s">
        <v>18</v>
      </c>
      <c r="K8026" s="12" t="s">
        <v>19</v>
      </c>
      <c r="L8026" s="29" t="s">
        <v>20</v>
      </c>
      <c r="M8026" s="13" t="s">
        <v>21</v>
      </c>
    </row>
    <row r="8027" spans="1:13" ht="15" customHeight="1" thickTop="1" thickBot="1" x14ac:dyDescent="0.25">
      <c r="A8027" s="35" t="s">
        <v>39</v>
      </c>
      <c r="B8027" s="36"/>
      <c r="C8027" s="36"/>
      <c r="D8027" s="36"/>
      <c r="E8027" s="17"/>
      <c r="F8027" s="17">
        <v>19</v>
      </c>
      <c r="G8027" s="37">
        <f t="shared" ref="G8027:G8030" si="3082">SUM(B8027:F8027)</f>
        <v>19</v>
      </c>
      <c r="H8027" s="38">
        <f t="shared" ref="H8027:L8030" si="3083">IFERROR(B8027/$G$8027,0)</f>
        <v>0</v>
      </c>
      <c r="I8027" s="38">
        <f t="shared" si="3083"/>
        <v>0</v>
      </c>
      <c r="J8027" s="38">
        <f t="shared" si="3083"/>
        <v>0</v>
      </c>
      <c r="K8027" s="38">
        <f t="shared" si="3083"/>
        <v>0</v>
      </c>
      <c r="L8027" s="38">
        <f t="shared" si="3083"/>
        <v>1</v>
      </c>
      <c r="M8027" s="21" t="s">
        <v>23</v>
      </c>
    </row>
    <row r="8028" spans="1:13" ht="15" customHeight="1" thickTop="1" thickBot="1" x14ac:dyDescent="0.25">
      <c r="A8028" s="35" t="s">
        <v>40</v>
      </c>
      <c r="B8028" s="36"/>
      <c r="C8028" s="36"/>
      <c r="D8028" s="36"/>
      <c r="E8028" s="17"/>
      <c r="F8028" s="17">
        <v>19</v>
      </c>
      <c r="G8028" s="37">
        <f t="shared" si="3082"/>
        <v>19</v>
      </c>
      <c r="H8028" s="38">
        <f t="shared" si="3083"/>
        <v>0</v>
      </c>
      <c r="I8028" s="38">
        <f t="shared" si="3083"/>
        <v>0</v>
      </c>
      <c r="J8028" s="38">
        <f t="shared" si="3083"/>
        <v>0</v>
      </c>
      <c r="K8028" s="38">
        <f t="shared" si="3083"/>
        <v>0</v>
      </c>
      <c r="L8028" s="38">
        <f t="shared" si="3083"/>
        <v>1</v>
      </c>
      <c r="M8028" s="21" t="s">
        <v>23</v>
      </c>
    </row>
    <row r="8029" spans="1:13" ht="15" customHeight="1" thickTop="1" thickBot="1" x14ac:dyDescent="0.25">
      <c r="A8029" s="35" t="s">
        <v>41</v>
      </c>
      <c r="B8029" s="36"/>
      <c r="C8029" s="36"/>
      <c r="D8029" s="36"/>
      <c r="E8029" s="17"/>
      <c r="F8029" s="17">
        <v>19</v>
      </c>
      <c r="G8029" s="37">
        <f t="shared" si="3082"/>
        <v>19</v>
      </c>
      <c r="H8029" s="38">
        <f t="shared" si="3083"/>
        <v>0</v>
      </c>
      <c r="I8029" s="38">
        <f t="shared" si="3083"/>
        <v>0</v>
      </c>
      <c r="J8029" s="38">
        <f t="shared" si="3083"/>
        <v>0</v>
      </c>
      <c r="K8029" s="38">
        <f t="shared" si="3083"/>
        <v>0</v>
      </c>
      <c r="L8029" s="38">
        <f t="shared" si="3083"/>
        <v>1</v>
      </c>
      <c r="M8029" s="21" t="s">
        <v>23</v>
      </c>
    </row>
    <row r="8030" spans="1:13" ht="15" customHeight="1" thickTop="1" thickBot="1" x14ac:dyDescent="0.25">
      <c r="A8030" s="35" t="s">
        <v>42</v>
      </c>
      <c r="B8030" s="36"/>
      <c r="C8030" s="36"/>
      <c r="D8030" s="36"/>
      <c r="E8030" s="17"/>
      <c r="F8030" s="17">
        <v>19</v>
      </c>
      <c r="G8030" s="37">
        <f t="shared" si="3082"/>
        <v>19</v>
      </c>
      <c r="H8030" s="38">
        <f t="shared" si="3083"/>
        <v>0</v>
      </c>
      <c r="I8030" s="38">
        <f t="shared" si="3083"/>
        <v>0</v>
      </c>
      <c r="J8030" s="38">
        <f t="shared" si="3083"/>
        <v>0</v>
      </c>
      <c r="K8030" s="38">
        <f t="shared" si="3083"/>
        <v>0</v>
      </c>
      <c r="L8030" s="38">
        <f t="shared" si="3083"/>
        <v>1</v>
      </c>
      <c r="M8030" s="21" t="s">
        <v>23</v>
      </c>
    </row>
    <row r="8031" spans="1:13" ht="15" customHeight="1" thickTop="1" thickBot="1" x14ac:dyDescent="0.25">
      <c r="A8031" s="39" t="s">
        <v>33</v>
      </c>
      <c r="B8031" s="40">
        <f t="shared" ref="B8031:F8031" si="3084">IFERROR(AVERAGE(B8027:B8030),0)</f>
        <v>0</v>
      </c>
      <c r="C8031" s="40">
        <f t="shared" si="3084"/>
        <v>0</v>
      </c>
      <c r="D8031" s="40">
        <f t="shared" si="3084"/>
        <v>0</v>
      </c>
      <c r="E8031" s="40">
        <f t="shared" si="3084"/>
        <v>0</v>
      </c>
      <c r="F8031" s="40">
        <f t="shared" si="3084"/>
        <v>19</v>
      </c>
      <c r="G8031" s="40">
        <f>SUM(AVERAGE(G8027:G8030))</f>
        <v>19</v>
      </c>
      <c r="H8031" s="32">
        <f>AVERAGE(H8027:H8030)*0.2</f>
        <v>0</v>
      </c>
      <c r="I8031" s="32">
        <f>AVERAGE(I8027:I8030)*0.4</f>
        <v>0</v>
      </c>
      <c r="J8031" s="32">
        <f>AVERAGE(J8027:J8030)*0.6</f>
        <v>0</v>
      </c>
      <c r="K8031" s="32">
        <f>AVERAGE(K8027:K8030)*0.8</f>
        <v>0</v>
      </c>
      <c r="L8031" s="41">
        <f>AVERAGE(L8027:L8030)*1</f>
        <v>1</v>
      </c>
      <c r="M8031" s="32">
        <f>SUM(H8031:L8031)</f>
        <v>1</v>
      </c>
    </row>
    <row r="8032" spans="1:13" ht="15" customHeight="1" thickTop="1" thickBot="1" x14ac:dyDescent="0.25">
      <c r="A8032" s="42" t="s">
        <v>43</v>
      </c>
      <c r="B8032" s="43"/>
      <c r="C8032" s="43"/>
      <c r="D8032" s="43"/>
      <c r="E8032" s="43"/>
      <c r="F8032" s="43"/>
      <c r="G8032" s="44">
        <f>SUM(B8032:F8032)</f>
        <v>0</v>
      </c>
      <c r="H8032" s="45">
        <f t="shared" ref="H8032:L8032" si="3085">IFERROR(B8032/$G$8032,0)</f>
        <v>0</v>
      </c>
      <c r="I8032" s="45">
        <f t="shared" si="3085"/>
        <v>0</v>
      </c>
      <c r="J8032" s="45">
        <f t="shared" si="3085"/>
        <v>0</v>
      </c>
      <c r="K8032" s="45">
        <f t="shared" si="3085"/>
        <v>0</v>
      </c>
      <c r="L8032" s="45">
        <f t="shared" si="3085"/>
        <v>0</v>
      </c>
      <c r="M8032" s="21" t="s">
        <v>23</v>
      </c>
    </row>
    <row r="8033" spans="1:13" ht="15" customHeight="1" thickTop="1" thickBot="1" x14ac:dyDescent="0.25">
      <c r="A8033" s="83" t="s">
        <v>44</v>
      </c>
      <c r="B8033" s="84"/>
      <c r="C8033" s="84"/>
      <c r="D8033" s="84"/>
      <c r="E8033" s="84"/>
      <c r="F8033" s="85"/>
      <c r="G8033" s="46">
        <v>19</v>
      </c>
      <c r="H8033" s="32" t="s">
        <v>23</v>
      </c>
      <c r="I8033" s="32" t="s">
        <v>23</v>
      </c>
      <c r="J8033" s="32" t="s">
        <v>23</v>
      </c>
      <c r="K8033" s="32" t="s">
        <v>23</v>
      </c>
      <c r="L8033" s="32" t="s">
        <v>23</v>
      </c>
      <c r="M8033" s="32">
        <f>(M8013+M8020+M8025+M8031)/4</f>
        <v>1</v>
      </c>
    </row>
    <row r="8034" spans="1:13" ht="15" customHeight="1" thickTop="1" x14ac:dyDescent="0.2">
      <c r="A8034" s="1"/>
      <c r="B8034" s="1"/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</row>
    <row r="8035" spans="1:13" ht="15" customHeight="1" thickBot="1" x14ac:dyDescent="0.25">
      <c r="A8035" s="1"/>
      <c r="B8035" s="1"/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</row>
    <row r="8036" spans="1:13" ht="15" customHeight="1" thickTop="1" thickBot="1" x14ac:dyDescent="0.25">
      <c r="A8036" s="3" t="s">
        <v>0</v>
      </c>
      <c r="B8036" s="86" t="s">
        <v>405</v>
      </c>
      <c r="C8036" s="87"/>
      <c r="D8036" s="87"/>
      <c r="E8036" s="87"/>
      <c r="F8036" s="87"/>
      <c r="G8036" s="88"/>
      <c r="H8036" s="89" t="s">
        <v>1</v>
      </c>
      <c r="I8036" s="90"/>
      <c r="J8036" s="91"/>
      <c r="K8036" s="4" t="s">
        <v>2</v>
      </c>
      <c r="L8036" s="92">
        <v>45524</v>
      </c>
      <c r="M8036" s="93"/>
    </row>
    <row r="8037" spans="1:13" ht="15" customHeight="1" thickBot="1" x14ac:dyDescent="0.25">
      <c r="A8037" s="94" t="s">
        <v>10</v>
      </c>
      <c r="B8037" s="95"/>
      <c r="C8037" s="95"/>
      <c r="D8037" s="95"/>
      <c r="E8037" s="95"/>
      <c r="F8037" s="95"/>
      <c r="G8037" s="96"/>
      <c r="H8037" s="5" t="s">
        <v>11</v>
      </c>
      <c r="I8037" s="100">
        <v>1</v>
      </c>
      <c r="J8037" s="88"/>
      <c r="K8037" s="6"/>
      <c r="L8037" s="5"/>
      <c r="M8037" s="5"/>
    </row>
    <row r="8038" spans="1:13" ht="15" customHeight="1" thickBot="1" x14ac:dyDescent="0.25">
      <c r="A8038" s="97"/>
      <c r="B8038" s="98"/>
      <c r="C8038" s="98"/>
      <c r="D8038" s="98"/>
      <c r="E8038" s="98"/>
      <c r="F8038" s="98"/>
      <c r="G8038" s="99"/>
      <c r="H8038" s="5" t="s">
        <v>12</v>
      </c>
      <c r="I8038" s="100">
        <v>18</v>
      </c>
      <c r="J8038" s="88"/>
      <c r="K8038" s="5"/>
      <c r="L8038" s="5"/>
      <c r="M8038" s="5"/>
    </row>
    <row r="8039" spans="1:13" ht="15" customHeight="1" thickBot="1" x14ac:dyDescent="0.25">
      <c r="A8039" s="10" t="s">
        <v>13</v>
      </c>
      <c r="B8039" s="80" t="s">
        <v>14</v>
      </c>
      <c r="C8039" s="81"/>
      <c r="D8039" s="81"/>
      <c r="E8039" s="81"/>
      <c r="F8039" s="81"/>
      <c r="G8039" s="82"/>
      <c r="H8039" s="100" t="s">
        <v>14</v>
      </c>
      <c r="I8039" s="87"/>
      <c r="J8039" s="87"/>
      <c r="K8039" s="87"/>
      <c r="L8039" s="87"/>
      <c r="M8039" s="88"/>
    </row>
    <row r="8040" spans="1:13" ht="15" customHeight="1" thickTop="1" thickBot="1" x14ac:dyDescent="0.25">
      <c r="A8040" s="11" t="s">
        <v>15</v>
      </c>
      <c r="B8040" s="12" t="s">
        <v>16</v>
      </c>
      <c r="C8040" s="12" t="s">
        <v>17</v>
      </c>
      <c r="D8040" s="12" t="s">
        <v>18</v>
      </c>
      <c r="E8040" s="12" t="s">
        <v>19</v>
      </c>
      <c r="F8040" s="12" t="s">
        <v>20</v>
      </c>
      <c r="G8040" s="13" t="s">
        <v>21</v>
      </c>
      <c r="H8040" s="14" t="s">
        <v>16</v>
      </c>
      <c r="I8040" s="14" t="s">
        <v>17</v>
      </c>
      <c r="J8040" s="14" t="s">
        <v>18</v>
      </c>
      <c r="K8040" s="14" t="s">
        <v>19</v>
      </c>
      <c r="L8040" s="14" t="s">
        <v>20</v>
      </c>
      <c r="M8040" s="15" t="s">
        <v>21</v>
      </c>
    </row>
    <row r="8041" spans="1:13" ht="15" customHeight="1" thickTop="1" thickBot="1" x14ac:dyDescent="0.25">
      <c r="A8041" s="16" t="s">
        <v>22</v>
      </c>
      <c r="B8041" s="17"/>
      <c r="C8041" s="17"/>
      <c r="D8041" s="17"/>
      <c r="E8041" s="17"/>
      <c r="F8041" s="17">
        <v>19</v>
      </c>
      <c r="G8041" s="18">
        <f t="shared" ref="G8041:G8043" si="3086">SUM(B8041:F8041)</f>
        <v>19</v>
      </c>
      <c r="H8041" s="19">
        <f t="shared" ref="H8041:L8043" si="3087">IFERROR(B8041/$G$8041,0)</f>
        <v>0</v>
      </c>
      <c r="I8041" s="19">
        <f t="shared" si="3087"/>
        <v>0</v>
      </c>
      <c r="J8041" s="19">
        <f t="shared" si="3087"/>
        <v>0</v>
      </c>
      <c r="K8041" s="19">
        <f t="shared" si="3087"/>
        <v>0</v>
      </c>
      <c r="L8041" s="19">
        <f t="shared" si="3087"/>
        <v>1</v>
      </c>
      <c r="M8041" s="20" t="s">
        <v>23</v>
      </c>
    </row>
    <row r="8042" spans="1:13" ht="15" customHeight="1" thickTop="1" thickBot="1" x14ac:dyDescent="0.25">
      <c r="A8042" s="16" t="s">
        <v>24</v>
      </c>
      <c r="B8042" s="17"/>
      <c r="C8042" s="17"/>
      <c r="D8042" s="17"/>
      <c r="E8042" s="17"/>
      <c r="F8042" s="17">
        <v>19</v>
      </c>
      <c r="G8042" s="18">
        <f t="shared" si="3086"/>
        <v>19</v>
      </c>
      <c r="H8042" s="19">
        <f t="shared" si="3087"/>
        <v>0</v>
      </c>
      <c r="I8042" s="19">
        <f t="shared" si="3087"/>
        <v>0</v>
      </c>
      <c r="J8042" s="19">
        <f t="shared" si="3087"/>
        <v>0</v>
      </c>
      <c r="K8042" s="19">
        <f t="shared" si="3087"/>
        <v>0</v>
      </c>
      <c r="L8042" s="19">
        <f t="shared" si="3087"/>
        <v>1</v>
      </c>
      <c r="M8042" s="21" t="s">
        <v>23</v>
      </c>
    </row>
    <row r="8043" spans="1:13" ht="15" customHeight="1" thickTop="1" thickBot="1" x14ac:dyDescent="0.25">
      <c r="A8043" s="16" t="s">
        <v>25</v>
      </c>
      <c r="B8043" s="17"/>
      <c r="C8043" s="17"/>
      <c r="D8043" s="17"/>
      <c r="E8043" s="17"/>
      <c r="F8043" s="17">
        <v>19</v>
      </c>
      <c r="G8043" s="18">
        <f t="shared" si="3086"/>
        <v>19</v>
      </c>
      <c r="H8043" s="19">
        <f t="shared" si="3087"/>
        <v>0</v>
      </c>
      <c r="I8043" s="19">
        <f t="shared" si="3087"/>
        <v>0</v>
      </c>
      <c r="J8043" s="19">
        <f t="shared" si="3087"/>
        <v>0</v>
      </c>
      <c r="K8043" s="19">
        <f t="shared" si="3087"/>
        <v>0</v>
      </c>
      <c r="L8043" s="19">
        <f t="shared" si="3087"/>
        <v>1</v>
      </c>
      <c r="M8043" s="21" t="s">
        <v>23</v>
      </c>
    </row>
    <row r="8044" spans="1:13" ht="15" customHeight="1" thickTop="1" thickBot="1" x14ac:dyDescent="0.25">
      <c r="A8044" s="22" t="s">
        <v>26</v>
      </c>
      <c r="B8044" s="23">
        <f>IFERROR(AVERAGE(B8041:B8043),0)</f>
        <v>0</v>
      </c>
      <c r="C8044" s="23">
        <f>IFERROR(AVERAGE(C8041:C8043),0)</f>
        <v>0</v>
      </c>
      <c r="D8044" s="23">
        <f>IFERROR(AVERAGE(D8041:D8043),0)</f>
        <v>0</v>
      </c>
      <c r="E8044" s="23">
        <f t="shared" ref="E8044:F8044" si="3088">IFERROR(AVERAGE(E8041:E8043),0)</f>
        <v>0</v>
      </c>
      <c r="F8044" s="23">
        <f t="shared" si="3088"/>
        <v>19</v>
      </c>
      <c r="G8044" s="23">
        <f>SUM(AVERAGE(G8041:G8043))</f>
        <v>19</v>
      </c>
      <c r="H8044" s="24">
        <f>AVERAGE(H8041:H8043)*0.2</f>
        <v>0</v>
      </c>
      <c r="I8044" s="24">
        <f>AVERAGE(I8041:I8043)*0.4</f>
        <v>0</v>
      </c>
      <c r="J8044" s="24">
        <f>AVERAGE(J8041:J8043)*0.6</f>
        <v>0</v>
      </c>
      <c r="K8044" s="24">
        <f>AVERAGE(K8041:K8043)*0.8</f>
        <v>0</v>
      </c>
      <c r="L8044" s="24">
        <f>AVERAGE(L8041:L8043)*1</f>
        <v>1</v>
      </c>
      <c r="M8044" s="25">
        <f>SUM(H8044:L8044)</f>
        <v>1</v>
      </c>
    </row>
    <row r="8045" spans="1:13" ht="15" customHeight="1" thickTop="1" thickBot="1" x14ac:dyDescent="0.25">
      <c r="A8045" s="28" t="s">
        <v>27</v>
      </c>
      <c r="B8045" s="12" t="s">
        <v>16</v>
      </c>
      <c r="C8045" s="12" t="s">
        <v>17</v>
      </c>
      <c r="D8045" s="12" t="s">
        <v>18</v>
      </c>
      <c r="E8045" s="12" t="s">
        <v>19</v>
      </c>
      <c r="F8045" s="12" t="s">
        <v>20</v>
      </c>
      <c r="G8045" s="13" t="s">
        <v>21</v>
      </c>
      <c r="H8045" s="12" t="s">
        <v>16</v>
      </c>
      <c r="I8045" s="12" t="s">
        <v>17</v>
      </c>
      <c r="J8045" s="12" t="s">
        <v>18</v>
      </c>
      <c r="K8045" s="12" t="s">
        <v>19</v>
      </c>
      <c r="L8045" s="29" t="s">
        <v>20</v>
      </c>
      <c r="M8045" s="13" t="s">
        <v>21</v>
      </c>
    </row>
    <row r="8046" spans="1:13" ht="15" customHeight="1" thickTop="1" thickBot="1" x14ac:dyDescent="0.25">
      <c r="A8046" s="16" t="s">
        <v>28</v>
      </c>
      <c r="B8046" s="17"/>
      <c r="C8046" s="17"/>
      <c r="D8046" s="17"/>
      <c r="E8046" s="17"/>
      <c r="F8046" s="17">
        <v>19</v>
      </c>
      <c r="G8046" s="18">
        <f t="shared" ref="G8046:G8050" si="3089">SUM(B8046:F8046)</f>
        <v>19</v>
      </c>
      <c r="H8046" s="19">
        <f t="shared" ref="H8046:L8050" si="3090">IFERROR(B8046/$G$8046,0)</f>
        <v>0</v>
      </c>
      <c r="I8046" s="19">
        <f t="shared" si="3090"/>
        <v>0</v>
      </c>
      <c r="J8046" s="19">
        <f t="shared" si="3090"/>
        <v>0</v>
      </c>
      <c r="K8046" s="19">
        <f t="shared" si="3090"/>
        <v>0</v>
      </c>
      <c r="L8046" s="19">
        <f t="shared" si="3090"/>
        <v>1</v>
      </c>
      <c r="M8046" s="21" t="s">
        <v>23</v>
      </c>
    </row>
    <row r="8047" spans="1:13" ht="15" customHeight="1" thickTop="1" thickBot="1" x14ac:dyDescent="0.25">
      <c r="A8047" s="16" t="s">
        <v>29</v>
      </c>
      <c r="B8047" s="17"/>
      <c r="C8047" s="17"/>
      <c r="D8047" s="17"/>
      <c r="E8047" s="17"/>
      <c r="F8047" s="17">
        <v>19</v>
      </c>
      <c r="G8047" s="18">
        <f t="shared" si="3089"/>
        <v>19</v>
      </c>
      <c r="H8047" s="19">
        <f t="shared" si="3090"/>
        <v>0</v>
      </c>
      <c r="I8047" s="19">
        <f t="shared" si="3090"/>
        <v>0</v>
      </c>
      <c r="J8047" s="19">
        <f t="shared" si="3090"/>
        <v>0</v>
      </c>
      <c r="K8047" s="19">
        <f t="shared" si="3090"/>
        <v>0</v>
      </c>
      <c r="L8047" s="19">
        <f t="shared" si="3090"/>
        <v>1</v>
      </c>
      <c r="M8047" s="21" t="s">
        <v>23</v>
      </c>
    </row>
    <row r="8048" spans="1:13" ht="15" customHeight="1" thickTop="1" thickBot="1" x14ac:dyDescent="0.25">
      <c r="A8048" s="16" t="s">
        <v>30</v>
      </c>
      <c r="B8048" s="17"/>
      <c r="C8048" s="17"/>
      <c r="D8048" s="17"/>
      <c r="E8048" s="17"/>
      <c r="F8048" s="17">
        <v>19</v>
      </c>
      <c r="G8048" s="18">
        <f t="shared" si="3089"/>
        <v>19</v>
      </c>
      <c r="H8048" s="19">
        <f t="shared" si="3090"/>
        <v>0</v>
      </c>
      <c r="I8048" s="19">
        <f t="shared" si="3090"/>
        <v>0</v>
      </c>
      <c r="J8048" s="19">
        <f t="shared" si="3090"/>
        <v>0</v>
      </c>
      <c r="K8048" s="19">
        <f t="shared" si="3090"/>
        <v>0</v>
      </c>
      <c r="L8048" s="19">
        <f t="shared" si="3090"/>
        <v>1</v>
      </c>
      <c r="M8048" s="21" t="s">
        <v>23</v>
      </c>
    </row>
    <row r="8049" spans="1:13" ht="15" customHeight="1" thickTop="1" thickBot="1" x14ac:dyDescent="0.25">
      <c r="A8049" s="16" t="s">
        <v>31</v>
      </c>
      <c r="B8049" s="17"/>
      <c r="C8049" s="17"/>
      <c r="D8049" s="17"/>
      <c r="E8049" s="17"/>
      <c r="F8049" s="17">
        <v>19</v>
      </c>
      <c r="G8049" s="18">
        <f t="shared" si="3089"/>
        <v>19</v>
      </c>
      <c r="H8049" s="19">
        <f t="shared" si="3090"/>
        <v>0</v>
      </c>
      <c r="I8049" s="19">
        <f t="shared" si="3090"/>
        <v>0</v>
      </c>
      <c r="J8049" s="19">
        <f t="shared" si="3090"/>
        <v>0</v>
      </c>
      <c r="K8049" s="19">
        <f t="shared" si="3090"/>
        <v>0</v>
      </c>
      <c r="L8049" s="19">
        <f t="shared" si="3090"/>
        <v>1</v>
      </c>
      <c r="M8049" s="21" t="s">
        <v>23</v>
      </c>
    </row>
    <row r="8050" spans="1:13" ht="15" customHeight="1" thickTop="1" thickBot="1" x14ac:dyDescent="0.25">
      <c r="A8050" s="16" t="s">
        <v>32</v>
      </c>
      <c r="B8050" s="17"/>
      <c r="C8050" s="17"/>
      <c r="D8050" s="17"/>
      <c r="E8050" s="17"/>
      <c r="F8050" s="17">
        <v>19</v>
      </c>
      <c r="G8050" s="18">
        <f t="shared" si="3089"/>
        <v>19</v>
      </c>
      <c r="H8050" s="19">
        <f t="shared" si="3090"/>
        <v>0</v>
      </c>
      <c r="I8050" s="19">
        <f t="shared" si="3090"/>
        <v>0</v>
      </c>
      <c r="J8050" s="19">
        <f t="shared" si="3090"/>
        <v>0</v>
      </c>
      <c r="K8050" s="19">
        <f t="shared" si="3090"/>
        <v>0</v>
      </c>
      <c r="L8050" s="19">
        <f t="shared" si="3090"/>
        <v>1</v>
      </c>
      <c r="M8050" s="21"/>
    </row>
    <row r="8051" spans="1:13" ht="15" customHeight="1" thickTop="1" thickBot="1" x14ac:dyDescent="0.25">
      <c r="A8051" s="22" t="s">
        <v>33</v>
      </c>
      <c r="B8051" s="23">
        <f t="shared" ref="B8051:F8051" si="3091">IFERROR(AVERAGE(B8046:B8050),0)</f>
        <v>0</v>
      </c>
      <c r="C8051" s="23">
        <f t="shared" si="3091"/>
        <v>0</v>
      </c>
      <c r="D8051" s="23">
        <f t="shared" si="3091"/>
        <v>0</v>
      </c>
      <c r="E8051" s="23">
        <f t="shared" si="3091"/>
        <v>0</v>
      </c>
      <c r="F8051" s="23">
        <f t="shared" si="3091"/>
        <v>19</v>
      </c>
      <c r="G8051" s="23">
        <f>SUM(AVERAGE(G8046:G8050))</f>
        <v>19</v>
      </c>
      <c r="H8051" s="25">
        <f>AVERAGE(H8046:H8050)*0.2</f>
        <v>0</v>
      </c>
      <c r="I8051" s="25">
        <f>AVERAGE(I8046:I8050)*0.4</f>
        <v>0</v>
      </c>
      <c r="J8051" s="25">
        <f>AVERAGE(J8046:J8050)*0.6</f>
        <v>0</v>
      </c>
      <c r="K8051" s="25">
        <f>AVERAGE(K8046:K8050)*0.8</f>
        <v>0</v>
      </c>
      <c r="L8051" s="30">
        <f>AVERAGE(L8046:L8050)*1</f>
        <v>1</v>
      </c>
      <c r="M8051" s="25">
        <f>SUM(H8051:L8051)</f>
        <v>1</v>
      </c>
    </row>
    <row r="8052" spans="1:13" ht="15" customHeight="1" thickTop="1" thickBot="1" x14ac:dyDescent="0.25">
      <c r="A8052" s="28" t="s">
        <v>34</v>
      </c>
      <c r="B8052" s="12" t="s">
        <v>16</v>
      </c>
      <c r="C8052" s="12" t="s">
        <v>17</v>
      </c>
      <c r="D8052" s="12" t="s">
        <v>18</v>
      </c>
      <c r="E8052" s="12" t="s">
        <v>19</v>
      </c>
      <c r="F8052" s="12" t="s">
        <v>20</v>
      </c>
      <c r="G8052" s="13" t="s">
        <v>21</v>
      </c>
      <c r="H8052" s="12" t="s">
        <v>16</v>
      </c>
      <c r="I8052" s="12" t="s">
        <v>17</v>
      </c>
      <c r="J8052" s="12" t="s">
        <v>18</v>
      </c>
      <c r="K8052" s="12" t="s">
        <v>19</v>
      </c>
      <c r="L8052" s="29" t="s">
        <v>20</v>
      </c>
      <c r="M8052" s="13" t="s">
        <v>21</v>
      </c>
    </row>
    <row r="8053" spans="1:13" ht="15" customHeight="1" thickTop="1" thickBot="1" x14ac:dyDescent="0.25">
      <c r="A8053" s="16" t="s">
        <v>35</v>
      </c>
      <c r="B8053" s="17"/>
      <c r="C8053" s="17"/>
      <c r="D8053" s="17"/>
      <c r="E8053" s="17"/>
      <c r="F8053" s="17">
        <v>19</v>
      </c>
      <c r="G8053" s="18">
        <f t="shared" ref="G8053:G8055" si="3092">SUM(B8053:F8053)</f>
        <v>19</v>
      </c>
      <c r="H8053" s="19">
        <f t="shared" ref="H8053:L8055" si="3093">IFERROR(B8053/$G$8053,0)</f>
        <v>0</v>
      </c>
      <c r="I8053" s="19">
        <f t="shared" si="3093"/>
        <v>0</v>
      </c>
      <c r="J8053" s="19">
        <f t="shared" si="3093"/>
        <v>0</v>
      </c>
      <c r="K8053" s="19">
        <f t="shared" si="3093"/>
        <v>0</v>
      </c>
      <c r="L8053" s="19">
        <f t="shared" si="3093"/>
        <v>1</v>
      </c>
      <c r="M8053" s="21" t="s">
        <v>23</v>
      </c>
    </row>
    <row r="8054" spans="1:13" ht="15" customHeight="1" thickTop="1" thickBot="1" x14ac:dyDescent="0.25">
      <c r="A8054" s="16" t="s">
        <v>36</v>
      </c>
      <c r="B8054" s="17"/>
      <c r="C8054" s="17"/>
      <c r="D8054" s="17"/>
      <c r="E8054" s="17"/>
      <c r="F8054" s="17">
        <v>19</v>
      </c>
      <c r="G8054" s="18">
        <f t="shared" si="3092"/>
        <v>19</v>
      </c>
      <c r="H8054" s="19">
        <f t="shared" si="3093"/>
        <v>0</v>
      </c>
      <c r="I8054" s="19">
        <f t="shared" si="3093"/>
        <v>0</v>
      </c>
      <c r="J8054" s="19">
        <f t="shared" si="3093"/>
        <v>0</v>
      </c>
      <c r="K8054" s="19">
        <f t="shared" si="3093"/>
        <v>0</v>
      </c>
      <c r="L8054" s="19">
        <f t="shared" si="3093"/>
        <v>1</v>
      </c>
      <c r="M8054" s="21" t="s">
        <v>23</v>
      </c>
    </row>
    <row r="8055" spans="1:13" ht="15" customHeight="1" thickTop="1" thickBot="1" x14ac:dyDescent="0.25">
      <c r="A8055" s="16" t="s">
        <v>37</v>
      </c>
      <c r="B8055" s="17"/>
      <c r="C8055" s="17"/>
      <c r="D8055" s="17"/>
      <c r="E8055" s="17"/>
      <c r="F8055" s="17">
        <v>19</v>
      </c>
      <c r="G8055" s="18">
        <f t="shared" si="3092"/>
        <v>19</v>
      </c>
      <c r="H8055" s="19">
        <f t="shared" si="3093"/>
        <v>0</v>
      </c>
      <c r="I8055" s="19">
        <f t="shared" si="3093"/>
        <v>0</v>
      </c>
      <c r="J8055" s="19">
        <f t="shared" si="3093"/>
        <v>0</v>
      </c>
      <c r="K8055" s="19">
        <f t="shared" si="3093"/>
        <v>0</v>
      </c>
      <c r="L8055" s="19">
        <f t="shared" si="3093"/>
        <v>1</v>
      </c>
      <c r="M8055" s="21" t="s">
        <v>23</v>
      </c>
    </row>
    <row r="8056" spans="1:13" ht="15" customHeight="1" thickTop="1" thickBot="1" x14ac:dyDescent="0.25">
      <c r="A8056" s="22" t="s">
        <v>33</v>
      </c>
      <c r="B8056" s="23">
        <f t="shared" ref="B8056:F8056" si="3094">IFERROR(AVERAGE(B8053:B8055),0)</f>
        <v>0</v>
      </c>
      <c r="C8056" s="23">
        <f t="shared" si="3094"/>
        <v>0</v>
      </c>
      <c r="D8056" s="31">
        <f t="shared" si="3094"/>
        <v>0</v>
      </c>
      <c r="E8056" s="31">
        <f t="shared" si="3094"/>
        <v>0</v>
      </c>
      <c r="F8056" s="31">
        <f t="shared" si="3094"/>
        <v>19</v>
      </c>
      <c r="G8056" s="31">
        <f>SUM(AVERAGE(G8053:G8055))</f>
        <v>19</v>
      </c>
      <c r="H8056" s="25">
        <f>AVERAGE(H8053:H8055)*0.2</f>
        <v>0</v>
      </c>
      <c r="I8056" s="25">
        <f>AVERAGE(I8053:I8055)*0.4</f>
        <v>0</v>
      </c>
      <c r="J8056" s="25">
        <f>AVERAGE(J8053:J8055)*0.6</f>
        <v>0</v>
      </c>
      <c r="K8056" s="25">
        <f>AVERAGE(K8053:K8055)*0.8</f>
        <v>0</v>
      </c>
      <c r="L8056" s="30">
        <f>AVERAGE(L8053:L8055)*1</f>
        <v>1</v>
      </c>
      <c r="M8056" s="32">
        <f>SUM(H8056:L8056)</f>
        <v>1</v>
      </c>
    </row>
    <row r="8057" spans="1:13" ht="15" customHeight="1" thickTop="1" thickBot="1" x14ac:dyDescent="0.25">
      <c r="A8057" s="11" t="s">
        <v>38</v>
      </c>
      <c r="B8057" s="12" t="s">
        <v>16</v>
      </c>
      <c r="C8057" s="12" t="s">
        <v>17</v>
      </c>
      <c r="D8057" s="12" t="s">
        <v>18</v>
      </c>
      <c r="E8057" s="12" t="s">
        <v>19</v>
      </c>
      <c r="F8057" s="12" t="s">
        <v>20</v>
      </c>
      <c r="G8057" s="13" t="s">
        <v>21</v>
      </c>
      <c r="H8057" s="12" t="s">
        <v>16</v>
      </c>
      <c r="I8057" s="12" t="s">
        <v>17</v>
      </c>
      <c r="J8057" s="12" t="s">
        <v>18</v>
      </c>
      <c r="K8057" s="12" t="s">
        <v>19</v>
      </c>
      <c r="L8057" s="29" t="s">
        <v>20</v>
      </c>
      <c r="M8057" s="13" t="s">
        <v>21</v>
      </c>
    </row>
    <row r="8058" spans="1:13" ht="15" customHeight="1" thickTop="1" thickBot="1" x14ac:dyDescent="0.25">
      <c r="A8058" s="35" t="s">
        <v>39</v>
      </c>
      <c r="B8058" s="36"/>
      <c r="C8058" s="36"/>
      <c r="D8058" s="36"/>
      <c r="E8058" s="17"/>
      <c r="F8058" s="17">
        <v>19</v>
      </c>
      <c r="G8058" s="37">
        <f t="shared" ref="G8058:G8061" si="3095">SUM(B8058:F8058)</f>
        <v>19</v>
      </c>
      <c r="H8058" s="38">
        <f t="shared" ref="H8058:L8061" si="3096">IFERROR(B8058/$G$8058,0)</f>
        <v>0</v>
      </c>
      <c r="I8058" s="38">
        <f t="shared" si="3096"/>
        <v>0</v>
      </c>
      <c r="J8058" s="38">
        <f t="shared" si="3096"/>
        <v>0</v>
      </c>
      <c r="K8058" s="38">
        <f t="shared" si="3096"/>
        <v>0</v>
      </c>
      <c r="L8058" s="38">
        <f t="shared" si="3096"/>
        <v>1</v>
      </c>
      <c r="M8058" s="21" t="s">
        <v>23</v>
      </c>
    </row>
    <row r="8059" spans="1:13" ht="15" customHeight="1" thickTop="1" thickBot="1" x14ac:dyDescent="0.25">
      <c r="A8059" s="35" t="s">
        <v>40</v>
      </c>
      <c r="B8059" s="36"/>
      <c r="C8059" s="36"/>
      <c r="D8059" s="36"/>
      <c r="E8059" s="17"/>
      <c r="F8059" s="17">
        <v>19</v>
      </c>
      <c r="G8059" s="37">
        <f t="shared" si="3095"/>
        <v>19</v>
      </c>
      <c r="H8059" s="38">
        <f t="shared" si="3096"/>
        <v>0</v>
      </c>
      <c r="I8059" s="38">
        <f t="shared" si="3096"/>
        <v>0</v>
      </c>
      <c r="J8059" s="38">
        <f t="shared" si="3096"/>
        <v>0</v>
      </c>
      <c r="K8059" s="38">
        <f t="shared" si="3096"/>
        <v>0</v>
      </c>
      <c r="L8059" s="38">
        <f t="shared" si="3096"/>
        <v>1</v>
      </c>
      <c r="M8059" s="21" t="s">
        <v>23</v>
      </c>
    </row>
    <row r="8060" spans="1:13" ht="15" customHeight="1" thickTop="1" thickBot="1" x14ac:dyDescent="0.25">
      <c r="A8060" s="35" t="s">
        <v>41</v>
      </c>
      <c r="B8060" s="36"/>
      <c r="C8060" s="36"/>
      <c r="D8060" s="36"/>
      <c r="E8060" s="17"/>
      <c r="F8060" s="17">
        <v>19</v>
      </c>
      <c r="G8060" s="37">
        <f t="shared" si="3095"/>
        <v>19</v>
      </c>
      <c r="H8060" s="38">
        <f t="shared" si="3096"/>
        <v>0</v>
      </c>
      <c r="I8060" s="38">
        <f t="shared" si="3096"/>
        <v>0</v>
      </c>
      <c r="J8060" s="38">
        <f t="shared" si="3096"/>
        <v>0</v>
      </c>
      <c r="K8060" s="38">
        <f t="shared" si="3096"/>
        <v>0</v>
      </c>
      <c r="L8060" s="38">
        <f t="shared" si="3096"/>
        <v>1</v>
      </c>
      <c r="M8060" s="21" t="s">
        <v>23</v>
      </c>
    </row>
    <row r="8061" spans="1:13" ht="15" customHeight="1" thickTop="1" thickBot="1" x14ac:dyDescent="0.25">
      <c r="A8061" s="35" t="s">
        <v>42</v>
      </c>
      <c r="B8061" s="36"/>
      <c r="C8061" s="36"/>
      <c r="D8061" s="36"/>
      <c r="E8061" s="17"/>
      <c r="F8061" s="17">
        <v>19</v>
      </c>
      <c r="G8061" s="37">
        <f t="shared" si="3095"/>
        <v>19</v>
      </c>
      <c r="H8061" s="38">
        <f t="shared" si="3096"/>
        <v>0</v>
      </c>
      <c r="I8061" s="38">
        <f t="shared" si="3096"/>
        <v>0</v>
      </c>
      <c r="J8061" s="38">
        <f t="shared" si="3096"/>
        <v>0</v>
      </c>
      <c r="K8061" s="38">
        <f t="shared" si="3096"/>
        <v>0</v>
      </c>
      <c r="L8061" s="38">
        <f t="shared" si="3096"/>
        <v>1</v>
      </c>
      <c r="M8061" s="21" t="s">
        <v>23</v>
      </c>
    </row>
    <row r="8062" spans="1:13" ht="15" customHeight="1" thickTop="1" thickBot="1" x14ac:dyDescent="0.25">
      <c r="A8062" s="39" t="s">
        <v>33</v>
      </c>
      <c r="B8062" s="40">
        <f t="shared" ref="B8062:F8062" si="3097">IFERROR(AVERAGE(B8058:B8061),0)</f>
        <v>0</v>
      </c>
      <c r="C8062" s="40">
        <f t="shared" si="3097"/>
        <v>0</v>
      </c>
      <c r="D8062" s="40">
        <f t="shared" si="3097"/>
        <v>0</v>
      </c>
      <c r="E8062" s="40">
        <f t="shared" si="3097"/>
        <v>0</v>
      </c>
      <c r="F8062" s="40">
        <f t="shared" si="3097"/>
        <v>19</v>
      </c>
      <c r="G8062" s="40">
        <f>SUM(AVERAGE(G8058:G8061))</f>
        <v>19</v>
      </c>
      <c r="H8062" s="32">
        <f>AVERAGE(H8058:H8061)*0.2</f>
        <v>0</v>
      </c>
      <c r="I8062" s="32">
        <f>AVERAGE(I8058:I8061)*0.4</f>
        <v>0</v>
      </c>
      <c r="J8062" s="32">
        <f>AVERAGE(J8058:J8061)*0.6</f>
        <v>0</v>
      </c>
      <c r="K8062" s="32">
        <f>AVERAGE(K8058:K8061)*0.8</f>
        <v>0</v>
      </c>
      <c r="L8062" s="41">
        <f>AVERAGE(L8058:L8061)*1</f>
        <v>1</v>
      </c>
      <c r="M8062" s="32">
        <f>SUM(H8062:L8062)</f>
        <v>1</v>
      </c>
    </row>
    <row r="8063" spans="1:13" ht="15" customHeight="1" thickTop="1" thickBot="1" x14ac:dyDescent="0.25">
      <c r="A8063" s="42" t="s">
        <v>43</v>
      </c>
      <c r="B8063" s="43"/>
      <c r="C8063" s="43"/>
      <c r="D8063" s="43"/>
      <c r="E8063" s="43"/>
      <c r="F8063" s="43"/>
      <c r="G8063" s="44">
        <f>SUM(B8063:F8063)</f>
        <v>0</v>
      </c>
      <c r="H8063" s="45">
        <f t="shared" ref="H8063:L8063" si="3098">IFERROR(B8063/$G$8063,0)</f>
        <v>0</v>
      </c>
      <c r="I8063" s="45">
        <f t="shared" si="3098"/>
        <v>0</v>
      </c>
      <c r="J8063" s="45">
        <f t="shared" si="3098"/>
        <v>0</v>
      </c>
      <c r="K8063" s="45">
        <f t="shared" si="3098"/>
        <v>0</v>
      </c>
      <c r="L8063" s="45">
        <f t="shared" si="3098"/>
        <v>0</v>
      </c>
      <c r="M8063" s="21" t="s">
        <v>23</v>
      </c>
    </row>
    <row r="8064" spans="1:13" ht="15" customHeight="1" thickTop="1" thickBot="1" x14ac:dyDescent="0.25">
      <c r="A8064" s="83" t="s">
        <v>44</v>
      </c>
      <c r="B8064" s="84"/>
      <c r="C8064" s="84"/>
      <c r="D8064" s="84"/>
      <c r="E8064" s="84"/>
      <c r="F8064" s="85"/>
      <c r="G8064" s="46">
        <v>19</v>
      </c>
      <c r="H8064" s="32" t="s">
        <v>23</v>
      </c>
      <c r="I8064" s="32" t="s">
        <v>23</v>
      </c>
      <c r="J8064" s="32" t="s">
        <v>23</v>
      </c>
      <c r="K8064" s="32" t="s">
        <v>23</v>
      </c>
      <c r="L8064" s="32" t="s">
        <v>23</v>
      </c>
      <c r="M8064" s="32">
        <f>(M8044+M8051+M8056+M8062)/4</f>
        <v>1</v>
      </c>
    </row>
    <row r="8065" spans="1:13" ht="15" customHeight="1" thickTop="1" x14ac:dyDescent="0.2">
      <c r="A8065" s="1"/>
      <c r="B8065" s="1"/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</row>
    <row r="8066" spans="1:13" ht="15" customHeight="1" thickBot="1" x14ac:dyDescent="0.25">
      <c r="A8066" s="1"/>
      <c r="B8066" s="1"/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</row>
    <row r="8067" spans="1:13" ht="15" customHeight="1" thickTop="1" thickBot="1" x14ac:dyDescent="0.25">
      <c r="A8067" s="3" t="s">
        <v>0</v>
      </c>
      <c r="B8067" s="86" t="s">
        <v>404</v>
      </c>
      <c r="C8067" s="87"/>
      <c r="D8067" s="87"/>
      <c r="E8067" s="87"/>
      <c r="F8067" s="87"/>
      <c r="G8067" s="88"/>
      <c r="H8067" s="89" t="s">
        <v>1</v>
      </c>
      <c r="I8067" s="90"/>
      <c r="J8067" s="91"/>
      <c r="K8067" s="4" t="s">
        <v>2</v>
      </c>
      <c r="L8067" s="92">
        <v>45618</v>
      </c>
      <c r="M8067" s="93"/>
    </row>
    <row r="8068" spans="1:13" ht="15" customHeight="1" thickBot="1" x14ac:dyDescent="0.25">
      <c r="A8068" s="94" t="s">
        <v>10</v>
      </c>
      <c r="B8068" s="95"/>
      <c r="C8068" s="95"/>
      <c r="D8068" s="95"/>
      <c r="E8068" s="95"/>
      <c r="F8068" s="95"/>
      <c r="G8068" s="96"/>
      <c r="H8068" s="5" t="s">
        <v>11</v>
      </c>
      <c r="I8068" s="100">
        <v>18</v>
      </c>
      <c r="J8068" s="88"/>
      <c r="K8068" s="6"/>
      <c r="L8068" s="5"/>
      <c r="M8068" s="5"/>
    </row>
    <row r="8069" spans="1:13" ht="15" customHeight="1" thickBot="1" x14ac:dyDescent="0.25">
      <c r="A8069" s="97"/>
      <c r="B8069" s="98"/>
      <c r="C8069" s="98"/>
      <c r="D8069" s="98"/>
      <c r="E8069" s="98"/>
      <c r="F8069" s="98"/>
      <c r="G8069" s="99"/>
      <c r="H8069" s="5" t="s">
        <v>12</v>
      </c>
      <c r="I8069" s="100"/>
      <c r="J8069" s="88"/>
      <c r="K8069" s="5"/>
      <c r="L8069" s="5"/>
      <c r="M8069" s="5"/>
    </row>
    <row r="8070" spans="1:13" ht="15" customHeight="1" thickBot="1" x14ac:dyDescent="0.25">
      <c r="A8070" s="10" t="s">
        <v>13</v>
      </c>
      <c r="B8070" s="80" t="s">
        <v>14</v>
      </c>
      <c r="C8070" s="81"/>
      <c r="D8070" s="81"/>
      <c r="E8070" s="81"/>
      <c r="F8070" s="81"/>
      <c r="G8070" s="82"/>
      <c r="H8070" s="100" t="s">
        <v>14</v>
      </c>
      <c r="I8070" s="87"/>
      <c r="J8070" s="87"/>
      <c r="K8070" s="87"/>
      <c r="L8070" s="87"/>
      <c r="M8070" s="88"/>
    </row>
    <row r="8071" spans="1:13" ht="15" customHeight="1" thickTop="1" thickBot="1" x14ac:dyDescent="0.25">
      <c r="A8071" s="11" t="s">
        <v>15</v>
      </c>
      <c r="B8071" s="12" t="s">
        <v>16</v>
      </c>
      <c r="C8071" s="12" t="s">
        <v>17</v>
      </c>
      <c r="D8071" s="12" t="s">
        <v>18</v>
      </c>
      <c r="E8071" s="12" t="s">
        <v>19</v>
      </c>
      <c r="F8071" s="12" t="s">
        <v>20</v>
      </c>
      <c r="G8071" s="13" t="s">
        <v>21</v>
      </c>
      <c r="H8071" s="14" t="s">
        <v>16</v>
      </c>
      <c r="I8071" s="14" t="s">
        <v>17</v>
      </c>
      <c r="J8071" s="14" t="s">
        <v>18</v>
      </c>
      <c r="K8071" s="14" t="s">
        <v>19</v>
      </c>
      <c r="L8071" s="14" t="s">
        <v>20</v>
      </c>
      <c r="M8071" s="15" t="s">
        <v>21</v>
      </c>
    </row>
    <row r="8072" spans="1:13" ht="15" customHeight="1" thickTop="1" thickBot="1" x14ac:dyDescent="0.25">
      <c r="A8072" s="16" t="s">
        <v>22</v>
      </c>
      <c r="B8072" s="17"/>
      <c r="C8072" s="17"/>
      <c r="D8072" s="17"/>
      <c r="E8072" s="17"/>
      <c r="F8072" s="17">
        <v>18</v>
      </c>
      <c r="G8072" s="18">
        <f t="shared" ref="G8072:G8074" si="3099">SUM(B8072:F8072)</f>
        <v>18</v>
      </c>
      <c r="H8072" s="19">
        <f t="shared" ref="H8072:L8074" si="3100">IFERROR(B8072/$G$8072,0)</f>
        <v>0</v>
      </c>
      <c r="I8072" s="19">
        <f t="shared" si="3100"/>
        <v>0</v>
      </c>
      <c r="J8072" s="19">
        <f t="shared" si="3100"/>
        <v>0</v>
      </c>
      <c r="K8072" s="19">
        <f t="shared" si="3100"/>
        <v>0</v>
      </c>
      <c r="L8072" s="19">
        <f t="shared" si="3100"/>
        <v>1</v>
      </c>
      <c r="M8072" s="20" t="s">
        <v>23</v>
      </c>
    </row>
    <row r="8073" spans="1:13" ht="15" customHeight="1" thickTop="1" thickBot="1" x14ac:dyDescent="0.25">
      <c r="A8073" s="16" t="s">
        <v>24</v>
      </c>
      <c r="B8073" s="17"/>
      <c r="C8073" s="17"/>
      <c r="D8073" s="17"/>
      <c r="E8073" s="17"/>
      <c r="F8073" s="17">
        <v>18</v>
      </c>
      <c r="G8073" s="18">
        <f t="shared" si="3099"/>
        <v>18</v>
      </c>
      <c r="H8073" s="19">
        <f t="shared" si="3100"/>
        <v>0</v>
      </c>
      <c r="I8073" s="19">
        <f t="shared" si="3100"/>
        <v>0</v>
      </c>
      <c r="J8073" s="19">
        <f t="shared" si="3100"/>
        <v>0</v>
      </c>
      <c r="K8073" s="19">
        <f t="shared" si="3100"/>
        <v>0</v>
      </c>
      <c r="L8073" s="19">
        <f t="shared" si="3100"/>
        <v>1</v>
      </c>
      <c r="M8073" s="21" t="s">
        <v>23</v>
      </c>
    </row>
    <row r="8074" spans="1:13" ht="15" customHeight="1" thickTop="1" thickBot="1" x14ac:dyDescent="0.25">
      <c r="A8074" s="16" t="s">
        <v>25</v>
      </c>
      <c r="B8074" s="17"/>
      <c r="C8074" s="17"/>
      <c r="D8074" s="17"/>
      <c r="E8074" s="17"/>
      <c r="F8074" s="17">
        <v>18</v>
      </c>
      <c r="G8074" s="18">
        <f t="shared" si="3099"/>
        <v>18</v>
      </c>
      <c r="H8074" s="19">
        <f t="shared" si="3100"/>
        <v>0</v>
      </c>
      <c r="I8074" s="19">
        <f t="shared" si="3100"/>
        <v>0</v>
      </c>
      <c r="J8074" s="19">
        <f t="shared" si="3100"/>
        <v>0</v>
      </c>
      <c r="K8074" s="19">
        <f t="shared" si="3100"/>
        <v>0</v>
      </c>
      <c r="L8074" s="19">
        <f t="shared" si="3100"/>
        <v>1</v>
      </c>
      <c r="M8074" s="21" t="s">
        <v>23</v>
      </c>
    </row>
    <row r="8075" spans="1:13" ht="15" customHeight="1" thickTop="1" thickBot="1" x14ac:dyDescent="0.25">
      <c r="A8075" s="22" t="s">
        <v>26</v>
      </c>
      <c r="B8075" s="23">
        <f>IFERROR(AVERAGE(B8072:B8074),0)</f>
        <v>0</v>
      </c>
      <c r="C8075" s="23">
        <f>IFERROR(AVERAGE(C8072:C8074),0)</f>
        <v>0</v>
      </c>
      <c r="D8075" s="23">
        <f>IFERROR(AVERAGE(D8072:D8074),0)</f>
        <v>0</v>
      </c>
      <c r="E8075" s="23">
        <f t="shared" ref="E8075:F8075" si="3101">IFERROR(AVERAGE(E8072:E8074),0)</f>
        <v>0</v>
      </c>
      <c r="F8075" s="23">
        <f t="shared" si="3101"/>
        <v>18</v>
      </c>
      <c r="G8075" s="23">
        <f>SUM(AVERAGE(G8072:G8074))</f>
        <v>18</v>
      </c>
      <c r="H8075" s="24">
        <f>AVERAGE(H8072:H8074)*0.2</f>
        <v>0</v>
      </c>
      <c r="I8075" s="24">
        <f>AVERAGE(I8072:I8074)*0.4</f>
        <v>0</v>
      </c>
      <c r="J8075" s="24">
        <f>AVERAGE(J8072:J8074)*0.6</f>
        <v>0</v>
      </c>
      <c r="K8075" s="24">
        <f>AVERAGE(K8072:K8074)*0.8</f>
        <v>0</v>
      </c>
      <c r="L8075" s="24">
        <f>AVERAGE(L8072:L8074)*1</f>
        <v>1</v>
      </c>
      <c r="M8075" s="25">
        <f>SUM(H8075:L8075)</f>
        <v>1</v>
      </c>
    </row>
    <row r="8076" spans="1:13" ht="15" customHeight="1" thickTop="1" thickBot="1" x14ac:dyDescent="0.25">
      <c r="A8076" s="28" t="s">
        <v>27</v>
      </c>
      <c r="B8076" s="12" t="s">
        <v>16</v>
      </c>
      <c r="C8076" s="12" t="s">
        <v>17</v>
      </c>
      <c r="D8076" s="12" t="s">
        <v>18</v>
      </c>
      <c r="E8076" s="12" t="s">
        <v>19</v>
      </c>
      <c r="F8076" s="12" t="s">
        <v>20</v>
      </c>
      <c r="G8076" s="13" t="s">
        <v>21</v>
      </c>
      <c r="H8076" s="12" t="s">
        <v>16</v>
      </c>
      <c r="I8076" s="12" t="s">
        <v>17</v>
      </c>
      <c r="J8076" s="12" t="s">
        <v>18</v>
      </c>
      <c r="K8076" s="12" t="s">
        <v>19</v>
      </c>
      <c r="L8076" s="29" t="s">
        <v>20</v>
      </c>
      <c r="M8076" s="13" t="s">
        <v>21</v>
      </c>
    </row>
    <row r="8077" spans="1:13" ht="15" customHeight="1" thickTop="1" thickBot="1" x14ac:dyDescent="0.25">
      <c r="A8077" s="16" t="s">
        <v>28</v>
      </c>
      <c r="B8077" s="17"/>
      <c r="C8077" s="17"/>
      <c r="D8077" s="17"/>
      <c r="E8077" s="17"/>
      <c r="F8077" s="17">
        <v>18</v>
      </c>
      <c r="G8077" s="18">
        <f t="shared" ref="G8077:G8081" si="3102">SUM(B8077:F8077)</f>
        <v>18</v>
      </c>
      <c r="H8077" s="19">
        <f t="shared" ref="H8077:L8081" si="3103">IFERROR(B8077/$G$8077,0)</f>
        <v>0</v>
      </c>
      <c r="I8077" s="19">
        <f t="shared" si="3103"/>
        <v>0</v>
      </c>
      <c r="J8077" s="19">
        <f t="shared" si="3103"/>
        <v>0</v>
      </c>
      <c r="K8077" s="19">
        <f t="shared" si="3103"/>
        <v>0</v>
      </c>
      <c r="L8077" s="19">
        <f t="shared" si="3103"/>
        <v>1</v>
      </c>
      <c r="M8077" s="21" t="s">
        <v>23</v>
      </c>
    </row>
    <row r="8078" spans="1:13" ht="15" customHeight="1" thickTop="1" thickBot="1" x14ac:dyDescent="0.25">
      <c r="A8078" s="16" t="s">
        <v>29</v>
      </c>
      <c r="B8078" s="17"/>
      <c r="C8078" s="17"/>
      <c r="D8078" s="17"/>
      <c r="E8078" s="17"/>
      <c r="F8078" s="17">
        <v>18</v>
      </c>
      <c r="G8078" s="18">
        <f t="shared" si="3102"/>
        <v>18</v>
      </c>
      <c r="H8078" s="19">
        <f t="shared" si="3103"/>
        <v>0</v>
      </c>
      <c r="I8078" s="19">
        <f t="shared" si="3103"/>
        <v>0</v>
      </c>
      <c r="J8078" s="19">
        <f t="shared" si="3103"/>
        <v>0</v>
      </c>
      <c r="K8078" s="19">
        <f t="shared" si="3103"/>
        <v>0</v>
      </c>
      <c r="L8078" s="19">
        <f t="shared" si="3103"/>
        <v>1</v>
      </c>
      <c r="M8078" s="21" t="s">
        <v>23</v>
      </c>
    </row>
    <row r="8079" spans="1:13" ht="15" customHeight="1" thickTop="1" thickBot="1" x14ac:dyDescent="0.25">
      <c r="A8079" s="16" t="s">
        <v>30</v>
      </c>
      <c r="B8079" s="17"/>
      <c r="C8079" s="17"/>
      <c r="D8079" s="17"/>
      <c r="E8079" s="17"/>
      <c r="F8079" s="17">
        <v>18</v>
      </c>
      <c r="G8079" s="18">
        <f t="shared" si="3102"/>
        <v>18</v>
      </c>
      <c r="H8079" s="19">
        <f t="shared" si="3103"/>
        <v>0</v>
      </c>
      <c r="I8079" s="19">
        <f t="shared" si="3103"/>
        <v>0</v>
      </c>
      <c r="J8079" s="19">
        <f t="shared" si="3103"/>
        <v>0</v>
      </c>
      <c r="K8079" s="19">
        <f t="shared" si="3103"/>
        <v>0</v>
      </c>
      <c r="L8079" s="19">
        <f t="shared" si="3103"/>
        <v>1</v>
      </c>
      <c r="M8079" s="21" t="s">
        <v>23</v>
      </c>
    </row>
    <row r="8080" spans="1:13" ht="15" customHeight="1" thickTop="1" thickBot="1" x14ac:dyDescent="0.25">
      <c r="A8080" s="16" t="s">
        <v>31</v>
      </c>
      <c r="B8080" s="17"/>
      <c r="C8080" s="17"/>
      <c r="D8080" s="17"/>
      <c r="E8080" s="17"/>
      <c r="F8080" s="17">
        <v>18</v>
      </c>
      <c r="G8080" s="18">
        <f t="shared" si="3102"/>
        <v>18</v>
      </c>
      <c r="H8080" s="19">
        <f t="shared" si="3103"/>
        <v>0</v>
      </c>
      <c r="I8080" s="19">
        <f t="shared" si="3103"/>
        <v>0</v>
      </c>
      <c r="J8080" s="19">
        <f t="shared" si="3103"/>
        <v>0</v>
      </c>
      <c r="K8080" s="19">
        <f t="shared" si="3103"/>
        <v>0</v>
      </c>
      <c r="L8080" s="19">
        <f t="shared" si="3103"/>
        <v>1</v>
      </c>
      <c r="M8080" s="21" t="s">
        <v>23</v>
      </c>
    </row>
    <row r="8081" spans="1:13" ht="15" customHeight="1" thickTop="1" thickBot="1" x14ac:dyDescent="0.25">
      <c r="A8081" s="16" t="s">
        <v>32</v>
      </c>
      <c r="B8081" s="17"/>
      <c r="C8081" s="17"/>
      <c r="D8081" s="17"/>
      <c r="E8081" s="17"/>
      <c r="F8081" s="17">
        <v>18</v>
      </c>
      <c r="G8081" s="18">
        <f t="shared" si="3102"/>
        <v>18</v>
      </c>
      <c r="H8081" s="19">
        <f t="shared" si="3103"/>
        <v>0</v>
      </c>
      <c r="I8081" s="19">
        <f t="shared" si="3103"/>
        <v>0</v>
      </c>
      <c r="J8081" s="19">
        <f t="shared" si="3103"/>
        <v>0</v>
      </c>
      <c r="K8081" s="19">
        <f t="shared" si="3103"/>
        <v>0</v>
      </c>
      <c r="L8081" s="19">
        <f t="shared" si="3103"/>
        <v>1</v>
      </c>
      <c r="M8081" s="21"/>
    </row>
    <row r="8082" spans="1:13" ht="15" customHeight="1" thickTop="1" thickBot="1" x14ac:dyDescent="0.25">
      <c r="A8082" s="22" t="s">
        <v>33</v>
      </c>
      <c r="B8082" s="23">
        <f t="shared" ref="B8082:F8082" si="3104">IFERROR(AVERAGE(B8077:B8081),0)</f>
        <v>0</v>
      </c>
      <c r="C8082" s="23">
        <f t="shared" si="3104"/>
        <v>0</v>
      </c>
      <c r="D8082" s="23">
        <f t="shared" si="3104"/>
        <v>0</v>
      </c>
      <c r="E8082" s="23">
        <f t="shared" si="3104"/>
        <v>0</v>
      </c>
      <c r="F8082" s="23">
        <f t="shared" si="3104"/>
        <v>18</v>
      </c>
      <c r="G8082" s="23">
        <f>SUM(AVERAGE(G8077:G8081))</f>
        <v>18</v>
      </c>
      <c r="H8082" s="25">
        <f>AVERAGE(H8077:H8081)*0.2</f>
        <v>0</v>
      </c>
      <c r="I8082" s="25">
        <f>AVERAGE(I8077:I8081)*0.4</f>
        <v>0</v>
      </c>
      <c r="J8082" s="25">
        <f>AVERAGE(J8077:J8081)*0.6</f>
        <v>0</v>
      </c>
      <c r="K8082" s="25">
        <f>AVERAGE(K8077:K8081)*0.8</f>
        <v>0</v>
      </c>
      <c r="L8082" s="30">
        <f>AVERAGE(L8077:L8081)*1</f>
        <v>1</v>
      </c>
      <c r="M8082" s="25">
        <f>SUM(H8082:L8082)</f>
        <v>1</v>
      </c>
    </row>
    <row r="8083" spans="1:13" ht="15" customHeight="1" thickTop="1" thickBot="1" x14ac:dyDescent="0.25">
      <c r="A8083" s="28" t="s">
        <v>34</v>
      </c>
      <c r="B8083" s="12" t="s">
        <v>16</v>
      </c>
      <c r="C8083" s="12" t="s">
        <v>17</v>
      </c>
      <c r="D8083" s="12" t="s">
        <v>18</v>
      </c>
      <c r="E8083" s="12" t="s">
        <v>19</v>
      </c>
      <c r="F8083" s="12" t="s">
        <v>20</v>
      </c>
      <c r="G8083" s="13" t="s">
        <v>21</v>
      </c>
      <c r="H8083" s="12" t="s">
        <v>16</v>
      </c>
      <c r="I8083" s="12" t="s">
        <v>17</v>
      </c>
      <c r="J8083" s="12" t="s">
        <v>18</v>
      </c>
      <c r="K8083" s="12" t="s">
        <v>19</v>
      </c>
      <c r="L8083" s="29" t="s">
        <v>20</v>
      </c>
      <c r="M8083" s="13" t="s">
        <v>21</v>
      </c>
    </row>
    <row r="8084" spans="1:13" ht="15" customHeight="1" thickTop="1" thickBot="1" x14ac:dyDescent="0.25">
      <c r="A8084" s="16" t="s">
        <v>35</v>
      </c>
      <c r="B8084" s="17"/>
      <c r="C8084" s="17"/>
      <c r="D8084" s="17"/>
      <c r="E8084" s="17"/>
      <c r="F8084" s="17">
        <v>18</v>
      </c>
      <c r="G8084" s="18">
        <f t="shared" ref="G8084:G8086" si="3105">SUM(B8084:F8084)</f>
        <v>18</v>
      </c>
      <c r="H8084" s="19">
        <f t="shared" ref="H8084:L8086" si="3106">IFERROR(B8084/$G$8084,0)</f>
        <v>0</v>
      </c>
      <c r="I8084" s="19">
        <f t="shared" si="3106"/>
        <v>0</v>
      </c>
      <c r="J8084" s="19">
        <f t="shared" si="3106"/>
        <v>0</v>
      </c>
      <c r="K8084" s="19">
        <f t="shared" si="3106"/>
        <v>0</v>
      </c>
      <c r="L8084" s="19">
        <f t="shared" si="3106"/>
        <v>1</v>
      </c>
      <c r="M8084" s="21" t="s">
        <v>23</v>
      </c>
    </row>
    <row r="8085" spans="1:13" ht="15" customHeight="1" thickTop="1" thickBot="1" x14ac:dyDescent="0.25">
      <c r="A8085" s="16" t="s">
        <v>36</v>
      </c>
      <c r="B8085" s="17"/>
      <c r="C8085" s="17"/>
      <c r="D8085" s="17"/>
      <c r="E8085" s="17"/>
      <c r="F8085" s="17">
        <v>18</v>
      </c>
      <c r="G8085" s="18">
        <f t="shared" si="3105"/>
        <v>18</v>
      </c>
      <c r="H8085" s="19">
        <f t="shared" si="3106"/>
        <v>0</v>
      </c>
      <c r="I8085" s="19">
        <f t="shared" si="3106"/>
        <v>0</v>
      </c>
      <c r="J8085" s="19">
        <f t="shared" si="3106"/>
        <v>0</v>
      </c>
      <c r="K8085" s="19">
        <f t="shared" si="3106"/>
        <v>0</v>
      </c>
      <c r="L8085" s="19">
        <f t="shared" si="3106"/>
        <v>1</v>
      </c>
      <c r="M8085" s="21" t="s">
        <v>23</v>
      </c>
    </row>
    <row r="8086" spans="1:13" ht="15" customHeight="1" thickTop="1" thickBot="1" x14ac:dyDescent="0.25">
      <c r="A8086" s="16" t="s">
        <v>37</v>
      </c>
      <c r="B8086" s="17"/>
      <c r="C8086" s="17"/>
      <c r="D8086" s="17"/>
      <c r="E8086" s="17"/>
      <c r="F8086" s="17">
        <v>18</v>
      </c>
      <c r="G8086" s="18">
        <f t="shared" si="3105"/>
        <v>18</v>
      </c>
      <c r="H8086" s="19">
        <f t="shared" si="3106"/>
        <v>0</v>
      </c>
      <c r="I8086" s="19">
        <f t="shared" si="3106"/>
        <v>0</v>
      </c>
      <c r="J8086" s="19">
        <f t="shared" si="3106"/>
        <v>0</v>
      </c>
      <c r="K8086" s="19">
        <f t="shared" si="3106"/>
        <v>0</v>
      </c>
      <c r="L8086" s="19">
        <f t="shared" si="3106"/>
        <v>1</v>
      </c>
      <c r="M8086" s="21" t="s">
        <v>23</v>
      </c>
    </row>
    <row r="8087" spans="1:13" ht="15" customHeight="1" thickTop="1" thickBot="1" x14ac:dyDescent="0.25">
      <c r="A8087" s="22" t="s">
        <v>33</v>
      </c>
      <c r="B8087" s="23">
        <f t="shared" ref="B8087:F8087" si="3107">IFERROR(AVERAGE(B8084:B8086),0)</f>
        <v>0</v>
      </c>
      <c r="C8087" s="23">
        <f t="shared" si="3107"/>
        <v>0</v>
      </c>
      <c r="D8087" s="31">
        <f t="shared" si="3107"/>
        <v>0</v>
      </c>
      <c r="E8087" s="31">
        <f t="shared" si="3107"/>
        <v>0</v>
      </c>
      <c r="F8087" s="31">
        <f t="shared" si="3107"/>
        <v>18</v>
      </c>
      <c r="G8087" s="31">
        <f>SUM(AVERAGE(G8084:G8086))</f>
        <v>18</v>
      </c>
      <c r="H8087" s="25">
        <f>AVERAGE(H8084:H8086)*0.2</f>
        <v>0</v>
      </c>
      <c r="I8087" s="25">
        <f>AVERAGE(I8084:I8086)*0.4</f>
        <v>0</v>
      </c>
      <c r="J8087" s="25">
        <f>AVERAGE(J8084:J8086)*0.6</f>
        <v>0</v>
      </c>
      <c r="K8087" s="25">
        <f>AVERAGE(K8084:K8086)*0.8</f>
        <v>0</v>
      </c>
      <c r="L8087" s="30">
        <f>AVERAGE(L8084:L8086)*1</f>
        <v>1</v>
      </c>
      <c r="M8087" s="32">
        <f>SUM(H8087:L8087)</f>
        <v>1</v>
      </c>
    </row>
    <row r="8088" spans="1:13" ht="15" customHeight="1" thickTop="1" thickBot="1" x14ac:dyDescent="0.25">
      <c r="A8088" s="11" t="s">
        <v>38</v>
      </c>
      <c r="B8088" s="12" t="s">
        <v>16</v>
      </c>
      <c r="C8088" s="12" t="s">
        <v>17</v>
      </c>
      <c r="D8088" s="12" t="s">
        <v>18</v>
      </c>
      <c r="E8088" s="12" t="s">
        <v>19</v>
      </c>
      <c r="F8088" s="12" t="s">
        <v>20</v>
      </c>
      <c r="G8088" s="13" t="s">
        <v>21</v>
      </c>
      <c r="H8088" s="12" t="s">
        <v>16</v>
      </c>
      <c r="I8088" s="12" t="s">
        <v>17</v>
      </c>
      <c r="J8088" s="12" t="s">
        <v>18</v>
      </c>
      <c r="K8088" s="12" t="s">
        <v>19</v>
      </c>
      <c r="L8088" s="29" t="s">
        <v>20</v>
      </c>
      <c r="M8088" s="13" t="s">
        <v>21</v>
      </c>
    </row>
    <row r="8089" spans="1:13" ht="15" customHeight="1" thickTop="1" thickBot="1" x14ac:dyDescent="0.25">
      <c r="A8089" s="35" t="s">
        <v>39</v>
      </c>
      <c r="B8089" s="36"/>
      <c r="C8089" s="36"/>
      <c r="D8089" s="36"/>
      <c r="E8089" s="17"/>
      <c r="F8089" s="17">
        <v>18</v>
      </c>
      <c r="G8089" s="37">
        <f t="shared" ref="G8089:G8092" si="3108">SUM(B8089:F8089)</f>
        <v>18</v>
      </c>
      <c r="H8089" s="38">
        <f t="shared" ref="H8089:L8092" si="3109">IFERROR(B8089/$G$8089,0)</f>
        <v>0</v>
      </c>
      <c r="I8089" s="38">
        <f t="shared" si="3109"/>
        <v>0</v>
      </c>
      <c r="J8089" s="38">
        <f t="shared" si="3109"/>
        <v>0</v>
      </c>
      <c r="K8089" s="38">
        <f t="shared" si="3109"/>
        <v>0</v>
      </c>
      <c r="L8089" s="38">
        <f t="shared" si="3109"/>
        <v>1</v>
      </c>
      <c r="M8089" s="21" t="s">
        <v>23</v>
      </c>
    </row>
    <row r="8090" spans="1:13" ht="15" customHeight="1" thickTop="1" thickBot="1" x14ac:dyDescent="0.25">
      <c r="A8090" s="35" t="s">
        <v>40</v>
      </c>
      <c r="B8090" s="36"/>
      <c r="C8090" s="36"/>
      <c r="D8090" s="36"/>
      <c r="E8090" s="17"/>
      <c r="F8090" s="17">
        <v>18</v>
      </c>
      <c r="G8090" s="37">
        <f t="shared" si="3108"/>
        <v>18</v>
      </c>
      <c r="H8090" s="38">
        <f t="shared" si="3109"/>
        <v>0</v>
      </c>
      <c r="I8090" s="38">
        <f t="shared" si="3109"/>
        <v>0</v>
      </c>
      <c r="J8090" s="38">
        <f t="shared" si="3109"/>
        <v>0</v>
      </c>
      <c r="K8090" s="38">
        <f t="shared" si="3109"/>
        <v>0</v>
      </c>
      <c r="L8090" s="38">
        <f t="shared" si="3109"/>
        <v>1</v>
      </c>
      <c r="M8090" s="21" t="s">
        <v>23</v>
      </c>
    </row>
    <row r="8091" spans="1:13" ht="15" customHeight="1" thickTop="1" thickBot="1" x14ac:dyDescent="0.25">
      <c r="A8091" s="35" t="s">
        <v>41</v>
      </c>
      <c r="B8091" s="36"/>
      <c r="C8091" s="36"/>
      <c r="D8091" s="36"/>
      <c r="E8091" s="17"/>
      <c r="F8091" s="17">
        <v>18</v>
      </c>
      <c r="G8091" s="37">
        <f t="shared" si="3108"/>
        <v>18</v>
      </c>
      <c r="H8091" s="38">
        <f t="shared" si="3109"/>
        <v>0</v>
      </c>
      <c r="I8091" s="38">
        <f t="shared" si="3109"/>
        <v>0</v>
      </c>
      <c r="J8091" s="38">
        <f t="shared" si="3109"/>
        <v>0</v>
      </c>
      <c r="K8091" s="38">
        <f t="shared" si="3109"/>
        <v>0</v>
      </c>
      <c r="L8091" s="38">
        <f t="shared" si="3109"/>
        <v>1</v>
      </c>
      <c r="M8091" s="21" t="s">
        <v>23</v>
      </c>
    </row>
    <row r="8092" spans="1:13" ht="15" customHeight="1" thickTop="1" thickBot="1" x14ac:dyDescent="0.25">
      <c r="A8092" s="35" t="s">
        <v>42</v>
      </c>
      <c r="B8092" s="36"/>
      <c r="C8092" s="36"/>
      <c r="D8092" s="36"/>
      <c r="E8092" s="17"/>
      <c r="F8092" s="17">
        <v>18</v>
      </c>
      <c r="G8092" s="37">
        <f t="shared" si="3108"/>
        <v>18</v>
      </c>
      <c r="H8092" s="38">
        <f t="shared" si="3109"/>
        <v>0</v>
      </c>
      <c r="I8092" s="38">
        <f t="shared" si="3109"/>
        <v>0</v>
      </c>
      <c r="J8092" s="38">
        <f t="shared" si="3109"/>
        <v>0</v>
      </c>
      <c r="K8092" s="38">
        <f t="shared" si="3109"/>
        <v>0</v>
      </c>
      <c r="L8092" s="38">
        <f t="shared" si="3109"/>
        <v>1</v>
      </c>
      <c r="M8092" s="21" t="s">
        <v>23</v>
      </c>
    </row>
    <row r="8093" spans="1:13" ht="15" customHeight="1" thickTop="1" thickBot="1" x14ac:dyDescent="0.25">
      <c r="A8093" s="39" t="s">
        <v>33</v>
      </c>
      <c r="B8093" s="40">
        <f t="shared" ref="B8093:F8093" si="3110">IFERROR(AVERAGE(B8089:B8092),0)</f>
        <v>0</v>
      </c>
      <c r="C8093" s="40">
        <f t="shared" si="3110"/>
        <v>0</v>
      </c>
      <c r="D8093" s="40">
        <f t="shared" si="3110"/>
        <v>0</v>
      </c>
      <c r="E8093" s="40">
        <f t="shared" si="3110"/>
        <v>0</v>
      </c>
      <c r="F8093" s="40">
        <f t="shared" si="3110"/>
        <v>18</v>
      </c>
      <c r="G8093" s="40">
        <f>SUM(AVERAGE(G8089:G8092))</f>
        <v>18</v>
      </c>
      <c r="H8093" s="32">
        <f>AVERAGE(H8089:H8092)*0.2</f>
        <v>0</v>
      </c>
      <c r="I8093" s="32">
        <f>AVERAGE(I8089:I8092)*0.4</f>
        <v>0</v>
      </c>
      <c r="J8093" s="32">
        <f>AVERAGE(J8089:J8092)*0.6</f>
        <v>0</v>
      </c>
      <c r="K8093" s="32">
        <f>AVERAGE(K8089:K8092)*0.8</f>
        <v>0</v>
      </c>
      <c r="L8093" s="41">
        <f>AVERAGE(L8089:L8092)*1</f>
        <v>1</v>
      </c>
      <c r="M8093" s="32">
        <f>SUM(H8093:L8093)</f>
        <v>1</v>
      </c>
    </row>
    <row r="8094" spans="1:13" ht="15" customHeight="1" thickTop="1" thickBot="1" x14ac:dyDescent="0.25">
      <c r="A8094" s="42" t="s">
        <v>43</v>
      </c>
      <c r="B8094" s="43"/>
      <c r="C8094" s="43"/>
      <c r="D8094" s="43"/>
      <c r="E8094" s="43"/>
      <c r="F8094" s="43"/>
      <c r="G8094" s="44">
        <f>SUM(B8094:F8094)</f>
        <v>0</v>
      </c>
      <c r="H8094" s="45">
        <f t="shared" ref="H8094:L8094" si="3111">IFERROR(B8094/$G$8094,0)</f>
        <v>0</v>
      </c>
      <c r="I8094" s="45">
        <f t="shared" si="3111"/>
        <v>0</v>
      </c>
      <c r="J8094" s="45">
        <f t="shared" si="3111"/>
        <v>0</v>
      </c>
      <c r="K8094" s="45">
        <f t="shared" si="3111"/>
        <v>0</v>
      </c>
      <c r="L8094" s="45">
        <f t="shared" si="3111"/>
        <v>0</v>
      </c>
      <c r="M8094" s="21" t="s">
        <v>23</v>
      </c>
    </row>
    <row r="8095" spans="1:13" ht="15" customHeight="1" thickTop="1" thickBot="1" x14ac:dyDescent="0.25">
      <c r="A8095" s="83" t="s">
        <v>44</v>
      </c>
      <c r="B8095" s="84"/>
      <c r="C8095" s="84"/>
      <c r="D8095" s="84"/>
      <c r="E8095" s="84"/>
      <c r="F8095" s="85"/>
      <c r="G8095" s="46">
        <v>18</v>
      </c>
      <c r="H8095" s="32" t="s">
        <v>23</v>
      </c>
      <c r="I8095" s="32" t="s">
        <v>23</v>
      </c>
      <c r="J8095" s="32" t="s">
        <v>23</v>
      </c>
      <c r="K8095" s="32" t="s">
        <v>23</v>
      </c>
      <c r="L8095" s="32" t="s">
        <v>23</v>
      </c>
      <c r="M8095" s="32">
        <f>(M8075+M8082+M8087+M8093)/4</f>
        <v>1</v>
      </c>
    </row>
    <row r="8096" spans="1:13" ht="15" customHeight="1" thickTop="1" x14ac:dyDescent="0.2">
      <c r="A8096" s="1"/>
      <c r="B8096" s="1"/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</row>
    <row r="8097" spans="1:13" ht="15" customHeight="1" thickBot="1" x14ac:dyDescent="0.25">
      <c r="A8097" s="1"/>
      <c r="B8097" s="1"/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</row>
    <row r="8098" spans="1:13" ht="15" customHeight="1" thickTop="1" thickBot="1" x14ac:dyDescent="0.25">
      <c r="A8098" s="3" t="s">
        <v>0</v>
      </c>
      <c r="B8098" s="86" t="s">
        <v>403</v>
      </c>
      <c r="C8098" s="87"/>
      <c r="D8098" s="87"/>
      <c r="E8098" s="87"/>
      <c r="F8098" s="87"/>
      <c r="G8098" s="88"/>
      <c r="H8098" s="89" t="s">
        <v>1</v>
      </c>
      <c r="I8098" s="90"/>
      <c r="J8098" s="91"/>
      <c r="K8098" s="4" t="s">
        <v>2</v>
      </c>
      <c r="L8098" s="92">
        <v>45596</v>
      </c>
      <c r="M8098" s="93"/>
    </row>
    <row r="8099" spans="1:13" ht="15" customHeight="1" thickBot="1" x14ac:dyDescent="0.25">
      <c r="A8099" s="94" t="s">
        <v>10</v>
      </c>
      <c r="B8099" s="95"/>
      <c r="C8099" s="95"/>
      <c r="D8099" s="95"/>
      <c r="E8099" s="95"/>
      <c r="F8099" s="95"/>
      <c r="G8099" s="96"/>
      <c r="H8099" s="5" t="s">
        <v>11</v>
      </c>
      <c r="I8099" s="100">
        <v>18</v>
      </c>
      <c r="J8099" s="88"/>
      <c r="K8099" s="6"/>
      <c r="L8099" s="5"/>
      <c r="M8099" s="5"/>
    </row>
    <row r="8100" spans="1:13" ht="15" customHeight="1" thickBot="1" x14ac:dyDescent="0.25">
      <c r="A8100" s="97"/>
      <c r="B8100" s="98"/>
      <c r="C8100" s="98"/>
      <c r="D8100" s="98"/>
      <c r="E8100" s="98"/>
      <c r="F8100" s="98"/>
      <c r="G8100" s="99"/>
      <c r="H8100" s="5" t="s">
        <v>12</v>
      </c>
      <c r="I8100" s="100"/>
      <c r="J8100" s="88"/>
      <c r="K8100" s="5"/>
      <c r="L8100" s="5"/>
      <c r="M8100" s="5"/>
    </row>
    <row r="8101" spans="1:13" ht="15" customHeight="1" thickBot="1" x14ac:dyDescent="0.25">
      <c r="A8101" s="10" t="s">
        <v>13</v>
      </c>
      <c r="B8101" s="80" t="s">
        <v>14</v>
      </c>
      <c r="C8101" s="81"/>
      <c r="D8101" s="81"/>
      <c r="E8101" s="81"/>
      <c r="F8101" s="81"/>
      <c r="G8101" s="82"/>
      <c r="H8101" s="100" t="s">
        <v>14</v>
      </c>
      <c r="I8101" s="87"/>
      <c r="J8101" s="87"/>
      <c r="K8101" s="87"/>
      <c r="L8101" s="87"/>
      <c r="M8101" s="88"/>
    </row>
    <row r="8102" spans="1:13" ht="15" customHeight="1" thickTop="1" thickBot="1" x14ac:dyDescent="0.25">
      <c r="A8102" s="11" t="s">
        <v>15</v>
      </c>
      <c r="B8102" s="12" t="s">
        <v>16</v>
      </c>
      <c r="C8102" s="12" t="s">
        <v>17</v>
      </c>
      <c r="D8102" s="12" t="s">
        <v>18</v>
      </c>
      <c r="E8102" s="12" t="s">
        <v>19</v>
      </c>
      <c r="F8102" s="12" t="s">
        <v>20</v>
      </c>
      <c r="G8102" s="13" t="s">
        <v>21</v>
      </c>
      <c r="H8102" s="14" t="s">
        <v>16</v>
      </c>
      <c r="I8102" s="14" t="s">
        <v>17</v>
      </c>
      <c r="J8102" s="14" t="s">
        <v>18</v>
      </c>
      <c r="K8102" s="14" t="s">
        <v>19</v>
      </c>
      <c r="L8102" s="14" t="s">
        <v>20</v>
      </c>
      <c r="M8102" s="15" t="s">
        <v>21</v>
      </c>
    </row>
    <row r="8103" spans="1:13" ht="15" customHeight="1" thickTop="1" thickBot="1" x14ac:dyDescent="0.25">
      <c r="A8103" s="16" t="s">
        <v>22</v>
      </c>
      <c r="B8103" s="17"/>
      <c r="C8103" s="17"/>
      <c r="D8103" s="17"/>
      <c r="E8103" s="17"/>
      <c r="F8103" s="17">
        <v>18</v>
      </c>
      <c r="G8103" s="18">
        <f t="shared" ref="G8103:G8105" si="3112">SUM(B8103:F8103)</f>
        <v>18</v>
      </c>
      <c r="H8103" s="19">
        <f t="shared" ref="H8103:L8105" si="3113">IFERROR(B8103/$G$8103,0)</f>
        <v>0</v>
      </c>
      <c r="I8103" s="19">
        <f t="shared" si="3113"/>
        <v>0</v>
      </c>
      <c r="J8103" s="19">
        <f t="shared" si="3113"/>
        <v>0</v>
      </c>
      <c r="K8103" s="19">
        <f t="shared" si="3113"/>
        <v>0</v>
      </c>
      <c r="L8103" s="19">
        <f t="shared" si="3113"/>
        <v>1</v>
      </c>
      <c r="M8103" s="20" t="s">
        <v>23</v>
      </c>
    </row>
    <row r="8104" spans="1:13" ht="15" customHeight="1" thickTop="1" thickBot="1" x14ac:dyDescent="0.25">
      <c r="A8104" s="16" t="s">
        <v>24</v>
      </c>
      <c r="B8104" s="17"/>
      <c r="C8104" s="17"/>
      <c r="D8104" s="17"/>
      <c r="E8104" s="17"/>
      <c r="F8104" s="17">
        <v>18</v>
      </c>
      <c r="G8104" s="18">
        <f t="shared" si="3112"/>
        <v>18</v>
      </c>
      <c r="H8104" s="19">
        <f t="shared" si="3113"/>
        <v>0</v>
      </c>
      <c r="I8104" s="19">
        <f t="shared" si="3113"/>
        <v>0</v>
      </c>
      <c r="J8104" s="19">
        <f t="shared" si="3113"/>
        <v>0</v>
      </c>
      <c r="K8104" s="19">
        <f t="shared" si="3113"/>
        <v>0</v>
      </c>
      <c r="L8104" s="19">
        <f t="shared" si="3113"/>
        <v>1</v>
      </c>
      <c r="M8104" s="21" t="s">
        <v>23</v>
      </c>
    </row>
    <row r="8105" spans="1:13" ht="15" customHeight="1" thickTop="1" thickBot="1" x14ac:dyDescent="0.25">
      <c r="A8105" s="16" t="s">
        <v>25</v>
      </c>
      <c r="B8105" s="17"/>
      <c r="C8105" s="17"/>
      <c r="D8105" s="17"/>
      <c r="E8105" s="17"/>
      <c r="F8105" s="17">
        <v>18</v>
      </c>
      <c r="G8105" s="18">
        <f t="shared" si="3112"/>
        <v>18</v>
      </c>
      <c r="H8105" s="19">
        <f t="shared" si="3113"/>
        <v>0</v>
      </c>
      <c r="I8105" s="19">
        <f t="shared" si="3113"/>
        <v>0</v>
      </c>
      <c r="J8105" s="19">
        <f t="shared" si="3113"/>
        <v>0</v>
      </c>
      <c r="K8105" s="19">
        <f t="shared" si="3113"/>
        <v>0</v>
      </c>
      <c r="L8105" s="19">
        <f t="shared" si="3113"/>
        <v>1</v>
      </c>
      <c r="M8105" s="21" t="s">
        <v>23</v>
      </c>
    </row>
    <row r="8106" spans="1:13" ht="15" customHeight="1" thickTop="1" thickBot="1" x14ac:dyDescent="0.25">
      <c r="A8106" s="22" t="s">
        <v>26</v>
      </c>
      <c r="B8106" s="23">
        <f>IFERROR(AVERAGE(B8103:B8105),0)</f>
        <v>0</v>
      </c>
      <c r="C8106" s="23">
        <f>IFERROR(AVERAGE(C8103:C8105),0)</f>
        <v>0</v>
      </c>
      <c r="D8106" s="23">
        <f>IFERROR(AVERAGE(D8103:D8105),0)</f>
        <v>0</v>
      </c>
      <c r="E8106" s="23">
        <f t="shared" ref="E8106:F8106" si="3114">IFERROR(AVERAGE(E8103:E8105),0)</f>
        <v>0</v>
      </c>
      <c r="F8106" s="23">
        <f t="shared" si="3114"/>
        <v>18</v>
      </c>
      <c r="G8106" s="23">
        <f>SUM(AVERAGE(G8103:G8105))</f>
        <v>18</v>
      </c>
      <c r="H8106" s="24">
        <f>AVERAGE(H8103:H8105)*0.2</f>
        <v>0</v>
      </c>
      <c r="I8106" s="24">
        <f>AVERAGE(I8103:I8105)*0.4</f>
        <v>0</v>
      </c>
      <c r="J8106" s="24">
        <f>AVERAGE(J8103:J8105)*0.6</f>
        <v>0</v>
      </c>
      <c r="K8106" s="24">
        <f>AVERAGE(K8103:K8105)*0.8</f>
        <v>0</v>
      </c>
      <c r="L8106" s="24">
        <f>AVERAGE(L8103:L8105)*1</f>
        <v>1</v>
      </c>
      <c r="M8106" s="25">
        <f>SUM(H8106:L8106)</f>
        <v>1</v>
      </c>
    </row>
    <row r="8107" spans="1:13" ht="15" customHeight="1" thickTop="1" thickBot="1" x14ac:dyDescent="0.25">
      <c r="A8107" s="28" t="s">
        <v>27</v>
      </c>
      <c r="B8107" s="12" t="s">
        <v>16</v>
      </c>
      <c r="C8107" s="12" t="s">
        <v>17</v>
      </c>
      <c r="D8107" s="12" t="s">
        <v>18</v>
      </c>
      <c r="E8107" s="12" t="s">
        <v>19</v>
      </c>
      <c r="F8107" s="12" t="s">
        <v>20</v>
      </c>
      <c r="G8107" s="13" t="s">
        <v>21</v>
      </c>
      <c r="H8107" s="12" t="s">
        <v>16</v>
      </c>
      <c r="I8107" s="12" t="s">
        <v>17</v>
      </c>
      <c r="J8107" s="12" t="s">
        <v>18</v>
      </c>
      <c r="K8107" s="12" t="s">
        <v>19</v>
      </c>
      <c r="L8107" s="29" t="s">
        <v>20</v>
      </c>
      <c r="M8107" s="13" t="s">
        <v>21</v>
      </c>
    </row>
    <row r="8108" spans="1:13" ht="15" customHeight="1" thickTop="1" thickBot="1" x14ac:dyDescent="0.25">
      <c r="A8108" s="16" t="s">
        <v>28</v>
      </c>
      <c r="B8108" s="17"/>
      <c r="C8108" s="17"/>
      <c r="D8108" s="17"/>
      <c r="E8108" s="17"/>
      <c r="F8108" s="17">
        <v>18</v>
      </c>
      <c r="G8108" s="18">
        <f t="shared" ref="G8108:G8112" si="3115">SUM(B8108:F8108)</f>
        <v>18</v>
      </c>
      <c r="H8108" s="19">
        <f t="shared" ref="H8108:L8112" si="3116">IFERROR(B8108/$G$8108,0)</f>
        <v>0</v>
      </c>
      <c r="I8108" s="19">
        <f t="shared" si="3116"/>
        <v>0</v>
      </c>
      <c r="J8108" s="19">
        <f t="shared" si="3116"/>
        <v>0</v>
      </c>
      <c r="K8108" s="19">
        <f t="shared" si="3116"/>
        <v>0</v>
      </c>
      <c r="L8108" s="19">
        <f t="shared" si="3116"/>
        <v>1</v>
      </c>
      <c r="M8108" s="21" t="s">
        <v>23</v>
      </c>
    </row>
    <row r="8109" spans="1:13" ht="15" customHeight="1" thickTop="1" thickBot="1" x14ac:dyDescent="0.25">
      <c r="A8109" s="16" t="s">
        <v>29</v>
      </c>
      <c r="B8109" s="17"/>
      <c r="C8109" s="17"/>
      <c r="D8109" s="17"/>
      <c r="E8109" s="17"/>
      <c r="F8109" s="17">
        <v>18</v>
      </c>
      <c r="G8109" s="18">
        <f t="shared" si="3115"/>
        <v>18</v>
      </c>
      <c r="H8109" s="19">
        <f t="shared" si="3116"/>
        <v>0</v>
      </c>
      <c r="I8109" s="19">
        <f t="shared" si="3116"/>
        <v>0</v>
      </c>
      <c r="J8109" s="19">
        <f t="shared" si="3116"/>
        <v>0</v>
      </c>
      <c r="K8109" s="19">
        <f t="shared" si="3116"/>
        <v>0</v>
      </c>
      <c r="L8109" s="19">
        <f t="shared" si="3116"/>
        <v>1</v>
      </c>
      <c r="M8109" s="21" t="s">
        <v>23</v>
      </c>
    </row>
    <row r="8110" spans="1:13" ht="15" customHeight="1" thickTop="1" thickBot="1" x14ac:dyDescent="0.25">
      <c r="A8110" s="16" t="s">
        <v>30</v>
      </c>
      <c r="B8110" s="17"/>
      <c r="C8110" s="17"/>
      <c r="D8110" s="17"/>
      <c r="E8110" s="17"/>
      <c r="F8110" s="17">
        <v>18</v>
      </c>
      <c r="G8110" s="18">
        <f t="shared" si="3115"/>
        <v>18</v>
      </c>
      <c r="H8110" s="19">
        <f t="shared" si="3116"/>
        <v>0</v>
      </c>
      <c r="I8110" s="19">
        <f t="shared" si="3116"/>
        <v>0</v>
      </c>
      <c r="J8110" s="19">
        <f t="shared" si="3116"/>
        <v>0</v>
      </c>
      <c r="K8110" s="19">
        <f t="shared" si="3116"/>
        <v>0</v>
      </c>
      <c r="L8110" s="19">
        <f t="shared" si="3116"/>
        <v>1</v>
      </c>
      <c r="M8110" s="21" t="s">
        <v>23</v>
      </c>
    </row>
    <row r="8111" spans="1:13" ht="15" customHeight="1" thickTop="1" thickBot="1" x14ac:dyDescent="0.25">
      <c r="A8111" s="16" t="s">
        <v>31</v>
      </c>
      <c r="B8111" s="17"/>
      <c r="C8111" s="17"/>
      <c r="D8111" s="17"/>
      <c r="E8111" s="17"/>
      <c r="F8111" s="17">
        <v>18</v>
      </c>
      <c r="G8111" s="18">
        <f t="shared" si="3115"/>
        <v>18</v>
      </c>
      <c r="H8111" s="19">
        <f t="shared" si="3116"/>
        <v>0</v>
      </c>
      <c r="I8111" s="19">
        <f t="shared" si="3116"/>
        <v>0</v>
      </c>
      <c r="J8111" s="19">
        <f t="shared" si="3116"/>
        <v>0</v>
      </c>
      <c r="K8111" s="19">
        <f t="shared" si="3116"/>
        <v>0</v>
      </c>
      <c r="L8111" s="19">
        <f t="shared" si="3116"/>
        <v>1</v>
      </c>
      <c r="M8111" s="21" t="s">
        <v>23</v>
      </c>
    </row>
    <row r="8112" spans="1:13" ht="15" customHeight="1" thickTop="1" thickBot="1" x14ac:dyDescent="0.25">
      <c r="A8112" s="16" t="s">
        <v>32</v>
      </c>
      <c r="B8112" s="17"/>
      <c r="C8112" s="17"/>
      <c r="D8112" s="17"/>
      <c r="E8112" s="17"/>
      <c r="F8112" s="17">
        <v>18</v>
      </c>
      <c r="G8112" s="18">
        <f t="shared" si="3115"/>
        <v>18</v>
      </c>
      <c r="H8112" s="19">
        <f t="shared" si="3116"/>
        <v>0</v>
      </c>
      <c r="I8112" s="19">
        <f t="shared" si="3116"/>
        <v>0</v>
      </c>
      <c r="J8112" s="19">
        <f t="shared" si="3116"/>
        <v>0</v>
      </c>
      <c r="K8112" s="19">
        <f t="shared" si="3116"/>
        <v>0</v>
      </c>
      <c r="L8112" s="19">
        <f t="shared" si="3116"/>
        <v>1</v>
      </c>
      <c r="M8112" s="21"/>
    </row>
    <row r="8113" spans="1:13" ht="15" customHeight="1" thickTop="1" thickBot="1" x14ac:dyDescent="0.25">
      <c r="A8113" s="22" t="s">
        <v>33</v>
      </c>
      <c r="B8113" s="23">
        <f t="shared" ref="B8113:F8113" si="3117">IFERROR(AVERAGE(B8108:B8112),0)</f>
        <v>0</v>
      </c>
      <c r="C8113" s="23">
        <f t="shared" si="3117"/>
        <v>0</v>
      </c>
      <c r="D8113" s="23">
        <f t="shared" si="3117"/>
        <v>0</v>
      </c>
      <c r="E8113" s="23">
        <f t="shared" si="3117"/>
        <v>0</v>
      </c>
      <c r="F8113" s="23">
        <f t="shared" si="3117"/>
        <v>18</v>
      </c>
      <c r="G8113" s="23">
        <f>SUM(AVERAGE(G8108:G8112))</f>
        <v>18</v>
      </c>
      <c r="H8113" s="25">
        <f>AVERAGE(H8108:H8112)*0.2</f>
        <v>0</v>
      </c>
      <c r="I8113" s="25">
        <f>AVERAGE(I8108:I8112)*0.4</f>
        <v>0</v>
      </c>
      <c r="J8113" s="25">
        <f>AVERAGE(J8108:J8112)*0.6</f>
        <v>0</v>
      </c>
      <c r="K8113" s="25">
        <f>AVERAGE(K8108:K8112)*0.8</f>
        <v>0</v>
      </c>
      <c r="L8113" s="30">
        <f>AVERAGE(L8108:L8112)*1</f>
        <v>1</v>
      </c>
      <c r="M8113" s="25">
        <f>SUM(H8113:L8113)</f>
        <v>1</v>
      </c>
    </row>
    <row r="8114" spans="1:13" ht="15" customHeight="1" thickTop="1" thickBot="1" x14ac:dyDescent="0.25">
      <c r="A8114" s="28" t="s">
        <v>34</v>
      </c>
      <c r="B8114" s="12" t="s">
        <v>16</v>
      </c>
      <c r="C8114" s="12" t="s">
        <v>17</v>
      </c>
      <c r="D8114" s="12" t="s">
        <v>18</v>
      </c>
      <c r="E8114" s="12" t="s">
        <v>19</v>
      </c>
      <c r="F8114" s="12" t="s">
        <v>20</v>
      </c>
      <c r="G8114" s="13" t="s">
        <v>21</v>
      </c>
      <c r="H8114" s="12" t="s">
        <v>16</v>
      </c>
      <c r="I8114" s="12" t="s">
        <v>17</v>
      </c>
      <c r="J8114" s="12" t="s">
        <v>18</v>
      </c>
      <c r="K8114" s="12" t="s">
        <v>19</v>
      </c>
      <c r="L8114" s="29" t="s">
        <v>20</v>
      </c>
      <c r="M8114" s="13" t="s">
        <v>21</v>
      </c>
    </row>
    <row r="8115" spans="1:13" ht="15" customHeight="1" thickTop="1" thickBot="1" x14ac:dyDescent="0.25">
      <c r="A8115" s="16" t="s">
        <v>35</v>
      </c>
      <c r="B8115" s="17"/>
      <c r="C8115" s="17"/>
      <c r="D8115" s="17"/>
      <c r="E8115" s="17"/>
      <c r="F8115" s="17">
        <v>18</v>
      </c>
      <c r="G8115" s="18">
        <f t="shared" ref="G8115:G8117" si="3118">SUM(B8115:F8115)</f>
        <v>18</v>
      </c>
      <c r="H8115" s="19">
        <f t="shared" ref="H8115:L8117" si="3119">IFERROR(B8115/$G$8115,0)</f>
        <v>0</v>
      </c>
      <c r="I8115" s="19">
        <f t="shared" si="3119"/>
        <v>0</v>
      </c>
      <c r="J8115" s="19">
        <f t="shared" si="3119"/>
        <v>0</v>
      </c>
      <c r="K8115" s="19">
        <f t="shared" si="3119"/>
        <v>0</v>
      </c>
      <c r="L8115" s="19">
        <f t="shared" si="3119"/>
        <v>1</v>
      </c>
      <c r="M8115" s="21" t="s">
        <v>23</v>
      </c>
    </row>
    <row r="8116" spans="1:13" ht="15" customHeight="1" thickTop="1" thickBot="1" x14ac:dyDescent="0.25">
      <c r="A8116" s="16" t="s">
        <v>36</v>
      </c>
      <c r="B8116" s="17"/>
      <c r="C8116" s="17"/>
      <c r="D8116" s="17"/>
      <c r="E8116" s="17"/>
      <c r="F8116" s="17">
        <v>18</v>
      </c>
      <c r="G8116" s="18">
        <f t="shared" si="3118"/>
        <v>18</v>
      </c>
      <c r="H8116" s="19">
        <f t="shared" si="3119"/>
        <v>0</v>
      </c>
      <c r="I8116" s="19">
        <f t="shared" si="3119"/>
        <v>0</v>
      </c>
      <c r="J8116" s="19">
        <f t="shared" si="3119"/>
        <v>0</v>
      </c>
      <c r="K8116" s="19">
        <f t="shared" si="3119"/>
        <v>0</v>
      </c>
      <c r="L8116" s="19">
        <f t="shared" si="3119"/>
        <v>1</v>
      </c>
      <c r="M8116" s="21" t="s">
        <v>23</v>
      </c>
    </row>
    <row r="8117" spans="1:13" ht="15" customHeight="1" thickTop="1" thickBot="1" x14ac:dyDescent="0.25">
      <c r="A8117" s="16" t="s">
        <v>37</v>
      </c>
      <c r="B8117" s="17"/>
      <c r="C8117" s="17"/>
      <c r="D8117" s="17"/>
      <c r="E8117" s="17"/>
      <c r="F8117" s="17">
        <v>18</v>
      </c>
      <c r="G8117" s="18">
        <f t="shared" si="3118"/>
        <v>18</v>
      </c>
      <c r="H8117" s="19">
        <f t="shared" si="3119"/>
        <v>0</v>
      </c>
      <c r="I8117" s="19">
        <f t="shared" si="3119"/>
        <v>0</v>
      </c>
      <c r="J8117" s="19">
        <f t="shared" si="3119"/>
        <v>0</v>
      </c>
      <c r="K8117" s="19">
        <f t="shared" si="3119"/>
        <v>0</v>
      </c>
      <c r="L8117" s="19">
        <f t="shared" si="3119"/>
        <v>1</v>
      </c>
      <c r="M8117" s="21" t="s">
        <v>23</v>
      </c>
    </row>
    <row r="8118" spans="1:13" ht="15" customHeight="1" thickTop="1" thickBot="1" x14ac:dyDescent="0.25">
      <c r="A8118" s="22" t="s">
        <v>33</v>
      </c>
      <c r="B8118" s="23">
        <f t="shared" ref="B8118:F8118" si="3120">IFERROR(AVERAGE(B8115:B8117),0)</f>
        <v>0</v>
      </c>
      <c r="C8118" s="23">
        <f t="shared" si="3120"/>
        <v>0</v>
      </c>
      <c r="D8118" s="31">
        <f t="shared" si="3120"/>
        <v>0</v>
      </c>
      <c r="E8118" s="31">
        <f t="shared" si="3120"/>
        <v>0</v>
      </c>
      <c r="F8118" s="31">
        <f t="shared" si="3120"/>
        <v>18</v>
      </c>
      <c r="G8118" s="31">
        <f>SUM(AVERAGE(G8115:G8117))</f>
        <v>18</v>
      </c>
      <c r="H8118" s="25">
        <f>AVERAGE(H8115:H8117)*0.2</f>
        <v>0</v>
      </c>
      <c r="I8118" s="25">
        <f>AVERAGE(I8115:I8117)*0.4</f>
        <v>0</v>
      </c>
      <c r="J8118" s="25">
        <f>AVERAGE(J8115:J8117)*0.6</f>
        <v>0</v>
      </c>
      <c r="K8118" s="25">
        <f>AVERAGE(K8115:K8117)*0.8</f>
        <v>0</v>
      </c>
      <c r="L8118" s="30">
        <f>AVERAGE(L8115:L8117)*1</f>
        <v>1</v>
      </c>
      <c r="M8118" s="32">
        <f>SUM(H8118:L8118)</f>
        <v>1</v>
      </c>
    </row>
    <row r="8119" spans="1:13" ht="15" customHeight="1" thickTop="1" thickBot="1" x14ac:dyDescent="0.25">
      <c r="A8119" s="11" t="s">
        <v>38</v>
      </c>
      <c r="B8119" s="12" t="s">
        <v>16</v>
      </c>
      <c r="C8119" s="12" t="s">
        <v>17</v>
      </c>
      <c r="D8119" s="12" t="s">
        <v>18</v>
      </c>
      <c r="E8119" s="12" t="s">
        <v>19</v>
      </c>
      <c r="F8119" s="12" t="s">
        <v>20</v>
      </c>
      <c r="G8119" s="13" t="s">
        <v>21</v>
      </c>
      <c r="H8119" s="12" t="s">
        <v>16</v>
      </c>
      <c r="I8119" s="12" t="s">
        <v>17</v>
      </c>
      <c r="J8119" s="12" t="s">
        <v>18</v>
      </c>
      <c r="K8119" s="12" t="s">
        <v>19</v>
      </c>
      <c r="L8119" s="29" t="s">
        <v>20</v>
      </c>
      <c r="M8119" s="13" t="s">
        <v>21</v>
      </c>
    </row>
    <row r="8120" spans="1:13" ht="15" customHeight="1" thickTop="1" thickBot="1" x14ac:dyDescent="0.25">
      <c r="A8120" s="35" t="s">
        <v>39</v>
      </c>
      <c r="B8120" s="36"/>
      <c r="C8120" s="36"/>
      <c r="D8120" s="36"/>
      <c r="E8120" s="17"/>
      <c r="F8120" s="17">
        <v>18</v>
      </c>
      <c r="G8120" s="37">
        <f t="shared" ref="G8120:G8123" si="3121">SUM(B8120:F8120)</f>
        <v>18</v>
      </c>
      <c r="H8120" s="38">
        <f t="shared" ref="H8120:L8123" si="3122">IFERROR(B8120/$G$8120,0)</f>
        <v>0</v>
      </c>
      <c r="I8120" s="38">
        <f t="shared" si="3122"/>
        <v>0</v>
      </c>
      <c r="J8120" s="38">
        <f t="shared" si="3122"/>
        <v>0</v>
      </c>
      <c r="K8120" s="38">
        <f t="shared" si="3122"/>
        <v>0</v>
      </c>
      <c r="L8120" s="38">
        <f t="shared" si="3122"/>
        <v>1</v>
      </c>
      <c r="M8120" s="21" t="s">
        <v>23</v>
      </c>
    </row>
    <row r="8121" spans="1:13" ht="15" customHeight="1" thickTop="1" thickBot="1" x14ac:dyDescent="0.25">
      <c r="A8121" s="35" t="s">
        <v>40</v>
      </c>
      <c r="B8121" s="36"/>
      <c r="C8121" s="36"/>
      <c r="D8121" s="36"/>
      <c r="E8121" s="17"/>
      <c r="F8121" s="17">
        <v>18</v>
      </c>
      <c r="G8121" s="37">
        <f t="shared" si="3121"/>
        <v>18</v>
      </c>
      <c r="H8121" s="38">
        <f t="shared" si="3122"/>
        <v>0</v>
      </c>
      <c r="I8121" s="38">
        <f t="shared" si="3122"/>
        <v>0</v>
      </c>
      <c r="J8121" s="38">
        <f t="shared" si="3122"/>
        <v>0</v>
      </c>
      <c r="K8121" s="38">
        <f t="shared" si="3122"/>
        <v>0</v>
      </c>
      <c r="L8121" s="38">
        <f t="shared" si="3122"/>
        <v>1</v>
      </c>
      <c r="M8121" s="21" t="s">
        <v>23</v>
      </c>
    </row>
    <row r="8122" spans="1:13" ht="15" customHeight="1" thickTop="1" thickBot="1" x14ac:dyDescent="0.25">
      <c r="A8122" s="35" t="s">
        <v>41</v>
      </c>
      <c r="B8122" s="36"/>
      <c r="C8122" s="36"/>
      <c r="D8122" s="36"/>
      <c r="E8122" s="17"/>
      <c r="F8122" s="17">
        <v>18</v>
      </c>
      <c r="G8122" s="37">
        <f t="shared" si="3121"/>
        <v>18</v>
      </c>
      <c r="H8122" s="38">
        <f t="shared" si="3122"/>
        <v>0</v>
      </c>
      <c r="I8122" s="38">
        <f t="shared" si="3122"/>
        <v>0</v>
      </c>
      <c r="J8122" s="38">
        <f t="shared" si="3122"/>
        <v>0</v>
      </c>
      <c r="K8122" s="38">
        <f t="shared" si="3122"/>
        <v>0</v>
      </c>
      <c r="L8122" s="38">
        <f t="shared" si="3122"/>
        <v>1</v>
      </c>
      <c r="M8122" s="21" t="s">
        <v>23</v>
      </c>
    </row>
    <row r="8123" spans="1:13" ht="15" customHeight="1" thickTop="1" thickBot="1" x14ac:dyDescent="0.25">
      <c r="A8123" s="35" t="s">
        <v>42</v>
      </c>
      <c r="B8123" s="36"/>
      <c r="C8123" s="36"/>
      <c r="D8123" s="36"/>
      <c r="E8123" s="17"/>
      <c r="F8123" s="17">
        <v>18</v>
      </c>
      <c r="G8123" s="37">
        <f t="shared" si="3121"/>
        <v>18</v>
      </c>
      <c r="H8123" s="38">
        <f t="shared" si="3122"/>
        <v>0</v>
      </c>
      <c r="I8123" s="38">
        <f t="shared" si="3122"/>
        <v>0</v>
      </c>
      <c r="J8123" s="38">
        <f t="shared" si="3122"/>
        <v>0</v>
      </c>
      <c r="K8123" s="38">
        <f t="shared" si="3122"/>
        <v>0</v>
      </c>
      <c r="L8123" s="38">
        <f t="shared" si="3122"/>
        <v>1</v>
      </c>
      <c r="M8123" s="21" t="s">
        <v>23</v>
      </c>
    </row>
    <row r="8124" spans="1:13" ht="15" customHeight="1" thickTop="1" thickBot="1" x14ac:dyDescent="0.25">
      <c r="A8124" s="39" t="s">
        <v>33</v>
      </c>
      <c r="B8124" s="40">
        <f t="shared" ref="B8124:F8124" si="3123">IFERROR(AVERAGE(B8120:B8123),0)</f>
        <v>0</v>
      </c>
      <c r="C8124" s="40">
        <f t="shared" si="3123"/>
        <v>0</v>
      </c>
      <c r="D8124" s="40">
        <f t="shared" si="3123"/>
        <v>0</v>
      </c>
      <c r="E8124" s="40">
        <f t="shared" si="3123"/>
        <v>0</v>
      </c>
      <c r="F8124" s="40">
        <f t="shared" si="3123"/>
        <v>18</v>
      </c>
      <c r="G8124" s="40">
        <f>SUM(AVERAGE(G8120:G8123))</f>
        <v>18</v>
      </c>
      <c r="H8124" s="32">
        <f>AVERAGE(H8120:H8123)*0.2</f>
        <v>0</v>
      </c>
      <c r="I8124" s="32">
        <f>AVERAGE(I8120:I8123)*0.4</f>
        <v>0</v>
      </c>
      <c r="J8124" s="32">
        <f>AVERAGE(J8120:J8123)*0.6</f>
        <v>0</v>
      </c>
      <c r="K8124" s="32">
        <f>AVERAGE(K8120:K8123)*0.8</f>
        <v>0</v>
      </c>
      <c r="L8124" s="41">
        <f>AVERAGE(L8120:L8123)*1</f>
        <v>1</v>
      </c>
      <c r="M8124" s="32">
        <f>SUM(H8124:L8124)</f>
        <v>1</v>
      </c>
    </row>
    <row r="8125" spans="1:13" ht="15" customHeight="1" thickTop="1" thickBot="1" x14ac:dyDescent="0.25">
      <c r="A8125" s="42" t="s">
        <v>43</v>
      </c>
      <c r="B8125" s="43"/>
      <c r="C8125" s="43"/>
      <c r="D8125" s="43"/>
      <c r="E8125" s="43"/>
      <c r="F8125" s="43"/>
      <c r="G8125" s="44">
        <f>SUM(B8125:F8125)</f>
        <v>0</v>
      </c>
      <c r="H8125" s="45">
        <f t="shared" ref="H8125:L8125" si="3124">IFERROR(B8125/$G$8125,0)</f>
        <v>0</v>
      </c>
      <c r="I8125" s="45">
        <f t="shared" si="3124"/>
        <v>0</v>
      </c>
      <c r="J8125" s="45">
        <f t="shared" si="3124"/>
        <v>0</v>
      </c>
      <c r="K8125" s="45">
        <f t="shared" si="3124"/>
        <v>0</v>
      </c>
      <c r="L8125" s="45">
        <f t="shared" si="3124"/>
        <v>0</v>
      </c>
      <c r="M8125" s="21" t="s">
        <v>23</v>
      </c>
    </row>
    <row r="8126" spans="1:13" ht="15" customHeight="1" thickTop="1" thickBot="1" x14ac:dyDescent="0.25">
      <c r="A8126" s="83" t="s">
        <v>44</v>
      </c>
      <c r="B8126" s="84"/>
      <c r="C8126" s="84"/>
      <c r="D8126" s="84"/>
      <c r="E8126" s="84"/>
      <c r="F8126" s="85"/>
      <c r="G8126" s="46">
        <v>18</v>
      </c>
      <c r="H8126" s="32" t="s">
        <v>23</v>
      </c>
      <c r="I8126" s="32" t="s">
        <v>23</v>
      </c>
      <c r="J8126" s="32" t="s">
        <v>23</v>
      </c>
      <c r="K8126" s="32" t="s">
        <v>23</v>
      </c>
      <c r="L8126" s="32" t="s">
        <v>23</v>
      </c>
      <c r="M8126" s="32">
        <f>(M8106+M8113+M8118+M8124)/4</f>
        <v>1</v>
      </c>
    </row>
    <row r="8127" spans="1:13" ht="15" customHeight="1" thickTop="1" x14ac:dyDescent="0.2">
      <c r="A8127" s="1"/>
      <c r="B8127" s="1"/>
      <c r="C8127" s="1"/>
      <c r="D8127" s="1"/>
      <c r="E8127" s="1"/>
      <c r="F8127" s="1"/>
      <c r="G8127" s="1"/>
      <c r="H8127" s="1"/>
      <c r="I8127" s="1"/>
      <c r="J8127" s="1"/>
      <c r="K8127" s="1"/>
      <c r="L8127" s="1"/>
      <c r="M8127" s="1"/>
    </row>
    <row r="8128" spans="1:13" ht="15" customHeight="1" thickBot="1" x14ac:dyDescent="0.25">
      <c r="A8128" s="1"/>
      <c r="B8128" s="1"/>
      <c r="C8128" s="1"/>
      <c r="D8128" s="1"/>
      <c r="E8128" s="1"/>
      <c r="F8128" s="1"/>
      <c r="G8128" s="1"/>
      <c r="H8128" s="1"/>
      <c r="I8128" s="1"/>
      <c r="J8128" s="1"/>
      <c r="K8128" s="1"/>
      <c r="L8128" s="1"/>
      <c r="M8128" s="1"/>
    </row>
    <row r="8129" spans="1:13" ht="15" customHeight="1" thickTop="1" thickBot="1" x14ac:dyDescent="0.25">
      <c r="A8129" s="3" t="s">
        <v>0</v>
      </c>
      <c r="B8129" s="86" t="s">
        <v>402</v>
      </c>
      <c r="C8129" s="87"/>
      <c r="D8129" s="87"/>
      <c r="E8129" s="87"/>
      <c r="F8129" s="87"/>
      <c r="G8129" s="88"/>
      <c r="H8129" s="89" t="s">
        <v>1</v>
      </c>
      <c r="I8129" s="90"/>
      <c r="J8129" s="91"/>
      <c r="K8129" s="4" t="s">
        <v>2</v>
      </c>
      <c r="L8129" s="92">
        <v>45575</v>
      </c>
      <c r="M8129" s="93"/>
    </row>
    <row r="8130" spans="1:13" ht="15" customHeight="1" thickBot="1" x14ac:dyDescent="0.25">
      <c r="A8130" s="94" t="s">
        <v>10</v>
      </c>
      <c r="B8130" s="95"/>
      <c r="C8130" s="95"/>
      <c r="D8130" s="95"/>
      <c r="E8130" s="95"/>
      <c r="F8130" s="95"/>
      <c r="G8130" s="96"/>
      <c r="H8130" s="5" t="s">
        <v>11</v>
      </c>
      <c r="I8130" s="100">
        <v>18</v>
      </c>
      <c r="J8130" s="88"/>
      <c r="K8130" s="6"/>
      <c r="L8130" s="5"/>
      <c r="M8130" s="5"/>
    </row>
    <row r="8131" spans="1:13" ht="15" customHeight="1" thickBot="1" x14ac:dyDescent="0.25">
      <c r="A8131" s="97"/>
      <c r="B8131" s="98"/>
      <c r="C8131" s="98"/>
      <c r="D8131" s="98"/>
      <c r="E8131" s="98"/>
      <c r="F8131" s="98"/>
      <c r="G8131" s="99"/>
      <c r="H8131" s="5" t="s">
        <v>12</v>
      </c>
      <c r="I8131" s="100"/>
      <c r="J8131" s="88"/>
      <c r="K8131" s="5"/>
      <c r="L8131" s="5"/>
      <c r="M8131" s="5"/>
    </row>
    <row r="8132" spans="1:13" ht="15" customHeight="1" thickBot="1" x14ac:dyDescent="0.25">
      <c r="A8132" s="10" t="s">
        <v>13</v>
      </c>
      <c r="B8132" s="80" t="s">
        <v>14</v>
      </c>
      <c r="C8132" s="81"/>
      <c r="D8132" s="81"/>
      <c r="E8132" s="81"/>
      <c r="F8132" s="81"/>
      <c r="G8132" s="82"/>
      <c r="H8132" s="100" t="s">
        <v>14</v>
      </c>
      <c r="I8132" s="87"/>
      <c r="J8132" s="87"/>
      <c r="K8132" s="87"/>
      <c r="L8132" s="87"/>
      <c r="M8132" s="88"/>
    </row>
    <row r="8133" spans="1:13" ht="15" customHeight="1" thickTop="1" thickBot="1" x14ac:dyDescent="0.25">
      <c r="A8133" s="11" t="s">
        <v>15</v>
      </c>
      <c r="B8133" s="12" t="s">
        <v>16</v>
      </c>
      <c r="C8133" s="12" t="s">
        <v>17</v>
      </c>
      <c r="D8133" s="12" t="s">
        <v>18</v>
      </c>
      <c r="E8133" s="12" t="s">
        <v>19</v>
      </c>
      <c r="F8133" s="12" t="s">
        <v>20</v>
      </c>
      <c r="G8133" s="13" t="s">
        <v>21</v>
      </c>
      <c r="H8133" s="14" t="s">
        <v>16</v>
      </c>
      <c r="I8133" s="14" t="s">
        <v>17</v>
      </c>
      <c r="J8133" s="14" t="s">
        <v>18</v>
      </c>
      <c r="K8133" s="14" t="s">
        <v>19</v>
      </c>
      <c r="L8133" s="14" t="s">
        <v>20</v>
      </c>
      <c r="M8133" s="15" t="s">
        <v>21</v>
      </c>
    </row>
    <row r="8134" spans="1:13" ht="15" customHeight="1" thickTop="1" thickBot="1" x14ac:dyDescent="0.25">
      <c r="A8134" s="16" t="s">
        <v>22</v>
      </c>
      <c r="B8134" s="17"/>
      <c r="C8134" s="17"/>
      <c r="D8134" s="17"/>
      <c r="E8134" s="17"/>
      <c r="F8134" s="17">
        <v>18</v>
      </c>
      <c r="G8134" s="18">
        <f t="shared" ref="G8134:G8136" si="3125">SUM(B8134:F8134)</f>
        <v>18</v>
      </c>
      <c r="H8134" s="19">
        <f t="shared" ref="H8134:L8136" si="3126">IFERROR(B8134/$G$8134,0)</f>
        <v>0</v>
      </c>
      <c r="I8134" s="19">
        <f t="shared" si="3126"/>
        <v>0</v>
      </c>
      <c r="J8134" s="19">
        <f t="shared" si="3126"/>
        <v>0</v>
      </c>
      <c r="K8134" s="19">
        <f t="shared" si="3126"/>
        <v>0</v>
      </c>
      <c r="L8134" s="19">
        <f t="shared" si="3126"/>
        <v>1</v>
      </c>
      <c r="M8134" s="20" t="s">
        <v>23</v>
      </c>
    </row>
    <row r="8135" spans="1:13" ht="15" customHeight="1" thickTop="1" thickBot="1" x14ac:dyDescent="0.25">
      <c r="A8135" s="16" t="s">
        <v>24</v>
      </c>
      <c r="B8135" s="17"/>
      <c r="C8135" s="17"/>
      <c r="D8135" s="17"/>
      <c r="E8135" s="17"/>
      <c r="F8135" s="17">
        <v>18</v>
      </c>
      <c r="G8135" s="18">
        <f t="shared" si="3125"/>
        <v>18</v>
      </c>
      <c r="H8135" s="19">
        <f t="shared" si="3126"/>
        <v>0</v>
      </c>
      <c r="I8135" s="19">
        <f t="shared" si="3126"/>
        <v>0</v>
      </c>
      <c r="J8135" s="19">
        <f t="shared" si="3126"/>
        <v>0</v>
      </c>
      <c r="K8135" s="19">
        <f t="shared" si="3126"/>
        <v>0</v>
      </c>
      <c r="L8135" s="19">
        <f t="shared" si="3126"/>
        <v>1</v>
      </c>
      <c r="M8135" s="21" t="s">
        <v>23</v>
      </c>
    </row>
    <row r="8136" spans="1:13" ht="15" customHeight="1" thickTop="1" thickBot="1" x14ac:dyDescent="0.25">
      <c r="A8136" s="16" t="s">
        <v>25</v>
      </c>
      <c r="B8136" s="17"/>
      <c r="C8136" s="17"/>
      <c r="D8136" s="17"/>
      <c r="E8136" s="17"/>
      <c r="F8136" s="17">
        <v>18</v>
      </c>
      <c r="G8136" s="18">
        <f t="shared" si="3125"/>
        <v>18</v>
      </c>
      <c r="H8136" s="19">
        <f t="shared" si="3126"/>
        <v>0</v>
      </c>
      <c r="I8136" s="19">
        <f t="shared" si="3126"/>
        <v>0</v>
      </c>
      <c r="J8136" s="19">
        <f t="shared" si="3126"/>
        <v>0</v>
      </c>
      <c r="K8136" s="19">
        <f t="shared" si="3126"/>
        <v>0</v>
      </c>
      <c r="L8136" s="19">
        <f t="shared" si="3126"/>
        <v>1</v>
      </c>
      <c r="M8136" s="21" t="s">
        <v>23</v>
      </c>
    </row>
    <row r="8137" spans="1:13" ht="15" customHeight="1" thickTop="1" thickBot="1" x14ac:dyDescent="0.25">
      <c r="A8137" s="22" t="s">
        <v>26</v>
      </c>
      <c r="B8137" s="23">
        <f>IFERROR(AVERAGE(B8134:B8136),0)</f>
        <v>0</v>
      </c>
      <c r="C8137" s="23">
        <f>IFERROR(AVERAGE(C8134:C8136),0)</f>
        <v>0</v>
      </c>
      <c r="D8137" s="23">
        <f>IFERROR(AVERAGE(D8134:D8136),0)</f>
        <v>0</v>
      </c>
      <c r="E8137" s="23">
        <f t="shared" ref="E8137:F8137" si="3127">IFERROR(AVERAGE(E8134:E8136),0)</f>
        <v>0</v>
      </c>
      <c r="F8137" s="23">
        <f t="shared" si="3127"/>
        <v>18</v>
      </c>
      <c r="G8137" s="23">
        <f>SUM(AVERAGE(G8134:G8136))</f>
        <v>18</v>
      </c>
      <c r="H8137" s="24">
        <f>AVERAGE(H8134:H8136)*0.2</f>
        <v>0</v>
      </c>
      <c r="I8137" s="24">
        <f>AVERAGE(I8134:I8136)*0.4</f>
        <v>0</v>
      </c>
      <c r="J8137" s="24">
        <f>AVERAGE(J8134:J8136)*0.6</f>
        <v>0</v>
      </c>
      <c r="K8137" s="24">
        <f>AVERAGE(K8134:K8136)*0.8</f>
        <v>0</v>
      </c>
      <c r="L8137" s="24">
        <f>AVERAGE(L8134:L8136)*1</f>
        <v>1</v>
      </c>
      <c r="M8137" s="25">
        <f>SUM(H8137:L8137)</f>
        <v>1</v>
      </c>
    </row>
    <row r="8138" spans="1:13" ht="15" customHeight="1" thickTop="1" thickBot="1" x14ac:dyDescent="0.25">
      <c r="A8138" s="28" t="s">
        <v>27</v>
      </c>
      <c r="B8138" s="12" t="s">
        <v>16</v>
      </c>
      <c r="C8138" s="12" t="s">
        <v>17</v>
      </c>
      <c r="D8138" s="12" t="s">
        <v>18</v>
      </c>
      <c r="E8138" s="12" t="s">
        <v>19</v>
      </c>
      <c r="F8138" s="12" t="s">
        <v>20</v>
      </c>
      <c r="G8138" s="13" t="s">
        <v>21</v>
      </c>
      <c r="H8138" s="12" t="s">
        <v>16</v>
      </c>
      <c r="I8138" s="12" t="s">
        <v>17</v>
      </c>
      <c r="J8138" s="12" t="s">
        <v>18</v>
      </c>
      <c r="K8138" s="12" t="s">
        <v>19</v>
      </c>
      <c r="L8138" s="29" t="s">
        <v>20</v>
      </c>
      <c r="M8138" s="13" t="s">
        <v>21</v>
      </c>
    </row>
    <row r="8139" spans="1:13" ht="15" customHeight="1" thickTop="1" thickBot="1" x14ac:dyDescent="0.25">
      <c r="A8139" s="16" t="s">
        <v>28</v>
      </c>
      <c r="B8139" s="17"/>
      <c r="C8139" s="17"/>
      <c r="D8139" s="17"/>
      <c r="E8139" s="17"/>
      <c r="F8139" s="17">
        <v>18</v>
      </c>
      <c r="G8139" s="18">
        <f t="shared" ref="G8139:G8143" si="3128">SUM(B8139:F8139)</f>
        <v>18</v>
      </c>
      <c r="H8139" s="19">
        <f t="shared" ref="H8139:L8143" si="3129">IFERROR(B8139/$G$8139,0)</f>
        <v>0</v>
      </c>
      <c r="I8139" s="19">
        <f t="shared" si="3129"/>
        <v>0</v>
      </c>
      <c r="J8139" s="19">
        <f t="shared" si="3129"/>
        <v>0</v>
      </c>
      <c r="K8139" s="19">
        <f t="shared" si="3129"/>
        <v>0</v>
      </c>
      <c r="L8139" s="19">
        <f t="shared" si="3129"/>
        <v>1</v>
      </c>
      <c r="M8139" s="21" t="s">
        <v>23</v>
      </c>
    </row>
    <row r="8140" spans="1:13" ht="15" customHeight="1" thickTop="1" thickBot="1" x14ac:dyDescent="0.25">
      <c r="A8140" s="16" t="s">
        <v>29</v>
      </c>
      <c r="B8140" s="17"/>
      <c r="C8140" s="17"/>
      <c r="D8140" s="17"/>
      <c r="E8140" s="17"/>
      <c r="F8140" s="17">
        <v>18</v>
      </c>
      <c r="G8140" s="18">
        <f t="shared" si="3128"/>
        <v>18</v>
      </c>
      <c r="H8140" s="19">
        <f t="shared" si="3129"/>
        <v>0</v>
      </c>
      <c r="I8140" s="19">
        <f t="shared" si="3129"/>
        <v>0</v>
      </c>
      <c r="J8140" s="19">
        <f t="shared" si="3129"/>
        <v>0</v>
      </c>
      <c r="K8140" s="19">
        <f t="shared" si="3129"/>
        <v>0</v>
      </c>
      <c r="L8140" s="19">
        <f t="shared" si="3129"/>
        <v>1</v>
      </c>
      <c r="M8140" s="21" t="s">
        <v>23</v>
      </c>
    </row>
    <row r="8141" spans="1:13" ht="15" customHeight="1" thickTop="1" thickBot="1" x14ac:dyDescent="0.25">
      <c r="A8141" s="16" t="s">
        <v>30</v>
      </c>
      <c r="B8141" s="17"/>
      <c r="C8141" s="17"/>
      <c r="D8141" s="17"/>
      <c r="E8141" s="17"/>
      <c r="F8141" s="17">
        <v>18</v>
      </c>
      <c r="G8141" s="18">
        <f t="shared" si="3128"/>
        <v>18</v>
      </c>
      <c r="H8141" s="19">
        <f t="shared" si="3129"/>
        <v>0</v>
      </c>
      <c r="I8141" s="19">
        <f t="shared" si="3129"/>
        <v>0</v>
      </c>
      <c r="J8141" s="19">
        <f t="shared" si="3129"/>
        <v>0</v>
      </c>
      <c r="K8141" s="19">
        <f t="shared" si="3129"/>
        <v>0</v>
      </c>
      <c r="L8141" s="19">
        <f t="shared" si="3129"/>
        <v>1</v>
      </c>
      <c r="M8141" s="21" t="s">
        <v>23</v>
      </c>
    </row>
    <row r="8142" spans="1:13" ht="15" customHeight="1" thickTop="1" thickBot="1" x14ac:dyDescent="0.25">
      <c r="A8142" s="16" t="s">
        <v>31</v>
      </c>
      <c r="B8142" s="17"/>
      <c r="C8142" s="17"/>
      <c r="D8142" s="17"/>
      <c r="E8142" s="17"/>
      <c r="F8142" s="17">
        <v>18</v>
      </c>
      <c r="G8142" s="18">
        <f t="shared" si="3128"/>
        <v>18</v>
      </c>
      <c r="H8142" s="19">
        <f t="shared" si="3129"/>
        <v>0</v>
      </c>
      <c r="I8142" s="19">
        <f t="shared" si="3129"/>
        <v>0</v>
      </c>
      <c r="J8142" s="19">
        <f t="shared" si="3129"/>
        <v>0</v>
      </c>
      <c r="K8142" s="19">
        <f t="shared" si="3129"/>
        <v>0</v>
      </c>
      <c r="L8142" s="19">
        <f t="shared" si="3129"/>
        <v>1</v>
      </c>
      <c r="M8142" s="21" t="s">
        <v>23</v>
      </c>
    </row>
    <row r="8143" spans="1:13" ht="15" customHeight="1" thickTop="1" thickBot="1" x14ac:dyDescent="0.25">
      <c r="A8143" s="16" t="s">
        <v>32</v>
      </c>
      <c r="B8143" s="17"/>
      <c r="C8143" s="17"/>
      <c r="D8143" s="17"/>
      <c r="E8143" s="17"/>
      <c r="F8143" s="17">
        <v>18</v>
      </c>
      <c r="G8143" s="18">
        <f t="shared" si="3128"/>
        <v>18</v>
      </c>
      <c r="H8143" s="19">
        <f t="shared" si="3129"/>
        <v>0</v>
      </c>
      <c r="I8143" s="19">
        <f t="shared" si="3129"/>
        <v>0</v>
      </c>
      <c r="J8143" s="19">
        <f t="shared" si="3129"/>
        <v>0</v>
      </c>
      <c r="K8143" s="19">
        <f t="shared" si="3129"/>
        <v>0</v>
      </c>
      <c r="L8143" s="19">
        <f t="shared" si="3129"/>
        <v>1</v>
      </c>
      <c r="M8143" s="21"/>
    </row>
    <row r="8144" spans="1:13" ht="15" customHeight="1" thickTop="1" thickBot="1" x14ac:dyDescent="0.25">
      <c r="A8144" s="22" t="s">
        <v>33</v>
      </c>
      <c r="B8144" s="23">
        <f t="shared" ref="B8144:F8144" si="3130">IFERROR(AVERAGE(B8139:B8143),0)</f>
        <v>0</v>
      </c>
      <c r="C8144" s="23">
        <f t="shared" si="3130"/>
        <v>0</v>
      </c>
      <c r="D8144" s="23">
        <f t="shared" si="3130"/>
        <v>0</v>
      </c>
      <c r="E8144" s="23">
        <f t="shared" si="3130"/>
        <v>0</v>
      </c>
      <c r="F8144" s="23">
        <f t="shared" si="3130"/>
        <v>18</v>
      </c>
      <c r="G8144" s="23">
        <f>SUM(AVERAGE(G8139:G8143))</f>
        <v>18</v>
      </c>
      <c r="H8144" s="25">
        <f>AVERAGE(H8139:H8143)*0.2</f>
        <v>0</v>
      </c>
      <c r="I8144" s="25">
        <f>AVERAGE(I8139:I8143)*0.4</f>
        <v>0</v>
      </c>
      <c r="J8144" s="25">
        <f>AVERAGE(J8139:J8143)*0.6</f>
        <v>0</v>
      </c>
      <c r="K8144" s="25">
        <f>AVERAGE(K8139:K8143)*0.8</f>
        <v>0</v>
      </c>
      <c r="L8144" s="30">
        <f>AVERAGE(L8139:L8143)*1</f>
        <v>1</v>
      </c>
      <c r="M8144" s="25">
        <f>SUM(H8144:L8144)</f>
        <v>1</v>
      </c>
    </row>
    <row r="8145" spans="1:13" ht="15" customHeight="1" thickTop="1" thickBot="1" x14ac:dyDescent="0.25">
      <c r="A8145" s="28" t="s">
        <v>34</v>
      </c>
      <c r="B8145" s="12" t="s">
        <v>16</v>
      </c>
      <c r="C8145" s="12" t="s">
        <v>17</v>
      </c>
      <c r="D8145" s="12" t="s">
        <v>18</v>
      </c>
      <c r="E8145" s="12" t="s">
        <v>19</v>
      </c>
      <c r="F8145" s="12" t="s">
        <v>20</v>
      </c>
      <c r="G8145" s="13" t="s">
        <v>21</v>
      </c>
      <c r="H8145" s="12" t="s">
        <v>16</v>
      </c>
      <c r="I8145" s="12" t="s">
        <v>17</v>
      </c>
      <c r="J8145" s="12" t="s">
        <v>18</v>
      </c>
      <c r="K8145" s="12" t="s">
        <v>19</v>
      </c>
      <c r="L8145" s="29" t="s">
        <v>20</v>
      </c>
      <c r="M8145" s="13" t="s">
        <v>21</v>
      </c>
    </row>
    <row r="8146" spans="1:13" ht="15" customHeight="1" thickTop="1" thickBot="1" x14ac:dyDescent="0.25">
      <c r="A8146" s="16" t="s">
        <v>35</v>
      </c>
      <c r="B8146" s="17"/>
      <c r="C8146" s="17"/>
      <c r="D8146" s="17"/>
      <c r="E8146" s="17"/>
      <c r="F8146" s="17">
        <v>18</v>
      </c>
      <c r="G8146" s="18">
        <f t="shared" ref="G8146:G8148" si="3131">SUM(B8146:F8146)</f>
        <v>18</v>
      </c>
      <c r="H8146" s="19">
        <f t="shared" ref="H8146:L8148" si="3132">IFERROR(B8146/$G$8146,0)</f>
        <v>0</v>
      </c>
      <c r="I8146" s="19">
        <f t="shared" si="3132"/>
        <v>0</v>
      </c>
      <c r="J8146" s="19">
        <f t="shared" si="3132"/>
        <v>0</v>
      </c>
      <c r="K8146" s="19">
        <f t="shared" si="3132"/>
        <v>0</v>
      </c>
      <c r="L8146" s="19">
        <f t="shared" si="3132"/>
        <v>1</v>
      </c>
      <c r="M8146" s="21" t="s">
        <v>23</v>
      </c>
    </row>
    <row r="8147" spans="1:13" ht="15" customHeight="1" thickTop="1" thickBot="1" x14ac:dyDescent="0.25">
      <c r="A8147" s="16" t="s">
        <v>36</v>
      </c>
      <c r="B8147" s="17"/>
      <c r="C8147" s="17"/>
      <c r="D8147" s="17"/>
      <c r="E8147" s="17"/>
      <c r="F8147" s="17">
        <v>18</v>
      </c>
      <c r="G8147" s="18">
        <f t="shared" si="3131"/>
        <v>18</v>
      </c>
      <c r="H8147" s="19">
        <f t="shared" si="3132"/>
        <v>0</v>
      </c>
      <c r="I8147" s="19">
        <f t="shared" si="3132"/>
        <v>0</v>
      </c>
      <c r="J8147" s="19">
        <f t="shared" si="3132"/>
        <v>0</v>
      </c>
      <c r="K8147" s="19">
        <f t="shared" si="3132"/>
        <v>0</v>
      </c>
      <c r="L8147" s="19">
        <f t="shared" si="3132"/>
        <v>1</v>
      </c>
      <c r="M8147" s="21" t="s">
        <v>23</v>
      </c>
    </row>
    <row r="8148" spans="1:13" ht="15" customHeight="1" thickTop="1" thickBot="1" x14ac:dyDescent="0.25">
      <c r="A8148" s="16" t="s">
        <v>37</v>
      </c>
      <c r="B8148" s="17"/>
      <c r="C8148" s="17"/>
      <c r="D8148" s="17"/>
      <c r="E8148" s="17"/>
      <c r="F8148" s="17">
        <v>18</v>
      </c>
      <c r="G8148" s="18">
        <f t="shared" si="3131"/>
        <v>18</v>
      </c>
      <c r="H8148" s="19">
        <f t="shared" si="3132"/>
        <v>0</v>
      </c>
      <c r="I8148" s="19">
        <f t="shared" si="3132"/>
        <v>0</v>
      </c>
      <c r="J8148" s="19">
        <f t="shared" si="3132"/>
        <v>0</v>
      </c>
      <c r="K8148" s="19">
        <f t="shared" si="3132"/>
        <v>0</v>
      </c>
      <c r="L8148" s="19">
        <f t="shared" si="3132"/>
        <v>1</v>
      </c>
      <c r="M8148" s="21" t="s">
        <v>23</v>
      </c>
    </row>
    <row r="8149" spans="1:13" ht="15" customHeight="1" thickTop="1" thickBot="1" x14ac:dyDescent="0.25">
      <c r="A8149" s="22" t="s">
        <v>33</v>
      </c>
      <c r="B8149" s="23">
        <f t="shared" ref="B8149:F8149" si="3133">IFERROR(AVERAGE(B8146:B8148),0)</f>
        <v>0</v>
      </c>
      <c r="C8149" s="23">
        <f t="shared" si="3133"/>
        <v>0</v>
      </c>
      <c r="D8149" s="31">
        <f t="shared" si="3133"/>
        <v>0</v>
      </c>
      <c r="E8149" s="31">
        <f t="shared" si="3133"/>
        <v>0</v>
      </c>
      <c r="F8149" s="31">
        <f t="shared" si="3133"/>
        <v>18</v>
      </c>
      <c r="G8149" s="31">
        <f>SUM(AVERAGE(G8146:G8148))</f>
        <v>18</v>
      </c>
      <c r="H8149" s="25">
        <f>AVERAGE(H8146:H8148)*0.2</f>
        <v>0</v>
      </c>
      <c r="I8149" s="25">
        <f>AVERAGE(I8146:I8148)*0.4</f>
        <v>0</v>
      </c>
      <c r="J8149" s="25">
        <f>AVERAGE(J8146:J8148)*0.6</f>
        <v>0</v>
      </c>
      <c r="K8149" s="25">
        <f>AVERAGE(K8146:K8148)*0.8</f>
        <v>0</v>
      </c>
      <c r="L8149" s="30">
        <f>AVERAGE(L8146:L8148)*1</f>
        <v>1</v>
      </c>
      <c r="M8149" s="32">
        <f>SUM(H8149:L8149)</f>
        <v>1</v>
      </c>
    </row>
    <row r="8150" spans="1:13" ht="15" customHeight="1" thickTop="1" thickBot="1" x14ac:dyDescent="0.25">
      <c r="A8150" s="11" t="s">
        <v>38</v>
      </c>
      <c r="B8150" s="12" t="s">
        <v>16</v>
      </c>
      <c r="C8150" s="12" t="s">
        <v>17</v>
      </c>
      <c r="D8150" s="12" t="s">
        <v>18</v>
      </c>
      <c r="E8150" s="12" t="s">
        <v>19</v>
      </c>
      <c r="F8150" s="12" t="s">
        <v>20</v>
      </c>
      <c r="G8150" s="13" t="s">
        <v>21</v>
      </c>
      <c r="H8150" s="12" t="s">
        <v>16</v>
      </c>
      <c r="I8150" s="12" t="s">
        <v>17</v>
      </c>
      <c r="J8150" s="12" t="s">
        <v>18</v>
      </c>
      <c r="K8150" s="12" t="s">
        <v>19</v>
      </c>
      <c r="L8150" s="29" t="s">
        <v>20</v>
      </c>
      <c r="M8150" s="13" t="s">
        <v>21</v>
      </c>
    </row>
    <row r="8151" spans="1:13" ht="15" customHeight="1" thickTop="1" thickBot="1" x14ac:dyDescent="0.25">
      <c r="A8151" s="35" t="s">
        <v>39</v>
      </c>
      <c r="B8151" s="36"/>
      <c r="C8151" s="36"/>
      <c r="D8151" s="36"/>
      <c r="E8151" s="17"/>
      <c r="F8151" s="17">
        <v>18</v>
      </c>
      <c r="G8151" s="37">
        <f t="shared" ref="G8151:G8154" si="3134">SUM(B8151:F8151)</f>
        <v>18</v>
      </c>
      <c r="H8151" s="38">
        <f t="shared" ref="H8151:L8154" si="3135">IFERROR(B8151/$G$8151,0)</f>
        <v>0</v>
      </c>
      <c r="I8151" s="38">
        <f t="shared" si="3135"/>
        <v>0</v>
      </c>
      <c r="J8151" s="38">
        <f t="shared" si="3135"/>
        <v>0</v>
      </c>
      <c r="K8151" s="38">
        <f t="shared" si="3135"/>
        <v>0</v>
      </c>
      <c r="L8151" s="38">
        <f t="shared" si="3135"/>
        <v>1</v>
      </c>
      <c r="M8151" s="21" t="s">
        <v>23</v>
      </c>
    </row>
    <row r="8152" spans="1:13" ht="15" customHeight="1" thickTop="1" thickBot="1" x14ac:dyDescent="0.25">
      <c r="A8152" s="35" t="s">
        <v>40</v>
      </c>
      <c r="B8152" s="36"/>
      <c r="C8152" s="36"/>
      <c r="D8152" s="36"/>
      <c r="E8152" s="17"/>
      <c r="F8152" s="17">
        <v>18</v>
      </c>
      <c r="G8152" s="37">
        <f t="shared" si="3134"/>
        <v>18</v>
      </c>
      <c r="H8152" s="38">
        <f t="shared" si="3135"/>
        <v>0</v>
      </c>
      <c r="I8152" s="38">
        <f t="shared" si="3135"/>
        <v>0</v>
      </c>
      <c r="J8152" s="38">
        <f t="shared" si="3135"/>
        <v>0</v>
      </c>
      <c r="K8152" s="38">
        <f t="shared" si="3135"/>
        <v>0</v>
      </c>
      <c r="L8152" s="38">
        <f t="shared" si="3135"/>
        <v>1</v>
      </c>
      <c r="M8152" s="21" t="s">
        <v>23</v>
      </c>
    </row>
    <row r="8153" spans="1:13" ht="15" customHeight="1" thickTop="1" thickBot="1" x14ac:dyDescent="0.25">
      <c r="A8153" s="35" t="s">
        <v>41</v>
      </c>
      <c r="B8153" s="36"/>
      <c r="C8153" s="36"/>
      <c r="D8153" s="36"/>
      <c r="E8153" s="17"/>
      <c r="F8153" s="17">
        <v>18</v>
      </c>
      <c r="G8153" s="37">
        <f t="shared" si="3134"/>
        <v>18</v>
      </c>
      <c r="H8153" s="38">
        <f t="shared" si="3135"/>
        <v>0</v>
      </c>
      <c r="I8153" s="38">
        <f t="shared" si="3135"/>
        <v>0</v>
      </c>
      <c r="J8153" s="38">
        <f t="shared" si="3135"/>
        <v>0</v>
      </c>
      <c r="K8153" s="38">
        <f t="shared" si="3135"/>
        <v>0</v>
      </c>
      <c r="L8153" s="38">
        <f t="shared" si="3135"/>
        <v>1</v>
      </c>
      <c r="M8153" s="21" t="s">
        <v>23</v>
      </c>
    </row>
    <row r="8154" spans="1:13" ht="15" customHeight="1" thickTop="1" thickBot="1" x14ac:dyDescent="0.25">
      <c r="A8154" s="35" t="s">
        <v>42</v>
      </c>
      <c r="B8154" s="36"/>
      <c r="C8154" s="36"/>
      <c r="D8154" s="36"/>
      <c r="E8154" s="17"/>
      <c r="F8154" s="17">
        <v>18</v>
      </c>
      <c r="G8154" s="37">
        <f t="shared" si="3134"/>
        <v>18</v>
      </c>
      <c r="H8154" s="38">
        <f t="shared" si="3135"/>
        <v>0</v>
      </c>
      <c r="I8154" s="38">
        <f t="shared" si="3135"/>
        <v>0</v>
      </c>
      <c r="J8154" s="38">
        <f t="shared" si="3135"/>
        <v>0</v>
      </c>
      <c r="K8154" s="38">
        <f t="shared" si="3135"/>
        <v>0</v>
      </c>
      <c r="L8154" s="38">
        <f t="shared" si="3135"/>
        <v>1</v>
      </c>
      <c r="M8154" s="21" t="s">
        <v>23</v>
      </c>
    </row>
    <row r="8155" spans="1:13" ht="15" customHeight="1" thickTop="1" thickBot="1" x14ac:dyDescent="0.25">
      <c r="A8155" s="39" t="s">
        <v>33</v>
      </c>
      <c r="B8155" s="40">
        <f t="shared" ref="B8155:F8155" si="3136">IFERROR(AVERAGE(B8151:B8154),0)</f>
        <v>0</v>
      </c>
      <c r="C8155" s="40">
        <f t="shared" si="3136"/>
        <v>0</v>
      </c>
      <c r="D8155" s="40">
        <f t="shared" si="3136"/>
        <v>0</v>
      </c>
      <c r="E8155" s="40">
        <f t="shared" si="3136"/>
        <v>0</v>
      </c>
      <c r="F8155" s="40">
        <f t="shared" si="3136"/>
        <v>18</v>
      </c>
      <c r="G8155" s="40">
        <f>SUM(AVERAGE(G8151:G8154))</f>
        <v>18</v>
      </c>
      <c r="H8155" s="32">
        <f>AVERAGE(H8151:H8154)*0.2</f>
        <v>0</v>
      </c>
      <c r="I8155" s="32">
        <f>AVERAGE(I8151:I8154)*0.4</f>
        <v>0</v>
      </c>
      <c r="J8155" s="32">
        <f>AVERAGE(J8151:J8154)*0.6</f>
        <v>0</v>
      </c>
      <c r="K8155" s="32">
        <f>AVERAGE(K8151:K8154)*0.8</f>
        <v>0</v>
      </c>
      <c r="L8155" s="41">
        <f>AVERAGE(L8151:L8154)*1</f>
        <v>1</v>
      </c>
      <c r="M8155" s="32">
        <f>SUM(H8155:L8155)</f>
        <v>1</v>
      </c>
    </row>
    <row r="8156" spans="1:13" ht="15" customHeight="1" thickTop="1" thickBot="1" x14ac:dyDescent="0.25">
      <c r="A8156" s="42" t="s">
        <v>43</v>
      </c>
      <c r="B8156" s="43"/>
      <c r="C8156" s="43"/>
      <c r="D8156" s="43"/>
      <c r="E8156" s="43"/>
      <c r="F8156" s="43"/>
      <c r="G8156" s="44">
        <f>SUM(B8156:F8156)</f>
        <v>0</v>
      </c>
      <c r="H8156" s="45">
        <f t="shared" ref="H8156:L8156" si="3137">IFERROR(B8156/$G$8156,0)</f>
        <v>0</v>
      </c>
      <c r="I8156" s="45">
        <f t="shared" si="3137"/>
        <v>0</v>
      </c>
      <c r="J8156" s="45">
        <f t="shared" si="3137"/>
        <v>0</v>
      </c>
      <c r="K8156" s="45">
        <f t="shared" si="3137"/>
        <v>0</v>
      </c>
      <c r="L8156" s="45">
        <f t="shared" si="3137"/>
        <v>0</v>
      </c>
      <c r="M8156" s="21" t="s">
        <v>23</v>
      </c>
    </row>
    <row r="8157" spans="1:13" ht="15" customHeight="1" thickTop="1" thickBot="1" x14ac:dyDescent="0.25">
      <c r="A8157" s="83" t="s">
        <v>44</v>
      </c>
      <c r="B8157" s="84"/>
      <c r="C8157" s="84"/>
      <c r="D8157" s="84"/>
      <c r="E8157" s="84"/>
      <c r="F8157" s="85"/>
      <c r="G8157" s="46">
        <v>18</v>
      </c>
      <c r="H8157" s="32" t="s">
        <v>23</v>
      </c>
      <c r="I8157" s="32" t="s">
        <v>23</v>
      </c>
      <c r="J8157" s="32" t="s">
        <v>23</v>
      </c>
      <c r="K8157" s="32" t="s">
        <v>23</v>
      </c>
      <c r="L8157" s="32" t="s">
        <v>23</v>
      </c>
      <c r="M8157" s="32">
        <f>(M8137+M8144+M8149+M8155)/4</f>
        <v>1</v>
      </c>
    </row>
    <row r="8158" spans="1:13" ht="15" customHeight="1" thickTop="1" x14ac:dyDescent="0.2">
      <c r="A8158" s="1"/>
      <c r="B8158" s="1"/>
      <c r="C8158" s="1"/>
      <c r="D8158" s="1"/>
      <c r="E8158" s="1"/>
      <c r="F8158" s="1"/>
      <c r="G8158" s="1"/>
      <c r="H8158" s="1"/>
      <c r="I8158" s="1"/>
      <c r="J8158" s="1"/>
      <c r="K8158" s="1"/>
      <c r="L8158" s="1"/>
      <c r="M8158" s="1"/>
    </row>
    <row r="8159" spans="1:13" ht="15" customHeight="1" thickBot="1" x14ac:dyDescent="0.25">
      <c r="A8159" s="1"/>
      <c r="B8159" s="1"/>
      <c r="C8159" s="1"/>
      <c r="D8159" s="1"/>
      <c r="E8159" s="1"/>
      <c r="F8159" s="1"/>
      <c r="G8159" s="1"/>
      <c r="H8159" s="1"/>
      <c r="I8159" s="1"/>
      <c r="J8159" s="1"/>
      <c r="K8159" s="1"/>
      <c r="L8159" s="1"/>
      <c r="M8159" s="1"/>
    </row>
    <row r="8160" spans="1:13" ht="15" customHeight="1" thickTop="1" thickBot="1" x14ac:dyDescent="0.25">
      <c r="A8160" s="3" t="s">
        <v>0</v>
      </c>
      <c r="B8160" s="86" t="s">
        <v>401</v>
      </c>
      <c r="C8160" s="87"/>
      <c r="D8160" s="87"/>
      <c r="E8160" s="87"/>
      <c r="F8160" s="87"/>
      <c r="G8160" s="88"/>
      <c r="H8160" s="89" t="s">
        <v>1</v>
      </c>
      <c r="I8160" s="90"/>
      <c r="J8160" s="91"/>
      <c r="K8160" s="4" t="s">
        <v>2</v>
      </c>
      <c r="L8160" s="92">
        <v>45569</v>
      </c>
      <c r="M8160" s="93"/>
    </row>
    <row r="8161" spans="1:13" ht="15" customHeight="1" thickBot="1" x14ac:dyDescent="0.25">
      <c r="A8161" s="94" t="s">
        <v>10</v>
      </c>
      <c r="B8161" s="95"/>
      <c r="C8161" s="95"/>
      <c r="D8161" s="95"/>
      <c r="E8161" s="95"/>
      <c r="F8161" s="95"/>
      <c r="G8161" s="96"/>
      <c r="H8161" s="5" t="s">
        <v>11</v>
      </c>
      <c r="I8161" s="100">
        <v>18</v>
      </c>
      <c r="J8161" s="88"/>
      <c r="K8161" s="6"/>
      <c r="L8161" s="5"/>
      <c r="M8161" s="5"/>
    </row>
    <row r="8162" spans="1:13" ht="15" customHeight="1" thickBot="1" x14ac:dyDescent="0.25">
      <c r="A8162" s="97"/>
      <c r="B8162" s="98"/>
      <c r="C8162" s="98"/>
      <c r="D8162" s="98"/>
      <c r="E8162" s="98"/>
      <c r="F8162" s="98"/>
      <c r="G8162" s="99"/>
      <c r="H8162" s="5" t="s">
        <v>12</v>
      </c>
      <c r="I8162" s="100"/>
      <c r="J8162" s="88"/>
      <c r="K8162" s="5"/>
      <c r="L8162" s="5"/>
      <c r="M8162" s="5"/>
    </row>
    <row r="8163" spans="1:13" ht="15" customHeight="1" thickBot="1" x14ac:dyDescent="0.25">
      <c r="A8163" s="10" t="s">
        <v>13</v>
      </c>
      <c r="B8163" s="80" t="s">
        <v>14</v>
      </c>
      <c r="C8163" s="81"/>
      <c r="D8163" s="81"/>
      <c r="E8163" s="81"/>
      <c r="F8163" s="81"/>
      <c r="G8163" s="82"/>
      <c r="H8163" s="100" t="s">
        <v>14</v>
      </c>
      <c r="I8163" s="87"/>
      <c r="J8163" s="87"/>
      <c r="K8163" s="87"/>
      <c r="L8163" s="87"/>
      <c r="M8163" s="88"/>
    </row>
    <row r="8164" spans="1:13" ht="15" customHeight="1" thickTop="1" thickBot="1" x14ac:dyDescent="0.25">
      <c r="A8164" s="11" t="s">
        <v>15</v>
      </c>
      <c r="B8164" s="12" t="s">
        <v>16</v>
      </c>
      <c r="C8164" s="12" t="s">
        <v>17</v>
      </c>
      <c r="D8164" s="12" t="s">
        <v>18</v>
      </c>
      <c r="E8164" s="12" t="s">
        <v>19</v>
      </c>
      <c r="F8164" s="12" t="s">
        <v>20</v>
      </c>
      <c r="G8164" s="13" t="s">
        <v>21</v>
      </c>
      <c r="H8164" s="14" t="s">
        <v>16</v>
      </c>
      <c r="I8164" s="14" t="s">
        <v>17</v>
      </c>
      <c r="J8164" s="14" t="s">
        <v>18</v>
      </c>
      <c r="K8164" s="14" t="s">
        <v>19</v>
      </c>
      <c r="L8164" s="14" t="s">
        <v>20</v>
      </c>
      <c r="M8164" s="15" t="s">
        <v>21</v>
      </c>
    </row>
    <row r="8165" spans="1:13" ht="15" customHeight="1" thickTop="1" thickBot="1" x14ac:dyDescent="0.25">
      <c r="A8165" s="16" t="s">
        <v>22</v>
      </c>
      <c r="B8165" s="17"/>
      <c r="C8165" s="17"/>
      <c r="D8165" s="17"/>
      <c r="E8165" s="17"/>
      <c r="F8165" s="17">
        <v>18</v>
      </c>
      <c r="G8165" s="18">
        <f t="shared" ref="G8165:G8167" si="3138">SUM(B8165:F8165)</f>
        <v>18</v>
      </c>
      <c r="H8165" s="19">
        <f t="shared" ref="H8165:L8167" si="3139">IFERROR(B8165/$G$8165,0)</f>
        <v>0</v>
      </c>
      <c r="I8165" s="19">
        <f t="shared" si="3139"/>
        <v>0</v>
      </c>
      <c r="J8165" s="19">
        <f t="shared" si="3139"/>
        <v>0</v>
      </c>
      <c r="K8165" s="19">
        <f t="shared" si="3139"/>
        <v>0</v>
      </c>
      <c r="L8165" s="19">
        <f t="shared" si="3139"/>
        <v>1</v>
      </c>
      <c r="M8165" s="20" t="s">
        <v>23</v>
      </c>
    </row>
    <row r="8166" spans="1:13" ht="15" customHeight="1" thickTop="1" thickBot="1" x14ac:dyDescent="0.25">
      <c r="A8166" s="16" t="s">
        <v>24</v>
      </c>
      <c r="B8166" s="17"/>
      <c r="C8166" s="17"/>
      <c r="D8166" s="17"/>
      <c r="E8166" s="17"/>
      <c r="F8166" s="17">
        <v>18</v>
      </c>
      <c r="G8166" s="18">
        <f t="shared" si="3138"/>
        <v>18</v>
      </c>
      <c r="H8166" s="19">
        <f t="shared" si="3139"/>
        <v>0</v>
      </c>
      <c r="I8166" s="19">
        <f t="shared" si="3139"/>
        <v>0</v>
      </c>
      <c r="J8166" s="19">
        <f t="shared" si="3139"/>
        <v>0</v>
      </c>
      <c r="K8166" s="19">
        <f t="shared" si="3139"/>
        <v>0</v>
      </c>
      <c r="L8166" s="19">
        <f t="shared" si="3139"/>
        <v>1</v>
      </c>
      <c r="M8166" s="21" t="s">
        <v>23</v>
      </c>
    </row>
    <row r="8167" spans="1:13" ht="15" customHeight="1" thickTop="1" thickBot="1" x14ac:dyDescent="0.25">
      <c r="A8167" s="16" t="s">
        <v>25</v>
      </c>
      <c r="B8167" s="17"/>
      <c r="C8167" s="17"/>
      <c r="D8167" s="17"/>
      <c r="E8167" s="17"/>
      <c r="F8167" s="17">
        <v>18</v>
      </c>
      <c r="G8167" s="18">
        <f t="shared" si="3138"/>
        <v>18</v>
      </c>
      <c r="H8167" s="19">
        <f t="shared" si="3139"/>
        <v>0</v>
      </c>
      <c r="I8167" s="19">
        <f t="shared" si="3139"/>
        <v>0</v>
      </c>
      <c r="J8167" s="19">
        <f t="shared" si="3139"/>
        <v>0</v>
      </c>
      <c r="K8167" s="19">
        <f t="shared" si="3139"/>
        <v>0</v>
      </c>
      <c r="L8167" s="19">
        <f t="shared" si="3139"/>
        <v>1</v>
      </c>
      <c r="M8167" s="21" t="s">
        <v>23</v>
      </c>
    </row>
    <row r="8168" spans="1:13" ht="15" customHeight="1" thickTop="1" thickBot="1" x14ac:dyDescent="0.25">
      <c r="A8168" s="22" t="s">
        <v>26</v>
      </c>
      <c r="B8168" s="23">
        <f>IFERROR(AVERAGE(B8165:B8167),0)</f>
        <v>0</v>
      </c>
      <c r="C8168" s="23">
        <f>IFERROR(AVERAGE(C8165:C8167),0)</f>
        <v>0</v>
      </c>
      <c r="D8168" s="23">
        <f>IFERROR(AVERAGE(D8165:D8167),0)</f>
        <v>0</v>
      </c>
      <c r="E8168" s="23">
        <f t="shared" ref="E8168:F8168" si="3140">IFERROR(AVERAGE(E8165:E8167),0)</f>
        <v>0</v>
      </c>
      <c r="F8168" s="23">
        <f t="shared" si="3140"/>
        <v>18</v>
      </c>
      <c r="G8168" s="23">
        <f>SUM(AVERAGE(G8165:G8167))</f>
        <v>18</v>
      </c>
      <c r="H8168" s="24">
        <f>AVERAGE(H8165:H8167)*0.2</f>
        <v>0</v>
      </c>
      <c r="I8168" s="24">
        <f>AVERAGE(I8165:I8167)*0.4</f>
        <v>0</v>
      </c>
      <c r="J8168" s="24">
        <f>AVERAGE(J8165:J8167)*0.6</f>
        <v>0</v>
      </c>
      <c r="K8168" s="24">
        <f>AVERAGE(K8165:K8167)*0.8</f>
        <v>0</v>
      </c>
      <c r="L8168" s="24">
        <f>AVERAGE(L8165:L8167)*1</f>
        <v>1</v>
      </c>
      <c r="M8168" s="25">
        <f>SUM(H8168:L8168)</f>
        <v>1</v>
      </c>
    </row>
    <row r="8169" spans="1:13" ht="15" customHeight="1" thickTop="1" thickBot="1" x14ac:dyDescent="0.25">
      <c r="A8169" s="28" t="s">
        <v>27</v>
      </c>
      <c r="B8169" s="12" t="s">
        <v>16</v>
      </c>
      <c r="C8169" s="12" t="s">
        <v>17</v>
      </c>
      <c r="D8169" s="12" t="s">
        <v>18</v>
      </c>
      <c r="E8169" s="12" t="s">
        <v>19</v>
      </c>
      <c r="F8169" s="12" t="s">
        <v>20</v>
      </c>
      <c r="G8169" s="13" t="s">
        <v>21</v>
      </c>
      <c r="H8169" s="12" t="s">
        <v>16</v>
      </c>
      <c r="I8169" s="12" t="s">
        <v>17</v>
      </c>
      <c r="J8169" s="12" t="s">
        <v>18</v>
      </c>
      <c r="K8169" s="12" t="s">
        <v>19</v>
      </c>
      <c r="L8169" s="29" t="s">
        <v>20</v>
      </c>
      <c r="M8169" s="13" t="s">
        <v>21</v>
      </c>
    </row>
    <row r="8170" spans="1:13" ht="15" customHeight="1" thickTop="1" thickBot="1" x14ac:dyDescent="0.25">
      <c r="A8170" s="16" t="s">
        <v>28</v>
      </c>
      <c r="B8170" s="17"/>
      <c r="C8170" s="17"/>
      <c r="D8170" s="17"/>
      <c r="E8170" s="17"/>
      <c r="F8170" s="17">
        <v>18</v>
      </c>
      <c r="G8170" s="18">
        <f t="shared" ref="G8170:G8174" si="3141">SUM(B8170:F8170)</f>
        <v>18</v>
      </c>
      <c r="H8170" s="19">
        <f t="shared" ref="H8170:L8174" si="3142">IFERROR(B8170/$G$8170,0)</f>
        <v>0</v>
      </c>
      <c r="I8170" s="19">
        <f t="shared" si="3142"/>
        <v>0</v>
      </c>
      <c r="J8170" s="19">
        <f t="shared" si="3142"/>
        <v>0</v>
      </c>
      <c r="K8170" s="19">
        <f t="shared" si="3142"/>
        <v>0</v>
      </c>
      <c r="L8170" s="19">
        <f t="shared" si="3142"/>
        <v>1</v>
      </c>
      <c r="M8170" s="21" t="s">
        <v>23</v>
      </c>
    </row>
    <row r="8171" spans="1:13" ht="15" customHeight="1" thickTop="1" thickBot="1" x14ac:dyDescent="0.25">
      <c r="A8171" s="16" t="s">
        <v>29</v>
      </c>
      <c r="B8171" s="17"/>
      <c r="C8171" s="17"/>
      <c r="D8171" s="17"/>
      <c r="E8171" s="17"/>
      <c r="F8171" s="17">
        <v>18</v>
      </c>
      <c r="G8171" s="18">
        <f t="shared" si="3141"/>
        <v>18</v>
      </c>
      <c r="H8171" s="19">
        <f t="shared" si="3142"/>
        <v>0</v>
      </c>
      <c r="I8171" s="19">
        <f t="shared" si="3142"/>
        <v>0</v>
      </c>
      <c r="J8171" s="19">
        <f t="shared" si="3142"/>
        <v>0</v>
      </c>
      <c r="K8171" s="19">
        <f t="shared" si="3142"/>
        <v>0</v>
      </c>
      <c r="L8171" s="19">
        <f t="shared" si="3142"/>
        <v>1</v>
      </c>
      <c r="M8171" s="21" t="s">
        <v>23</v>
      </c>
    </row>
    <row r="8172" spans="1:13" ht="15" customHeight="1" thickTop="1" thickBot="1" x14ac:dyDescent="0.25">
      <c r="A8172" s="16" t="s">
        <v>30</v>
      </c>
      <c r="B8172" s="17"/>
      <c r="C8172" s="17"/>
      <c r="D8172" s="17"/>
      <c r="E8172" s="17"/>
      <c r="F8172" s="17">
        <v>18</v>
      </c>
      <c r="G8172" s="18">
        <f t="shared" si="3141"/>
        <v>18</v>
      </c>
      <c r="H8172" s="19">
        <f t="shared" si="3142"/>
        <v>0</v>
      </c>
      <c r="I8172" s="19">
        <f t="shared" si="3142"/>
        <v>0</v>
      </c>
      <c r="J8172" s="19">
        <f t="shared" si="3142"/>
        <v>0</v>
      </c>
      <c r="K8172" s="19">
        <f t="shared" si="3142"/>
        <v>0</v>
      </c>
      <c r="L8172" s="19">
        <f t="shared" si="3142"/>
        <v>1</v>
      </c>
      <c r="M8172" s="21" t="s">
        <v>23</v>
      </c>
    </row>
    <row r="8173" spans="1:13" ht="15" customHeight="1" thickTop="1" thickBot="1" x14ac:dyDescent="0.25">
      <c r="A8173" s="16" t="s">
        <v>31</v>
      </c>
      <c r="B8173" s="17"/>
      <c r="C8173" s="17"/>
      <c r="D8173" s="17"/>
      <c r="E8173" s="17"/>
      <c r="F8173" s="17">
        <v>18</v>
      </c>
      <c r="G8173" s="18">
        <f t="shared" si="3141"/>
        <v>18</v>
      </c>
      <c r="H8173" s="19">
        <f t="shared" si="3142"/>
        <v>0</v>
      </c>
      <c r="I8173" s="19">
        <f t="shared" si="3142"/>
        <v>0</v>
      </c>
      <c r="J8173" s="19">
        <f t="shared" si="3142"/>
        <v>0</v>
      </c>
      <c r="K8173" s="19">
        <f t="shared" si="3142"/>
        <v>0</v>
      </c>
      <c r="L8173" s="19">
        <f t="shared" si="3142"/>
        <v>1</v>
      </c>
      <c r="M8173" s="21" t="s">
        <v>23</v>
      </c>
    </row>
    <row r="8174" spans="1:13" ht="15" customHeight="1" thickTop="1" thickBot="1" x14ac:dyDescent="0.25">
      <c r="A8174" s="16" t="s">
        <v>32</v>
      </c>
      <c r="B8174" s="17"/>
      <c r="C8174" s="17"/>
      <c r="D8174" s="17"/>
      <c r="E8174" s="17"/>
      <c r="F8174" s="17">
        <v>18</v>
      </c>
      <c r="G8174" s="18">
        <f t="shared" si="3141"/>
        <v>18</v>
      </c>
      <c r="H8174" s="19">
        <f t="shared" si="3142"/>
        <v>0</v>
      </c>
      <c r="I8174" s="19">
        <f t="shared" si="3142"/>
        <v>0</v>
      </c>
      <c r="J8174" s="19">
        <f t="shared" si="3142"/>
        <v>0</v>
      </c>
      <c r="K8174" s="19">
        <f t="shared" si="3142"/>
        <v>0</v>
      </c>
      <c r="L8174" s="19">
        <f t="shared" si="3142"/>
        <v>1</v>
      </c>
      <c r="M8174" s="21"/>
    </row>
    <row r="8175" spans="1:13" ht="15" customHeight="1" thickTop="1" thickBot="1" x14ac:dyDescent="0.25">
      <c r="A8175" s="22" t="s">
        <v>33</v>
      </c>
      <c r="B8175" s="23">
        <f t="shared" ref="B8175:F8175" si="3143">IFERROR(AVERAGE(B8170:B8174),0)</f>
        <v>0</v>
      </c>
      <c r="C8175" s="23">
        <f t="shared" si="3143"/>
        <v>0</v>
      </c>
      <c r="D8175" s="23">
        <f t="shared" si="3143"/>
        <v>0</v>
      </c>
      <c r="E8175" s="23">
        <f t="shared" si="3143"/>
        <v>0</v>
      </c>
      <c r="F8175" s="23">
        <f t="shared" si="3143"/>
        <v>18</v>
      </c>
      <c r="G8175" s="23">
        <f>SUM(AVERAGE(G8170:G8174))</f>
        <v>18</v>
      </c>
      <c r="H8175" s="25">
        <f>AVERAGE(H8170:H8174)*0.2</f>
        <v>0</v>
      </c>
      <c r="I8175" s="25">
        <f>AVERAGE(I8170:I8174)*0.4</f>
        <v>0</v>
      </c>
      <c r="J8175" s="25">
        <f>AVERAGE(J8170:J8174)*0.6</f>
        <v>0</v>
      </c>
      <c r="K8175" s="25">
        <f>AVERAGE(K8170:K8174)*0.8</f>
        <v>0</v>
      </c>
      <c r="L8175" s="30">
        <f>AVERAGE(L8170:L8174)*1</f>
        <v>1</v>
      </c>
      <c r="M8175" s="25">
        <f>SUM(H8175:L8175)</f>
        <v>1</v>
      </c>
    </row>
    <row r="8176" spans="1:13" ht="15" customHeight="1" thickTop="1" thickBot="1" x14ac:dyDescent="0.25">
      <c r="A8176" s="28" t="s">
        <v>34</v>
      </c>
      <c r="B8176" s="12" t="s">
        <v>16</v>
      </c>
      <c r="C8176" s="12" t="s">
        <v>17</v>
      </c>
      <c r="D8176" s="12" t="s">
        <v>18</v>
      </c>
      <c r="E8176" s="12" t="s">
        <v>19</v>
      </c>
      <c r="F8176" s="12" t="s">
        <v>20</v>
      </c>
      <c r="G8176" s="13" t="s">
        <v>21</v>
      </c>
      <c r="H8176" s="12" t="s">
        <v>16</v>
      </c>
      <c r="I8176" s="12" t="s">
        <v>17</v>
      </c>
      <c r="J8176" s="12" t="s">
        <v>18</v>
      </c>
      <c r="K8176" s="12" t="s">
        <v>19</v>
      </c>
      <c r="L8176" s="29" t="s">
        <v>20</v>
      </c>
      <c r="M8176" s="13" t="s">
        <v>21</v>
      </c>
    </row>
    <row r="8177" spans="1:13" ht="15" customHeight="1" thickTop="1" thickBot="1" x14ac:dyDescent="0.25">
      <c r="A8177" s="16" t="s">
        <v>35</v>
      </c>
      <c r="B8177" s="17"/>
      <c r="C8177" s="17"/>
      <c r="D8177" s="17"/>
      <c r="E8177" s="17"/>
      <c r="F8177" s="17">
        <v>18</v>
      </c>
      <c r="G8177" s="18">
        <f t="shared" ref="G8177:G8179" si="3144">SUM(B8177:F8177)</f>
        <v>18</v>
      </c>
      <c r="H8177" s="19">
        <f t="shared" ref="H8177:L8179" si="3145">IFERROR(B8177/$G$8177,0)</f>
        <v>0</v>
      </c>
      <c r="I8177" s="19">
        <f t="shared" si="3145"/>
        <v>0</v>
      </c>
      <c r="J8177" s="19">
        <f t="shared" si="3145"/>
        <v>0</v>
      </c>
      <c r="K8177" s="19">
        <f t="shared" si="3145"/>
        <v>0</v>
      </c>
      <c r="L8177" s="19">
        <f t="shared" si="3145"/>
        <v>1</v>
      </c>
      <c r="M8177" s="21" t="s">
        <v>23</v>
      </c>
    </row>
    <row r="8178" spans="1:13" ht="15" customHeight="1" thickTop="1" thickBot="1" x14ac:dyDescent="0.25">
      <c r="A8178" s="16" t="s">
        <v>36</v>
      </c>
      <c r="B8178" s="17"/>
      <c r="C8178" s="17"/>
      <c r="D8178" s="17"/>
      <c r="E8178" s="17"/>
      <c r="F8178" s="17">
        <v>18</v>
      </c>
      <c r="G8178" s="18">
        <f t="shared" si="3144"/>
        <v>18</v>
      </c>
      <c r="H8178" s="19">
        <f t="shared" si="3145"/>
        <v>0</v>
      </c>
      <c r="I8178" s="19">
        <f t="shared" si="3145"/>
        <v>0</v>
      </c>
      <c r="J8178" s="19">
        <f t="shared" si="3145"/>
        <v>0</v>
      </c>
      <c r="K8178" s="19">
        <f t="shared" si="3145"/>
        <v>0</v>
      </c>
      <c r="L8178" s="19">
        <f t="shared" si="3145"/>
        <v>1</v>
      </c>
      <c r="M8178" s="21" t="s">
        <v>23</v>
      </c>
    </row>
    <row r="8179" spans="1:13" ht="15" customHeight="1" thickTop="1" thickBot="1" x14ac:dyDescent="0.25">
      <c r="A8179" s="16" t="s">
        <v>37</v>
      </c>
      <c r="B8179" s="17"/>
      <c r="C8179" s="17"/>
      <c r="D8179" s="17"/>
      <c r="E8179" s="17"/>
      <c r="F8179" s="17">
        <v>18</v>
      </c>
      <c r="G8179" s="18">
        <f t="shared" si="3144"/>
        <v>18</v>
      </c>
      <c r="H8179" s="19">
        <f t="shared" si="3145"/>
        <v>0</v>
      </c>
      <c r="I8179" s="19">
        <f t="shared" si="3145"/>
        <v>0</v>
      </c>
      <c r="J8179" s="19">
        <f t="shared" si="3145"/>
        <v>0</v>
      </c>
      <c r="K8179" s="19">
        <f t="shared" si="3145"/>
        <v>0</v>
      </c>
      <c r="L8179" s="19">
        <f t="shared" si="3145"/>
        <v>1</v>
      </c>
      <c r="M8179" s="21" t="s">
        <v>23</v>
      </c>
    </row>
    <row r="8180" spans="1:13" ht="15" customHeight="1" thickTop="1" thickBot="1" x14ac:dyDescent="0.25">
      <c r="A8180" s="22" t="s">
        <v>33</v>
      </c>
      <c r="B8180" s="23">
        <f t="shared" ref="B8180:F8180" si="3146">IFERROR(AVERAGE(B8177:B8179),0)</f>
        <v>0</v>
      </c>
      <c r="C8180" s="23">
        <f t="shared" si="3146"/>
        <v>0</v>
      </c>
      <c r="D8180" s="31">
        <f t="shared" si="3146"/>
        <v>0</v>
      </c>
      <c r="E8180" s="31">
        <f t="shared" si="3146"/>
        <v>0</v>
      </c>
      <c r="F8180" s="31">
        <f t="shared" si="3146"/>
        <v>18</v>
      </c>
      <c r="G8180" s="31">
        <f>SUM(AVERAGE(G8177:G8179))</f>
        <v>18</v>
      </c>
      <c r="H8180" s="25">
        <f>AVERAGE(H8177:H8179)*0.2</f>
        <v>0</v>
      </c>
      <c r="I8180" s="25">
        <f>AVERAGE(I8177:I8179)*0.4</f>
        <v>0</v>
      </c>
      <c r="J8180" s="25">
        <f>AVERAGE(J8177:J8179)*0.6</f>
        <v>0</v>
      </c>
      <c r="K8180" s="25">
        <f>AVERAGE(K8177:K8179)*0.8</f>
        <v>0</v>
      </c>
      <c r="L8180" s="30">
        <f>AVERAGE(L8177:L8179)*1</f>
        <v>1</v>
      </c>
      <c r="M8180" s="32">
        <f>SUM(H8180:L8180)</f>
        <v>1</v>
      </c>
    </row>
    <row r="8181" spans="1:13" ht="15" customHeight="1" thickTop="1" thickBot="1" x14ac:dyDescent="0.25">
      <c r="A8181" s="11" t="s">
        <v>38</v>
      </c>
      <c r="B8181" s="12" t="s">
        <v>16</v>
      </c>
      <c r="C8181" s="12" t="s">
        <v>17</v>
      </c>
      <c r="D8181" s="12" t="s">
        <v>18</v>
      </c>
      <c r="E8181" s="12" t="s">
        <v>19</v>
      </c>
      <c r="F8181" s="12" t="s">
        <v>20</v>
      </c>
      <c r="G8181" s="13" t="s">
        <v>21</v>
      </c>
      <c r="H8181" s="12" t="s">
        <v>16</v>
      </c>
      <c r="I8181" s="12" t="s">
        <v>17</v>
      </c>
      <c r="J8181" s="12" t="s">
        <v>18</v>
      </c>
      <c r="K8181" s="12" t="s">
        <v>19</v>
      </c>
      <c r="L8181" s="29" t="s">
        <v>20</v>
      </c>
      <c r="M8181" s="13" t="s">
        <v>21</v>
      </c>
    </row>
    <row r="8182" spans="1:13" ht="15" customHeight="1" thickTop="1" thickBot="1" x14ac:dyDescent="0.25">
      <c r="A8182" s="35" t="s">
        <v>39</v>
      </c>
      <c r="B8182" s="36"/>
      <c r="C8182" s="36"/>
      <c r="D8182" s="36"/>
      <c r="E8182" s="17"/>
      <c r="F8182" s="17">
        <v>18</v>
      </c>
      <c r="G8182" s="37">
        <f t="shared" ref="G8182:G8185" si="3147">SUM(B8182:F8182)</f>
        <v>18</v>
      </c>
      <c r="H8182" s="38">
        <f t="shared" ref="H8182:L8185" si="3148">IFERROR(B8182/$G$8182,0)</f>
        <v>0</v>
      </c>
      <c r="I8182" s="38">
        <f t="shared" si="3148"/>
        <v>0</v>
      </c>
      <c r="J8182" s="38">
        <f t="shared" si="3148"/>
        <v>0</v>
      </c>
      <c r="K8182" s="38">
        <f t="shared" si="3148"/>
        <v>0</v>
      </c>
      <c r="L8182" s="38">
        <f t="shared" si="3148"/>
        <v>1</v>
      </c>
      <c r="M8182" s="21" t="s">
        <v>23</v>
      </c>
    </row>
    <row r="8183" spans="1:13" ht="15" customHeight="1" thickTop="1" thickBot="1" x14ac:dyDescent="0.25">
      <c r="A8183" s="35" t="s">
        <v>40</v>
      </c>
      <c r="B8183" s="36"/>
      <c r="C8183" s="36"/>
      <c r="D8183" s="36"/>
      <c r="E8183" s="17"/>
      <c r="F8183" s="17">
        <v>18</v>
      </c>
      <c r="G8183" s="37">
        <f t="shared" si="3147"/>
        <v>18</v>
      </c>
      <c r="H8183" s="38">
        <f t="shared" si="3148"/>
        <v>0</v>
      </c>
      <c r="I8183" s="38">
        <f t="shared" si="3148"/>
        <v>0</v>
      </c>
      <c r="J8183" s="38">
        <f t="shared" si="3148"/>
        <v>0</v>
      </c>
      <c r="K8183" s="38">
        <f t="shared" si="3148"/>
        <v>0</v>
      </c>
      <c r="L8183" s="38">
        <f t="shared" si="3148"/>
        <v>1</v>
      </c>
      <c r="M8183" s="21" t="s">
        <v>23</v>
      </c>
    </row>
    <row r="8184" spans="1:13" ht="15" customHeight="1" thickTop="1" thickBot="1" x14ac:dyDescent="0.25">
      <c r="A8184" s="35" t="s">
        <v>41</v>
      </c>
      <c r="B8184" s="36"/>
      <c r="C8184" s="36"/>
      <c r="D8184" s="36"/>
      <c r="E8184" s="17"/>
      <c r="F8184" s="17">
        <v>18</v>
      </c>
      <c r="G8184" s="37">
        <f t="shared" si="3147"/>
        <v>18</v>
      </c>
      <c r="H8184" s="38">
        <f t="shared" si="3148"/>
        <v>0</v>
      </c>
      <c r="I8184" s="38">
        <f t="shared" si="3148"/>
        <v>0</v>
      </c>
      <c r="J8184" s="38">
        <f t="shared" si="3148"/>
        <v>0</v>
      </c>
      <c r="K8184" s="38">
        <f t="shared" si="3148"/>
        <v>0</v>
      </c>
      <c r="L8184" s="38">
        <f t="shared" si="3148"/>
        <v>1</v>
      </c>
      <c r="M8184" s="21" t="s">
        <v>23</v>
      </c>
    </row>
    <row r="8185" spans="1:13" ht="15" customHeight="1" thickTop="1" thickBot="1" x14ac:dyDescent="0.25">
      <c r="A8185" s="35" t="s">
        <v>42</v>
      </c>
      <c r="B8185" s="36"/>
      <c r="C8185" s="36"/>
      <c r="D8185" s="36"/>
      <c r="E8185" s="17"/>
      <c r="F8185" s="17">
        <v>18</v>
      </c>
      <c r="G8185" s="37">
        <f t="shared" si="3147"/>
        <v>18</v>
      </c>
      <c r="H8185" s="38">
        <f t="shared" si="3148"/>
        <v>0</v>
      </c>
      <c r="I8185" s="38">
        <f t="shared" si="3148"/>
        <v>0</v>
      </c>
      <c r="J8185" s="38">
        <f t="shared" si="3148"/>
        <v>0</v>
      </c>
      <c r="K8185" s="38">
        <f t="shared" si="3148"/>
        <v>0</v>
      </c>
      <c r="L8185" s="38">
        <f t="shared" si="3148"/>
        <v>1</v>
      </c>
      <c r="M8185" s="21" t="s">
        <v>23</v>
      </c>
    </row>
    <row r="8186" spans="1:13" ht="15" customHeight="1" thickTop="1" thickBot="1" x14ac:dyDescent="0.25">
      <c r="A8186" s="39" t="s">
        <v>33</v>
      </c>
      <c r="B8186" s="40">
        <f t="shared" ref="B8186:F8186" si="3149">IFERROR(AVERAGE(B8182:B8185),0)</f>
        <v>0</v>
      </c>
      <c r="C8186" s="40">
        <f t="shared" si="3149"/>
        <v>0</v>
      </c>
      <c r="D8186" s="40">
        <f t="shared" si="3149"/>
        <v>0</v>
      </c>
      <c r="E8186" s="40">
        <f t="shared" si="3149"/>
        <v>0</v>
      </c>
      <c r="F8186" s="40">
        <f t="shared" si="3149"/>
        <v>18</v>
      </c>
      <c r="G8186" s="40">
        <f>SUM(AVERAGE(G8182:G8185))</f>
        <v>18</v>
      </c>
      <c r="H8186" s="32">
        <f>AVERAGE(H8182:H8185)*0.2</f>
        <v>0</v>
      </c>
      <c r="I8186" s="32">
        <f>AVERAGE(I8182:I8185)*0.4</f>
        <v>0</v>
      </c>
      <c r="J8186" s="32">
        <f>AVERAGE(J8182:J8185)*0.6</f>
        <v>0</v>
      </c>
      <c r="K8186" s="32">
        <f>AVERAGE(K8182:K8185)*0.8</f>
        <v>0</v>
      </c>
      <c r="L8186" s="41">
        <f>AVERAGE(L8182:L8185)*1</f>
        <v>1</v>
      </c>
      <c r="M8186" s="32">
        <f>SUM(H8186:L8186)</f>
        <v>1</v>
      </c>
    </row>
    <row r="8187" spans="1:13" ht="15" customHeight="1" thickTop="1" thickBot="1" x14ac:dyDescent="0.25">
      <c r="A8187" s="42" t="s">
        <v>43</v>
      </c>
      <c r="B8187" s="43"/>
      <c r="C8187" s="43"/>
      <c r="D8187" s="43"/>
      <c r="E8187" s="43"/>
      <c r="F8187" s="43"/>
      <c r="G8187" s="44">
        <f>SUM(B8187:F8187)</f>
        <v>0</v>
      </c>
      <c r="H8187" s="45">
        <f t="shared" ref="H8187:L8187" si="3150">IFERROR(B8187/$G$8187,0)</f>
        <v>0</v>
      </c>
      <c r="I8187" s="45">
        <f t="shared" si="3150"/>
        <v>0</v>
      </c>
      <c r="J8187" s="45">
        <f t="shared" si="3150"/>
        <v>0</v>
      </c>
      <c r="K8187" s="45">
        <f t="shared" si="3150"/>
        <v>0</v>
      </c>
      <c r="L8187" s="45">
        <f t="shared" si="3150"/>
        <v>0</v>
      </c>
      <c r="M8187" s="21" t="s">
        <v>23</v>
      </c>
    </row>
    <row r="8188" spans="1:13" ht="15" customHeight="1" thickTop="1" thickBot="1" x14ac:dyDescent="0.25">
      <c r="A8188" s="83" t="s">
        <v>44</v>
      </c>
      <c r="B8188" s="84"/>
      <c r="C8188" s="84"/>
      <c r="D8188" s="84"/>
      <c r="E8188" s="84"/>
      <c r="F8188" s="85"/>
      <c r="G8188" s="46">
        <v>18</v>
      </c>
      <c r="H8188" s="32" t="s">
        <v>23</v>
      </c>
      <c r="I8188" s="32" t="s">
        <v>23</v>
      </c>
      <c r="J8188" s="32" t="s">
        <v>23</v>
      </c>
      <c r="K8188" s="32" t="s">
        <v>23</v>
      </c>
      <c r="L8188" s="32" t="s">
        <v>23</v>
      </c>
      <c r="M8188" s="32">
        <f>(M8168+M8175+M8180+M8186)/4</f>
        <v>1</v>
      </c>
    </row>
    <row r="8189" spans="1:13" ht="15" customHeight="1" thickTop="1" x14ac:dyDescent="0.2">
      <c r="A8189" s="1"/>
      <c r="B8189" s="1"/>
      <c r="C8189" s="1"/>
      <c r="D8189" s="1"/>
      <c r="E8189" s="1"/>
      <c r="F8189" s="1"/>
      <c r="G8189" s="1"/>
      <c r="H8189" s="1"/>
      <c r="I8189" s="1"/>
      <c r="J8189" s="1"/>
      <c r="K8189" s="1"/>
      <c r="L8189" s="1"/>
      <c r="M8189" s="1"/>
    </row>
    <row r="8190" spans="1:13" ht="15" customHeight="1" thickBot="1" x14ac:dyDescent="0.25">
      <c r="A8190" s="1"/>
      <c r="B8190" s="1"/>
      <c r="C8190" s="1"/>
      <c r="D8190" s="1"/>
      <c r="E8190" s="1"/>
      <c r="F8190" s="1"/>
      <c r="G8190" s="1"/>
      <c r="H8190" s="1"/>
      <c r="I8190" s="1"/>
      <c r="J8190" s="1"/>
      <c r="K8190" s="1"/>
      <c r="L8190" s="1"/>
      <c r="M8190" s="1"/>
    </row>
    <row r="8191" spans="1:13" ht="15" customHeight="1" thickTop="1" thickBot="1" x14ac:dyDescent="0.25">
      <c r="A8191" s="3" t="s">
        <v>0</v>
      </c>
      <c r="B8191" s="86" t="s">
        <v>400</v>
      </c>
      <c r="C8191" s="87"/>
      <c r="D8191" s="87"/>
      <c r="E8191" s="87"/>
      <c r="F8191" s="87"/>
      <c r="G8191" s="88"/>
      <c r="H8191" s="89" t="s">
        <v>1</v>
      </c>
      <c r="I8191" s="90"/>
      <c r="J8191" s="91"/>
      <c r="K8191" s="4" t="s">
        <v>2</v>
      </c>
      <c r="L8191" s="92">
        <v>45596</v>
      </c>
      <c r="M8191" s="93"/>
    </row>
    <row r="8192" spans="1:13" ht="15" customHeight="1" thickBot="1" x14ac:dyDescent="0.25">
      <c r="A8192" s="94" t="s">
        <v>10</v>
      </c>
      <c r="B8192" s="95"/>
      <c r="C8192" s="95"/>
      <c r="D8192" s="95"/>
      <c r="E8192" s="95"/>
      <c r="F8192" s="95"/>
      <c r="G8192" s="96"/>
      <c r="H8192" s="5" t="s">
        <v>11</v>
      </c>
      <c r="I8192" s="100">
        <v>18</v>
      </c>
      <c r="J8192" s="88"/>
      <c r="K8192" s="6"/>
      <c r="L8192" s="5"/>
      <c r="M8192" s="5"/>
    </row>
    <row r="8193" spans="1:13" ht="15" customHeight="1" thickBot="1" x14ac:dyDescent="0.25">
      <c r="A8193" s="97"/>
      <c r="B8193" s="98"/>
      <c r="C8193" s="98"/>
      <c r="D8193" s="98"/>
      <c r="E8193" s="98"/>
      <c r="F8193" s="98"/>
      <c r="G8193" s="99"/>
      <c r="H8193" s="5" t="s">
        <v>12</v>
      </c>
      <c r="I8193" s="100"/>
      <c r="J8193" s="88"/>
      <c r="K8193" s="5"/>
      <c r="L8193" s="5"/>
      <c r="M8193" s="5"/>
    </row>
    <row r="8194" spans="1:13" ht="15" customHeight="1" thickBot="1" x14ac:dyDescent="0.25">
      <c r="A8194" s="10" t="s">
        <v>13</v>
      </c>
      <c r="B8194" s="80" t="s">
        <v>14</v>
      </c>
      <c r="C8194" s="81"/>
      <c r="D8194" s="81"/>
      <c r="E8194" s="81"/>
      <c r="F8194" s="81"/>
      <c r="G8194" s="82"/>
      <c r="H8194" s="100" t="s">
        <v>14</v>
      </c>
      <c r="I8194" s="87"/>
      <c r="J8194" s="87"/>
      <c r="K8194" s="87"/>
      <c r="L8194" s="87"/>
      <c r="M8194" s="88"/>
    </row>
    <row r="8195" spans="1:13" ht="15" customHeight="1" thickTop="1" thickBot="1" x14ac:dyDescent="0.25">
      <c r="A8195" s="11" t="s">
        <v>15</v>
      </c>
      <c r="B8195" s="12" t="s">
        <v>16</v>
      </c>
      <c r="C8195" s="12" t="s">
        <v>17</v>
      </c>
      <c r="D8195" s="12" t="s">
        <v>18</v>
      </c>
      <c r="E8195" s="12" t="s">
        <v>19</v>
      </c>
      <c r="F8195" s="12" t="s">
        <v>20</v>
      </c>
      <c r="G8195" s="13" t="s">
        <v>21</v>
      </c>
      <c r="H8195" s="14" t="s">
        <v>16</v>
      </c>
      <c r="I8195" s="14" t="s">
        <v>17</v>
      </c>
      <c r="J8195" s="14" t="s">
        <v>18</v>
      </c>
      <c r="K8195" s="14" t="s">
        <v>19</v>
      </c>
      <c r="L8195" s="14" t="s">
        <v>20</v>
      </c>
      <c r="M8195" s="15" t="s">
        <v>21</v>
      </c>
    </row>
    <row r="8196" spans="1:13" ht="15" customHeight="1" thickTop="1" thickBot="1" x14ac:dyDescent="0.25">
      <c r="A8196" s="16" t="s">
        <v>22</v>
      </c>
      <c r="B8196" s="17"/>
      <c r="C8196" s="17"/>
      <c r="D8196" s="17"/>
      <c r="E8196" s="17"/>
      <c r="F8196" s="17">
        <v>18</v>
      </c>
      <c r="G8196" s="18">
        <f t="shared" ref="G8196:G8198" si="3151">SUM(B8196:F8196)</f>
        <v>18</v>
      </c>
      <c r="H8196" s="19">
        <f t="shared" ref="H8196:L8198" si="3152">IFERROR(B8196/$G$8196,0)</f>
        <v>0</v>
      </c>
      <c r="I8196" s="19">
        <f t="shared" si="3152"/>
        <v>0</v>
      </c>
      <c r="J8196" s="19">
        <f t="shared" si="3152"/>
        <v>0</v>
      </c>
      <c r="K8196" s="19">
        <f t="shared" si="3152"/>
        <v>0</v>
      </c>
      <c r="L8196" s="19">
        <f t="shared" si="3152"/>
        <v>1</v>
      </c>
      <c r="M8196" s="20" t="s">
        <v>23</v>
      </c>
    </row>
    <row r="8197" spans="1:13" ht="15" customHeight="1" thickTop="1" thickBot="1" x14ac:dyDescent="0.25">
      <c r="A8197" s="16" t="s">
        <v>24</v>
      </c>
      <c r="B8197" s="17"/>
      <c r="C8197" s="17"/>
      <c r="D8197" s="17"/>
      <c r="E8197" s="17"/>
      <c r="F8197" s="17">
        <v>18</v>
      </c>
      <c r="G8197" s="18">
        <f t="shared" si="3151"/>
        <v>18</v>
      </c>
      <c r="H8197" s="19">
        <f t="shared" si="3152"/>
        <v>0</v>
      </c>
      <c r="I8197" s="19">
        <f t="shared" si="3152"/>
        <v>0</v>
      </c>
      <c r="J8197" s="19">
        <f t="shared" si="3152"/>
        <v>0</v>
      </c>
      <c r="K8197" s="19">
        <f t="shared" si="3152"/>
        <v>0</v>
      </c>
      <c r="L8197" s="19">
        <f t="shared" si="3152"/>
        <v>1</v>
      </c>
      <c r="M8197" s="21" t="s">
        <v>23</v>
      </c>
    </row>
    <row r="8198" spans="1:13" ht="15" customHeight="1" thickTop="1" thickBot="1" x14ac:dyDescent="0.25">
      <c r="A8198" s="16" t="s">
        <v>25</v>
      </c>
      <c r="B8198" s="17"/>
      <c r="C8198" s="17"/>
      <c r="D8198" s="17"/>
      <c r="E8198" s="17"/>
      <c r="F8198" s="17">
        <v>18</v>
      </c>
      <c r="G8198" s="18">
        <f t="shared" si="3151"/>
        <v>18</v>
      </c>
      <c r="H8198" s="19">
        <f t="shared" si="3152"/>
        <v>0</v>
      </c>
      <c r="I8198" s="19">
        <f t="shared" si="3152"/>
        <v>0</v>
      </c>
      <c r="J8198" s="19">
        <f t="shared" si="3152"/>
        <v>0</v>
      </c>
      <c r="K8198" s="19">
        <f t="shared" si="3152"/>
        <v>0</v>
      </c>
      <c r="L8198" s="19">
        <f t="shared" si="3152"/>
        <v>1</v>
      </c>
      <c r="M8198" s="21" t="s">
        <v>23</v>
      </c>
    </row>
    <row r="8199" spans="1:13" ht="15" customHeight="1" thickTop="1" thickBot="1" x14ac:dyDescent="0.25">
      <c r="A8199" s="22" t="s">
        <v>26</v>
      </c>
      <c r="B8199" s="23">
        <f>IFERROR(AVERAGE(B8196:B8198),0)</f>
        <v>0</v>
      </c>
      <c r="C8199" s="23">
        <f>IFERROR(AVERAGE(C8196:C8198),0)</f>
        <v>0</v>
      </c>
      <c r="D8199" s="23">
        <f>IFERROR(AVERAGE(D8196:D8198),0)</f>
        <v>0</v>
      </c>
      <c r="E8199" s="23">
        <f t="shared" ref="E8199:F8199" si="3153">IFERROR(AVERAGE(E8196:E8198),0)</f>
        <v>0</v>
      </c>
      <c r="F8199" s="23">
        <f t="shared" si="3153"/>
        <v>18</v>
      </c>
      <c r="G8199" s="23">
        <f>SUM(AVERAGE(G8196:G8198))</f>
        <v>18</v>
      </c>
      <c r="H8199" s="24">
        <f>AVERAGE(H8196:H8198)*0.2</f>
        <v>0</v>
      </c>
      <c r="I8199" s="24">
        <f>AVERAGE(I8196:I8198)*0.4</f>
        <v>0</v>
      </c>
      <c r="J8199" s="24">
        <f>AVERAGE(J8196:J8198)*0.6</f>
        <v>0</v>
      </c>
      <c r="K8199" s="24">
        <f>AVERAGE(K8196:K8198)*0.8</f>
        <v>0</v>
      </c>
      <c r="L8199" s="24">
        <f>AVERAGE(L8196:L8198)*1</f>
        <v>1</v>
      </c>
      <c r="M8199" s="25">
        <f>SUM(H8199:L8199)</f>
        <v>1</v>
      </c>
    </row>
    <row r="8200" spans="1:13" ht="15" customHeight="1" thickTop="1" thickBot="1" x14ac:dyDescent="0.25">
      <c r="A8200" s="28" t="s">
        <v>27</v>
      </c>
      <c r="B8200" s="12" t="s">
        <v>16</v>
      </c>
      <c r="C8200" s="12" t="s">
        <v>17</v>
      </c>
      <c r="D8200" s="12" t="s">
        <v>18</v>
      </c>
      <c r="E8200" s="12" t="s">
        <v>19</v>
      </c>
      <c r="F8200" s="12" t="s">
        <v>20</v>
      </c>
      <c r="G8200" s="13" t="s">
        <v>21</v>
      </c>
      <c r="H8200" s="12" t="s">
        <v>16</v>
      </c>
      <c r="I8200" s="12" t="s">
        <v>17</v>
      </c>
      <c r="J8200" s="12" t="s">
        <v>18</v>
      </c>
      <c r="K8200" s="12" t="s">
        <v>19</v>
      </c>
      <c r="L8200" s="29" t="s">
        <v>20</v>
      </c>
      <c r="M8200" s="13" t="s">
        <v>21</v>
      </c>
    </row>
    <row r="8201" spans="1:13" ht="15" customHeight="1" thickTop="1" thickBot="1" x14ac:dyDescent="0.25">
      <c r="A8201" s="16" t="s">
        <v>28</v>
      </c>
      <c r="B8201" s="17"/>
      <c r="C8201" s="17"/>
      <c r="D8201" s="17"/>
      <c r="E8201" s="17"/>
      <c r="F8201" s="17">
        <v>18</v>
      </c>
      <c r="G8201" s="18">
        <f t="shared" ref="G8201:G8205" si="3154">SUM(B8201:F8201)</f>
        <v>18</v>
      </c>
      <c r="H8201" s="19">
        <f t="shared" ref="H8201:L8205" si="3155">IFERROR(B8201/$G$8201,0)</f>
        <v>0</v>
      </c>
      <c r="I8201" s="19">
        <f t="shared" si="3155"/>
        <v>0</v>
      </c>
      <c r="J8201" s="19">
        <f t="shared" si="3155"/>
        <v>0</v>
      </c>
      <c r="K8201" s="19">
        <f t="shared" si="3155"/>
        <v>0</v>
      </c>
      <c r="L8201" s="19">
        <f t="shared" si="3155"/>
        <v>1</v>
      </c>
      <c r="M8201" s="21" t="s">
        <v>23</v>
      </c>
    </row>
    <row r="8202" spans="1:13" ht="15" customHeight="1" thickTop="1" thickBot="1" x14ac:dyDescent="0.25">
      <c r="A8202" s="16" t="s">
        <v>29</v>
      </c>
      <c r="B8202" s="17"/>
      <c r="C8202" s="17"/>
      <c r="D8202" s="17"/>
      <c r="E8202" s="17"/>
      <c r="F8202" s="17">
        <v>18</v>
      </c>
      <c r="G8202" s="18">
        <f t="shared" si="3154"/>
        <v>18</v>
      </c>
      <c r="H8202" s="19">
        <f t="shared" si="3155"/>
        <v>0</v>
      </c>
      <c r="I8202" s="19">
        <f t="shared" si="3155"/>
        <v>0</v>
      </c>
      <c r="J8202" s="19">
        <f t="shared" si="3155"/>
        <v>0</v>
      </c>
      <c r="K8202" s="19">
        <f t="shared" si="3155"/>
        <v>0</v>
      </c>
      <c r="L8202" s="19">
        <f t="shared" si="3155"/>
        <v>1</v>
      </c>
      <c r="M8202" s="21" t="s">
        <v>23</v>
      </c>
    </row>
    <row r="8203" spans="1:13" ht="15" customHeight="1" thickTop="1" thickBot="1" x14ac:dyDescent="0.25">
      <c r="A8203" s="16" t="s">
        <v>30</v>
      </c>
      <c r="B8203" s="17"/>
      <c r="C8203" s="17"/>
      <c r="D8203" s="17"/>
      <c r="E8203" s="17"/>
      <c r="F8203" s="17">
        <v>18</v>
      </c>
      <c r="G8203" s="18">
        <f t="shared" si="3154"/>
        <v>18</v>
      </c>
      <c r="H8203" s="19">
        <f t="shared" si="3155"/>
        <v>0</v>
      </c>
      <c r="I8203" s="19">
        <f t="shared" si="3155"/>
        <v>0</v>
      </c>
      <c r="J8203" s="19">
        <f t="shared" si="3155"/>
        <v>0</v>
      </c>
      <c r="K8203" s="19">
        <f t="shared" si="3155"/>
        <v>0</v>
      </c>
      <c r="L8203" s="19">
        <f t="shared" si="3155"/>
        <v>1</v>
      </c>
      <c r="M8203" s="21" t="s">
        <v>23</v>
      </c>
    </row>
    <row r="8204" spans="1:13" ht="15" customHeight="1" thickTop="1" thickBot="1" x14ac:dyDescent="0.25">
      <c r="A8204" s="16" t="s">
        <v>31</v>
      </c>
      <c r="B8204" s="17"/>
      <c r="C8204" s="17"/>
      <c r="D8204" s="17"/>
      <c r="E8204" s="17"/>
      <c r="F8204" s="17">
        <v>18</v>
      </c>
      <c r="G8204" s="18">
        <f t="shared" si="3154"/>
        <v>18</v>
      </c>
      <c r="H8204" s="19">
        <f t="shared" si="3155"/>
        <v>0</v>
      </c>
      <c r="I8204" s="19">
        <f t="shared" si="3155"/>
        <v>0</v>
      </c>
      <c r="J8204" s="19">
        <f t="shared" si="3155"/>
        <v>0</v>
      </c>
      <c r="K8204" s="19">
        <f t="shared" si="3155"/>
        <v>0</v>
      </c>
      <c r="L8204" s="19">
        <f t="shared" si="3155"/>
        <v>1</v>
      </c>
      <c r="M8204" s="21" t="s">
        <v>23</v>
      </c>
    </row>
    <row r="8205" spans="1:13" ht="15" customHeight="1" thickTop="1" thickBot="1" x14ac:dyDescent="0.25">
      <c r="A8205" s="16" t="s">
        <v>32</v>
      </c>
      <c r="B8205" s="17"/>
      <c r="C8205" s="17"/>
      <c r="D8205" s="17"/>
      <c r="E8205" s="17"/>
      <c r="F8205" s="17">
        <v>18</v>
      </c>
      <c r="G8205" s="18">
        <f t="shared" si="3154"/>
        <v>18</v>
      </c>
      <c r="H8205" s="19">
        <f t="shared" si="3155"/>
        <v>0</v>
      </c>
      <c r="I8205" s="19">
        <f t="shared" si="3155"/>
        <v>0</v>
      </c>
      <c r="J8205" s="19">
        <f t="shared" si="3155"/>
        <v>0</v>
      </c>
      <c r="K8205" s="19">
        <f t="shared" si="3155"/>
        <v>0</v>
      </c>
      <c r="L8205" s="19">
        <f t="shared" si="3155"/>
        <v>1</v>
      </c>
      <c r="M8205" s="21"/>
    </row>
    <row r="8206" spans="1:13" ht="15" customHeight="1" thickTop="1" thickBot="1" x14ac:dyDescent="0.25">
      <c r="A8206" s="22" t="s">
        <v>33</v>
      </c>
      <c r="B8206" s="23">
        <f t="shared" ref="B8206:F8206" si="3156">IFERROR(AVERAGE(B8201:B8205),0)</f>
        <v>0</v>
      </c>
      <c r="C8206" s="23">
        <f t="shared" si="3156"/>
        <v>0</v>
      </c>
      <c r="D8206" s="23">
        <f t="shared" si="3156"/>
        <v>0</v>
      </c>
      <c r="E8206" s="23">
        <f t="shared" si="3156"/>
        <v>0</v>
      </c>
      <c r="F8206" s="23">
        <f t="shared" si="3156"/>
        <v>18</v>
      </c>
      <c r="G8206" s="23">
        <f>SUM(AVERAGE(G8201:G8205))</f>
        <v>18</v>
      </c>
      <c r="H8206" s="25">
        <f>AVERAGE(H8201:H8205)*0.2</f>
        <v>0</v>
      </c>
      <c r="I8206" s="25">
        <f>AVERAGE(I8201:I8205)*0.4</f>
        <v>0</v>
      </c>
      <c r="J8206" s="25">
        <f>AVERAGE(J8201:J8205)*0.6</f>
        <v>0</v>
      </c>
      <c r="K8206" s="25">
        <f>AVERAGE(K8201:K8205)*0.8</f>
        <v>0</v>
      </c>
      <c r="L8206" s="30">
        <f>AVERAGE(L8201:L8205)*1</f>
        <v>1</v>
      </c>
      <c r="M8206" s="25">
        <f>SUM(H8206:L8206)</f>
        <v>1</v>
      </c>
    </row>
    <row r="8207" spans="1:13" ht="15" customHeight="1" thickTop="1" thickBot="1" x14ac:dyDescent="0.25">
      <c r="A8207" s="28" t="s">
        <v>34</v>
      </c>
      <c r="B8207" s="12" t="s">
        <v>16</v>
      </c>
      <c r="C8207" s="12" t="s">
        <v>17</v>
      </c>
      <c r="D8207" s="12" t="s">
        <v>18</v>
      </c>
      <c r="E8207" s="12" t="s">
        <v>19</v>
      </c>
      <c r="F8207" s="12" t="s">
        <v>20</v>
      </c>
      <c r="G8207" s="13" t="s">
        <v>21</v>
      </c>
      <c r="H8207" s="12" t="s">
        <v>16</v>
      </c>
      <c r="I8207" s="12" t="s">
        <v>17</v>
      </c>
      <c r="J8207" s="12" t="s">
        <v>18</v>
      </c>
      <c r="K8207" s="12" t="s">
        <v>19</v>
      </c>
      <c r="L8207" s="29" t="s">
        <v>20</v>
      </c>
      <c r="M8207" s="13" t="s">
        <v>21</v>
      </c>
    </row>
    <row r="8208" spans="1:13" ht="15" customHeight="1" thickTop="1" thickBot="1" x14ac:dyDescent="0.25">
      <c r="A8208" s="16" t="s">
        <v>35</v>
      </c>
      <c r="B8208" s="17"/>
      <c r="C8208" s="17"/>
      <c r="D8208" s="17"/>
      <c r="E8208" s="17"/>
      <c r="F8208" s="17">
        <v>18</v>
      </c>
      <c r="G8208" s="18">
        <f t="shared" ref="G8208:G8210" si="3157">SUM(B8208:F8208)</f>
        <v>18</v>
      </c>
      <c r="H8208" s="19">
        <f t="shared" ref="H8208:L8210" si="3158">IFERROR(B8208/$G$8208,0)</f>
        <v>0</v>
      </c>
      <c r="I8208" s="19">
        <f t="shared" si="3158"/>
        <v>0</v>
      </c>
      <c r="J8208" s="19">
        <f t="shared" si="3158"/>
        <v>0</v>
      </c>
      <c r="K8208" s="19">
        <f t="shared" si="3158"/>
        <v>0</v>
      </c>
      <c r="L8208" s="19">
        <f t="shared" si="3158"/>
        <v>1</v>
      </c>
      <c r="M8208" s="21" t="s">
        <v>23</v>
      </c>
    </row>
    <row r="8209" spans="1:13" ht="15" customHeight="1" thickTop="1" thickBot="1" x14ac:dyDescent="0.25">
      <c r="A8209" s="16" t="s">
        <v>36</v>
      </c>
      <c r="B8209" s="17"/>
      <c r="C8209" s="17"/>
      <c r="D8209" s="17"/>
      <c r="E8209" s="17"/>
      <c r="F8209" s="17">
        <v>18</v>
      </c>
      <c r="G8209" s="18">
        <f t="shared" si="3157"/>
        <v>18</v>
      </c>
      <c r="H8209" s="19">
        <f t="shared" si="3158"/>
        <v>0</v>
      </c>
      <c r="I8209" s="19">
        <f t="shared" si="3158"/>
        <v>0</v>
      </c>
      <c r="J8209" s="19">
        <f t="shared" si="3158"/>
        <v>0</v>
      </c>
      <c r="K8209" s="19">
        <f t="shared" si="3158"/>
        <v>0</v>
      </c>
      <c r="L8209" s="19">
        <f t="shared" si="3158"/>
        <v>1</v>
      </c>
      <c r="M8209" s="21" t="s">
        <v>23</v>
      </c>
    </row>
    <row r="8210" spans="1:13" ht="15" customHeight="1" thickTop="1" thickBot="1" x14ac:dyDescent="0.25">
      <c r="A8210" s="16" t="s">
        <v>37</v>
      </c>
      <c r="B8210" s="17"/>
      <c r="C8210" s="17"/>
      <c r="D8210" s="17"/>
      <c r="E8210" s="17"/>
      <c r="F8210" s="17">
        <v>18</v>
      </c>
      <c r="G8210" s="18">
        <f t="shared" si="3157"/>
        <v>18</v>
      </c>
      <c r="H8210" s="19">
        <f t="shared" si="3158"/>
        <v>0</v>
      </c>
      <c r="I8210" s="19">
        <f t="shared" si="3158"/>
        <v>0</v>
      </c>
      <c r="J8210" s="19">
        <f t="shared" si="3158"/>
        <v>0</v>
      </c>
      <c r="K8210" s="19">
        <f t="shared" si="3158"/>
        <v>0</v>
      </c>
      <c r="L8210" s="19">
        <f t="shared" si="3158"/>
        <v>1</v>
      </c>
      <c r="M8210" s="21" t="s">
        <v>23</v>
      </c>
    </row>
    <row r="8211" spans="1:13" ht="15" customHeight="1" thickTop="1" thickBot="1" x14ac:dyDescent="0.25">
      <c r="A8211" s="22" t="s">
        <v>33</v>
      </c>
      <c r="B8211" s="23">
        <f t="shared" ref="B8211:F8211" si="3159">IFERROR(AVERAGE(B8208:B8210),0)</f>
        <v>0</v>
      </c>
      <c r="C8211" s="23">
        <f t="shared" si="3159"/>
        <v>0</v>
      </c>
      <c r="D8211" s="31">
        <f t="shared" si="3159"/>
        <v>0</v>
      </c>
      <c r="E8211" s="31">
        <f t="shared" si="3159"/>
        <v>0</v>
      </c>
      <c r="F8211" s="31">
        <f t="shared" si="3159"/>
        <v>18</v>
      </c>
      <c r="G8211" s="31">
        <f>SUM(AVERAGE(G8208:G8210))</f>
        <v>18</v>
      </c>
      <c r="H8211" s="25">
        <f>AVERAGE(H8208:H8210)*0.2</f>
        <v>0</v>
      </c>
      <c r="I8211" s="25">
        <f>AVERAGE(I8208:I8210)*0.4</f>
        <v>0</v>
      </c>
      <c r="J8211" s="25">
        <f>AVERAGE(J8208:J8210)*0.6</f>
        <v>0</v>
      </c>
      <c r="K8211" s="25">
        <f>AVERAGE(K8208:K8210)*0.8</f>
        <v>0</v>
      </c>
      <c r="L8211" s="30">
        <f>AVERAGE(L8208:L8210)*1</f>
        <v>1</v>
      </c>
      <c r="M8211" s="32">
        <f>SUM(H8211:L8211)</f>
        <v>1</v>
      </c>
    </row>
    <row r="8212" spans="1:13" ht="15" customHeight="1" thickTop="1" thickBot="1" x14ac:dyDescent="0.25">
      <c r="A8212" s="11" t="s">
        <v>38</v>
      </c>
      <c r="B8212" s="12" t="s">
        <v>16</v>
      </c>
      <c r="C8212" s="12" t="s">
        <v>17</v>
      </c>
      <c r="D8212" s="12" t="s">
        <v>18</v>
      </c>
      <c r="E8212" s="12" t="s">
        <v>19</v>
      </c>
      <c r="F8212" s="12" t="s">
        <v>20</v>
      </c>
      <c r="G8212" s="13" t="s">
        <v>21</v>
      </c>
      <c r="H8212" s="12" t="s">
        <v>16</v>
      </c>
      <c r="I8212" s="12" t="s">
        <v>17</v>
      </c>
      <c r="J8212" s="12" t="s">
        <v>18</v>
      </c>
      <c r="K8212" s="12" t="s">
        <v>19</v>
      </c>
      <c r="L8212" s="29" t="s">
        <v>20</v>
      </c>
      <c r="M8212" s="13" t="s">
        <v>21</v>
      </c>
    </row>
    <row r="8213" spans="1:13" ht="15" customHeight="1" thickTop="1" thickBot="1" x14ac:dyDescent="0.25">
      <c r="A8213" s="35" t="s">
        <v>39</v>
      </c>
      <c r="B8213" s="36"/>
      <c r="C8213" s="36"/>
      <c r="D8213" s="36"/>
      <c r="E8213" s="17"/>
      <c r="F8213" s="17">
        <v>18</v>
      </c>
      <c r="G8213" s="37">
        <f t="shared" ref="G8213:G8216" si="3160">SUM(B8213:F8213)</f>
        <v>18</v>
      </c>
      <c r="H8213" s="38">
        <f t="shared" ref="H8213:L8216" si="3161">IFERROR(B8213/$G$8213,0)</f>
        <v>0</v>
      </c>
      <c r="I8213" s="38">
        <f t="shared" si="3161"/>
        <v>0</v>
      </c>
      <c r="J8213" s="38">
        <f t="shared" si="3161"/>
        <v>0</v>
      </c>
      <c r="K8213" s="38">
        <f t="shared" si="3161"/>
        <v>0</v>
      </c>
      <c r="L8213" s="38">
        <f t="shared" si="3161"/>
        <v>1</v>
      </c>
      <c r="M8213" s="21" t="s">
        <v>23</v>
      </c>
    </row>
    <row r="8214" spans="1:13" ht="15" customHeight="1" thickTop="1" thickBot="1" x14ac:dyDescent="0.25">
      <c r="A8214" s="35" t="s">
        <v>40</v>
      </c>
      <c r="B8214" s="36"/>
      <c r="C8214" s="36"/>
      <c r="D8214" s="36"/>
      <c r="E8214" s="17"/>
      <c r="F8214" s="17">
        <v>18</v>
      </c>
      <c r="G8214" s="37">
        <f t="shared" si="3160"/>
        <v>18</v>
      </c>
      <c r="H8214" s="38">
        <f t="shared" si="3161"/>
        <v>0</v>
      </c>
      <c r="I8214" s="38">
        <f t="shared" si="3161"/>
        <v>0</v>
      </c>
      <c r="J8214" s="38">
        <f t="shared" si="3161"/>
        <v>0</v>
      </c>
      <c r="K8214" s="38">
        <f t="shared" si="3161"/>
        <v>0</v>
      </c>
      <c r="L8214" s="38">
        <f t="shared" si="3161"/>
        <v>1</v>
      </c>
      <c r="M8214" s="21" t="s">
        <v>23</v>
      </c>
    </row>
    <row r="8215" spans="1:13" ht="15" customHeight="1" thickTop="1" thickBot="1" x14ac:dyDescent="0.25">
      <c r="A8215" s="35" t="s">
        <v>41</v>
      </c>
      <c r="B8215" s="36"/>
      <c r="C8215" s="36"/>
      <c r="D8215" s="36"/>
      <c r="E8215" s="17"/>
      <c r="F8215" s="17">
        <v>18</v>
      </c>
      <c r="G8215" s="37">
        <f t="shared" si="3160"/>
        <v>18</v>
      </c>
      <c r="H8215" s="38">
        <f t="shared" si="3161"/>
        <v>0</v>
      </c>
      <c r="I8215" s="38">
        <f t="shared" si="3161"/>
        <v>0</v>
      </c>
      <c r="J8215" s="38">
        <f t="shared" si="3161"/>
        <v>0</v>
      </c>
      <c r="K8215" s="38">
        <f t="shared" si="3161"/>
        <v>0</v>
      </c>
      <c r="L8215" s="38">
        <f t="shared" si="3161"/>
        <v>1</v>
      </c>
      <c r="M8215" s="21" t="s">
        <v>23</v>
      </c>
    </row>
    <row r="8216" spans="1:13" ht="15" customHeight="1" thickTop="1" thickBot="1" x14ac:dyDescent="0.25">
      <c r="A8216" s="35" t="s">
        <v>42</v>
      </c>
      <c r="B8216" s="36"/>
      <c r="C8216" s="36"/>
      <c r="D8216" s="36"/>
      <c r="E8216" s="17"/>
      <c r="F8216" s="17">
        <v>18</v>
      </c>
      <c r="G8216" s="37">
        <f t="shared" si="3160"/>
        <v>18</v>
      </c>
      <c r="H8216" s="38">
        <f t="shared" si="3161"/>
        <v>0</v>
      </c>
      <c r="I8216" s="38">
        <f t="shared" si="3161"/>
        <v>0</v>
      </c>
      <c r="J8216" s="38">
        <f t="shared" si="3161"/>
        <v>0</v>
      </c>
      <c r="K8216" s="38">
        <f t="shared" si="3161"/>
        <v>0</v>
      </c>
      <c r="L8216" s="38">
        <f t="shared" si="3161"/>
        <v>1</v>
      </c>
      <c r="M8216" s="21" t="s">
        <v>23</v>
      </c>
    </row>
    <row r="8217" spans="1:13" ht="15" customHeight="1" thickTop="1" thickBot="1" x14ac:dyDescent="0.25">
      <c r="A8217" s="39" t="s">
        <v>33</v>
      </c>
      <c r="B8217" s="40">
        <f t="shared" ref="B8217:F8217" si="3162">IFERROR(AVERAGE(B8213:B8216),0)</f>
        <v>0</v>
      </c>
      <c r="C8217" s="40">
        <f t="shared" si="3162"/>
        <v>0</v>
      </c>
      <c r="D8217" s="40">
        <f t="shared" si="3162"/>
        <v>0</v>
      </c>
      <c r="E8217" s="40">
        <f t="shared" si="3162"/>
        <v>0</v>
      </c>
      <c r="F8217" s="40">
        <f t="shared" si="3162"/>
        <v>18</v>
      </c>
      <c r="G8217" s="40">
        <f>SUM(AVERAGE(G8213:G8216))</f>
        <v>18</v>
      </c>
      <c r="H8217" s="32">
        <f>AVERAGE(H8213:H8216)*0.2</f>
        <v>0</v>
      </c>
      <c r="I8217" s="32">
        <f>AVERAGE(I8213:I8216)*0.4</f>
        <v>0</v>
      </c>
      <c r="J8217" s="32">
        <f>AVERAGE(J8213:J8216)*0.6</f>
        <v>0</v>
      </c>
      <c r="K8217" s="32">
        <f>AVERAGE(K8213:K8216)*0.8</f>
        <v>0</v>
      </c>
      <c r="L8217" s="41">
        <f>AVERAGE(L8213:L8216)*1</f>
        <v>1</v>
      </c>
      <c r="M8217" s="32">
        <f>SUM(H8217:L8217)</f>
        <v>1</v>
      </c>
    </row>
    <row r="8218" spans="1:13" ht="15" customHeight="1" thickTop="1" thickBot="1" x14ac:dyDescent="0.25">
      <c r="A8218" s="42" t="s">
        <v>43</v>
      </c>
      <c r="B8218" s="43"/>
      <c r="C8218" s="43"/>
      <c r="D8218" s="43"/>
      <c r="E8218" s="43"/>
      <c r="F8218" s="43"/>
      <c r="G8218" s="44">
        <f>SUM(B8218:F8218)</f>
        <v>0</v>
      </c>
      <c r="H8218" s="45">
        <f t="shared" ref="H8218:L8218" si="3163">IFERROR(B8218/$G$8218,0)</f>
        <v>0</v>
      </c>
      <c r="I8218" s="45">
        <f t="shared" si="3163"/>
        <v>0</v>
      </c>
      <c r="J8218" s="45">
        <f t="shared" si="3163"/>
        <v>0</v>
      </c>
      <c r="K8218" s="45">
        <f t="shared" si="3163"/>
        <v>0</v>
      </c>
      <c r="L8218" s="45">
        <f t="shared" si="3163"/>
        <v>0</v>
      </c>
      <c r="M8218" s="21" t="s">
        <v>23</v>
      </c>
    </row>
    <row r="8219" spans="1:13" ht="15" customHeight="1" thickTop="1" thickBot="1" x14ac:dyDescent="0.25">
      <c r="A8219" s="83" t="s">
        <v>44</v>
      </c>
      <c r="B8219" s="84"/>
      <c r="C8219" s="84"/>
      <c r="D8219" s="84"/>
      <c r="E8219" s="84"/>
      <c r="F8219" s="85"/>
      <c r="G8219" s="46">
        <v>18</v>
      </c>
      <c r="H8219" s="32" t="s">
        <v>23</v>
      </c>
      <c r="I8219" s="32" t="s">
        <v>23</v>
      </c>
      <c r="J8219" s="32" t="s">
        <v>23</v>
      </c>
      <c r="K8219" s="32" t="s">
        <v>23</v>
      </c>
      <c r="L8219" s="32" t="s">
        <v>23</v>
      </c>
      <c r="M8219" s="32">
        <f>(M8199+M8206+M8211+M8217)/4</f>
        <v>1</v>
      </c>
    </row>
    <row r="8220" spans="1:13" ht="15" customHeight="1" thickTop="1" x14ac:dyDescent="0.2">
      <c r="A8220" s="1"/>
      <c r="B8220" s="1"/>
      <c r="C8220" s="1"/>
      <c r="D8220" s="1"/>
      <c r="E8220" s="1"/>
      <c r="F8220" s="1"/>
      <c r="G8220" s="1"/>
      <c r="H8220" s="1"/>
      <c r="I8220" s="1"/>
      <c r="J8220" s="1"/>
      <c r="K8220" s="1"/>
      <c r="L8220" s="1"/>
      <c r="M8220" s="1"/>
    </row>
    <row r="8221" spans="1:13" ht="15" customHeight="1" thickBot="1" x14ac:dyDescent="0.25">
      <c r="A8221" s="1"/>
      <c r="B8221" s="1"/>
      <c r="C8221" s="1"/>
      <c r="D8221" s="1"/>
      <c r="E8221" s="1"/>
      <c r="F8221" s="1"/>
      <c r="G8221" s="1"/>
      <c r="H8221" s="1"/>
      <c r="I8221" s="1"/>
      <c r="J8221" s="1"/>
      <c r="K8221" s="1"/>
      <c r="L8221" s="1"/>
      <c r="M8221" s="1"/>
    </row>
    <row r="8222" spans="1:13" ht="15" customHeight="1" thickTop="1" thickBot="1" x14ac:dyDescent="0.25">
      <c r="A8222" s="3" t="s">
        <v>0</v>
      </c>
      <c r="B8222" s="86" t="s">
        <v>399</v>
      </c>
      <c r="C8222" s="87"/>
      <c r="D8222" s="87"/>
      <c r="E8222" s="87"/>
      <c r="F8222" s="87"/>
      <c r="G8222" s="88"/>
      <c r="H8222" s="89" t="s">
        <v>1</v>
      </c>
      <c r="I8222" s="90"/>
      <c r="J8222" s="91"/>
      <c r="K8222" s="4" t="s">
        <v>2</v>
      </c>
      <c r="L8222" s="92">
        <v>45587</v>
      </c>
      <c r="M8222" s="93"/>
    </row>
    <row r="8223" spans="1:13" ht="15" customHeight="1" thickBot="1" x14ac:dyDescent="0.25">
      <c r="A8223" s="94" t="s">
        <v>10</v>
      </c>
      <c r="B8223" s="95"/>
      <c r="C8223" s="95"/>
      <c r="D8223" s="95"/>
      <c r="E8223" s="95"/>
      <c r="F8223" s="95"/>
      <c r="G8223" s="96"/>
      <c r="H8223" s="5" t="s">
        <v>11</v>
      </c>
      <c r="I8223" s="100">
        <v>18</v>
      </c>
      <c r="J8223" s="88"/>
      <c r="K8223" s="6"/>
      <c r="L8223" s="5"/>
      <c r="M8223" s="5"/>
    </row>
    <row r="8224" spans="1:13" ht="15" customHeight="1" thickBot="1" x14ac:dyDescent="0.25">
      <c r="A8224" s="97"/>
      <c r="B8224" s="98"/>
      <c r="C8224" s="98"/>
      <c r="D8224" s="98"/>
      <c r="E8224" s="98"/>
      <c r="F8224" s="98"/>
      <c r="G8224" s="99"/>
      <c r="H8224" s="5" t="s">
        <v>12</v>
      </c>
      <c r="I8224" s="100"/>
      <c r="J8224" s="88"/>
      <c r="K8224" s="5"/>
      <c r="L8224" s="5"/>
      <c r="M8224" s="5"/>
    </row>
    <row r="8225" spans="1:13" ht="15" customHeight="1" thickBot="1" x14ac:dyDescent="0.25">
      <c r="A8225" s="10" t="s">
        <v>13</v>
      </c>
      <c r="B8225" s="80" t="s">
        <v>14</v>
      </c>
      <c r="C8225" s="81"/>
      <c r="D8225" s="81"/>
      <c r="E8225" s="81"/>
      <c r="F8225" s="81"/>
      <c r="G8225" s="82"/>
      <c r="H8225" s="100" t="s">
        <v>14</v>
      </c>
      <c r="I8225" s="87"/>
      <c r="J8225" s="87"/>
      <c r="K8225" s="87"/>
      <c r="L8225" s="87"/>
      <c r="M8225" s="88"/>
    </row>
    <row r="8226" spans="1:13" ht="15" customHeight="1" thickTop="1" thickBot="1" x14ac:dyDescent="0.25">
      <c r="A8226" s="11" t="s">
        <v>15</v>
      </c>
      <c r="B8226" s="12" t="s">
        <v>16</v>
      </c>
      <c r="C8226" s="12" t="s">
        <v>17</v>
      </c>
      <c r="D8226" s="12" t="s">
        <v>18</v>
      </c>
      <c r="E8226" s="12" t="s">
        <v>19</v>
      </c>
      <c r="F8226" s="12" t="s">
        <v>20</v>
      </c>
      <c r="G8226" s="13" t="s">
        <v>21</v>
      </c>
      <c r="H8226" s="14" t="s">
        <v>16</v>
      </c>
      <c r="I8226" s="14" t="s">
        <v>17</v>
      </c>
      <c r="J8226" s="14" t="s">
        <v>18</v>
      </c>
      <c r="K8226" s="14" t="s">
        <v>19</v>
      </c>
      <c r="L8226" s="14" t="s">
        <v>20</v>
      </c>
      <c r="M8226" s="15" t="s">
        <v>21</v>
      </c>
    </row>
    <row r="8227" spans="1:13" ht="15" customHeight="1" thickTop="1" thickBot="1" x14ac:dyDescent="0.25">
      <c r="A8227" s="16" t="s">
        <v>22</v>
      </c>
      <c r="B8227" s="17"/>
      <c r="C8227" s="17"/>
      <c r="D8227" s="17"/>
      <c r="E8227" s="17"/>
      <c r="F8227" s="17">
        <v>18</v>
      </c>
      <c r="G8227" s="18">
        <f t="shared" ref="G8227:G8229" si="3164">SUM(B8227:F8227)</f>
        <v>18</v>
      </c>
      <c r="H8227" s="19">
        <f t="shared" ref="H8227:L8229" si="3165">IFERROR(B8227/$G$8227,0)</f>
        <v>0</v>
      </c>
      <c r="I8227" s="19">
        <f t="shared" si="3165"/>
        <v>0</v>
      </c>
      <c r="J8227" s="19">
        <f t="shared" si="3165"/>
        <v>0</v>
      </c>
      <c r="K8227" s="19">
        <f t="shared" si="3165"/>
        <v>0</v>
      </c>
      <c r="L8227" s="19">
        <f t="shared" si="3165"/>
        <v>1</v>
      </c>
      <c r="M8227" s="20" t="s">
        <v>23</v>
      </c>
    </row>
    <row r="8228" spans="1:13" ht="15" customHeight="1" thickTop="1" thickBot="1" x14ac:dyDescent="0.25">
      <c r="A8228" s="16" t="s">
        <v>24</v>
      </c>
      <c r="B8228" s="17"/>
      <c r="C8228" s="17"/>
      <c r="D8228" s="17"/>
      <c r="E8228" s="17"/>
      <c r="F8228" s="17">
        <v>18</v>
      </c>
      <c r="G8228" s="18">
        <f t="shared" si="3164"/>
        <v>18</v>
      </c>
      <c r="H8228" s="19">
        <f t="shared" si="3165"/>
        <v>0</v>
      </c>
      <c r="I8228" s="19">
        <f t="shared" si="3165"/>
        <v>0</v>
      </c>
      <c r="J8228" s="19">
        <f t="shared" si="3165"/>
        <v>0</v>
      </c>
      <c r="K8228" s="19">
        <f t="shared" si="3165"/>
        <v>0</v>
      </c>
      <c r="L8228" s="19">
        <f t="shared" si="3165"/>
        <v>1</v>
      </c>
      <c r="M8228" s="21" t="s">
        <v>23</v>
      </c>
    </row>
    <row r="8229" spans="1:13" ht="15" customHeight="1" thickTop="1" thickBot="1" x14ac:dyDescent="0.25">
      <c r="A8229" s="16" t="s">
        <v>25</v>
      </c>
      <c r="B8229" s="17"/>
      <c r="C8229" s="17"/>
      <c r="D8229" s="17"/>
      <c r="E8229" s="17"/>
      <c r="F8229" s="17">
        <v>18</v>
      </c>
      <c r="G8229" s="18">
        <f t="shared" si="3164"/>
        <v>18</v>
      </c>
      <c r="H8229" s="19">
        <f t="shared" si="3165"/>
        <v>0</v>
      </c>
      <c r="I8229" s="19">
        <f t="shared" si="3165"/>
        <v>0</v>
      </c>
      <c r="J8229" s="19">
        <f t="shared" si="3165"/>
        <v>0</v>
      </c>
      <c r="K8229" s="19">
        <f t="shared" si="3165"/>
        <v>0</v>
      </c>
      <c r="L8229" s="19">
        <f t="shared" si="3165"/>
        <v>1</v>
      </c>
      <c r="M8229" s="21" t="s">
        <v>23</v>
      </c>
    </row>
    <row r="8230" spans="1:13" ht="15" customHeight="1" thickTop="1" thickBot="1" x14ac:dyDescent="0.25">
      <c r="A8230" s="22" t="s">
        <v>26</v>
      </c>
      <c r="B8230" s="23">
        <f>IFERROR(AVERAGE(B8227:B8229),0)</f>
        <v>0</v>
      </c>
      <c r="C8230" s="23">
        <f>IFERROR(AVERAGE(C8227:C8229),0)</f>
        <v>0</v>
      </c>
      <c r="D8230" s="23">
        <f>IFERROR(AVERAGE(D8227:D8229),0)</f>
        <v>0</v>
      </c>
      <c r="E8230" s="23">
        <f t="shared" ref="E8230:F8230" si="3166">IFERROR(AVERAGE(E8227:E8229),0)</f>
        <v>0</v>
      </c>
      <c r="F8230" s="23">
        <f t="shared" si="3166"/>
        <v>18</v>
      </c>
      <c r="G8230" s="23">
        <f>SUM(AVERAGE(G8227:G8229))</f>
        <v>18</v>
      </c>
      <c r="H8230" s="24">
        <f>AVERAGE(H8227:H8229)*0.2</f>
        <v>0</v>
      </c>
      <c r="I8230" s="24">
        <f>AVERAGE(I8227:I8229)*0.4</f>
        <v>0</v>
      </c>
      <c r="J8230" s="24">
        <f>AVERAGE(J8227:J8229)*0.6</f>
        <v>0</v>
      </c>
      <c r="K8230" s="24">
        <f>AVERAGE(K8227:K8229)*0.8</f>
        <v>0</v>
      </c>
      <c r="L8230" s="24">
        <f>AVERAGE(L8227:L8229)*1</f>
        <v>1</v>
      </c>
      <c r="M8230" s="25">
        <f>SUM(H8230:L8230)</f>
        <v>1</v>
      </c>
    </row>
    <row r="8231" spans="1:13" ht="15" customHeight="1" thickTop="1" thickBot="1" x14ac:dyDescent="0.25">
      <c r="A8231" s="28" t="s">
        <v>27</v>
      </c>
      <c r="B8231" s="12" t="s">
        <v>16</v>
      </c>
      <c r="C8231" s="12" t="s">
        <v>17</v>
      </c>
      <c r="D8231" s="12" t="s">
        <v>18</v>
      </c>
      <c r="E8231" s="12" t="s">
        <v>19</v>
      </c>
      <c r="F8231" s="12" t="s">
        <v>20</v>
      </c>
      <c r="G8231" s="13" t="s">
        <v>21</v>
      </c>
      <c r="H8231" s="12" t="s">
        <v>16</v>
      </c>
      <c r="I8231" s="12" t="s">
        <v>17</v>
      </c>
      <c r="J8231" s="12" t="s">
        <v>18</v>
      </c>
      <c r="K8231" s="12" t="s">
        <v>19</v>
      </c>
      <c r="L8231" s="29" t="s">
        <v>20</v>
      </c>
      <c r="M8231" s="13" t="s">
        <v>21</v>
      </c>
    </row>
    <row r="8232" spans="1:13" ht="15" customHeight="1" thickTop="1" thickBot="1" x14ac:dyDescent="0.25">
      <c r="A8232" s="16" t="s">
        <v>28</v>
      </c>
      <c r="B8232" s="17"/>
      <c r="C8232" s="17"/>
      <c r="D8232" s="17"/>
      <c r="E8232" s="17"/>
      <c r="F8232" s="17">
        <v>18</v>
      </c>
      <c r="G8232" s="18">
        <f t="shared" ref="G8232:G8236" si="3167">SUM(B8232:F8232)</f>
        <v>18</v>
      </c>
      <c r="H8232" s="19">
        <f t="shared" ref="H8232:L8236" si="3168">IFERROR(B8232/$G$8232,0)</f>
        <v>0</v>
      </c>
      <c r="I8232" s="19">
        <f t="shared" si="3168"/>
        <v>0</v>
      </c>
      <c r="J8232" s="19">
        <f t="shared" si="3168"/>
        <v>0</v>
      </c>
      <c r="K8232" s="19">
        <f t="shared" si="3168"/>
        <v>0</v>
      </c>
      <c r="L8232" s="19">
        <f t="shared" si="3168"/>
        <v>1</v>
      </c>
      <c r="M8232" s="21" t="s">
        <v>23</v>
      </c>
    </row>
    <row r="8233" spans="1:13" ht="15" customHeight="1" thickTop="1" thickBot="1" x14ac:dyDescent="0.25">
      <c r="A8233" s="16" t="s">
        <v>29</v>
      </c>
      <c r="B8233" s="17"/>
      <c r="C8233" s="17"/>
      <c r="D8233" s="17"/>
      <c r="E8233" s="17"/>
      <c r="F8233" s="17">
        <v>18</v>
      </c>
      <c r="G8233" s="18">
        <f t="shared" si="3167"/>
        <v>18</v>
      </c>
      <c r="H8233" s="19">
        <f t="shared" si="3168"/>
        <v>0</v>
      </c>
      <c r="I8233" s="19">
        <f t="shared" si="3168"/>
        <v>0</v>
      </c>
      <c r="J8233" s="19">
        <f t="shared" si="3168"/>
        <v>0</v>
      </c>
      <c r="K8233" s="19">
        <f t="shared" si="3168"/>
        <v>0</v>
      </c>
      <c r="L8233" s="19">
        <f t="shared" si="3168"/>
        <v>1</v>
      </c>
      <c r="M8233" s="21" t="s">
        <v>23</v>
      </c>
    </row>
    <row r="8234" spans="1:13" ht="15" customHeight="1" thickTop="1" thickBot="1" x14ac:dyDescent="0.25">
      <c r="A8234" s="16" t="s">
        <v>30</v>
      </c>
      <c r="B8234" s="17"/>
      <c r="C8234" s="17"/>
      <c r="D8234" s="17"/>
      <c r="E8234" s="17"/>
      <c r="F8234" s="17">
        <v>18</v>
      </c>
      <c r="G8234" s="18">
        <f t="shared" si="3167"/>
        <v>18</v>
      </c>
      <c r="H8234" s="19">
        <f t="shared" si="3168"/>
        <v>0</v>
      </c>
      <c r="I8234" s="19">
        <f t="shared" si="3168"/>
        <v>0</v>
      </c>
      <c r="J8234" s="19">
        <f t="shared" si="3168"/>
        <v>0</v>
      </c>
      <c r="K8234" s="19">
        <f t="shared" si="3168"/>
        <v>0</v>
      </c>
      <c r="L8234" s="19">
        <f t="shared" si="3168"/>
        <v>1</v>
      </c>
      <c r="M8234" s="21" t="s">
        <v>23</v>
      </c>
    </row>
    <row r="8235" spans="1:13" ht="15" customHeight="1" thickTop="1" thickBot="1" x14ac:dyDescent="0.25">
      <c r="A8235" s="16" t="s">
        <v>31</v>
      </c>
      <c r="B8235" s="17"/>
      <c r="C8235" s="17"/>
      <c r="D8235" s="17"/>
      <c r="E8235" s="17"/>
      <c r="F8235" s="17">
        <v>18</v>
      </c>
      <c r="G8235" s="18">
        <f t="shared" si="3167"/>
        <v>18</v>
      </c>
      <c r="H8235" s="19">
        <f t="shared" si="3168"/>
        <v>0</v>
      </c>
      <c r="I8235" s="19">
        <f t="shared" si="3168"/>
        <v>0</v>
      </c>
      <c r="J8235" s="19">
        <f t="shared" si="3168"/>
        <v>0</v>
      </c>
      <c r="K8235" s="19">
        <f t="shared" si="3168"/>
        <v>0</v>
      </c>
      <c r="L8235" s="19">
        <f t="shared" si="3168"/>
        <v>1</v>
      </c>
      <c r="M8235" s="21" t="s">
        <v>23</v>
      </c>
    </row>
    <row r="8236" spans="1:13" ht="15" customHeight="1" thickTop="1" thickBot="1" x14ac:dyDescent="0.25">
      <c r="A8236" s="16" t="s">
        <v>32</v>
      </c>
      <c r="B8236" s="17"/>
      <c r="C8236" s="17"/>
      <c r="D8236" s="17"/>
      <c r="E8236" s="17"/>
      <c r="F8236" s="17">
        <v>18</v>
      </c>
      <c r="G8236" s="18">
        <f t="shared" si="3167"/>
        <v>18</v>
      </c>
      <c r="H8236" s="19">
        <f t="shared" si="3168"/>
        <v>0</v>
      </c>
      <c r="I8236" s="19">
        <f t="shared" si="3168"/>
        <v>0</v>
      </c>
      <c r="J8236" s="19">
        <f t="shared" si="3168"/>
        <v>0</v>
      </c>
      <c r="K8236" s="19">
        <f t="shared" si="3168"/>
        <v>0</v>
      </c>
      <c r="L8236" s="19">
        <f t="shared" si="3168"/>
        <v>1</v>
      </c>
      <c r="M8236" s="21"/>
    </row>
    <row r="8237" spans="1:13" ht="15" customHeight="1" thickTop="1" thickBot="1" x14ac:dyDescent="0.25">
      <c r="A8237" s="22" t="s">
        <v>33</v>
      </c>
      <c r="B8237" s="23">
        <f t="shared" ref="B8237:F8237" si="3169">IFERROR(AVERAGE(B8232:B8236),0)</f>
        <v>0</v>
      </c>
      <c r="C8237" s="23">
        <f t="shared" si="3169"/>
        <v>0</v>
      </c>
      <c r="D8237" s="23">
        <f t="shared" si="3169"/>
        <v>0</v>
      </c>
      <c r="E8237" s="23">
        <f t="shared" si="3169"/>
        <v>0</v>
      </c>
      <c r="F8237" s="23">
        <f t="shared" si="3169"/>
        <v>18</v>
      </c>
      <c r="G8237" s="23">
        <f>SUM(AVERAGE(G8232:G8236))</f>
        <v>18</v>
      </c>
      <c r="H8237" s="25">
        <f>AVERAGE(H8232:H8236)*0.2</f>
        <v>0</v>
      </c>
      <c r="I8237" s="25">
        <f>AVERAGE(I8232:I8236)*0.4</f>
        <v>0</v>
      </c>
      <c r="J8237" s="25">
        <f>AVERAGE(J8232:J8236)*0.6</f>
        <v>0</v>
      </c>
      <c r="K8237" s="25">
        <f>AVERAGE(K8232:K8236)*0.8</f>
        <v>0</v>
      </c>
      <c r="L8237" s="30">
        <f>AVERAGE(L8232:L8236)*1</f>
        <v>1</v>
      </c>
      <c r="M8237" s="25">
        <f>SUM(H8237:L8237)</f>
        <v>1</v>
      </c>
    </row>
    <row r="8238" spans="1:13" ht="15" customHeight="1" thickTop="1" thickBot="1" x14ac:dyDescent="0.25">
      <c r="A8238" s="28" t="s">
        <v>34</v>
      </c>
      <c r="B8238" s="12" t="s">
        <v>16</v>
      </c>
      <c r="C8238" s="12" t="s">
        <v>17</v>
      </c>
      <c r="D8238" s="12" t="s">
        <v>18</v>
      </c>
      <c r="E8238" s="12" t="s">
        <v>19</v>
      </c>
      <c r="F8238" s="12" t="s">
        <v>20</v>
      </c>
      <c r="G8238" s="13" t="s">
        <v>21</v>
      </c>
      <c r="H8238" s="12" t="s">
        <v>16</v>
      </c>
      <c r="I8238" s="12" t="s">
        <v>17</v>
      </c>
      <c r="J8238" s="12" t="s">
        <v>18</v>
      </c>
      <c r="K8238" s="12" t="s">
        <v>19</v>
      </c>
      <c r="L8238" s="29" t="s">
        <v>20</v>
      </c>
      <c r="M8238" s="13" t="s">
        <v>21</v>
      </c>
    </row>
    <row r="8239" spans="1:13" ht="15" customHeight="1" thickTop="1" thickBot="1" x14ac:dyDescent="0.25">
      <c r="A8239" s="16" t="s">
        <v>35</v>
      </c>
      <c r="B8239" s="17"/>
      <c r="C8239" s="17"/>
      <c r="D8239" s="17"/>
      <c r="E8239" s="17"/>
      <c r="F8239" s="17">
        <v>18</v>
      </c>
      <c r="G8239" s="18">
        <f t="shared" ref="G8239:G8241" si="3170">SUM(B8239:F8239)</f>
        <v>18</v>
      </c>
      <c r="H8239" s="19">
        <f t="shared" ref="H8239:L8241" si="3171">IFERROR(B8239/$G$8239,0)</f>
        <v>0</v>
      </c>
      <c r="I8239" s="19">
        <f t="shared" si="3171"/>
        <v>0</v>
      </c>
      <c r="J8239" s="19">
        <f t="shared" si="3171"/>
        <v>0</v>
      </c>
      <c r="K8239" s="19">
        <f t="shared" si="3171"/>
        <v>0</v>
      </c>
      <c r="L8239" s="19">
        <f t="shared" si="3171"/>
        <v>1</v>
      </c>
      <c r="M8239" s="21" t="s">
        <v>23</v>
      </c>
    </row>
    <row r="8240" spans="1:13" ht="15" customHeight="1" thickTop="1" thickBot="1" x14ac:dyDescent="0.25">
      <c r="A8240" s="16" t="s">
        <v>36</v>
      </c>
      <c r="B8240" s="17"/>
      <c r="C8240" s="17"/>
      <c r="D8240" s="17"/>
      <c r="E8240" s="17"/>
      <c r="F8240" s="17">
        <v>18</v>
      </c>
      <c r="G8240" s="18">
        <f t="shared" si="3170"/>
        <v>18</v>
      </c>
      <c r="H8240" s="19">
        <f t="shared" si="3171"/>
        <v>0</v>
      </c>
      <c r="I8240" s="19">
        <f t="shared" si="3171"/>
        <v>0</v>
      </c>
      <c r="J8240" s="19">
        <f t="shared" si="3171"/>
        <v>0</v>
      </c>
      <c r="K8240" s="19">
        <f t="shared" si="3171"/>
        <v>0</v>
      </c>
      <c r="L8240" s="19">
        <f t="shared" si="3171"/>
        <v>1</v>
      </c>
      <c r="M8240" s="21" t="s">
        <v>23</v>
      </c>
    </row>
    <row r="8241" spans="1:13" ht="15" customHeight="1" thickTop="1" thickBot="1" x14ac:dyDescent="0.25">
      <c r="A8241" s="16" t="s">
        <v>37</v>
      </c>
      <c r="B8241" s="17"/>
      <c r="C8241" s="17"/>
      <c r="D8241" s="17"/>
      <c r="E8241" s="17"/>
      <c r="F8241" s="17">
        <v>18</v>
      </c>
      <c r="G8241" s="18">
        <f t="shared" si="3170"/>
        <v>18</v>
      </c>
      <c r="H8241" s="19">
        <f t="shared" si="3171"/>
        <v>0</v>
      </c>
      <c r="I8241" s="19">
        <f t="shared" si="3171"/>
        <v>0</v>
      </c>
      <c r="J8241" s="19">
        <f t="shared" si="3171"/>
        <v>0</v>
      </c>
      <c r="K8241" s="19">
        <f t="shared" si="3171"/>
        <v>0</v>
      </c>
      <c r="L8241" s="19">
        <f t="shared" si="3171"/>
        <v>1</v>
      </c>
      <c r="M8241" s="21" t="s">
        <v>23</v>
      </c>
    </row>
    <row r="8242" spans="1:13" ht="15" customHeight="1" thickTop="1" thickBot="1" x14ac:dyDescent="0.25">
      <c r="A8242" s="22" t="s">
        <v>33</v>
      </c>
      <c r="B8242" s="23">
        <f t="shared" ref="B8242:F8242" si="3172">IFERROR(AVERAGE(B8239:B8241),0)</f>
        <v>0</v>
      </c>
      <c r="C8242" s="23">
        <f t="shared" si="3172"/>
        <v>0</v>
      </c>
      <c r="D8242" s="31">
        <f t="shared" si="3172"/>
        <v>0</v>
      </c>
      <c r="E8242" s="31">
        <f t="shared" si="3172"/>
        <v>0</v>
      </c>
      <c r="F8242" s="31">
        <f t="shared" si="3172"/>
        <v>18</v>
      </c>
      <c r="G8242" s="31">
        <f>SUM(AVERAGE(G8239:G8241))</f>
        <v>18</v>
      </c>
      <c r="H8242" s="25">
        <f>AVERAGE(H8239:H8241)*0.2</f>
        <v>0</v>
      </c>
      <c r="I8242" s="25">
        <f>AVERAGE(I8239:I8241)*0.4</f>
        <v>0</v>
      </c>
      <c r="J8242" s="25">
        <f>AVERAGE(J8239:J8241)*0.6</f>
        <v>0</v>
      </c>
      <c r="K8242" s="25">
        <f>AVERAGE(K8239:K8241)*0.8</f>
        <v>0</v>
      </c>
      <c r="L8242" s="30">
        <f>AVERAGE(L8239:L8241)*1</f>
        <v>1</v>
      </c>
      <c r="M8242" s="32">
        <f>SUM(H8242:L8242)</f>
        <v>1</v>
      </c>
    </row>
    <row r="8243" spans="1:13" ht="15" customHeight="1" thickTop="1" thickBot="1" x14ac:dyDescent="0.25">
      <c r="A8243" s="11" t="s">
        <v>38</v>
      </c>
      <c r="B8243" s="12" t="s">
        <v>16</v>
      </c>
      <c r="C8243" s="12" t="s">
        <v>17</v>
      </c>
      <c r="D8243" s="12" t="s">
        <v>18</v>
      </c>
      <c r="E8243" s="12" t="s">
        <v>19</v>
      </c>
      <c r="F8243" s="12" t="s">
        <v>20</v>
      </c>
      <c r="G8243" s="13" t="s">
        <v>21</v>
      </c>
      <c r="H8243" s="12" t="s">
        <v>16</v>
      </c>
      <c r="I8243" s="12" t="s">
        <v>17</v>
      </c>
      <c r="J8243" s="12" t="s">
        <v>18</v>
      </c>
      <c r="K8243" s="12" t="s">
        <v>19</v>
      </c>
      <c r="L8243" s="29" t="s">
        <v>20</v>
      </c>
      <c r="M8243" s="13" t="s">
        <v>21</v>
      </c>
    </row>
    <row r="8244" spans="1:13" ht="15" customHeight="1" thickTop="1" thickBot="1" x14ac:dyDescent="0.25">
      <c r="A8244" s="35" t="s">
        <v>39</v>
      </c>
      <c r="B8244" s="36"/>
      <c r="C8244" s="36"/>
      <c r="D8244" s="36"/>
      <c r="E8244" s="17"/>
      <c r="F8244" s="17">
        <v>18</v>
      </c>
      <c r="G8244" s="37">
        <f t="shared" ref="G8244:G8247" si="3173">SUM(B8244:F8244)</f>
        <v>18</v>
      </c>
      <c r="H8244" s="38">
        <f t="shared" ref="H8244:L8247" si="3174">IFERROR(B8244/$G$8244,0)</f>
        <v>0</v>
      </c>
      <c r="I8244" s="38">
        <f t="shared" si="3174"/>
        <v>0</v>
      </c>
      <c r="J8244" s="38">
        <f t="shared" si="3174"/>
        <v>0</v>
      </c>
      <c r="K8244" s="38">
        <f t="shared" si="3174"/>
        <v>0</v>
      </c>
      <c r="L8244" s="38">
        <f t="shared" si="3174"/>
        <v>1</v>
      </c>
      <c r="M8244" s="21" t="s">
        <v>23</v>
      </c>
    </row>
    <row r="8245" spans="1:13" ht="15" customHeight="1" thickTop="1" thickBot="1" x14ac:dyDescent="0.25">
      <c r="A8245" s="35" t="s">
        <v>40</v>
      </c>
      <c r="B8245" s="36"/>
      <c r="C8245" s="36"/>
      <c r="D8245" s="36"/>
      <c r="E8245" s="17"/>
      <c r="F8245" s="17">
        <v>18</v>
      </c>
      <c r="G8245" s="37">
        <f t="shared" si="3173"/>
        <v>18</v>
      </c>
      <c r="H8245" s="38">
        <f t="shared" si="3174"/>
        <v>0</v>
      </c>
      <c r="I8245" s="38">
        <f t="shared" si="3174"/>
        <v>0</v>
      </c>
      <c r="J8245" s="38">
        <f t="shared" si="3174"/>
        <v>0</v>
      </c>
      <c r="K8245" s="38">
        <f t="shared" si="3174"/>
        <v>0</v>
      </c>
      <c r="L8245" s="38">
        <f t="shared" si="3174"/>
        <v>1</v>
      </c>
      <c r="M8245" s="21" t="s">
        <v>23</v>
      </c>
    </row>
    <row r="8246" spans="1:13" ht="15" customHeight="1" thickTop="1" thickBot="1" x14ac:dyDescent="0.25">
      <c r="A8246" s="35" t="s">
        <v>41</v>
      </c>
      <c r="B8246" s="36"/>
      <c r="C8246" s="36"/>
      <c r="D8246" s="36"/>
      <c r="E8246" s="17"/>
      <c r="F8246" s="17">
        <v>18</v>
      </c>
      <c r="G8246" s="37">
        <f t="shared" si="3173"/>
        <v>18</v>
      </c>
      <c r="H8246" s="38">
        <f t="shared" si="3174"/>
        <v>0</v>
      </c>
      <c r="I8246" s="38">
        <f t="shared" si="3174"/>
        <v>0</v>
      </c>
      <c r="J8246" s="38">
        <f t="shared" si="3174"/>
        <v>0</v>
      </c>
      <c r="K8246" s="38">
        <f t="shared" si="3174"/>
        <v>0</v>
      </c>
      <c r="L8246" s="38">
        <f t="shared" si="3174"/>
        <v>1</v>
      </c>
      <c r="M8246" s="21" t="s">
        <v>23</v>
      </c>
    </row>
    <row r="8247" spans="1:13" ht="15" customHeight="1" thickTop="1" thickBot="1" x14ac:dyDescent="0.25">
      <c r="A8247" s="35" t="s">
        <v>42</v>
      </c>
      <c r="B8247" s="36"/>
      <c r="C8247" s="36"/>
      <c r="D8247" s="36"/>
      <c r="E8247" s="17"/>
      <c r="F8247" s="17">
        <v>18</v>
      </c>
      <c r="G8247" s="37">
        <f t="shared" si="3173"/>
        <v>18</v>
      </c>
      <c r="H8247" s="38">
        <f t="shared" si="3174"/>
        <v>0</v>
      </c>
      <c r="I8247" s="38">
        <f t="shared" si="3174"/>
        <v>0</v>
      </c>
      <c r="J8247" s="38">
        <f t="shared" si="3174"/>
        <v>0</v>
      </c>
      <c r="K8247" s="38">
        <f t="shared" si="3174"/>
        <v>0</v>
      </c>
      <c r="L8247" s="38">
        <f t="shared" si="3174"/>
        <v>1</v>
      </c>
      <c r="M8247" s="21" t="s">
        <v>23</v>
      </c>
    </row>
    <row r="8248" spans="1:13" ht="15" customHeight="1" thickTop="1" thickBot="1" x14ac:dyDescent="0.25">
      <c r="A8248" s="39" t="s">
        <v>33</v>
      </c>
      <c r="B8248" s="40">
        <f t="shared" ref="B8248:F8248" si="3175">IFERROR(AVERAGE(B8244:B8247),0)</f>
        <v>0</v>
      </c>
      <c r="C8248" s="40">
        <f t="shared" si="3175"/>
        <v>0</v>
      </c>
      <c r="D8248" s="40">
        <f t="shared" si="3175"/>
        <v>0</v>
      </c>
      <c r="E8248" s="40">
        <f t="shared" si="3175"/>
        <v>0</v>
      </c>
      <c r="F8248" s="40">
        <f t="shared" si="3175"/>
        <v>18</v>
      </c>
      <c r="G8248" s="40">
        <f>SUM(AVERAGE(G8244:G8247))</f>
        <v>18</v>
      </c>
      <c r="H8248" s="32">
        <f>AVERAGE(H8244:H8247)*0.2</f>
        <v>0</v>
      </c>
      <c r="I8248" s="32">
        <f>AVERAGE(I8244:I8247)*0.4</f>
        <v>0</v>
      </c>
      <c r="J8248" s="32">
        <f>AVERAGE(J8244:J8247)*0.6</f>
        <v>0</v>
      </c>
      <c r="K8248" s="32">
        <f>AVERAGE(K8244:K8247)*0.8</f>
        <v>0</v>
      </c>
      <c r="L8248" s="41">
        <f>AVERAGE(L8244:L8247)*1</f>
        <v>1</v>
      </c>
      <c r="M8248" s="32">
        <f>SUM(H8248:L8248)</f>
        <v>1</v>
      </c>
    </row>
    <row r="8249" spans="1:13" ht="15" customHeight="1" thickTop="1" thickBot="1" x14ac:dyDescent="0.25">
      <c r="A8249" s="42" t="s">
        <v>43</v>
      </c>
      <c r="B8249" s="43"/>
      <c r="C8249" s="43"/>
      <c r="D8249" s="43"/>
      <c r="E8249" s="43"/>
      <c r="F8249" s="43"/>
      <c r="G8249" s="44">
        <f>SUM(B8249:F8249)</f>
        <v>0</v>
      </c>
      <c r="H8249" s="45">
        <f t="shared" ref="H8249:L8249" si="3176">IFERROR(B8249/$G$8249,0)</f>
        <v>0</v>
      </c>
      <c r="I8249" s="45">
        <f t="shared" si="3176"/>
        <v>0</v>
      </c>
      <c r="J8249" s="45">
        <f t="shared" si="3176"/>
        <v>0</v>
      </c>
      <c r="K8249" s="45">
        <f t="shared" si="3176"/>
        <v>0</v>
      </c>
      <c r="L8249" s="45">
        <f t="shared" si="3176"/>
        <v>0</v>
      </c>
      <c r="M8249" s="21" t="s">
        <v>23</v>
      </c>
    </row>
    <row r="8250" spans="1:13" ht="15" customHeight="1" thickTop="1" thickBot="1" x14ac:dyDescent="0.25">
      <c r="A8250" s="83" t="s">
        <v>44</v>
      </c>
      <c r="B8250" s="84"/>
      <c r="C8250" s="84"/>
      <c r="D8250" s="84"/>
      <c r="E8250" s="84"/>
      <c r="F8250" s="85"/>
      <c r="G8250" s="46">
        <v>18</v>
      </c>
      <c r="H8250" s="32" t="s">
        <v>23</v>
      </c>
      <c r="I8250" s="32" t="s">
        <v>23</v>
      </c>
      <c r="J8250" s="32" t="s">
        <v>23</v>
      </c>
      <c r="K8250" s="32" t="s">
        <v>23</v>
      </c>
      <c r="L8250" s="32" t="s">
        <v>23</v>
      </c>
      <c r="M8250" s="32">
        <f>(M8230+M8237+M8242+M8248)/4</f>
        <v>1</v>
      </c>
    </row>
    <row r="8251" spans="1:13" ht="15" customHeight="1" thickTop="1" x14ac:dyDescent="0.2">
      <c r="A8251" s="1"/>
      <c r="B8251" s="1"/>
      <c r="C8251" s="1"/>
      <c r="D8251" s="1"/>
      <c r="E8251" s="1"/>
      <c r="F8251" s="1"/>
      <c r="G8251" s="1"/>
      <c r="H8251" s="1"/>
      <c r="I8251" s="1"/>
      <c r="J8251" s="1"/>
      <c r="K8251" s="1"/>
      <c r="L8251" s="1"/>
      <c r="M8251" s="1"/>
    </row>
    <row r="8252" spans="1:13" ht="15" customHeight="1" thickBot="1" x14ac:dyDescent="0.25">
      <c r="A8252" s="1"/>
      <c r="B8252" s="1"/>
      <c r="C8252" s="1"/>
      <c r="D8252" s="1"/>
      <c r="E8252" s="1"/>
      <c r="F8252" s="1"/>
      <c r="G8252" s="1"/>
      <c r="H8252" s="1"/>
      <c r="I8252" s="1"/>
      <c r="J8252" s="1"/>
      <c r="K8252" s="1"/>
      <c r="L8252" s="1"/>
      <c r="M8252" s="1"/>
    </row>
    <row r="8253" spans="1:13" ht="15" customHeight="1" thickTop="1" thickBot="1" x14ac:dyDescent="0.25">
      <c r="A8253" s="3" t="s">
        <v>0</v>
      </c>
      <c r="B8253" s="86" t="s">
        <v>398</v>
      </c>
      <c r="C8253" s="87"/>
      <c r="D8253" s="87"/>
      <c r="E8253" s="87"/>
      <c r="F8253" s="87"/>
      <c r="G8253" s="88"/>
      <c r="H8253" s="89" t="s">
        <v>1</v>
      </c>
      <c r="I8253" s="90"/>
      <c r="J8253" s="91"/>
      <c r="K8253" s="4" t="s">
        <v>2</v>
      </c>
      <c r="L8253" s="92">
        <v>45573</v>
      </c>
      <c r="M8253" s="93"/>
    </row>
    <row r="8254" spans="1:13" ht="15" customHeight="1" thickBot="1" x14ac:dyDescent="0.25">
      <c r="A8254" s="94" t="s">
        <v>10</v>
      </c>
      <c r="B8254" s="95"/>
      <c r="C8254" s="95"/>
      <c r="D8254" s="95"/>
      <c r="E8254" s="95"/>
      <c r="F8254" s="95"/>
      <c r="G8254" s="96"/>
      <c r="H8254" s="5" t="s">
        <v>11</v>
      </c>
      <c r="I8254" s="100">
        <v>18</v>
      </c>
      <c r="J8254" s="88"/>
      <c r="K8254" s="6"/>
      <c r="L8254" s="5"/>
      <c r="M8254" s="5"/>
    </row>
    <row r="8255" spans="1:13" ht="15" customHeight="1" thickBot="1" x14ac:dyDescent="0.25">
      <c r="A8255" s="97"/>
      <c r="B8255" s="98"/>
      <c r="C8255" s="98"/>
      <c r="D8255" s="98"/>
      <c r="E8255" s="98"/>
      <c r="F8255" s="98"/>
      <c r="G8255" s="99"/>
      <c r="H8255" s="5" t="s">
        <v>12</v>
      </c>
      <c r="I8255" s="100"/>
      <c r="J8255" s="88"/>
      <c r="K8255" s="5"/>
      <c r="L8255" s="5"/>
      <c r="M8255" s="5"/>
    </row>
    <row r="8256" spans="1:13" ht="15" customHeight="1" thickBot="1" x14ac:dyDescent="0.25">
      <c r="A8256" s="10" t="s">
        <v>13</v>
      </c>
      <c r="B8256" s="80" t="s">
        <v>14</v>
      </c>
      <c r="C8256" s="81"/>
      <c r="D8256" s="81"/>
      <c r="E8256" s="81"/>
      <c r="F8256" s="81"/>
      <c r="G8256" s="82"/>
      <c r="H8256" s="100" t="s">
        <v>14</v>
      </c>
      <c r="I8256" s="87"/>
      <c r="J8256" s="87"/>
      <c r="K8256" s="87"/>
      <c r="L8256" s="87"/>
      <c r="M8256" s="88"/>
    </row>
    <row r="8257" spans="1:13" ht="15" customHeight="1" thickTop="1" thickBot="1" x14ac:dyDescent="0.25">
      <c r="A8257" s="11" t="s">
        <v>15</v>
      </c>
      <c r="B8257" s="12" t="s">
        <v>16</v>
      </c>
      <c r="C8257" s="12" t="s">
        <v>17</v>
      </c>
      <c r="D8257" s="12" t="s">
        <v>18</v>
      </c>
      <c r="E8257" s="12" t="s">
        <v>19</v>
      </c>
      <c r="F8257" s="12" t="s">
        <v>20</v>
      </c>
      <c r="G8257" s="13" t="s">
        <v>21</v>
      </c>
      <c r="H8257" s="14" t="s">
        <v>16</v>
      </c>
      <c r="I8257" s="14" t="s">
        <v>17</v>
      </c>
      <c r="J8257" s="14" t="s">
        <v>18</v>
      </c>
      <c r="K8257" s="14" t="s">
        <v>19</v>
      </c>
      <c r="L8257" s="14" t="s">
        <v>20</v>
      </c>
      <c r="M8257" s="15" t="s">
        <v>21</v>
      </c>
    </row>
    <row r="8258" spans="1:13" ht="15" customHeight="1" thickTop="1" thickBot="1" x14ac:dyDescent="0.25">
      <c r="A8258" s="16" t="s">
        <v>22</v>
      </c>
      <c r="B8258" s="17"/>
      <c r="C8258" s="17"/>
      <c r="D8258" s="17"/>
      <c r="E8258" s="17"/>
      <c r="F8258" s="17">
        <v>18</v>
      </c>
      <c r="G8258" s="18">
        <f t="shared" ref="G8258:G8260" si="3177">SUM(B8258:F8258)</f>
        <v>18</v>
      </c>
      <c r="H8258" s="19">
        <f t="shared" ref="H8258:L8260" si="3178">IFERROR(B8258/$G$8258,0)</f>
        <v>0</v>
      </c>
      <c r="I8258" s="19">
        <f t="shared" si="3178"/>
        <v>0</v>
      </c>
      <c r="J8258" s="19">
        <f t="shared" si="3178"/>
        <v>0</v>
      </c>
      <c r="K8258" s="19">
        <f t="shared" si="3178"/>
        <v>0</v>
      </c>
      <c r="L8258" s="19">
        <f t="shared" si="3178"/>
        <v>1</v>
      </c>
      <c r="M8258" s="20" t="s">
        <v>23</v>
      </c>
    </row>
    <row r="8259" spans="1:13" ht="15" customHeight="1" thickTop="1" thickBot="1" x14ac:dyDescent="0.25">
      <c r="A8259" s="16" t="s">
        <v>24</v>
      </c>
      <c r="B8259" s="17"/>
      <c r="C8259" s="17"/>
      <c r="D8259" s="17"/>
      <c r="E8259" s="17"/>
      <c r="F8259" s="17">
        <v>18</v>
      </c>
      <c r="G8259" s="18">
        <f t="shared" si="3177"/>
        <v>18</v>
      </c>
      <c r="H8259" s="19">
        <f t="shared" si="3178"/>
        <v>0</v>
      </c>
      <c r="I8259" s="19">
        <f t="shared" si="3178"/>
        <v>0</v>
      </c>
      <c r="J8259" s="19">
        <f t="shared" si="3178"/>
        <v>0</v>
      </c>
      <c r="K8259" s="19">
        <f t="shared" si="3178"/>
        <v>0</v>
      </c>
      <c r="L8259" s="19">
        <f t="shared" si="3178"/>
        <v>1</v>
      </c>
      <c r="M8259" s="21" t="s">
        <v>23</v>
      </c>
    </row>
    <row r="8260" spans="1:13" ht="15" customHeight="1" thickTop="1" thickBot="1" x14ac:dyDescent="0.25">
      <c r="A8260" s="16" t="s">
        <v>25</v>
      </c>
      <c r="B8260" s="17"/>
      <c r="C8260" s="17"/>
      <c r="D8260" s="17"/>
      <c r="E8260" s="17"/>
      <c r="F8260" s="17">
        <v>18</v>
      </c>
      <c r="G8260" s="18">
        <f t="shared" si="3177"/>
        <v>18</v>
      </c>
      <c r="H8260" s="19">
        <f t="shared" si="3178"/>
        <v>0</v>
      </c>
      <c r="I8260" s="19">
        <f t="shared" si="3178"/>
        <v>0</v>
      </c>
      <c r="J8260" s="19">
        <f t="shared" si="3178"/>
        <v>0</v>
      </c>
      <c r="K8260" s="19">
        <f t="shared" si="3178"/>
        <v>0</v>
      </c>
      <c r="L8260" s="19">
        <f t="shared" si="3178"/>
        <v>1</v>
      </c>
      <c r="M8260" s="21" t="s">
        <v>23</v>
      </c>
    </row>
    <row r="8261" spans="1:13" ht="15" customHeight="1" thickTop="1" thickBot="1" x14ac:dyDescent="0.25">
      <c r="A8261" s="22" t="s">
        <v>26</v>
      </c>
      <c r="B8261" s="23">
        <f>IFERROR(AVERAGE(B8258:B8260),0)</f>
        <v>0</v>
      </c>
      <c r="C8261" s="23">
        <f>IFERROR(AVERAGE(C8258:C8260),0)</f>
        <v>0</v>
      </c>
      <c r="D8261" s="23">
        <f>IFERROR(AVERAGE(D8258:D8260),0)</f>
        <v>0</v>
      </c>
      <c r="E8261" s="23">
        <f t="shared" ref="E8261:F8261" si="3179">IFERROR(AVERAGE(E8258:E8260),0)</f>
        <v>0</v>
      </c>
      <c r="F8261" s="23">
        <f t="shared" si="3179"/>
        <v>18</v>
      </c>
      <c r="G8261" s="23">
        <f>SUM(AVERAGE(G8258:G8260))</f>
        <v>18</v>
      </c>
      <c r="H8261" s="24">
        <f>AVERAGE(H8258:H8260)*0.2</f>
        <v>0</v>
      </c>
      <c r="I8261" s="24">
        <f>AVERAGE(I8258:I8260)*0.4</f>
        <v>0</v>
      </c>
      <c r="J8261" s="24">
        <f>AVERAGE(J8258:J8260)*0.6</f>
        <v>0</v>
      </c>
      <c r="K8261" s="24">
        <f>AVERAGE(K8258:K8260)*0.8</f>
        <v>0</v>
      </c>
      <c r="L8261" s="24">
        <f>AVERAGE(L8258:L8260)*1</f>
        <v>1</v>
      </c>
      <c r="M8261" s="25">
        <f>SUM(H8261:L8261)</f>
        <v>1</v>
      </c>
    </row>
    <row r="8262" spans="1:13" ht="15" customHeight="1" thickTop="1" thickBot="1" x14ac:dyDescent="0.25">
      <c r="A8262" s="28" t="s">
        <v>27</v>
      </c>
      <c r="B8262" s="12" t="s">
        <v>16</v>
      </c>
      <c r="C8262" s="12" t="s">
        <v>17</v>
      </c>
      <c r="D8262" s="12" t="s">
        <v>18</v>
      </c>
      <c r="E8262" s="12" t="s">
        <v>19</v>
      </c>
      <c r="F8262" s="12" t="s">
        <v>20</v>
      </c>
      <c r="G8262" s="13" t="s">
        <v>21</v>
      </c>
      <c r="H8262" s="12" t="s">
        <v>16</v>
      </c>
      <c r="I8262" s="12" t="s">
        <v>17</v>
      </c>
      <c r="J8262" s="12" t="s">
        <v>18</v>
      </c>
      <c r="K8262" s="12" t="s">
        <v>19</v>
      </c>
      <c r="L8262" s="29" t="s">
        <v>20</v>
      </c>
      <c r="M8262" s="13" t="s">
        <v>21</v>
      </c>
    </row>
    <row r="8263" spans="1:13" ht="15" customHeight="1" thickTop="1" thickBot="1" x14ac:dyDescent="0.25">
      <c r="A8263" s="16" t="s">
        <v>28</v>
      </c>
      <c r="B8263" s="17"/>
      <c r="C8263" s="17"/>
      <c r="D8263" s="17"/>
      <c r="E8263" s="17"/>
      <c r="F8263" s="17">
        <v>18</v>
      </c>
      <c r="G8263" s="18">
        <f t="shared" ref="G8263:G8267" si="3180">SUM(B8263:F8263)</f>
        <v>18</v>
      </c>
      <c r="H8263" s="19">
        <f t="shared" ref="H8263:L8267" si="3181">IFERROR(B8263/$G$8263,0)</f>
        <v>0</v>
      </c>
      <c r="I8263" s="19">
        <f t="shared" si="3181"/>
        <v>0</v>
      </c>
      <c r="J8263" s="19">
        <f t="shared" si="3181"/>
        <v>0</v>
      </c>
      <c r="K8263" s="19">
        <f t="shared" si="3181"/>
        <v>0</v>
      </c>
      <c r="L8263" s="19">
        <f t="shared" si="3181"/>
        <v>1</v>
      </c>
      <c r="M8263" s="21" t="s">
        <v>23</v>
      </c>
    </row>
    <row r="8264" spans="1:13" ht="15" customHeight="1" thickTop="1" thickBot="1" x14ac:dyDescent="0.25">
      <c r="A8264" s="16" t="s">
        <v>29</v>
      </c>
      <c r="B8264" s="17"/>
      <c r="C8264" s="17"/>
      <c r="D8264" s="17"/>
      <c r="E8264" s="17"/>
      <c r="F8264" s="17">
        <v>18</v>
      </c>
      <c r="G8264" s="18">
        <f t="shared" si="3180"/>
        <v>18</v>
      </c>
      <c r="H8264" s="19">
        <f t="shared" si="3181"/>
        <v>0</v>
      </c>
      <c r="I8264" s="19">
        <f t="shared" si="3181"/>
        <v>0</v>
      </c>
      <c r="J8264" s="19">
        <f t="shared" si="3181"/>
        <v>0</v>
      </c>
      <c r="K8264" s="19">
        <f t="shared" si="3181"/>
        <v>0</v>
      </c>
      <c r="L8264" s="19">
        <f t="shared" si="3181"/>
        <v>1</v>
      </c>
      <c r="M8264" s="21" t="s">
        <v>23</v>
      </c>
    </row>
    <row r="8265" spans="1:13" ht="15" customHeight="1" thickTop="1" thickBot="1" x14ac:dyDescent="0.25">
      <c r="A8265" s="16" t="s">
        <v>30</v>
      </c>
      <c r="B8265" s="17"/>
      <c r="C8265" s="17"/>
      <c r="D8265" s="17"/>
      <c r="E8265" s="17"/>
      <c r="F8265" s="17">
        <v>18</v>
      </c>
      <c r="G8265" s="18">
        <f t="shared" si="3180"/>
        <v>18</v>
      </c>
      <c r="H8265" s="19">
        <f t="shared" si="3181"/>
        <v>0</v>
      </c>
      <c r="I8265" s="19">
        <f t="shared" si="3181"/>
        <v>0</v>
      </c>
      <c r="J8265" s="19">
        <f t="shared" si="3181"/>
        <v>0</v>
      </c>
      <c r="K8265" s="19">
        <f t="shared" si="3181"/>
        <v>0</v>
      </c>
      <c r="L8265" s="19">
        <f t="shared" si="3181"/>
        <v>1</v>
      </c>
      <c r="M8265" s="21" t="s">
        <v>23</v>
      </c>
    </row>
    <row r="8266" spans="1:13" ht="15" customHeight="1" thickTop="1" thickBot="1" x14ac:dyDescent="0.25">
      <c r="A8266" s="16" t="s">
        <v>31</v>
      </c>
      <c r="B8266" s="17"/>
      <c r="C8266" s="17"/>
      <c r="D8266" s="17"/>
      <c r="E8266" s="17"/>
      <c r="F8266" s="17">
        <v>18</v>
      </c>
      <c r="G8266" s="18">
        <f t="shared" si="3180"/>
        <v>18</v>
      </c>
      <c r="H8266" s="19">
        <f t="shared" si="3181"/>
        <v>0</v>
      </c>
      <c r="I8266" s="19">
        <f t="shared" si="3181"/>
        <v>0</v>
      </c>
      <c r="J8266" s="19">
        <f t="shared" si="3181"/>
        <v>0</v>
      </c>
      <c r="K8266" s="19">
        <f t="shared" si="3181"/>
        <v>0</v>
      </c>
      <c r="L8266" s="19">
        <f t="shared" si="3181"/>
        <v>1</v>
      </c>
      <c r="M8266" s="21" t="s">
        <v>23</v>
      </c>
    </row>
    <row r="8267" spans="1:13" ht="15" customHeight="1" thickTop="1" thickBot="1" x14ac:dyDescent="0.25">
      <c r="A8267" s="16" t="s">
        <v>32</v>
      </c>
      <c r="B8267" s="17"/>
      <c r="C8267" s="17"/>
      <c r="D8267" s="17"/>
      <c r="E8267" s="17"/>
      <c r="F8267" s="17">
        <v>18</v>
      </c>
      <c r="G8267" s="18">
        <f t="shared" si="3180"/>
        <v>18</v>
      </c>
      <c r="H8267" s="19">
        <f t="shared" si="3181"/>
        <v>0</v>
      </c>
      <c r="I8267" s="19">
        <f t="shared" si="3181"/>
        <v>0</v>
      </c>
      <c r="J8267" s="19">
        <f t="shared" si="3181"/>
        <v>0</v>
      </c>
      <c r="K8267" s="19">
        <f t="shared" si="3181"/>
        <v>0</v>
      </c>
      <c r="L8267" s="19">
        <f t="shared" si="3181"/>
        <v>1</v>
      </c>
      <c r="M8267" s="21"/>
    </row>
    <row r="8268" spans="1:13" ht="15" customHeight="1" thickTop="1" thickBot="1" x14ac:dyDescent="0.25">
      <c r="A8268" s="22" t="s">
        <v>33</v>
      </c>
      <c r="B8268" s="23">
        <f t="shared" ref="B8268:F8268" si="3182">IFERROR(AVERAGE(B8263:B8267),0)</f>
        <v>0</v>
      </c>
      <c r="C8268" s="23">
        <f t="shared" si="3182"/>
        <v>0</v>
      </c>
      <c r="D8268" s="23">
        <f t="shared" si="3182"/>
        <v>0</v>
      </c>
      <c r="E8268" s="23">
        <f t="shared" si="3182"/>
        <v>0</v>
      </c>
      <c r="F8268" s="23">
        <f t="shared" si="3182"/>
        <v>18</v>
      </c>
      <c r="G8268" s="23">
        <f>SUM(AVERAGE(G8263:G8267))</f>
        <v>18</v>
      </c>
      <c r="H8268" s="25">
        <f>AVERAGE(H8263:H8267)*0.2</f>
        <v>0</v>
      </c>
      <c r="I8268" s="25">
        <f>AVERAGE(I8263:I8267)*0.4</f>
        <v>0</v>
      </c>
      <c r="J8268" s="25">
        <f>AVERAGE(J8263:J8267)*0.6</f>
        <v>0</v>
      </c>
      <c r="K8268" s="25">
        <f>AVERAGE(K8263:K8267)*0.8</f>
        <v>0</v>
      </c>
      <c r="L8268" s="30">
        <f>AVERAGE(L8263:L8267)*1</f>
        <v>1</v>
      </c>
      <c r="M8268" s="25">
        <f>SUM(H8268:L8268)</f>
        <v>1</v>
      </c>
    </row>
    <row r="8269" spans="1:13" ht="15" customHeight="1" thickTop="1" thickBot="1" x14ac:dyDescent="0.25">
      <c r="A8269" s="28" t="s">
        <v>34</v>
      </c>
      <c r="B8269" s="12" t="s">
        <v>16</v>
      </c>
      <c r="C8269" s="12" t="s">
        <v>17</v>
      </c>
      <c r="D8269" s="12" t="s">
        <v>18</v>
      </c>
      <c r="E8269" s="12" t="s">
        <v>19</v>
      </c>
      <c r="F8269" s="12" t="s">
        <v>20</v>
      </c>
      <c r="G8269" s="13" t="s">
        <v>21</v>
      </c>
      <c r="H8269" s="12" t="s">
        <v>16</v>
      </c>
      <c r="I8269" s="12" t="s">
        <v>17</v>
      </c>
      <c r="J8269" s="12" t="s">
        <v>18</v>
      </c>
      <c r="K8269" s="12" t="s">
        <v>19</v>
      </c>
      <c r="L8269" s="29" t="s">
        <v>20</v>
      </c>
      <c r="M8269" s="13" t="s">
        <v>21</v>
      </c>
    </row>
    <row r="8270" spans="1:13" ht="15" customHeight="1" thickTop="1" thickBot="1" x14ac:dyDescent="0.25">
      <c r="A8270" s="16" t="s">
        <v>35</v>
      </c>
      <c r="B8270" s="17"/>
      <c r="C8270" s="17"/>
      <c r="D8270" s="17"/>
      <c r="E8270" s="17"/>
      <c r="F8270" s="17">
        <v>18</v>
      </c>
      <c r="G8270" s="18">
        <f t="shared" ref="G8270:G8272" si="3183">SUM(B8270:F8270)</f>
        <v>18</v>
      </c>
      <c r="H8270" s="19">
        <f t="shared" ref="H8270:L8272" si="3184">IFERROR(B8270/$G$8270,0)</f>
        <v>0</v>
      </c>
      <c r="I8270" s="19">
        <f t="shared" si="3184"/>
        <v>0</v>
      </c>
      <c r="J8270" s="19">
        <f t="shared" si="3184"/>
        <v>0</v>
      </c>
      <c r="K8270" s="19">
        <f t="shared" si="3184"/>
        <v>0</v>
      </c>
      <c r="L8270" s="19">
        <f t="shared" si="3184"/>
        <v>1</v>
      </c>
      <c r="M8270" s="21" t="s">
        <v>23</v>
      </c>
    </row>
    <row r="8271" spans="1:13" ht="15" customHeight="1" thickTop="1" thickBot="1" x14ac:dyDescent="0.25">
      <c r="A8271" s="16" t="s">
        <v>36</v>
      </c>
      <c r="B8271" s="17"/>
      <c r="C8271" s="17"/>
      <c r="D8271" s="17"/>
      <c r="E8271" s="17"/>
      <c r="F8271" s="17">
        <v>18</v>
      </c>
      <c r="G8271" s="18">
        <f t="shared" si="3183"/>
        <v>18</v>
      </c>
      <c r="H8271" s="19">
        <f t="shared" si="3184"/>
        <v>0</v>
      </c>
      <c r="I8271" s="19">
        <f t="shared" si="3184"/>
        <v>0</v>
      </c>
      <c r="J8271" s="19">
        <f t="shared" si="3184"/>
        <v>0</v>
      </c>
      <c r="K8271" s="19">
        <f t="shared" si="3184"/>
        <v>0</v>
      </c>
      <c r="L8271" s="19">
        <f t="shared" si="3184"/>
        <v>1</v>
      </c>
      <c r="M8271" s="21" t="s">
        <v>23</v>
      </c>
    </row>
    <row r="8272" spans="1:13" ht="15" customHeight="1" thickTop="1" thickBot="1" x14ac:dyDescent="0.25">
      <c r="A8272" s="16" t="s">
        <v>37</v>
      </c>
      <c r="B8272" s="17"/>
      <c r="C8272" s="17"/>
      <c r="D8272" s="17"/>
      <c r="E8272" s="17"/>
      <c r="F8272" s="17">
        <v>18</v>
      </c>
      <c r="G8272" s="18">
        <f t="shared" si="3183"/>
        <v>18</v>
      </c>
      <c r="H8272" s="19">
        <f t="shared" si="3184"/>
        <v>0</v>
      </c>
      <c r="I8272" s="19">
        <f t="shared" si="3184"/>
        <v>0</v>
      </c>
      <c r="J8272" s="19">
        <f t="shared" si="3184"/>
        <v>0</v>
      </c>
      <c r="K8272" s="19">
        <f t="shared" si="3184"/>
        <v>0</v>
      </c>
      <c r="L8272" s="19">
        <f t="shared" si="3184"/>
        <v>1</v>
      </c>
      <c r="M8272" s="21" t="s">
        <v>23</v>
      </c>
    </row>
    <row r="8273" spans="1:13" ht="15" customHeight="1" thickTop="1" thickBot="1" x14ac:dyDescent="0.25">
      <c r="A8273" s="22" t="s">
        <v>33</v>
      </c>
      <c r="B8273" s="23">
        <f t="shared" ref="B8273:F8273" si="3185">IFERROR(AVERAGE(B8270:B8272),0)</f>
        <v>0</v>
      </c>
      <c r="C8273" s="23">
        <f t="shared" si="3185"/>
        <v>0</v>
      </c>
      <c r="D8273" s="31">
        <f t="shared" si="3185"/>
        <v>0</v>
      </c>
      <c r="E8273" s="31">
        <f t="shared" si="3185"/>
        <v>0</v>
      </c>
      <c r="F8273" s="31">
        <f t="shared" si="3185"/>
        <v>18</v>
      </c>
      <c r="G8273" s="31">
        <f>SUM(AVERAGE(G8270:G8272))</f>
        <v>18</v>
      </c>
      <c r="H8273" s="25">
        <f>AVERAGE(H8270:H8272)*0.2</f>
        <v>0</v>
      </c>
      <c r="I8273" s="25">
        <f>AVERAGE(I8270:I8272)*0.4</f>
        <v>0</v>
      </c>
      <c r="J8273" s="25">
        <f>AVERAGE(J8270:J8272)*0.6</f>
        <v>0</v>
      </c>
      <c r="K8273" s="25">
        <f>AVERAGE(K8270:K8272)*0.8</f>
        <v>0</v>
      </c>
      <c r="L8273" s="30">
        <f>AVERAGE(L8270:L8272)*1</f>
        <v>1</v>
      </c>
      <c r="M8273" s="32">
        <f>SUM(H8273:L8273)</f>
        <v>1</v>
      </c>
    </row>
    <row r="8274" spans="1:13" ht="15" customHeight="1" thickTop="1" thickBot="1" x14ac:dyDescent="0.25">
      <c r="A8274" s="11" t="s">
        <v>38</v>
      </c>
      <c r="B8274" s="12" t="s">
        <v>16</v>
      </c>
      <c r="C8274" s="12" t="s">
        <v>17</v>
      </c>
      <c r="D8274" s="12" t="s">
        <v>18</v>
      </c>
      <c r="E8274" s="12" t="s">
        <v>19</v>
      </c>
      <c r="F8274" s="12" t="s">
        <v>20</v>
      </c>
      <c r="G8274" s="13" t="s">
        <v>21</v>
      </c>
      <c r="H8274" s="12" t="s">
        <v>16</v>
      </c>
      <c r="I8274" s="12" t="s">
        <v>17</v>
      </c>
      <c r="J8274" s="12" t="s">
        <v>18</v>
      </c>
      <c r="K8274" s="12" t="s">
        <v>19</v>
      </c>
      <c r="L8274" s="29" t="s">
        <v>20</v>
      </c>
      <c r="M8274" s="13" t="s">
        <v>21</v>
      </c>
    </row>
    <row r="8275" spans="1:13" ht="15" customHeight="1" thickTop="1" thickBot="1" x14ac:dyDescent="0.25">
      <c r="A8275" s="35" t="s">
        <v>39</v>
      </c>
      <c r="B8275" s="36"/>
      <c r="C8275" s="36"/>
      <c r="D8275" s="36"/>
      <c r="E8275" s="17"/>
      <c r="F8275" s="17">
        <v>18</v>
      </c>
      <c r="G8275" s="37">
        <f t="shared" ref="G8275:G8278" si="3186">SUM(B8275:F8275)</f>
        <v>18</v>
      </c>
      <c r="H8275" s="38">
        <f t="shared" ref="H8275:L8278" si="3187">IFERROR(B8275/$G$8275,0)</f>
        <v>0</v>
      </c>
      <c r="I8275" s="38">
        <f t="shared" si="3187"/>
        <v>0</v>
      </c>
      <c r="J8275" s="38">
        <f t="shared" si="3187"/>
        <v>0</v>
      </c>
      <c r="K8275" s="38">
        <f t="shared" si="3187"/>
        <v>0</v>
      </c>
      <c r="L8275" s="38">
        <f t="shared" si="3187"/>
        <v>1</v>
      </c>
      <c r="M8275" s="21" t="s">
        <v>23</v>
      </c>
    </row>
    <row r="8276" spans="1:13" ht="15" customHeight="1" thickTop="1" thickBot="1" x14ac:dyDescent="0.25">
      <c r="A8276" s="35" t="s">
        <v>40</v>
      </c>
      <c r="B8276" s="36"/>
      <c r="C8276" s="36"/>
      <c r="D8276" s="36"/>
      <c r="E8276" s="17"/>
      <c r="F8276" s="17">
        <v>18</v>
      </c>
      <c r="G8276" s="37">
        <f t="shared" si="3186"/>
        <v>18</v>
      </c>
      <c r="H8276" s="38">
        <f t="shared" si="3187"/>
        <v>0</v>
      </c>
      <c r="I8276" s="38">
        <f t="shared" si="3187"/>
        <v>0</v>
      </c>
      <c r="J8276" s="38">
        <f t="shared" si="3187"/>
        <v>0</v>
      </c>
      <c r="K8276" s="38">
        <f t="shared" si="3187"/>
        <v>0</v>
      </c>
      <c r="L8276" s="38">
        <f t="shared" si="3187"/>
        <v>1</v>
      </c>
      <c r="M8276" s="21" t="s">
        <v>23</v>
      </c>
    </row>
    <row r="8277" spans="1:13" ht="15" customHeight="1" thickTop="1" thickBot="1" x14ac:dyDescent="0.25">
      <c r="A8277" s="35" t="s">
        <v>41</v>
      </c>
      <c r="B8277" s="36"/>
      <c r="C8277" s="36"/>
      <c r="D8277" s="36"/>
      <c r="E8277" s="17"/>
      <c r="F8277" s="17">
        <v>18</v>
      </c>
      <c r="G8277" s="37">
        <f t="shared" si="3186"/>
        <v>18</v>
      </c>
      <c r="H8277" s="38">
        <f t="shared" si="3187"/>
        <v>0</v>
      </c>
      <c r="I8277" s="38">
        <f t="shared" si="3187"/>
        <v>0</v>
      </c>
      <c r="J8277" s="38">
        <f t="shared" si="3187"/>
        <v>0</v>
      </c>
      <c r="K8277" s="38">
        <f t="shared" si="3187"/>
        <v>0</v>
      </c>
      <c r="L8277" s="38">
        <f t="shared" si="3187"/>
        <v>1</v>
      </c>
      <c r="M8277" s="21" t="s">
        <v>23</v>
      </c>
    </row>
    <row r="8278" spans="1:13" ht="15" customHeight="1" thickTop="1" thickBot="1" x14ac:dyDescent="0.25">
      <c r="A8278" s="35" t="s">
        <v>42</v>
      </c>
      <c r="B8278" s="36"/>
      <c r="C8278" s="36"/>
      <c r="D8278" s="36"/>
      <c r="E8278" s="17"/>
      <c r="F8278" s="17">
        <v>18</v>
      </c>
      <c r="G8278" s="37">
        <f t="shared" si="3186"/>
        <v>18</v>
      </c>
      <c r="H8278" s="38">
        <f t="shared" si="3187"/>
        <v>0</v>
      </c>
      <c r="I8278" s="38">
        <f t="shared" si="3187"/>
        <v>0</v>
      </c>
      <c r="J8278" s="38">
        <f t="shared" si="3187"/>
        <v>0</v>
      </c>
      <c r="K8278" s="38">
        <f t="shared" si="3187"/>
        <v>0</v>
      </c>
      <c r="L8278" s="38">
        <f t="shared" si="3187"/>
        <v>1</v>
      </c>
      <c r="M8278" s="21" t="s">
        <v>23</v>
      </c>
    </row>
    <row r="8279" spans="1:13" ht="15" customHeight="1" thickTop="1" thickBot="1" x14ac:dyDescent="0.25">
      <c r="A8279" s="39" t="s">
        <v>33</v>
      </c>
      <c r="B8279" s="40">
        <f t="shared" ref="B8279:F8279" si="3188">IFERROR(AVERAGE(B8275:B8278),0)</f>
        <v>0</v>
      </c>
      <c r="C8279" s="40">
        <f t="shared" si="3188"/>
        <v>0</v>
      </c>
      <c r="D8279" s="40">
        <f t="shared" si="3188"/>
        <v>0</v>
      </c>
      <c r="E8279" s="40">
        <f t="shared" si="3188"/>
        <v>0</v>
      </c>
      <c r="F8279" s="40">
        <f t="shared" si="3188"/>
        <v>18</v>
      </c>
      <c r="G8279" s="40">
        <f>SUM(AVERAGE(G8275:G8278))</f>
        <v>18</v>
      </c>
      <c r="H8279" s="32">
        <f>AVERAGE(H8275:H8278)*0.2</f>
        <v>0</v>
      </c>
      <c r="I8279" s="32">
        <f>AVERAGE(I8275:I8278)*0.4</f>
        <v>0</v>
      </c>
      <c r="J8279" s="32">
        <f>AVERAGE(J8275:J8278)*0.6</f>
        <v>0</v>
      </c>
      <c r="K8279" s="32">
        <f>AVERAGE(K8275:K8278)*0.8</f>
        <v>0</v>
      </c>
      <c r="L8279" s="41">
        <f>AVERAGE(L8275:L8278)*1</f>
        <v>1</v>
      </c>
      <c r="M8279" s="32">
        <f>SUM(H8279:L8279)</f>
        <v>1</v>
      </c>
    </row>
    <row r="8280" spans="1:13" ht="15" customHeight="1" thickTop="1" thickBot="1" x14ac:dyDescent="0.25">
      <c r="A8280" s="42" t="s">
        <v>43</v>
      </c>
      <c r="B8280" s="43"/>
      <c r="C8280" s="43"/>
      <c r="D8280" s="43"/>
      <c r="E8280" s="43"/>
      <c r="F8280" s="43"/>
      <c r="G8280" s="44">
        <f>SUM(B8280:F8280)</f>
        <v>0</v>
      </c>
      <c r="H8280" s="45">
        <f t="shared" ref="H8280:L8280" si="3189">IFERROR(B8280/$G$8280,0)</f>
        <v>0</v>
      </c>
      <c r="I8280" s="45">
        <f t="shared" si="3189"/>
        <v>0</v>
      </c>
      <c r="J8280" s="45">
        <f t="shared" si="3189"/>
        <v>0</v>
      </c>
      <c r="K8280" s="45">
        <f t="shared" si="3189"/>
        <v>0</v>
      </c>
      <c r="L8280" s="45">
        <f t="shared" si="3189"/>
        <v>0</v>
      </c>
      <c r="M8280" s="21" t="s">
        <v>23</v>
      </c>
    </row>
    <row r="8281" spans="1:13" ht="15" customHeight="1" thickTop="1" thickBot="1" x14ac:dyDescent="0.25">
      <c r="A8281" s="83" t="s">
        <v>44</v>
      </c>
      <c r="B8281" s="84"/>
      <c r="C8281" s="84"/>
      <c r="D8281" s="84"/>
      <c r="E8281" s="84"/>
      <c r="F8281" s="85"/>
      <c r="G8281" s="46">
        <v>18</v>
      </c>
      <c r="H8281" s="32" t="s">
        <v>23</v>
      </c>
      <c r="I8281" s="32" t="s">
        <v>23</v>
      </c>
      <c r="J8281" s="32" t="s">
        <v>23</v>
      </c>
      <c r="K8281" s="32" t="s">
        <v>23</v>
      </c>
      <c r="L8281" s="32" t="s">
        <v>23</v>
      </c>
      <c r="M8281" s="32">
        <f>(M8261+M8268+M8273+M8279)/4</f>
        <v>1</v>
      </c>
    </row>
    <row r="8282" spans="1:13" ht="15" customHeight="1" thickTop="1" x14ac:dyDescent="0.2">
      <c r="A8282" s="1"/>
      <c r="B8282" s="1"/>
      <c r="C8282" s="1"/>
      <c r="D8282" s="1"/>
      <c r="E8282" s="1"/>
      <c r="F8282" s="1"/>
      <c r="G8282" s="1"/>
      <c r="H8282" s="1"/>
      <c r="I8282" s="1"/>
      <c r="J8282" s="1"/>
      <c r="K8282" s="1"/>
      <c r="L8282" s="1"/>
      <c r="M8282" s="1"/>
    </row>
    <row r="8283" spans="1:13" ht="15" customHeight="1" thickBot="1" x14ac:dyDescent="0.25">
      <c r="A8283" s="1"/>
      <c r="B8283" s="1"/>
      <c r="C8283" s="1"/>
      <c r="D8283" s="1"/>
      <c r="E8283" s="1"/>
      <c r="F8283" s="1"/>
      <c r="G8283" s="1"/>
      <c r="H8283" s="1"/>
      <c r="I8283" s="1"/>
      <c r="J8283" s="1"/>
      <c r="K8283" s="1"/>
      <c r="L8283" s="1"/>
      <c r="M8283" s="1"/>
    </row>
    <row r="8284" spans="1:13" ht="15" customHeight="1" thickTop="1" thickBot="1" x14ac:dyDescent="0.25">
      <c r="A8284" s="3" t="s">
        <v>0</v>
      </c>
      <c r="B8284" s="86" t="s">
        <v>397</v>
      </c>
      <c r="C8284" s="87"/>
      <c r="D8284" s="87"/>
      <c r="E8284" s="87"/>
      <c r="F8284" s="87"/>
      <c r="G8284" s="88"/>
      <c r="H8284" s="89" t="s">
        <v>1</v>
      </c>
      <c r="I8284" s="90"/>
      <c r="J8284" s="91"/>
      <c r="K8284" s="4" t="s">
        <v>2</v>
      </c>
      <c r="L8284" s="92">
        <v>45566</v>
      </c>
      <c r="M8284" s="93"/>
    </row>
    <row r="8285" spans="1:13" ht="15" customHeight="1" thickBot="1" x14ac:dyDescent="0.25">
      <c r="A8285" s="94" t="s">
        <v>10</v>
      </c>
      <c r="B8285" s="95"/>
      <c r="C8285" s="95"/>
      <c r="D8285" s="95"/>
      <c r="E8285" s="95"/>
      <c r="F8285" s="95"/>
      <c r="G8285" s="96"/>
      <c r="H8285" s="5" t="s">
        <v>11</v>
      </c>
      <c r="I8285" s="100">
        <v>18</v>
      </c>
      <c r="J8285" s="88"/>
      <c r="K8285" s="6"/>
      <c r="L8285" s="5"/>
      <c r="M8285" s="5"/>
    </row>
    <row r="8286" spans="1:13" ht="15" customHeight="1" thickBot="1" x14ac:dyDescent="0.25">
      <c r="A8286" s="97"/>
      <c r="B8286" s="98"/>
      <c r="C8286" s="98"/>
      <c r="D8286" s="98"/>
      <c r="E8286" s="98"/>
      <c r="F8286" s="98"/>
      <c r="G8286" s="99"/>
      <c r="H8286" s="5" t="s">
        <v>12</v>
      </c>
      <c r="I8286" s="100"/>
      <c r="J8286" s="88"/>
      <c r="K8286" s="5"/>
      <c r="L8286" s="5"/>
      <c r="M8286" s="5"/>
    </row>
    <row r="8287" spans="1:13" ht="15" customHeight="1" thickBot="1" x14ac:dyDescent="0.25">
      <c r="A8287" s="10" t="s">
        <v>13</v>
      </c>
      <c r="B8287" s="80" t="s">
        <v>14</v>
      </c>
      <c r="C8287" s="81"/>
      <c r="D8287" s="81"/>
      <c r="E8287" s="81"/>
      <c r="F8287" s="81"/>
      <c r="G8287" s="82"/>
      <c r="H8287" s="100" t="s">
        <v>14</v>
      </c>
      <c r="I8287" s="87"/>
      <c r="J8287" s="87"/>
      <c r="K8287" s="87"/>
      <c r="L8287" s="87"/>
      <c r="M8287" s="88"/>
    </row>
    <row r="8288" spans="1:13" ht="15" customHeight="1" thickTop="1" thickBot="1" x14ac:dyDescent="0.25">
      <c r="A8288" s="11" t="s">
        <v>15</v>
      </c>
      <c r="B8288" s="12" t="s">
        <v>16</v>
      </c>
      <c r="C8288" s="12" t="s">
        <v>17</v>
      </c>
      <c r="D8288" s="12" t="s">
        <v>18</v>
      </c>
      <c r="E8288" s="12" t="s">
        <v>19</v>
      </c>
      <c r="F8288" s="12" t="s">
        <v>20</v>
      </c>
      <c r="G8288" s="13" t="s">
        <v>21</v>
      </c>
      <c r="H8288" s="14" t="s">
        <v>16</v>
      </c>
      <c r="I8288" s="14" t="s">
        <v>17</v>
      </c>
      <c r="J8288" s="14" t="s">
        <v>18</v>
      </c>
      <c r="K8288" s="14" t="s">
        <v>19</v>
      </c>
      <c r="L8288" s="14" t="s">
        <v>20</v>
      </c>
      <c r="M8288" s="15" t="s">
        <v>21</v>
      </c>
    </row>
    <row r="8289" spans="1:13" ht="15" customHeight="1" thickTop="1" thickBot="1" x14ac:dyDescent="0.25">
      <c r="A8289" s="16" t="s">
        <v>22</v>
      </c>
      <c r="B8289" s="17"/>
      <c r="C8289" s="17"/>
      <c r="D8289" s="17"/>
      <c r="E8289" s="17"/>
      <c r="F8289" s="17">
        <v>18</v>
      </c>
      <c r="G8289" s="18">
        <f t="shared" ref="G8289:G8291" si="3190">SUM(B8289:F8289)</f>
        <v>18</v>
      </c>
      <c r="H8289" s="19">
        <f t="shared" ref="H8289:L8291" si="3191">IFERROR(B8289/$G$8289,0)</f>
        <v>0</v>
      </c>
      <c r="I8289" s="19">
        <f t="shared" si="3191"/>
        <v>0</v>
      </c>
      <c r="J8289" s="19">
        <f t="shared" si="3191"/>
        <v>0</v>
      </c>
      <c r="K8289" s="19">
        <f t="shared" si="3191"/>
        <v>0</v>
      </c>
      <c r="L8289" s="19">
        <f t="shared" si="3191"/>
        <v>1</v>
      </c>
      <c r="M8289" s="20" t="s">
        <v>23</v>
      </c>
    </row>
    <row r="8290" spans="1:13" ht="15" customHeight="1" thickTop="1" thickBot="1" x14ac:dyDescent="0.25">
      <c r="A8290" s="16" t="s">
        <v>24</v>
      </c>
      <c r="B8290" s="17"/>
      <c r="C8290" s="17"/>
      <c r="D8290" s="17"/>
      <c r="E8290" s="17"/>
      <c r="F8290" s="17">
        <v>18</v>
      </c>
      <c r="G8290" s="18">
        <f t="shared" si="3190"/>
        <v>18</v>
      </c>
      <c r="H8290" s="19">
        <f t="shared" si="3191"/>
        <v>0</v>
      </c>
      <c r="I8290" s="19">
        <f t="shared" si="3191"/>
        <v>0</v>
      </c>
      <c r="J8290" s="19">
        <f t="shared" si="3191"/>
        <v>0</v>
      </c>
      <c r="K8290" s="19">
        <f t="shared" si="3191"/>
        <v>0</v>
      </c>
      <c r="L8290" s="19">
        <f t="shared" si="3191"/>
        <v>1</v>
      </c>
      <c r="M8290" s="21" t="s">
        <v>23</v>
      </c>
    </row>
    <row r="8291" spans="1:13" ht="15" customHeight="1" thickTop="1" thickBot="1" x14ac:dyDescent="0.25">
      <c r="A8291" s="16" t="s">
        <v>25</v>
      </c>
      <c r="B8291" s="17"/>
      <c r="C8291" s="17"/>
      <c r="D8291" s="17"/>
      <c r="E8291" s="17"/>
      <c r="F8291" s="17">
        <v>18</v>
      </c>
      <c r="G8291" s="18">
        <f t="shared" si="3190"/>
        <v>18</v>
      </c>
      <c r="H8291" s="19">
        <f t="shared" si="3191"/>
        <v>0</v>
      </c>
      <c r="I8291" s="19">
        <f t="shared" si="3191"/>
        <v>0</v>
      </c>
      <c r="J8291" s="19">
        <f t="shared" si="3191"/>
        <v>0</v>
      </c>
      <c r="K8291" s="19">
        <f t="shared" si="3191"/>
        <v>0</v>
      </c>
      <c r="L8291" s="19">
        <f t="shared" si="3191"/>
        <v>1</v>
      </c>
      <c r="M8291" s="21" t="s">
        <v>23</v>
      </c>
    </row>
    <row r="8292" spans="1:13" ht="15" customHeight="1" thickTop="1" thickBot="1" x14ac:dyDescent="0.25">
      <c r="A8292" s="22" t="s">
        <v>26</v>
      </c>
      <c r="B8292" s="23">
        <f>IFERROR(AVERAGE(B8289:B8291),0)</f>
        <v>0</v>
      </c>
      <c r="C8292" s="23">
        <f>IFERROR(AVERAGE(C8289:C8291),0)</f>
        <v>0</v>
      </c>
      <c r="D8292" s="23">
        <f>IFERROR(AVERAGE(D8289:D8291),0)</f>
        <v>0</v>
      </c>
      <c r="E8292" s="23">
        <f t="shared" ref="E8292:F8292" si="3192">IFERROR(AVERAGE(E8289:E8291),0)</f>
        <v>0</v>
      </c>
      <c r="F8292" s="23">
        <f t="shared" si="3192"/>
        <v>18</v>
      </c>
      <c r="G8292" s="23">
        <f>SUM(AVERAGE(G8289:G8291))</f>
        <v>18</v>
      </c>
      <c r="H8292" s="24">
        <f>AVERAGE(H8289:H8291)*0.2</f>
        <v>0</v>
      </c>
      <c r="I8292" s="24">
        <f>AVERAGE(I8289:I8291)*0.4</f>
        <v>0</v>
      </c>
      <c r="J8292" s="24">
        <f>AVERAGE(J8289:J8291)*0.6</f>
        <v>0</v>
      </c>
      <c r="K8292" s="24">
        <f>AVERAGE(K8289:K8291)*0.8</f>
        <v>0</v>
      </c>
      <c r="L8292" s="24">
        <f>AVERAGE(L8289:L8291)*1</f>
        <v>1</v>
      </c>
      <c r="M8292" s="25">
        <f>SUM(H8292:L8292)</f>
        <v>1</v>
      </c>
    </row>
    <row r="8293" spans="1:13" ht="15" customHeight="1" thickTop="1" thickBot="1" x14ac:dyDescent="0.25">
      <c r="A8293" s="28" t="s">
        <v>27</v>
      </c>
      <c r="B8293" s="12" t="s">
        <v>16</v>
      </c>
      <c r="C8293" s="12" t="s">
        <v>17</v>
      </c>
      <c r="D8293" s="12" t="s">
        <v>18</v>
      </c>
      <c r="E8293" s="12" t="s">
        <v>19</v>
      </c>
      <c r="F8293" s="12" t="s">
        <v>20</v>
      </c>
      <c r="G8293" s="13" t="s">
        <v>21</v>
      </c>
      <c r="H8293" s="12" t="s">
        <v>16</v>
      </c>
      <c r="I8293" s="12" t="s">
        <v>17</v>
      </c>
      <c r="J8293" s="12" t="s">
        <v>18</v>
      </c>
      <c r="K8293" s="12" t="s">
        <v>19</v>
      </c>
      <c r="L8293" s="29" t="s">
        <v>20</v>
      </c>
      <c r="M8293" s="13" t="s">
        <v>21</v>
      </c>
    </row>
    <row r="8294" spans="1:13" ht="15" customHeight="1" thickTop="1" thickBot="1" x14ac:dyDescent="0.25">
      <c r="A8294" s="16" t="s">
        <v>28</v>
      </c>
      <c r="B8294" s="17"/>
      <c r="C8294" s="17"/>
      <c r="D8294" s="17"/>
      <c r="E8294" s="17"/>
      <c r="F8294" s="17">
        <v>18</v>
      </c>
      <c r="G8294" s="18">
        <f t="shared" ref="G8294:G8298" si="3193">SUM(B8294:F8294)</f>
        <v>18</v>
      </c>
      <c r="H8294" s="19">
        <f t="shared" ref="H8294:L8298" si="3194">IFERROR(B8294/$G$8294,0)</f>
        <v>0</v>
      </c>
      <c r="I8294" s="19">
        <f t="shared" si="3194"/>
        <v>0</v>
      </c>
      <c r="J8294" s="19">
        <f t="shared" si="3194"/>
        <v>0</v>
      </c>
      <c r="K8294" s="19">
        <f t="shared" si="3194"/>
        <v>0</v>
      </c>
      <c r="L8294" s="19">
        <f t="shared" si="3194"/>
        <v>1</v>
      </c>
      <c r="M8294" s="21" t="s">
        <v>23</v>
      </c>
    </row>
    <row r="8295" spans="1:13" ht="15" customHeight="1" thickTop="1" thickBot="1" x14ac:dyDescent="0.25">
      <c r="A8295" s="16" t="s">
        <v>29</v>
      </c>
      <c r="B8295" s="17"/>
      <c r="C8295" s="17"/>
      <c r="D8295" s="17"/>
      <c r="E8295" s="17"/>
      <c r="F8295" s="17">
        <v>18</v>
      </c>
      <c r="G8295" s="18">
        <f t="shared" si="3193"/>
        <v>18</v>
      </c>
      <c r="H8295" s="19">
        <f t="shared" si="3194"/>
        <v>0</v>
      </c>
      <c r="I8295" s="19">
        <f t="shared" si="3194"/>
        <v>0</v>
      </c>
      <c r="J8295" s="19">
        <f t="shared" si="3194"/>
        <v>0</v>
      </c>
      <c r="K8295" s="19">
        <f t="shared" si="3194"/>
        <v>0</v>
      </c>
      <c r="L8295" s="19">
        <f t="shared" si="3194"/>
        <v>1</v>
      </c>
      <c r="M8295" s="21" t="s">
        <v>23</v>
      </c>
    </row>
    <row r="8296" spans="1:13" ht="15" customHeight="1" thickTop="1" thickBot="1" x14ac:dyDescent="0.25">
      <c r="A8296" s="16" t="s">
        <v>30</v>
      </c>
      <c r="B8296" s="17"/>
      <c r="C8296" s="17"/>
      <c r="D8296" s="17"/>
      <c r="E8296" s="17"/>
      <c r="F8296" s="17">
        <v>18</v>
      </c>
      <c r="G8296" s="18">
        <f t="shared" si="3193"/>
        <v>18</v>
      </c>
      <c r="H8296" s="19">
        <f t="shared" si="3194"/>
        <v>0</v>
      </c>
      <c r="I8296" s="19">
        <f t="shared" si="3194"/>
        <v>0</v>
      </c>
      <c r="J8296" s="19">
        <f t="shared" si="3194"/>
        <v>0</v>
      </c>
      <c r="K8296" s="19">
        <f t="shared" si="3194"/>
        <v>0</v>
      </c>
      <c r="L8296" s="19">
        <f t="shared" si="3194"/>
        <v>1</v>
      </c>
      <c r="M8296" s="21" t="s">
        <v>23</v>
      </c>
    </row>
    <row r="8297" spans="1:13" ht="15" customHeight="1" thickTop="1" thickBot="1" x14ac:dyDescent="0.25">
      <c r="A8297" s="16" t="s">
        <v>31</v>
      </c>
      <c r="B8297" s="17"/>
      <c r="C8297" s="17"/>
      <c r="D8297" s="17"/>
      <c r="E8297" s="17"/>
      <c r="F8297" s="17">
        <v>18</v>
      </c>
      <c r="G8297" s="18">
        <f t="shared" si="3193"/>
        <v>18</v>
      </c>
      <c r="H8297" s="19">
        <f t="shared" si="3194"/>
        <v>0</v>
      </c>
      <c r="I8297" s="19">
        <f t="shared" si="3194"/>
        <v>0</v>
      </c>
      <c r="J8297" s="19">
        <f t="shared" si="3194"/>
        <v>0</v>
      </c>
      <c r="K8297" s="19">
        <f t="shared" si="3194"/>
        <v>0</v>
      </c>
      <c r="L8297" s="19">
        <f t="shared" si="3194"/>
        <v>1</v>
      </c>
      <c r="M8297" s="21" t="s">
        <v>23</v>
      </c>
    </row>
    <row r="8298" spans="1:13" ht="15" customHeight="1" thickTop="1" thickBot="1" x14ac:dyDescent="0.25">
      <c r="A8298" s="16" t="s">
        <v>32</v>
      </c>
      <c r="B8298" s="17"/>
      <c r="C8298" s="17"/>
      <c r="D8298" s="17"/>
      <c r="E8298" s="17"/>
      <c r="F8298" s="17">
        <v>18</v>
      </c>
      <c r="G8298" s="18">
        <f t="shared" si="3193"/>
        <v>18</v>
      </c>
      <c r="H8298" s="19">
        <f t="shared" si="3194"/>
        <v>0</v>
      </c>
      <c r="I8298" s="19">
        <f t="shared" si="3194"/>
        <v>0</v>
      </c>
      <c r="J8298" s="19">
        <f t="shared" si="3194"/>
        <v>0</v>
      </c>
      <c r="K8298" s="19">
        <f t="shared" si="3194"/>
        <v>0</v>
      </c>
      <c r="L8298" s="19">
        <f t="shared" si="3194"/>
        <v>1</v>
      </c>
      <c r="M8298" s="21"/>
    </row>
    <row r="8299" spans="1:13" ht="15" customHeight="1" thickTop="1" thickBot="1" x14ac:dyDescent="0.25">
      <c r="A8299" s="22" t="s">
        <v>33</v>
      </c>
      <c r="B8299" s="23">
        <f t="shared" ref="B8299:F8299" si="3195">IFERROR(AVERAGE(B8294:B8298),0)</f>
        <v>0</v>
      </c>
      <c r="C8299" s="23">
        <f t="shared" si="3195"/>
        <v>0</v>
      </c>
      <c r="D8299" s="23">
        <f t="shared" si="3195"/>
        <v>0</v>
      </c>
      <c r="E8299" s="23">
        <f t="shared" si="3195"/>
        <v>0</v>
      </c>
      <c r="F8299" s="23">
        <f t="shared" si="3195"/>
        <v>18</v>
      </c>
      <c r="G8299" s="23">
        <f>SUM(AVERAGE(G8294:G8298))</f>
        <v>18</v>
      </c>
      <c r="H8299" s="25">
        <f>AVERAGE(H8294:H8298)*0.2</f>
        <v>0</v>
      </c>
      <c r="I8299" s="25">
        <f>AVERAGE(I8294:I8298)*0.4</f>
        <v>0</v>
      </c>
      <c r="J8299" s="25">
        <f>AVERAGE(J8294:J8298)*0.6</f>
        <v>0</v>
      </c>
      <c r="K8299" s="25">
        <f>AVERAGE(K8294:K8298)*0.8</f>
        <v>0</v>
      </c>
      <c r="L8299" s="30">
        <f>AVERAGE(L8294:L8298)*1</f>
        <v>1</v>
      </c>
      <c r="M8299" s="25">
        <f>SUM(H8299:L8299)</f>
        <v>1</v>
      </c>
    </row>
    <row r="8300" spans="1:13" ht="15" customHeight="1" thickTop="1" thickBot="1" x14ac:dyDescent="0.25">
      <c r="A8300" s="28" t="s">
        <v>34</v>
      </c>
      <c r="B8300" s="12" t="s">
        <v>16</v>
      </c>
      <c r="C8300" s="12" t="s">
        <v>17</v>
      </c>
      <c r="D8300" s="12" t="s">
        <v>18</v>
      </c>
      <c r="E8300" s="12" t="s">
        <v>19</v>
      </c>
      <c r="F8300" s="12" t="s">
        <v>20</v>
      </c>
      <c r="G8300" s="13" t="s">
        <v>21</v>
      </c>
      <c r="H8300" s="12" t="s">
        <v>16</v>
      </c>
      <c r="I8300" s="12" t="s">
        <v>17</v>
      </c>
      <c r="J8300" s="12" t="s">
        <v>18</v>
      </c>
      <c r="K8300" s="12" t="s">
        <v>19</v>
      </c>
      <c r="L8300" s="29" t="s">
        <v>20</v>
      </c>
      <c r="M8300" s="13" t="s">
        <v>21</v>
      </c>
    </row>
    <row r="8301" spans="1:13" ht="15" customHeight="1" thickTop="1" thickBot="1" x14ac:dyDescent="0.25">
      <c r="A8301" s="16" t="s">
        <v>35</v>
      </c>
      <c r="B8301" s="17"/>
      <c r="C8301" s="17"/>
      <c r="D8301" s="17"/>
      <c r="E8301" s="17"/>
      <c r="F8301" s="17">
        <v>18</v>
      </c>
      <c r="G8301" s="18">
        <f t="shared" ref="G8301:G8303" si="3196">SUM(B8301:F8301)</f>
        <v>18</v>
      </c>
      <c r="H8301" s="19">
        <f t="shared" ref="H8301:L8303" si="3197">IFERROR(B8301/$G$8301,0)</f>
        <v>0</v>
      </c>
      <c r="I8301" s="19">
        <f t="shared" si="3197"/>
        <v>0</v>
      </c>
      <c r="J8301" s="19">
        <f t="shared" si="3197"/>
        <v>0</v>
      </c>
      <c r="K8301" s="19">
        <f t="shared" si="3197"/>
        <v>0</v>
      </c>
      <c r="L8301" s="19">
        <f t="shared" si="3197"/>
        <v>1</v>
      </c>
      <c r="M8301" s="21" t="s">
        <v>23</v>
      </c>
    </row>
    <row r="8302" spans="1:13" ht="15" customHeight="1" thickTop="1" thickBot="1" x14ac:dyDescent="0.25">
      <c r="A8302" s="16" t="s">
        <v>36</v>
      </c>
      <c r="B8302" s="17"/>
      <c r="C8302" s="17"/>
      <c r="D8302" s="17"/>
      <c r="E8302" s="17"/>
      <c r="F8302" s="17">
        <v>18</v>
      </c>
      <c r="G8302" s="18">
        <f t="shared" si="3196"/>
        <v>18</v>
      </c>
      <c r="H8302" s="19">
        <f t="shared" si="3197"/>
        <v>0</v>
      </c>
      <c r="I8302" s="19">
        <f t="shared" si="3197"/>
        <v>0</v>
      </c>
      <c r="J8302" s="19">
        <f t="shared" si="3197"/>
        <v>0</v>
      </c>
      <c r="K8302" s="19">
        <f t="shared" si="3197"/>
        <v>0</v>
      </c>
      <c r="L8302" s="19">
        <f t="shared" si="3197"/>
        <v>1</v>
      </c>
      <c r="M8302" s="21" t="s">
        <v>23</v>
      </c>
    </row>
    <row r="8303" spans="1:13" ht="15" customHeight="1" thickTop="1" thickBot="1" x14ac:dyDescent="0.25">
      <c r="A8303" s="16" t="s">
        <v>37</v>
      </c>
      <c r="B8303" s="17"/>
      <c r="C8303" s="17"/>
      <c r="D8303" s="17"/>
      <c r="E8303" s="17"/>
      <c r="F8303" s="17">
        <v>18</v>
      </c>
      <c r="G8303" s="18">
        <f t="shared" si="3196"/>
        <v>18</v>
      </c>
      <c r="H8303" s="19">
        <f t="shared" si="3197"/>
        <v>0</v>
      </c>
      <c r="I8303" s="19">
        <f t="shared" si="3197"/>
        <v>0</v>
      </c>
      <c r="J8303" s="19">
        <f t="shared" si="3197"/>
        <v>0</v>
      </c>
      <c r="K8303" s="19">
        <f t="shared" si="3197"/>
        <v>0</v>
      </c>
      <c r="L8303" s="19">
        <f t="shared" si="3197"/>
        <v>1</v>
      </c>
      <c r="M8303" s="21" t="s">
        <v>23</v>
      </c>
    </row>
    <row r="8304" spans="1:13" ht="15" customHeight="1" thickTop="1" thickBot="1" x14ac:dyDescent="0.25">
      <c r="A8304" s="22" t="s">
        <v>33</v>
      </c>
      <c r="B8304" s="23">
        <f t="shared" ref="B8304:F8304" si="3198">IFERROR(AVERAGE(B8301:B8303),0)</f>
        <v>0</v>
      </c>
      <c r="C8304" s="23">
        <f t="shared" si="3198"/>
        <v>0</v>
      </c>
      <c r="D8304" s="31">
        <f t="shared" si="3198"/>
        <v>0</v>
      </c>
      <c r="E8304" s="31">
        <f t="shared" si="3198"/>
        <v>0</v>
      </c>
      <c r="F8304" s="31">
        <f t="shared" si="3198"/>
        <v>18</v>
      </c>
      <c r="G8304" s="31">
        <f>SUM(AVERAGE(G8301:G8303))</f>
        <v>18</v>
      </c>
      <c r="H8304" s="25">
        <f>AVERAGE(H8301:H8303)*0.2</f>
        <v>0</v>
      </c>
      <c r="I8304" s="25">
        <f>AVERAGE(I8301:I8303)*0.4</f>
        <v>0</v>
      </c>
      <c r="J8304" s="25">
        <f>AVERAGE(J8301:J8303)*0.6</f>
        <v>0</v>
      </c>
      <c r="K8304" s="25">
        <f>AVERAGE(K8301:K8303)*0.8</f>
        <v>0</v>
      </c>
      <c r="L8304" s="30">
        <f>AVERAGE(L8301:L8303)*1</f>
        <v>1</v>
      </c>
      <c r="M8304" s="32">
        <f>SUM(H8304:L8304)</f>
        <v>1</v>
      </c>
    </row>
    <row r="8305" spans="1:13" ht="15" customHeight="1" thickTop="1" thickBot="1" x14ac:dyDescent="0.25">
      <c r="A8305" s="11" t="s">
        <v>38</v>
      </c>
      <c r="B8305" s="12" t="s">
        <v>16</v>
      </c>
      <c r="C8305" s="12" t="s">
        <v>17</v>
      </c>
      <c r="D8305" s="12" t="s">
        <v>18</v>
      </c>
      <c r="E8305" s="12" t="s">
        <v>19</v>
      </c>
      <c r="F8305" s="12" t="s">
        <v>20</v>
      </c>
      <c r="G8305" s="13" t="s">
        <v>21</v>
      </c>
      <c r="H8305" s="12" t="s">
        <v>16</v>
      </c>
      <c r="I8305" s="12" t="s">
        <v>17</v>
      </c>
      <c r="J8305" s="12" t="s">
        <v>18</v>
      </c>
      <c r="K8305" s="12" t="s">
        <v>19</v>
      </c>
      <c r="L8305" s="29" t="s">
        <v>20</v>
      </c>
      <c r="M8305" s="13" t="s">
        <v>21</v>
      </c>
    </row>
    <row r="8306" spans="1:13" ht="15" customHeight="1" thickTop="1" thickBot="1" x14ac:dyDescent="0.25">
      <c r="A8306" s="35" t="s">
        <v>39</v>
      </c>
      <c r="B8306" s="36"/>
      <c r="C8306" s="36"/>
      <c r="D8306" s="36"/>
      <c r="E8306" s="17"/>
      <c r="F8306" s="17">
        <v>18</v>
      </c>
      <c r="G8306" s="37">
        <f t="shared" ref="G8306:G8309" si="3199">SUM(B8306:F8306)</f>
        <v>18</v>
      </c>
      <c r="H8306" s="38">
        <f t="shared" ref="H8306:L8309" si="3200">IFERROR(B8306/$G$8306,0)</f>
        <v>0</v>
      </c>
      <c r="I8306" s="38">
        <f t="shared" si="3200"/>
        <v>0</v>
      </c>
      <c r="J8306" s="38">
        <f t="shared" si="3200"/>
        <v>0</v>
      </c>
      <c r="K8306" s="38">
        <f t="shared" si="3200"/>
        <v>0</v>
      </c>
      <c r="L8306" s="38">
        <f t="shared" si="3200"/>
        <v>1</v>
      </c>
      <c r="M8306" s="21" t="s">
        <v>23</v>
      </c>
    </row>
    <row r="8307" spans="1:13" ht="15" customHeight="1" thickTop="1" thickBot="1" x14ac:dyDescent="0.25">
      <c r="A8307" s="35" t="s">
        <v>40</v>
      </c>
      <c r="B8307" s="36"/>
      <c r="C8307" s="36"/>
      <c r="D8307" s="36"/>
      <c r="E8307" s="17"/>
      <c r="F8307" s="17">
        <v>18</v>
      </c>
      <c r="G8307" s="37">
        <f t="shared" si="3199"/>
        <v>18</v>
      </c>
      <c r="H8307" s="38">
        <f t="shared" si="3200"/>
        <v>0</v>
      </c>
      <c r="I8307" s="38">
        <f t="shared" si="3200"/>
        <v>0</v>
      </c>
      <c r="J8307" s="38">
        <f t="shared" si="3200"/>
        <v>0</v>
      </c>
      <c r="K8307" s="38">
        <f t="shared" si="3200"/>
        <v>0</v>
      </c>
      <c r="L8307" s="38">
        <f t="shared" si="3200"/>
        <v>1</v>
      </c>
      <c r="M8307" s="21" t="s">
        <v>23</v>
      </c>
    </row>
    <row r="8308" spans="1:13" ht="15" customHeight="1" thickTop="1" thickBot="1" x14ac:dyDescent="0.25">
      <c r="A8308" s="35" t="s">
        <v>41</v>
      </c>
      <c r="B8308" s="36"/>
      <c r="C8308" s="36"/>
      <c r="D8308" s="36"/>
      <c r="E8308" s="17"/>
      <c r="F8308" s="17">
        <v>18</v>
      </c>
      <c r="G8308" s="37">
        <f t="shared" si="3199"/>
        <v>18</v>
      </c>
      <c r="H8308" s="38">
        <f t="shared" si="3200"/>
        <v>0</v>
      </c>
      <c r="I8308" s="38">
        <f t="shared" si="3200"/>
        <v>0</v>
      </c>
      <c r="J8308" s="38">
        <f t="shared" si="3200"/>
        <v>0</v>
      </c>
      <c r="K8308" s="38">
        <f t="shared" si="3200"/>
        <v>0</v>
      </c>
      <c r="L8308" s="38">
        <f t="shared" si="3200"/>
        <v>1</v>
      </c>
      <c r="M8308" s="21" t="s">
        <v>23</v>
      </c>
    </row>
    <row r="8309" spans="1:13" ht="15" customHeight="1" thickTop="1" thickBot="1" x14ac:dyDescent="0.25">
      <c r="A8309" s="35" t="s">
        <v>42</v>
      </c>
      <c r="B8309" s="36"/>
      <c r="C8309" s="36"/>
      <c r="D8309" s="36"/>
      <c r="E8309" s="17"/>
      <c r="F8309" s="17">
        <v>18</v>
      </c>
      <c r="G8309" s="37">
        <f t="shared" si="3199"/>
        <v>18</v>
      </c>
      <c r="H8309" s="38">
        <f t="shared" si="3200"/>
        <v>0</v>
      </c>
      <c r="I8309" s="38">
        <f t="shared" si="3200"/>
        <v>0</v>
      </c>
      <c r="J8309" s="38">
        <f t="shared" si="3200"/>
        <v>0</v>
      </c>
      <c r="K8309" s="38">
        <f t="shared" si="3200"/>
        <v>0</v>
      </c>
      <c r="L8309" s="38">
        <f t="shared" si="3200"/>
        <v>1</v>
      </c>
      <c r="M8309" s="21" t="s">
        <v>23</v>
      </c>
    </row>
    <row r="8310" spans="1:13" ht="15" customHeight="1" thickTop="1" thickBot="1" x14ac:dyDescent="0.25">
      <c r="A8310" s="39" t="s">
        <v>33</v>
      </c>
      <c r="B8310" s="40">
        <f t="shared" ref="B8310:F8310" si="3201">IFERROR(AVERAGE(B8306:B8309),0)</f>
        <v>0</v>
      </c>
      <c r="C8310" s="40">
        <f t="shared" si="3201"/>
        <v>0</v>
      </c>
      <c r="D8310" s="40">
        <f t="shared" si="3201"/>
        <v>0</v>
      </c>
      <c r="E8310" s="40">
        <f t="shared" si="3201"/>
        <v>0</v>
      </c>
      <c r="F8310" s="40">
        <f t="shared" si="3201"/>
        <v>18</v>
      </c>
      <c r="G8310" s="40">
        <f>SUM(AVERAGE(G8306:G8309))</f>
        <v>18</v>
      </c>
      <c r="H8310" s="32">
        <f>AVERAGE(H8306:H8309)*0.2</f>
        <v>0</v>
      </c>
      <c r="I8310" s="32">
        <f>AVERAGE(I8306:I8309)*0.4</f>
        <v>0</v>
      </c>
      <c r="J8310" s="32">
        <f>AVERAGE(J8306:J8309)*0.6</f>
        <v>0</v>
      </c>
      <c r="K8310" s="32">
        <f>AVERAGE(K8306:K8309)*0.8</f>
        <v>0</v>
      </c>
      <c r="L8310" s="41">
        <f>AVERAGE(L8306:L8309)*1</f>
        <v>1</v>
      </c>
      <c r="M8310" s="32">
        <f>SUM(H8310:L8310)</f>
        <v>1</v>
      </c>
    </row>
    <row r="8311" spans="1:13" ht="15" customHeight="1" thickTop="1" thickBot="1" x14ac:dyDescent="0.25">
      <c r="A8311" s="42" t="s">
        <v>43</v>
      </c>
      <c r="B8311" s="43"/>
      <c r="C8311" s="43"/>
      <c r="D8311" s="43"/>
      <c r="E8311" s="43"/>
      <c r="F8311" s="43"/>
      <c r="G8311" s="44">
        <f>SUM(B8311:F8311)</f>
        <v>0</v>
      </c>
      <c r="H8311" s="45">
        <f t="shared" ref="H8311:L8311" si="3202">IFERROR(B8311/$G$8311,0)</f>
        <v>0</v>
      </c>
      <c r="I8311" s="45">
        <f t="shared" si="3202"/>
        <v>0</v>
      </c>
      <c r="J8311" s="45">
        <f t="shared" si="3202"/>
        <v>0</v>
      </c>
      <c r="K8311" s="45">
        <f t="shared" si="3202"/>
        <v>0</v>
      </c>
      <c r="L8311" s="45">
        <f t="shared" si="3202"/>
        <v>0</v>
      </c>
      <c r="M8311" s="21" t="s">
        <v>23</v>
      </c>
    </row>
    <row r="8312" spans="1:13" ht="15" customHeight="1" thickTop="1" thickBot="1" x14ac:dyDescent="0.25">
      <c r="A8312" s="83" t="s">
        <v>44</v>
      </c>
      <c r="B8312" s="84"/>
      <c r="C8312" s="84"/>
      <c r="D8312" s="84"/>
      <c r="E8312" s="84"/>
      <c r="F8312" s="85"/>
      <c r="G8312" s="46">
        <v>18</v>
      </c>
      <c r="H8312" s="32" t="s">
        <v>23</v>
      </c>
      <c r="I8312" s="32" t="s">
        <v>23</v>
      </c>
      <c r="J8312" s="32" t="s">
        <v>23</v>
      </c>
      <c r="K8312" s="32" t="s">
        <v>23</v>
      </c>
      <c r="L8312" s="32" t="s">
        <v>23</v>
      </c>
      <c r="M8312" s="32">
        <f>(M8292+M8299+M8304+M8310)/4</f>
        <v>1</v>
      </c>
    </row>
    <row r="8313" spans="1:13" ht="15" customHeight="1" thickTop="1" x14ac:dyDescent="0.2">
      <c r="A8313" s="1"/>
      <c r="B8313" s="1"/>
      <c r="C8313" s="1"/>
      <c r="D8313" s="1"/>
      <c r="E8313" s="1"/>
      <c r="F8313" s="1"/>
      <c r="G8313" s="1"/>
      <c r="H8313" s="1"/>
      <c r="I8313" s="1"/>
      <c r="J8313" s="1"/>
      <c r="K8313" s="1"/>
      <c r="L8313" s="1"/>
      <c r="M8313" s="1"/>
    </row>
    <row r="8314" spans="1:13" ht="15" customHeight="1" thickBot="1" x14ac:dyDescent="0.25">
      <c r="A8314" s="1"/>
      <c r="B8314" s="1"/>
      <c r="C8314" s="1"/>
      <c r="D8314" s="1"/>
      <c r="E8314" s="1"/>
      <c r="F8314" s="1"/>
      <c r="G8314" s="1"/>
      <c r="H8314" s="1"/>
      <c r="I8314" s="1"/>
      <c r="J8314" s="1"/>
      <c r="K8314" s="1"/>
      <c r="L8314" s="1"/>
      <c r="M8314" s="1"/>
    </row>
    <row r="8315" spans="1:13" ht="15" customHeight="1" thickTop="1" thickBot="1" x14ac:dyDescent="0.25">
      <c r="A8315" s="3" t="s">
        <v>0</v>
      </c>
      <c r="B8315" s="86" t="s">
        <v>396</v>
      </c>
      <c r="C8315" s="87"/>
      <c r="D8315" s="87"/>
      <c r="E8315" s="87"/>
      <c r="F8315" s="87"/>
      <c r="G8315" s="88"/>
      <c r="H8315" s="89" t="s">
        <v>1</v>
      </c>
      <c r="I8315" s="90"/>
      <c r="J8315" s="91"/>
      <c r="K8315" s="4" t="s">
        <v>2</v>
      </c>
      <c r="L8315" s="92">
        <v>45632</v>
      </c>
      <c r="M8315" s="93"/>
    </row>
    <row r="8316" spans="1:13" ht="15" customHeight="1" thickBot="1" x14ac:dyDescent="0.25">
      <c r="A8316" s="94" t="s">
        <v>10</v>
      </c>
      <c r="B8316" s="95"/>
      <c r="C8316" s="95"/>
      <c r="D8316" s="95"/>
      <c r="E8316" s="95"/>
      <c r="F8316" s="95"/>
      <c r="G8316" s="96"/>
      <c r="H8316" s="5" t="s">
        <v>11</v>
      </c>
      <c r="I8316" s="100">
        <v>15</v>
      </c>
      <c r="J8316" s="88"/>
      <c r="K8316" s="6"/>
      <c r="L8316" s="5"/>
      <c r="M8316" s="5"/>
    </row>
    <row r="8317" spans="1:13" ht="15" customHeight="1" thickBot="1" x14ac:dyDescent="0.25">
      <c r="A8317" s="97"/>
      <c r="B8317" s="98"/>
      <c r="C8317" s="98"/>
      <c r="D8317" s="98"/>
      <c r="E8317" s="98"/>
      <c r="F8317" s="98"/>
      <c r="G8317" s="99"/>
      <c r="H8317" s="5" t="s">
        <v>12</v>
      </c>
      <c r="I8317" s="100">
        <v>1</v>
      </c>
      <c r="J8317" s="88"/>
      <c r="K8317" s="5"/>
      <c r="L8317" s="5"/>
      <c r="M8317" s="5"/>
    </row>
    <row r="8318" spans="1:13" ht="15" customHeight="1" thickBot="1" x14ac:dyDescent="0.25">
      <c r="A8318" s="10" t="s">
        <v>13</v>
      </c>
      <c r="B8318" s="80" t="s">
        <v>14</v>
      </c>
      <c r="C8318" s="81"/>
      <c r="D8318" s="81"/>
      <c r="E8318" s="81"/>
      <c r="F8318" s="81"/>
      <c r="G8318" s="82"/>
      <c r="H8318" s="100" t="s">
        <v>14</v>
      </c>
      <c r="I8318" s="87"/>
      <c r="J8318" s="87"/>
      <c r="K8318" s="87"/>
      <c r="L8318" s="87"/>
      <c r="M8318" s="88"/>
    </row>
    <row r="8319" spans="1:13" ht="15" customHeight="1" thickTop="1" thickBot="1" x14ac:dyDescent="0.25">
      <c r="A8319" s="11" t="s">
        <v>15</v>
      </c>
      <c r="B8319" s="12" t="s">
        <v>16</v>
      </c>
      <c r="C8319" s="12" t="s">
        <v>17</v>
      </c>
      <c r="D8319" s="12" t="s">
        <v>18</v>
      </c>
      <c r="E8319" s="12" t="s">
        <v>19</v>
      </c>
      <c r="F8319" s="12" t="s">
        <v>20</v>
      </c>
      <c r="G8319" s="13" t="s">
        <v>21</v>
      </c>
      <c r="H8319" s="14" t="s">
        <v>16</v>
      </c>
      <c r="I8319" s="14" t="s">
        <v>17</v>
      </c>
      <c r="J8319" s="14" t="s">
        <v>18</v>
      </c>
      <c r="K8319" s="14" t="s">
        <v>19</v>
      </c>
      <c r="L8319" s="14" t="s">
        <v>20</v>
      </c>
      <c r="M8319" s="15" t="s">
        <v>21</v>
      </c>
    </row>
    <row r="8320" spans="1:13" ht="15" customHeight="1" thickTop="1" thickBot="1" x14ac:dyDescent="0.25">
      <c r="A8320" s="16" t="s">
        <v>22</v>
      </c>
      <c r="B8320" s="17"/>
      <c r="C8320" s="17"/>
      <c r="D8320" s="17"/>
      <c r="E8320" s="17">
        <v>1</v>
      </c>
      <c r="F8320" s="17">
        <v>15</v>
      </c>
      <c r="G8320" s="18">
        <f t="shared" ref="G8320:G8322" si="3203">SUM(B8320:F8320)</f>
        <v>16</v>
      </c>
      <c r="H8320" s="19">
        <f t="shared" ref="H8320:L8322" si="3204">IFERROR(B8320/$G$8320,0)</f>
        <v>0</v>
      </c>
      <c r="I8320" s="19">
        <f t="shared" si="3204"/>
        <v>0</v>
      </c>
      <c r="J8320" s="19">
        <f t="shared" si="3204"/>
        <v>0</v>
      </c>
      <c r="K8320" s="19">
        <f t="shared" si="3204"/>
        <v>6.25E-2</v>
      </c>
      <c r="L8320" s="19">
        <f t="shared" si="3204"/>
        <v>0.9375</v>
      </c>
      <c r="M8320" s="20" t="s">
        <v>23</v>
      </c>
    </row>
    <row r="8321" spans="1:13" ht="15" customHeight="1" thickTop="1" thickBot="1" x14ac:dyDescent="0.25">
      <c r="A8321" s="16" t="s">
        <v>24</v>
      </c>
      <c r="B8321" s="17"/>
      <c r="C8321" s="17"/>
      <c r="D8321" s="17"/>
      <c r="E8321" s="17">
        <v>3</v>
      </c>
      <c r="F8321" s="17">
        <v>13</v>
      </c>
      <c r="G8321" s="18">
        <f t="shared" si="3203"/>
        <v>16</v>
      </c>
      <c r="H8321" s="19">
        <f t="shared" si="3204"/>
        <v>0</v>
      </c>
      <c r="I8321" s="19">
        <f t="shared" si="3204"/>
        <v>0</v>
      </c>
      <c r="J8321" s="19">
        <f t="shared" si="3204"/>
        <v>0</v>
      </c>
      <c r="K8321" s="19">
        <f t="shared" si="3204"/>
        <v>0.1875</v>
      </c>
      <c r="L8321" s="19">
        <f t="shared" si="3204"/>
        <v>0.8125</v>
      </c>
      <c r="M8321" s="21" t="s">
        <v>23</v>
      </c>
    </row>
    <row r="8322" spans="1:13" ht="15" customHeight="1" thickTop="1" thickBot="1" x14ac:dyDescent="0.25">
      <c r="A8322" s="16" t="s">
        <v>25</v>
      </c>
      <c r="B8322" s="17"/>
      <c r="C8322" s="17"/>
      <c r="D8322" s="17"/>
      <c r="E8322" s="17">
        <v>1</v>
      </c>
      <c r="F8322" s="17">
        <v>15</v>
      </c>
      <c r="G8322" s="18">
        <f t="shared" si="3203"/>
        <v>16</v>
      </c>
      <c r="H8322" s="19">
        <f t="shared" si="3204"/>
        <v>0</v>
      </c>
      <c r="I8322" s="19">
        <f t="shared" si="3204"/>
        <v>0</v>
      </c>
      <c r="J8322" s="19">
        <f t="shared" si="3204"/>
        <v>0</v>
      </c>
      <c r="K8322" s="19">
        <f t="shared" si="3204"/>
        <v>6.25E-2</v>
      </c>
      <c r="L8322" s="19">
        <f t="shared" si="3204"/>
        <v>0.9375</v>
      </c>
      <c r="M8322" s="21" t="s">
        <v>23</v>
      </c>
    </row>
    <row r="8323" spans="1:13" ht="15" customHeight="1" thickTop="1" thickBot="1" x14ac:dyDescent="0.25">
      <c r="A8323" s="22" t="s">
        <v>26</v>
      </c>
      <c r="B8323" s="23">
        <f>IFERROR(AVERAGE(B8320:B8322),0)</f>
        <v>0</v>
      </c>
      <c r="C8323" s="23">
        <f>IFERROR(AVERAGE(C8320:C8322),0)</f>
        <v>0</v>
      </c>
      <c r="D8323" s="23">
        <f>IFERROR(AVERAGE(D8320:D8322),0)</f>
        <v>0</v>
      </c>
      <c r="E8323" s="23">
        <f t="shared" ref="E8323:F8323" si="3205">IFERROR(AVERAGE(E8320:E8322),0)</f>
        <v>1.6666666666666667</v>
      </c>
      <c r="F8323" s="23">
        <f t="shared" si="3205"/>
        <v>14.333333333333334</v>
      </c>
      <c r="G8323" s="23">
        <f>SUM(AVERAGE(G8320:G8322))</f>
        <v>16</v>
      </c>
      <c r="H8323" s="24">
        <f>AVERAGE(H8320:H8322)*0.2</f>
        <v>0</v>
      </c>
      <c r="I8323" s="24">
        <f>AVERAGE(I8320:I8322)*0.4</f>
        <v>0</v>
      </c>
      <c r="J8323" s="24">
        <f>AVERAGE(J8320:J8322)*0.6</f>
        <v>0</v>
      </c>
      <c r="K8323" s="24">
        <f>AVERAGE(K8320:K8322)*0.8</f>
        <v>8.3333333333333343E-2</v>
      </c>
      <c r="L8323" s="24">
        <f>AVERAGE(L8320:L8322)*1</f>
        <v>0.89583333333333337</v>
      </c>
      <c r="M8323" s="25">
        <f>SUM(H8323:L8323)</f>
        <v>0.97916666666666674</v>
      </c>
    </row>
    <row r="8324" spans="1:13" ht="15" customHeight="1" thickTop="1" thickBot="1" x14ac:dyDescent="0.25">
      <c r="A8324" s="28" t="s">
        <v>27</v>
      </c>
      <c r="B8324" s="12" t="s">
        <v>16</v>
      </c>
      <c r="C8324" s="12" t="s">
        <v>17</v>
      </c>
      <c r="D8324" s="12" t="s">
        <v>18</v>
      </c>
      <c r="E8324" s="12" t="s">
        <v>19</v>
      </c>
      <c r="F8324" s="12" t="s">
        <v>20</v>
      </c>
      <c r="G8324" s="13" t="s">
        <v>21</v>
      </c>
      <c r="H8324" s="12" t="s">
        <v>16</v>
      </c>
      <c r="I8324" s="12" t="s">
        <v>17</v>
      </c>
      <c r="J8324" s="12" t="s">
        <v>18</v>
      </c>
      <c r="K8324" s="12" t="s">
        <v>19</v>
      </c>
      <c r="L8324" s="29" t="s">
        <v>20</v>
      </c>
      <c r="M8324" s="13" t="s">
        <v>21</v>
      </c>
    </row>
    <row r="8325" spans="1:13" ht="15" customHeight="1" thickTop="1" thickBot="1" x14ac:dyDescent="0.25">
      <c r="A8325" s="16" t="s">
        <v>28</v>
      </c>
      <c r="B8325" s="17"/>
      <c r="C8325" s="17"/>
      <c r="D8325" s="17"/>
      <c r="E8325" s="17">
        <v>1</v>
      </c>
      <c r="F8325" s="17">
        <v>15</v>
      </c>
      <c r="G8325" s="18">
        <f t="shared" ref="G8325:G8329" si="3206">SUM(B8325:F8325)</f>
        <v>16</v>
      </c>
      <c r="H8325" s="19">
        <f t="shared" ref="H8325:L8329" si="3207">IFERROR(B8325/$G$8325,0)</f>
        <v>0</v>
      </c>
      <c r="I8325" s="19">
        <f t="shared" si="3207"/>
        <v>0</v>
      </c>
      <c r="J8325" s="19">
        <f t="shared" si="3207"/>
        <v>0</v>
      </c>
      <c r="K8325" s="19">
        <f t="shared" si="3207"/>
        <v>6.25E-2</v>
      </c>
      <c r="L8325" s="19">
        <f t="shared" si="3207"/>
        <v>0.9375</v>
      </c>
      <c r="M8325" s="21" t="s">
        <v>23</v>
      </c>
    </row>
    <row r="8326" spans="1:13" ht="15" customHeight="1" thickTop="1" thickBot="1" x14ac:dyDescent="0.25">
      <c r="A8326" s="16" t="s">
        <v>29</v>
      </c>
      <c r="B8326" s="17"/>
      <c r="C8326" s="17"/>
      <c r="D8326" s="17"/>
      <c r="E8326" s="17"/>
      <c r="F8326" s="17">
        <v>16</v>
      </c>
      <c r="G8326" s="18">
        <f t="shared" si="3206"/>
        <v>16</v>
      </c>
      <c r="H8326" s="19">
        <f t="shared" si="3207"/>
        <v>0</v>
      </c>
      <c r="I8326" s="19">
        <f t="shared" si="3207"/>
        <v>0</v>
      </c>
      <c r="J8326" s="19">
        <f t="shared" si="3207"/>
        <v>0</v>
      </c>
      <c r="K8326" s="19">
        <f t="shared" si="3207"/>
        <v>0</v>
      </c>
      <c r="L8326" s="19">
        <f t="shared" si="3207"/>
        <v>1</v>
      </c>
      <c r="M8326" s="21" t="s">
        <v>23</v>
      </c>
    </row>
    <row r="8327" spans="1:13" ht="15" customHeight="1" thickTop="1" thickBot="1" x14ac:dyDescent="0.25">
      <c r="A8327" s="16" t="s">
        <v>30</v>
      </c>
      <c r="B8327" s="17"/>
      <c r="C8327" s="17"/>
      <c r="D8327" s="17"/>
      <c r="E8327" s="17"/>
      <c r="F8327" s="17">
        <v>16</v>
      </c>
      <c r="G8327" s="18">
        <f t="shared" si="3206"/>
        <v>16</v>
      </c>
      <c r="H8327" s="19">
        <f t="shared" si="3207"/>
        <v>0</v>
      </c>
      <c r="I8327" s="19">
        <f t="shared" si="3207"/>
        <v>0</v>
      </c>
      <c r="J8327" s="19">
        <f t="shared" si="3207"/>
        <v>0</v>
      </c>
      <c r="K8327" s="19">
        <f t="shared" si="3207"/>
        <v>0</v>
      </c>
      <c r="L8327" s="19">
        <f t="shared" si="3207"/>
        <v>1</v>
      </c>
      <c r="M8327" s="21" t="s">
        <v>23</v>
      </c>
    </row>
    <row r="8328" spans="1:13" ht="15" customHeight="1" thickTop="1" thickBot="1" x14ac:dyDescent="0.25">
      <c r="A8328" s="16" t="s">
        <v>31</v>
      </c>
      <c r="B8328" s="17"/>
      <c r="C8328" s="17"/>
      <c r="D8328" s="17"/>
      <c r="E8328" s="17">
        <v>4</v>
      </c>
      <c r="F8328" s="17">
        <v>12</v>
      </c>
      <c r="G8328" s="18">
        <f t="shared" si="3206"/>
        <v>16</v>
      </c>
      <c r="H8328" s="19">
        <f t="shared" si="3207"/>
        <v>0</v>
      </c>
      <c r="I8328" s="19">
        <f t="shared" si="3207"/>
        <v>0</v>
      </c>
      <c r="J8328" s="19">
        <f t="shared" si="3207"/>
        <v>0</v>
      </c>
      <c r="K8328" s="19">
        <f t="shared" si="3207"/>
        <v>0.25</v>
      </c>
      <c r="L8328" s="19">
        <f t="shared" si="3207"/>
        <v>0.75</v>
      </c>
      <c r="M8328" s="21" t="s">
        <v>23</v>
      </c>
    </row>
    <row r="8329" spans="1:13" ht="15" customHeight="1" thickTop="1" thickBot="1" x14ac:dyDescent="0.25">
      <c r="A8329" s="16" t="s">
        <v>32</v>
      </c>
      <c r="B8329" s="17"/>
      <c r="C8329" s="17"/>
      <c r="D8329" s="17"/>
      <c r="E8329" s="17"/>
      <c r="F8329" s="17">
        <v>16</v>
      </c>
      <c r="G8329" s="18">
        <f t="shared" si="3206"/>
        <v>16</v>
      </c>
      <c r="H8329" s="19">
        <f t="shared" si="3207"/>
        <v>0</v>
      </c>
      <c r="I8329" s="19">
        <f t="shared" si="3207"/>
        <v>0</v>
      </c>
      <c r="J8329" s="19">
        <f t="shared" si="3207"/>
        <v>0</v>
      </c>
      <c r="K8329" s="19">
        <f t="shared" si="3207"/>
        <v>0</v>
      </c>
      <c r="L8329" s="19">
        <f t="shared" si="3207"/>
        <v>1</v>
      </c>
      <c r="M8329" s="21"/>
    </row>
    <row r="8330" spans="1:13" ht="15" customHeight="1" thickTop="1" thickBot="1" x14ac:dyDescent="0.25">
      <c r="A8330" s="22" t="s">
        <v>33</v>
      </c>
      <c r="B8330" s="23">
        <f t="shared" ref="B8330:F8330" si="3208">IFERROR(AVERAGE(B8325:B8329),0)</f>
        <v>0</v>
      </c>
      <c r="C8330" s="23">
        <f t="shared" si="3208"/>
        <v>0</v>
      </c>
      <c r="D8330" s="23">
        <f t="shared" si="3208"/>
        <v>0</v>
      </c>
      <c r="E8330" s="23">
        <f t="shared" si="3208"/>
        <v>2.5</v>
      </c>
      <c r="F8330" s="23">
        <f t="shared" si="3208"/>
        <v>15</v>
      </c>
      <c r="G8330" s="23">
        <f>SUM(AVERAGE(G8325:G8329))</f>
        <v>16</v>
      </c>
      <c r="H8330" s="25">
        <f>AVERAGE(H8325:H8329)*0.2</f>
        <v>0</v>
      </c>
      <c r="I8330" s="25">
        <f>AVERAGE(I8325:I8329)*0.4</f>
        <v>0</v>
      </c>
      <c r="J8330" s="25">
        <f>AVERAGE(J8325:J8329)*0.6</f>
        <v>0</v>
      </c>
      <c r="K8330" s="25">
        <f>AVERAGE(K8325:K8329)*0.8</f>
        <v>0.05</v>
      </c>
      <c r="L8330" s="30">
        <f>AVERAGE(L8325:L8329)*1</f>
        <v>0.9375</v>
      </c>
      <c r="M8330" s="25">
        <f>SUM(H8330:L8330)</f>
        <v>0.98750000000000004</v>
      </c>
    </row>
    <row r="8331" spans="1:13" ht="15" customHeight="1" thickTop="1" thickBot="1" x14ac:dyDescent="0.25">
      <c r="A8331" s="28" t="s">
        <v>34</v>
      </c>
      <c r="B8331" s="12" t="s">
        <v>16</v>
      </c>
      <c r="C8331" s="12" t="s">
        <v>17</v>
      </c>
      <c r="D8331" s="12" t="s">
        <v>18</v>
      </c>
      <c r="E8331" s="12" t="s">
        <v>19</v>
      </c>
      <c r="F8331" s="12" t="s">
        <v>20</v>
      </c>
      <c r="G8331" s="13" t="s">
        <v>21</v>
      </c>
      <c r="H8331" s="12" t="s">
        <v>16</v>
      </c>
      <c r="I8331" s="12" t="s">
        <v>17</v>
      </c>
      <c r="J8331" s="12" t="s">
        <v>18</v>
      </c>
      <c r="K8331" s="12" t="s">
        <v>19</v>
      </c>
      <c r="L8331" s="29" t="s">
        <v>20</v>
      </c>
      <c r="M8331" s="13" t="s">
        <v>21</v>
      </c>
    </row>
    <row r="8332" spans="1:13" ht="15" customHeight="1" thickTop="1" thickBot="1" x14ac:dyDescent="0.25">
      <c r="A8332" s="16" t="s">
        <v>35</v>
      </c>
      <c r="B8332" s="17"/>
      <c r="C8332" s="17"/>
      <c r="D8332" s="17"/>
      <c r="E8332" s="17">
        <v>5</v>
      </c>
      <c r="F8332" s="17">
        <v>11</v>
      </c>
      <c r="G8332" s="18">
        <f t="shared" ref="G8332:G8334" si="3209">SUM(B8332:F8332)</f>
        <v>16</v>
      </c>
      <c r="H8332" s="19">
        <f t="shared" ref="H8332:L8334" si="3210">IFERROR(B8332/$G$8332,0)</f>
        <v>0</v>
      </c>
      <c r="I8332" s="19">
        <f t="shared" si="3210"/>
        <v>0</v>
      </c>
      <c r="J8332" s="19">
        <f t="shared" si="3210"/>
        <v>0</v>
      </c>
      <c r="K8332" s="19">
        <f t="shared" si="3210"/>
        <v>0.3125</v>
      </c>
      <c r="L8332" s="19">
        <f t="shared" si="3210"/>
        <v>0.6875</v>
      </c>
      <c r="M8332" s="21" t="s">
        <v>23</v>
      </c>
    </row>
    <row r="8333" spans="1:13" ht="15" customHeight="1" thickTop="1" thickBot="1" x14ac:dyDescent="0.25">
      <c r="A8333" s="16" t="s">
        <v>36</v>
      </c>
      <c r="B8333" s="17"/>
      <c r="C8333" s="17"/>
      <c r="D8333" s="17"/>
      <c r="E8333" s="17">
        <v>3</v>
      </c>
      <c r="F8333" s="17">
        <v>13</v>
      </c>
      <c r="G8333" s="18">
        <f t="shared" si="3209"/>
        <v>16</v>
      </c>
      <c r="H8333" s="19">
        <f t="shared" si="3210"/>
        <v>0</v>
      </c>
      <c r="I8333" s="19">
        <f t="shared" si="3210"/>
        <v>0</v>
      </c>
      <c r="J8333" s="19">
        <f t="shared" si="3210"/>
        <v>0</v>
      </c>
      <c r="K8333" s="19">
        <f t="shared" si="3210"/>
        <v>0.1875</v>
      </c>
      <c r="L8333" s="19">
        <f t="shared" si="3210"/>
        <v>0.8125</v>
      </c>
      <c r="M8333" s="21" t="s">
        <v>23</v>
      </c>
    </row>
    <row r="8334" spans="1:13" ht="15" customHeight="1" thickTop="1" thickBot="1" x14ac:dyDescent="0.25">
      <c r="A8334" s="16" t="s">
        <v>37</v>
      </c>
      <c r="B8334" s="17"/>
      <c r="C8334" s="17"/>
      <c r="D8334" s="17"/>
      <c r="E8334" s="17">
        <v>5</v>
      </c>
      <c r="F8334" s="17">
        <v>11</v>
      </c>
      <c r="G8334" s="18">
        <f t="shared" si="3209"/>
        <v>16</v>
      </c>
      <c r="H8334" s="19">
        <f t="shared" si="3210"/>
        <v>0</v>
      </c>
      <c r="I8334" s="19">
        <f t="shared" si="3210"/>
        <v>0</v>
      </c>
      <c r="J8334" s="19">
        <f t="shared" si="3210"/>
        <v>0</v>
      </c>
      <c r="K8334" s="19">
        <f t="shared" si="3210"/>
        <v>0.3125</v>
      </c>
      <c r="L8334" s="19">
        <f t="shared" si="3210"/>
        <v>0.6875</v>
      </c>
      <c r="M8334" s="21" t="s">
        <v>23</v>
      </c>
    </row>
    <row r="8335" spans="1:13" ht="15" customHeight="1" thickTop="1" thickBot="1" x14ac:dyDescent="0.25">
      <c r="A8335" s="22" t="s">
        <v>33</v>
      </c>
      <c r="B8335" s="23">
        <f t="shared" ref="B8335:F8335" si="3211">IFERROR(AVERAGE(B8332:B8334),0)</f>
        <v>0</v>
      </c>
      <c r="C8335" s="23">
        <f t="shared" si="3211"/>
        <v>0</v>
      </c>
      <c r="D8335" s="31">
        <f t="shared" si="3211"/>
        <v>0</v>
      </c>
      <c r="E8335" s="31">
        <f t="shared" si="3211"/>
        <v>4.333333333333333</v>
      </c>
      <c r="F8335" s="31">
        <f t="shared" si="3211"/>
        <v>11.666666666666666</v>
      </c>
      <c r="G8335" s="31">
        <f>SUM(AVERAGE(G8332:G8334))</f>
        <v>16</v>
      </c>
      <c r="H8335" s="25">
        <f>AVERAGE(H8332:H8334)*0.2</f>
        <v>0</v>
      </c>
      <c r="I8335" s="25">
        <f>AVERAGE(I8332:I8334)*0.4</f>
        <v>0</v>
      </c>
      <c r="J8335" s="25">
        <f>AVERAGE(J8332:J8334)*0.6</f>
        <v>0</v>
      </c>
      <c r="K8335" s="25">
        <f>AVERAGE(K8332:K8334)*0.8</f>
        <v>0.21666666666666667</v>
      </c>
      <c r="L8335" s="30">
        <f>AVERAGE(L8332:L8334)*1</f>
        <v>0.72916666666666663</v>
      </c>
      <c r="M8335" s="32">
        <f>SUM(H8335:L8335)</f>
        <v>0.9458333333333333</v>
      </c>
    </row>
    <row r="8336" spans="1:13" ht="15" customHeight="1" thickTop="1" thickBot="1" x14ac:dyDescent="0.25">
      <c r="A8336" s="11" t="s">
        <v>38</v>
      </c>
      <c r="B8336" s="12" t="s">
        <v>16</v>
      </c>
      <c r="C8336" s="12" t="s">
        <v>17</v>
      </c>
      <c r="D8336" s="12" t="s">
        <v>18</v>
      </c>
      <c r="E8336" s="12" t="s">
        <v>19</v>
      </c>
      <c r="F8336" s="12" t="s">
        <v>20</v>
      </c>
      <c r="G8336" s="13" t="s">
        <v>21</v>
      </c>
      <c r="H8336" s="12" t="s">
        <v>16</v>
      </c>
      <c r="I8336" s="12" t="s">
        <v>17</v>
      </c>
      <c r="J8336" s="12" t="s">
        <v>18</v>
      </c>
      <c r="K8336" s="12" t="s">
        <v>19</v>
      </c>
      <c r="L8336" s="29" t="s">
        <v>20</v>
      </c>
      <c r="M8336" s="13" t="s">
        <v>21</v>
      </c>
    </row>
    <row r="8337" spans="1:13" ht="15" customHeight="1" thickTop="1" thickBot="1" x14ac:dyDescent="0.25">
      <c r="A8337" s="35" t="s">
        <v>39</v>
      </c>
      <c r="B8337" s="36"/>
      <c r="C8337" s="36"/>
      <c r="D8337" s="36"/>
      <c r="E8337" s="17">
        <v>1</v>
      </c>
      <c r="F8337" s="17">
        <v>15</v>
      </c>
      <c r="G8337" s="37">
        <f t="shared" ref="G8337:G8340" si="3212">SUM(B8337:F8337)</f>
        <v>16</v>
      </c>
      <c r="H8337" s="38">
        <f t="shared" ref="H8337:L8340" si="3213">IFERROR(B8337/$G$8337,0)</f>
        <v>0</v>
      </c>
      <c r="I8337" s="38">
        <f t="shared" si="3213"/>
        <v>0</v>
      </c>
      <c r="J8337" s="38">
        <f t="shared" si="3213"/>
        <v>0</v>
      </c>
      <c r="K8337" s="38">
        <f t="shared" si="3213"/>
        <v>6.25E-2</v>
      </c>
      <c r="L8337" s="38">
        <f t="shared" si="3213"/>
        <v>0.9375</v>
      </c>
      <c r="M8337" s="21" t="s">
        <v>23</v>
      </c>
    </row>
    <row r="8338" spans="1:13" ht="15" customHeight="1" thickTop="1" thickBot="1" x14ac:dyDescent="0.25">
      <c r="A8338" s="35" t="s">
        <v>40</v>
      </c>
      <c r="B8338" s="36"/>
      <c r="C8338" s="36"/>
      <c r="D8338" s="36"/>
      <c r="E8338" s="17">
        <v>2</v>
      </c>
      <c r="F8338" s="17">
        <v>14</v>
      </c>
      <c r="G8338" s="37">
        <f t="shared" si="3212"/>
        <v>16</v>
      </c>
      <c r="H8338" s="38">
        <f t="shared" si="3213"/>
        <v>0</v>
      </c>
      <c r="I8338" s="38">
        <f t="shared" si="3213"/>
        <v>0</v>
      </c>
      <c r="J8338" s="38">
        <f t="shared" si="3213"/>
        <v>0</v>
      </c>
      <c r="K8338" s="38">
        <f t="shared" si="3213"/>
        <v>0.125</v>
      </c>
      <c r="L8338" s="38">
        <f t="shared" si="3213"/>
        <v>0.875</v>
      </c>
      <c r="M8338" s="21" t="s">
        <v>23</v>
      </c>
    </row>
    <row r="8339" spans="1:13" ht="15" customHeight="1" thickTop="1" thickBot="1" x14ac:dyDescent="0.25">
      <c r="A8339" s="35" t="s">
        <v>41</v>
      </c>
      <c r="B8339" s="36"/>
      <c r="C8339" s="36"/>
      <c r="D8339" s="36"/>
      <c r="E8339" s="17">
        <v>4</v>
      </c>
      <c r="F8339" s="17">
        <v>12</v>
      </c>
      <c r="G8339" s="37">
        <f t="shared" si="3212"/>
        <v>16</v>
      </c>
      <c r="H8339" s="38">
        <f t="shared" si="3213"/>
        <v>0</v>
      </c>
      <c r="I8339" s="38">
        <f t="shared" si="3213"/>
        <v>0</v>
      </c>
      <c r="J8339" s="38">
        <f t="shared" si="3213"/>
        <v>0</v>
      </c>
      <c r="K8339" s="38">
        <f t="shared" si="3213"/>
        <v>0.25</v>
      </c>
      <c r="L8339" s="38">
        <f t="shared" si="3213"/>
        <v>0.75</v>
      </c>
      <c r="M8339" s="21" t="s">
        <v>23</v>
      </c>
    </row>
    <row r="8340" spans="1:13" ht="15" customHeight="1" thickTop="1" thickBot="1" x14ac:dyDescent="0.25">
      <c r="A8340" s="35" t="s">
        <v>42</v>
      </c>
      <c r="B8340" s="36"/>
      <c r="C8340" s="36"/>
      <c r="D8340" s="36"/>
      <c r="E8340" s="17">
        <v>1</v>
      </c>
      <c r="F8340" s="17">
        <v>15</v>
      </c>
      <c r="G8340" s="37">
        <f t="shared" si="3212"/>
        <v>16</v>
      </c>
      <c r="H8340" s="38">
        <f t="shared" si="3213"/>
        <v>0</v>
      </c>
      <c r="I8340" s="38">
        <f t="shared" si="3213"/>
        <v>0</v>
      </c>
      <c r="J8340" s="38">
        <f t="shared" si="3213"/>
        <v>0</v>
      </c>
      <c r="K8340" s="38">
        <f t="shared" si="3213"/>
        <v>6.25E-2</v>
      </c>
      <c r="L8340" s="38">
        <f t="shared" si="3213"/>
        <v>0.9375</v>
      </c>
      <c r="M8340" s="21" t="s">
        <v>23</v>
      </c>
    </row>
    <row r="8341" spans="1:13" ht="15" customHeight="1" thickTop="1" thickBot="1" x14ac:dyDescent="0.25">
      <c r="A8341" s="39" t="s">
        <v>33</v>
      </c>
      <c r="B8341" s="40">
        <f t="shared" ref="B8341:F8341" si="3214">IFERROR(AVERAGE(B8337:B8340),0)</f>
        <v>0</v>
      </c>
      <c r="C8341" s="40">
        <f t="shared" si="3214"/>
        <v>0</v>
      </c>
      <c r="D8341" s="40">
        <f t="shared" si="3214"/>
        <v>0</v>
      </c>
      <c r="E8341" s="40">
        <f t="shared" si="3214"/>
        <v>2</v>
      </c>
      <c r="F8341" s="40">
        <f t="shared" si="3214"/>
        <v>14</v>
      </c>
      <c r="G8341" s="40">
        <f>SUM(AVERAGE(G8337:G8340))</f>
        <v>16</v>
      </c>
      <c r="H8341" s="32">
        <f>AVERAGE(H8337:H8340)*0.2</f>
        <v>0</v>
      </c>
      <c r="I8341" s="32">
        <f>AVERAGE(I8337:I8340)*0.4</f>
        <v>0</v>
      </c>
      <c r="J8341" s="32">
        <f>AVERAGE(J8337:J8340)*0.6</f>
        <v>0</v>
      </c>
      <c r="K8341" s="32">
        <f>AVERAGE(K8337:K8340)*0.8</f>
        <v>0.1</v>
      </c>
      <c r="L8341" s="41">
        <f>AVERAGE(L8337:L8340)*1</f>
        <v>0.875</v>
      </c>
      <c r="M8341" s="32">
        <f>SUM(H8341:L8341)</f>
        <v>0.97499999999999998</v>
      </c>
    </row>
    <row r="8342" spans="1:13" ht="15" customHeight="1" thickTop="1" thickBot="1" x14ac:dyDescent="0.25">
      <c r="A8342" s="42" t="s">
        <v>43</v>
      </c>
      <c r="B8342" s="43"/>
      <c r="C8342" s="43"/>
      <c r="D8342" s="43"/>
      <c r="E8342" s="43"/>
      <c r="F8342" s="43"/>
      <c r="G8342" s="44">
        <f>SUM(B8342:F8342)</f>
        <v>0</v>
      </c>
      <c r="H8342" s="45">
        <f t="shared" ref="H8342:L8342" si="3215">IFERROR(B8342/$G$8342,0)</f>
        <v>0</v>
      </c>
      <c r="I8342" s="45">
        <f t="shared" si="3215"/>
        <v>0</v>
      </c>
      <c r="J8342" s="45">
        <f t="shared" si="3215"/>
        <v>0</v>
      </c>
      <c r="K8342" s="45">
        <f t="shared" si="3215"/>
        <v>0</v>
      </c>
      <c r="L8342" s="45">
        <f t="shared" si="3215"/>
        <v>0</v>
      </c>
      <c r="M8342" s="21" t="s">
        <v>23</v>
      </c>
    </row>
    <row r="8343" spans="1:13" ht="15" customHeight="1" thickTop="1" thickBot="1" x14ac:dyDescent="0.25">
      <c r="A8343" s="83" t="s">
        <v>44</v>
      </c>
      <c r="B8343" s="84"/>
      <c r="C8343" s="84"/>
      <c r="D8343" s="84"/>
      <c r="E8343" s="84"/>
      <c r="F8343" s="85"/>
      <c r="G8343" s="46">
        <v>16</v>
      </c>
      <c r="H8343" s="32" t="s">
        <v>23</v>
      </c>
      <c r="I8343" s="32" t="s">
        <v>23</v>
      </c>
      <c r="J8343" s="32" t="s">
        <v>23</v>
      </c>
      <c r="K8343" s="32" t="s">
        <v>23</v>
      </c>
      <c r="L8343" s="32" t="s">
        <v>23</v>
      </c>
      <c r="M8343" s="32">
        <f>(M8323+M8330+M8335+M8341)/4</f>
        <v>0.97187500000000004</v>
      </c>
    </row>
    <row r="8344" spans="1:13" ht="15" customHeight="1" thickTop="1" x14ac:dyDescent="0.2">
      <c r="A8344" s="1"/>
      <c r="B8344" s="1"/>
      <c r="C8344" s="1"/>
      <c r="D8344" s="1"/>
      <c r="E8344" s="1"/>
      <c r="F8344" s="1"/>
      <c r="G8344" s="1"/>
      <c r="H8344" s="1"/>
      <c r="I8344" s="1"/>
      <c r="J8344" s="1"/>
      <c r="K8344" s="1"/>
      <c r="L8344" s="1"/>
      <c r="M8344" s="1"/>
    </row>
    <row r="8345" spans="1:13" ht="15" customHeight="1" thickBot="1" x14ac:dyDescent="0.25">
      <c r="A8345" s="1"/>
      <c r="B8345" s="1"/>
      <c r="C8345" s="1"/>
      <c r="D8345" s="1"/>
      <c r="E8345" s="1"/>
      <c r="F8345" s="1"/>
      <c r="G8345" s="1"/>
      <c r="H8345" s="1"/>
      <c r="I8345" s="1"/>
      <c r="J8345" s="1"/>
      <c r="K8345" s="1"/>
      <c r="L8345" s="1"/>
      <c r="M8345" s="1"/>
    </row>
    <row r="8346" spans="1:13" ht="15" customHeight="1" thickTop="1" thickBot="1" x14ac:dyDescent="0.25">
      <c r="A8346" s="3" t="s">
        <v>0</v>
      </c>
      <c r="B8346" s="86" t="s">
        <v>395</v>
      </c>
      <c r="C8346" s="87"/>
      <c r="D8346" s="87"/>
      <c r="E8346" s="87"/>
      <c r="F8346" s="87"/>
      <c r="G8346" s="88"/>
      <c r="H8346" s="89" t="s">
        <v>1</v>
      </c>
      <c r="I8346" s="90"/>
      <c r="J8346" s="91"/>
      <c r="K8346" s="4" t="s">
        <v>2</v>
      </c>
      <c r="L8346" s="92">
        <v>45625</v>
      </c>
      <c r="M8346" s="93"/>
    </row>
    <row r="8347" spans="1:13" ht="15" customHeight="1" thickBot="1" x14ac:dyDescent="0.25">
      <c r="A8347" s="94" t="s">
        <v>10</v>
      </c>
      <c r="B8347" s="95"/>
      <c r="C8347" s="95"/>
      <c r="D8347" s="95"/>
      <c r="E8347" s="95"/>
      <c r="F8347" s="95"/>
      <c r="G8347" s="96"/>
      <c r="H8347" s="5" t="s">
        <v>11</v>
      </c>
      <c r="I8347" s="100">
        <v>15</v>
      </c>
      <c r="J8347" s="88"/>
      <c r="K8347" s="6"/>
      <c r="L8347" s="5"/>
      <c r="M8347" s="5"/>
    </row>
    <row r="8348" spans="1:13" ht="15" customHeight="1" thickBot="1" x14ac:dyDescent="0.25">
      <c r="A8348" s="97"/>
      <c r="B8348" s="98"/>
      <c r="C8348" s="98"/>
      <c r="D8348" s="98"/>
      <c r="E8348" s="98"/>
      <c r="F8348" s="98"/>
      <c r="G8348" s="99"/>
      <c r="H8348" s="5" t="s">
        <v>12</v>
      </c>
      <c r="I8348" s="100">
        <v>1</v>
      </c>
      <c r="J8348" s="88"/>
      <c r="K8348" s="5"/>
      <c r="L8348" s="5"/>
      <c r="M8348" s="5"/>
    </row>
    <row r="8349" spans="1:13" ht="15" customHeight="1" thickBot="1" x14ac:dyDescent="0.25">
      <c r="A8349" s="10" t="s">
        <v>13</v>
      </c>
      <c r="B8349" s="80" t="s">
        <v>14</v>
      </c>
      <c r="C8349" s="81"/>
      <c r="D8349" s="81"/>
      <c r="E8349" s="81"/>
      <c r="F8349" s="81"/>
      <c r="G8349" s="82"/>
      <c r="H8349" s="100" t="s">
        <v>14</v>
      </c>
      <c r="I8349" s="87"/>
      <c r="J8349" s="87"/>
      <c r="K8349" s="87"/>
      <c r="L8349" s="87"/>
      <c r="M8349" s="88"/>
    </row>
    <row r="8350" spans="1:13" ht="15" customHeight="1" thickTop="1" thickBot="1" x14ac:dyDescent="0.25">
      <c r="A8350" s="11" t="s">
        <v>15</v>
      </c>
      <c r="B8350" s="12" t="s">
        <v>16</v>
      </c>
      <c r="C8350" s="12" t="s">
        <v>17</v>
      </c>
      <c r="D8350" s="12" t="s">
        <v>18</v>
      </c>
      <c r="E8350" s="12" t="s">
        <v>19</v>
      </c>
      <c r="F8350" s="12" t="s">
        <v>20</v>
      </c>
      <c r="G8350" s="13" t="s">
        <v>21</v>
      </c>
      <c r="H8350" s="14" t="s">
        <v>16</v>
      </c>
      <c r="I8350" s="14" t="s">
        <v>17</v>
      </c>
      <c r="J8350" s="14" t="s">
        <v>18</v>
      </c>
      <c r="K8350" s="14" t="s">
        <v>19</v>
      </c>
      <c r="L8350" s="14" t="s">
        <v>20</v>
      </c>
      <c r="M8350" s="15" t="s">
        <v>21</v>
      </c>
    </row>
    <row r="8351" spans="1:13" ht="15" customHeight="1" thickTop="1" thickBot="1" x14ac:dyDescent="0.25">
      <c r="A8351" s="16" t="s">
        <v>22</v>
      </c>
      <c r="B8351" s="17"/>
      <c r="C8351" s="17"/>
      <c r="D8351" s="17"/>
      <c r="E8351" s="17">
        <v>1</v>
      </c>
      <c r="F8351" s="17">
        <v>15</v>
      </c>
      <c r="G8351" s="18">
        <f t="shared" ref="G8351:G8353" si="3216">SUM(B8351:F8351)</f>
        <v>16</v>
      </c>
      <c r="H8351" s="19">
        <f t="shared" ref="H8351:L8353" si="3217">IFERROR(B8351/$G$8351,0)</f>
        <v>0</v>
      </c>
      <c r="I8351" s="19">
        <f t="shared" si="3217"/>
        <v>0</v>
      </c>
      <c r="J8351" s="19">
        <f t="shared" si="3217"/>
        <v>0</v>
      </c>
      <c r="K8351" s="19">
        <f t="shared" si="3217"/>
        <v>6.25E-2</v>
      </c>
      <c r="L8351" s="19">
        <f t="shared" si="3217"/>
        <v>0.9375</v>
      </c>
      <c r="M8351" s="20" t="s">
        <v>23</v>
      </c>
    </row>
    <row r="8352" spans="1:13" ht="15" customHeight="1" thickTop="1" thickBot="1" x14ac:dyDescent="0.25">
      <c r="A8352" s="16" t="s">
        <v>24</v>
      </c>
      <c r="B8352" s="17"/>
      <c r="C8352" s="17"/>
      <c r="D8352" s="17"/>
      <c r="E8352" s="17">
        <v>3</v>
      </c>
      <c r="F8352" s="17">
        <v>13</v>
      </c>
      <c r="G8352" s="18">
        <f t="shared" si="3216"/>
        <v>16</v>
      </c>
      <c r="H8352" s="19">
        <f t="shared" si="3217"/>
        <v>0</v>
      </c>
      <c r="I8352" s="19">
        <f t="shared" si="3217"/>
        <v>0</v>
      </c>
      <c r="J8352" s="19">
        <f t="shared" si="3217"/>
        <v>0</v>
      </c>
      <c r="K8352" s="19">
        <f t="shared" si="3217"/>
        <v>0.1875</v>
      </c>
      <c r="L8352" s="19">
        <f t="shared" si="3217"/>
        <v>0.8125</v>
      </c>
      <c r="M8352" s="21" t="s">
        <v>23</v>
      </c>
    </row>
    <row r="8353" spans="1:13" ht="15" customHeight="1" thickTop="1" thickBot="1" x14ac:dyDescent="0.25">
      <c r="A8353" s="16" t="s">
        <v>25</v>
      </c>
      <c r="B8353" s="17"/>
      <c r="C8353" s="17"/>
      <c r="D8353" s="17"/>
      <c r="E8353" s="17">
        <v>1</v>
      </c>
      <c r="F8353" s="17">
        <v>15</v>
      </c>
      <c r="G8353" s="18">
        <f t="shared" si="3216"/>
        <v>16</v>
      </c>
      <c r="H8353" s="19">
        <f t="shared" si="3217"/>
        <v>0</v>
      </c>
      <c r="I8353" s="19">
        <f t="shared" si="3217"/>
        <v>0</v>
      </c>
      <c r="J8353" s="19">
        <f t="shared" si="3217"/>
        <v>0</v>
      </c>
      <c r="K8353" s="19">
        <f t="shared" si="3217"/>
        <v>6.25E-2</v>
      </c>
      <c r="L8353" s="19">
        <f t="shared" si="3217"/>
        <v>0.9375</v>
      </c>
      <c r="M8353" s="21" t="s">
        <v>23</v>
      </c>
    </row>
    <row r="8354" spans="1:13" ht="15" customHeight="1" thickTop="1" thickBot="1" x14ac:dyDescent="0.25">
      <c r="A8354" s="22" t="s">
        <v>26</v>
      </c>
      <c r="B8354" s="23">
        <f>IFERROR(AVERAGE(B8351:B8353),0)</f>
        <v>0</v>
      </c>
      <c r="C8354" s="23">
        <f>IFERROR(AVERAGE(C8351:C8353),0)</f>
        <v>0</v>
      </c>
      <c r="D8354" s="23">
        <f>IFERROR(AVERAGE(D8351:D8353),0)</f>
        <v>0</v>
      </c>
      <c r="E8354" s="23">
        <f t="shared" ref="E8354:F8354" si="3218">IFERROR(AVERAGE(E8351:E8353),0)</f>
        <v>1.6666666666666667</v>
      </c>
      <c r="F8354" s="23">
        <f t="shared" si="3218"/>
        <v>14.333333333333334</v>
      </c>
      <c r="G8354" s="23">
        <f>SUM(AVERAGE(G8351:G8353))</f>
        <v>16</v>
      </c>
      <c r="H8354" s="24">
        <f>AVERAGE(H8351:H8353)*0.2</f>
        <v>0</v>
      </c>
      <c r="I8354" s="24">
        <f>AVERAGE(I8351:I8353)*0.4</f>
        <v>0</v>
      </c>
      <c r="J8354" s="24">
        <f>AVERAGE(J8351:J8353)*0.6</f>
        <v>0</v>
      </c>
      <c r="K8354" s="24">
        <f>AVERAGE(K8351:K8353)*0.8</f>
        <v>8.3333333333333343E-2</v>
      </c>
      <c r="L8354" s="24">
        <f>AVERAGE(L8351:L8353)*1</f>
        <v>0.89583333333333337</v>
      </c>
      <c r="M8354" s="25">
        <f>SUM(H8354:L8354)</f>
        <v>0.97916666666666674</v>
      </c>
    </row>
    <row r="8355" spans="1:13" ht="15" customHeight="1" thickTop="1" thickBot="1" x14ac:dyDescent="0.25">
      <c r="A8355" s="28" t="s">
        <v>27</v>
      </c>
      <c r="B8355" s="12" t="s">
        <v>16</v>
      </c>
      <c r="C8355" s="12" t="s">
        <v>17</v>
      </c>
      <c r="D8355" s="12" t="s">
        <v>18</v>
      </c>
      <c r="E8355" s="12" t="s">
        <v>19</v>
      </c>
      <c r="F8355" s="12" t="s">
        <v>20</v>
      </c>
      <c r="G8355" s="13" t="s">
        <v>21</v>
      </c>
      <c r="H8355" s="12" t="s">
        <v>16</v>
      </c>
      <c r="I8355" s="12" t="s">
        <v>17</v>
      </c>
      <c r="J8355" s="12" t="s">
        <v>18</v>
      </c>
      <c r="K8355" s="12" t="s">
        <v>19</v>
      </c>
      <c r="L8355" s="29" t="s">
        <v>20</v>
      </c>
      <c r="M8355" s="13" t="s">
        <v>21</v>
      </c>
    </row>
    <row r="8356" spans="1:13" ht="15" customHeight="1" thickTop="1" thickBot="1" x14ac:dyDescent="0.25">
      <c r="A8356" s="16" t="s">
        <v>28</v>
      </c>
      <c r="B8356" s="17"/>
      <c r="C8356" s="17"/>
      <c r="D8356" s="17"/>
      <c r="E8356" s="17">
        <v>1</v>
      </c>
      <c r="F8356" s="17">
        <v>15</v>
      </c>
      <c r="G8356" s="18">
        <f t="shared" ref="G8356:G8360" si="3219">SUM(B8356:F8356)</f>
        <v>16</v>
      </c>
      <c r="H8356" s="19">
        <f t="shared" ref="H8356:L8360" si="3220">IFERROR(B8356/$G$8356,0)</f>
        <v>0</v>
      </c>
      <c r="I8356" s="19">
        <f t="shared" si="3220"/>
        <v>0</v>
      </c>
      <c r="J8356" s="19">
        <f t="shared" si="3220"/>
        <v>0</v>
      </c>
      <c r="K8356" s="19">
        <f t="shared" si="3220"/>
        <v>6.25E-2</v>
      </c>
      <c r="L8356" s="19">
        <f t="shared" si="3220"/>
        <v>0.9375</v>
      </c>
      <c r="M8356" s="21" t="s">
        <v>23</v>
      </c>
    </row>
    <row r="8357" spans="1:13" ht="15" customHeight="1" thickTop="1" thickBot="1" x14ac:dyDescent="0.25">
      <c r="A8357" s="16" t="s">
        <v>29</v>
      </c>
      <c r="B8357" s="17"/>
      <c r="C8357" s="17"/>
      <c r="D8357" s="17"/>
      <c r="E8357" s="17"/>
      <c r="F8357" s="17">
        <v>16</v>
      </c>
      <c r="G8357" s="18">
        <f t="shared" si="3219"/>
        <v>16</v>
      </c>
      <c r="H8357" s="19">
        <f t="shared" si="3220"/>
        <v>0</v>
      </c>
      <c r="I8357" s="19">
        <f t="shared" si="3220"/>
        <v>0</v>
      </c>
      <c r="J8357" s="19">
        <f t="shared" si="3220"/>
        <v>0</v>
      </c>
      <c r="K8357" s="19">
        <f t="shared" si="3220"/>
        <v>0</v>
      </c>
      <c r="L8357" s="19">
        <f t="shared" si="3220"/>
        <v>1</v>
      </c>
      <c r="M8357" s="21" t="s">
        <v>23</v>
      </c>
    </row>
    <row r="8358" spans="1:13" ht="15" customHeight="1" thickTop="1" thickBot="1" x14ac:dyDescent="0.25">
      <c r="A8358" s="16" t="s">
        <v>30</v>
      </c>
      <c r="B8358" s="17"/>
      <c r="C8358" s="17"/>
      <c r="D8358" s="17"/>
      <c r="E8358" s="17"/>
      <c r="F8358" s="17">
        <v>16</v>
      </c>
      <c r="G8358" s="18">
        <f t="shared" si="3219"/>
        <v>16</v>
      </c>
      <c r="H8358" s="19">
        <f t="shared" si="3220"/>
        <v>0</v>
      </c>
      <c r="I8358" s="19">
        <f t="shared" si="3220"/>
        <v>0</v>
      </c>
      <c r="J8358" s="19">
        <f t="shared" si="3220"/>
        <v>0</v>
      </c>
      <c r="K8358" s="19">
        <f t="shared" si="3220"/>
        <v>0</v>
      </c>
      <c r="L8358" s="19">
        <f t="shared" si="3220"/>
        <v>1</v>
      </c>
      <c r="M8358" s="21" t="s">
        <v>23</v>
      </c>
    </row>
    <row r="8359" spans="1:13" ht="15" customHeight="1" thickTop="1" thickBot="1" x14ac:dyDescent="0.25">
      <c r="A8359" s="16" t="s">
        <v>31</v>
      </c>
      <c r="B8359" s="17"/>
      <c r="C8359" s="17"/>
      <c r="D8359" s="17"/>
      <c r="E8359" s="17">
        <v>4</v>
      </c>
      <c r="F8359" s="17">
        <v>12</v>
      </c>
      <c r="G8359" s="18">
        <f t="shared" si="3219"/>
        <v>16</v>
      </c>
      <c r="H8359" s="19">
        <f t="shared" si="3220"/>
        <v>0</v>
      </c>
      <c r="I8359" s="19">
        <f t="shared" si="3220"/>
        <v>0</v>
      </c>
      <c r="J8359" s="19">
        <f t="shared" si="3220"/>
        <v>0</v>
      </c>
      <c r="K8359" s="19">
        <f t="shared" si="3220"/>
        <v>0.25</v>
      </c>
      <c r="L8359" s="19">
        <f t="shared" si="3220"/>
        <v>0.75</v>
      </c>
      <c r="M8359" s="21" t="s">
        <v>23</v>
      </c>
    </row>
    <row r="8360" spans="1:13" ht="15" customHeight="1" thickTop="1" thickBot="1" x14ac:dyDescent="0.25">
      <c r="A8360" s="16" t="s">
        <v>32</v>
      </c>
      <c r="B8360" s="17"/>
      <c r="C8360" s="17"/>
      <c r="D8360" s="17"/>
      <c r="E8360" s="17"/>
      <c r="F8360" s="17">
        <v>16</v>
      </c>
      <c r="G8360" s="18">
        <f t="shared" si="3219"/>
        <v>16</v>
      </c>
      <c r="H8360" s="19">
        <f t="shared" si="3220"/>
        <v>0</v>
      </c>
      <c r="I8360" s="19">
        <f t="shared" si="3220"/>
        <v>0</v>
      </c>
      <c r="J8360" s="19">
        <f t="shared" si="3220"/>
        <v>0</v>
      </c>
      <c r="K8360" s="19">
        <f t="shared" si="3220"/>
        <v>0</v>
      </c>
      <c r="L8360" s="19">
        <f t="shared" si="3220"/>
        <v>1</v>
      </c>
      <c r="M8360" s="21"/>
    </row>
    <row r="8361" spans="1:13" ht="15" customHeight="1" thickTop="1" thickBot="1" x14ac:dyDescent="0.25">
      <c r="A8361" s="22" t="s">
        <v>33</v>
      </c>
      <c r="B8361" s="23">
        <f t="shared" ref="B8361:F8361" si="3221">IFERROR(AVERAGE(B8356:B8360),0)</f>
        <v>0</v>
      </c>
      <c r="C8361" s="23">
        <f t="shared" si="3221"/>
        <v>0</v>
      </c>
      <c r="D8361" s="23">
        <f t="shared" si="3221"/>
        <v>0</v>
      </c>
      <c r="E8361" s="23">
        <f t="shared" si="3221"/>
        <v>2.5</v>
      </c>
      <c r="F8361" s="23">
        <f t="shared" si="3221"/>
        <v>15</v>
      </c>
      <c r="G8361" s="23">
        <f>SUM(AVERAGE(G8356:G8360))</f>
        <v>16</v>
      </c>
      <c r="H8361" s="25">
        <f>AVERAGE(H8356:H8360)*0.2</f>
        <v>0</v>
      </c>
      <c r="I8361" s="25">
        <f>AVERAGE(I8356:I8360)*0.4</f>
        <v>0</v>
      </c>
      <c r="J8361" s="25">
        <f>AVERAGE(J8356:J8360)*0.6</f>
        <v>0</v>
      </c>
      <c r="K8361" s="25">
        <f>AVERAGE(K8356:K8360)*0.8</f>
        <v>0.05</v>
      </c>
      <c r="L8361" s="30">
        <f>AVERAGE(L8356:L8360)*1</f>
        <v>0.9375</v>
      </c>
      <c r="M8361" s="25">
        <f>SUM(H8361:L8361)</f>
        <v>0.98750000000000004</v>
      </c>
    </row>
    <row r="8362" spans="1:13" ht="15" customHeight="1" thickTop="1" thickBot="1" x14ac:dyDescent="0.25">
      <c r="A8362" s="28" t="s">
        <v>34</v>
      </c>
      <c r="B8362" s="12" t="s">
        <v>16</v>
      </c>
      <c r="C8362" s="12" t="s">
        <v>17</v>
      </c>
      <c r="D8362" s="12" t="s">
        <v>18</v>
      </c>
      <c r="E8362" s="12" t="s">
        <v>19</v>
      </c>
      <c r="F8362" s="12" t="s">
        <v>20</v>
      </c>
      <c r="G8362" s="13" t="s">
        <v>21</v>
      </c>
      <c r="H8362" s="12" t="s">
        <v>16</v>
      </c>
      <c r="I8362" s="12" t="s">
        <v>17</v>
      </c>
      <c r="J8362" s="12" t="s">
        <v>18</v>
      </c>
      <c r="K8362" s="12" t="s">
        <v>19</v>
      </c>
      <c r="L8362" s="29" t="s">
        <v>20</v>
      </c>
      <c r="M8362" s="13" t="s">
        <v>21</v>
      </c>
    </row>
    <row r="8363" spans="1:13" ht="15" customHeight="1" thickTop="1" thickBot="1" x14ac:dyDescent="0.25">
      <c r="A8363" s="16" t="s">
        <v>35</v>
      </c>
      <c r="B8363" s="17"/>
      <c r="C8363" s="17"/>
      <c r="D8363" s="17"/>
      <c r="E8363" s="17">
        <v>5</v>
      </c>
      <c r="F8363" s="17">
        <v>11</v>
      </c>
      <c r="G8363" s="18">
        <f t="shared" ref="G8363:G8365" si="3222">SUM(B8363:F8363)</f>
        <v>16</v>
      </c>
      <c r="H8363" s="19">
        <f t="shared" ref="H8363:L8365" si="3223">IFERROR(B8363/$G$8363,0)</f>
        <v>0</v>
      </c>
      <c r="I8363" s="19">
        <f t="shared" si="3223"/>
        <v>0</v>
      </c>
      <c r="J8363" s="19">
        <f t="shared" si="3223"/>
        <v>0</v>
      </c>
      <c r="K8363" s="19">
        <f t="shared" si="3223"/>
        <v>0.3125</v>
      </c>
      <c r="L8363" s="19">
        <f t="shared" si="3223"/>
        <v>0.6875</v>
      </c>
      <c r="M8363" s="21" t="s">
        <v>23</v>
      </c>
    </row>
    <row r="8364" spans="1:13" ht="15" customHeight="1" thickTop="1" thickBot="1" x14ac:dyDescent="0.25">
      <c r="A8364" s="16" t="s">
        <v>36</v>
      </c>
      <c r="B8364" s="17"/>
      <c r="C8364" s="17"/>
      <c r="D8364" s="17"/>
      <c r="E8364" s="17">
        <v>3</v>
      </c>
      <c r="F8364" s="17">
        <v>13</v>
      </c>
      <c r="G8364" s="18">
        <f t="shared" si="3222"/>
        <v>16</v>
      </c>
      <c r="H8364" s="19">
        <f t="shared" si="3223"/>
        <v>0</v>
      </c>
      <c r="I8364" s="19">
        <f t="shared" si="3223"/>
        <v>0</v>
      </c>
      <c r="J8364" s="19">
        <f t="shared" si="3223"/>
        <v>0</v>
      </c>
      <c r="K8364" s="19">
        <f t="shared" si="3223"/>
        <v>0.1875</v>
      </c>
      <c r="L8364" s="19">
        <f t="shared" si="3223"/>
        <v>0.8125</v>
      </c>
      <c r="M8364" s="21" t="s">
        <v>23</v>
      </c>
    </row>
    <row r="8365" spans="1:13" ht="15" customHeight="1" thickTop="1" thickBot="1" x14ac:dyDescent="0.25">
      <c r="A8365" s="16" t="s">
        <v>37</v>
      </c>
      <c r="B8365" s="17"/>
      <c r="C8365" s="17"/>
      <c r="D8365" s="17"/>
      <c r="E8365" s="17">
        <v>5</v>
      </c>
      <c r="F8365" s="17">
        <v>11</v>
      </c>
      <c r="G8365" s="18">
        <f t="shared" si="3222"/>
        <v>16</v>
      </c>
      <c r="H8365" s="19">
        <f t="shared" si="3223"/>
        <v>0</v>
      </c>
      <c r="I8365" s="19">
        <f t="shared" si="3223"/>
        <v>0</v>
      </c>
      <c r="J8365" s="19">
        <f t="shared" si="3223"/>
        <v>0</v>
      </c>
      <c r="K8365" s="19">
        <f t="shared" si="3223"/>
        <v>0.3125</v>
      </c>
      <c r="L8365" s="19">
        <f t="shared" si="3223"/>
        <v>0.6875</v>
      </c>
      <c r="M8365" s="21" t="s">
        <v>23</v>
      </c>
    </row>
    <row r="8366" spans="1:13" ht="15" customHeight="1" thickTop="1" thickBot="1" x14ac:dyDescent="0.25">
      <c r="A8366" s="22" t="s">
        <v>33</v>
      </c>
      <c r="B8366" s="23">
        <f t="shared" ref="B8366:F8366" si="3224">IFERROR(AVERAGE(B8363:B8365),0)</f>
        <v>0</v>
      </c>
      <c r="C8366" s="23">
        <f t="shared" si="3224"/>
        <v>0</v>
      </c>
      <c r="D8366" s="31">
        <f t="shared" si="3224"/>
        <v>0</v>
      </c>
      <c r="E8366" s="31">
        <f t="shared" si="3224"/>
        <v>4.333333333333333</v>
      </c>
      <c r="F8366" s="31">
        <f t="shared" si="3224"/>
        <v>11.666666666666666</v>
      </c>
      <c r="G8366" s="31">
        <f>SUM(AVERAGE(G8363:G8365))</f>
        <v>16</v>
      </c>
      <c r="H8366" s="25">
        <f>AVERAGE(H8363:H8365)*0.2</f>
        <v>0</v>
      </c>
      <c r="I8366" s="25">
        <f>AVERAGE(I8363:I8365)*0.4</f>
        <v>0</v>
      </c>
      <c r="J8366" s="25">
        <f>AVERAGE(J8363:J8365)*0.6</f>
        <v>0</v>
      </c>
      <c r="K8366" s="25">
        <f>AVERAGE(K8363:K8365)*0.8</f>
        <v>0.21666666666666667</v>
      </c>
      <c r="L8366" s="30">
        <f>AVERAGE(L8363:L8365)*1</f>
        <v>0.72916666666666663</v>
      </c>
      <c r="M8366" s="32">
        <f>SUM(H8366:L8366)</f>
        <v>0.9458333333333333</v>
      </c>
    </row>
    <row r="8367" spans="1:13" ht="15" customHeight="1" thickTop="1" thickBot="1" x14ac:dyDescent="0.25">
      <c r="A8367" s="11" t="s">
        <v>38</v>
      </c>
      <c r="B8367" s="12" t="s">
        <v>16</v>
      </c>
      <c r="C8367" s="12" t="s">
        <v>17</v>
      </c>
      <c r="D8367" s="12" t="s">
        <v>18</v>
      </c>
      <c r="E8367" s="12" t="s">
        <v>19</v>
      </c>
      <c r="F8367" s="12" t="s">
        <v>20</v>
      </c>
      <c r="G8367" s="13" t="s">
        <v>21</v>
      </c>
      <c r="H8367" s="12" t="s">
        <v>16</v>
      </c>
      <c r="I8367" s="12" t="s">
        <v>17</v>
      </c>
      <c r="J8367" s="12" t="s">
        <v>18</v>
      </c>
      <c r="K8367" s="12" t="s">
        <v>19</v>
      </c>
      <c r="L8367" s="29" t="s">
        <v>20</v>
      </c>
      <c r="M8367" s="13" t="s">
        <v>21</v>
      </c>
    </row>
    <row r="8368" spans="1:13" ht="15" customHeight="1" thickTop="1" thickBot="1" x14ac:dyDescent="0.25">
      <c r="A8368" s="35" t="s">
        <v>39</v>
      </c>
      <c r="B8368" s="36"/>
      <c r="C8368" s="36"/>
      <c r="D8368" s="36"/>
      <c r="E8368" s="17">
        <v>1</v>
      </c>
      <c r="F8368" s="17">
        <v>15</v>
      </c>
      <c r="G8368" s="37">
        <f t="shared" ref="G8368:G8371" si="3225">SUM(B8368:F8368)</f>
        <v>16</v>
      </c>
      <c r="H8368" s="38">
        <f t="shared" ref="H8368:L8371" si="3226">IFERROR(B8368/$G$8368,0)</f>
        <v>0</v>
      </c>
      <c r="I8368" s="38">
        <f t="shared" si="3226"/>
        <v>0</v>
      </c>
      <c r="J8368" s="38">
        <f t="shared" si="3226"/>
        <v>0</v>
      </c>
      <c r="K8368" s="38">
        <f t="shared" si="3226"/>
        <v>6.25E-2</v>
      </c>
      <c r="L8368" s="38">
        <f t="shared" si="3226"/>
        <v>0.9375</v>
      </c>
      <c r="M8368" s="21" t="s">
        <v>23</v>
      </c>
    </row>
    <row r="8369" spans="1:13" ht="15" customHeight="1" thickTop="1" thickBot="1" x14ac:dyDescent="0.25">
      <c r="A8369" s="35" t="s">
        <v>40</v>
      </c>
      <c r="B8369" s="36"/>
      <c r="C8369" s="36"/>
      <c r="D8369" s="36"/>
      <c r="E8369" s="17">
        <v>2</v>
      </c>
      <c r="F8369" s="17">
        <v>14</v>
      </c>
      <c r="G8369" s="37">
        <f t="shared" si="3225"/>
        <v>16</v>
      </c>
      <c r="H8369" s="38">
        <f t="shared" si="3226"/>
        <v>0</v>
      </c>
      <c r="I8369" s="38">
        <f t="shared" si="3226"/>
        <v>0</v>
      </c>
      <c r="J8369" s="38">
        <f t="shared" si="3226"/>
        <v>0</v>
      </c>
      <c r="K8369" s="38">
        <f t="shared" si="3226"/>
        <v>0.125</v>
      </c>
      <c r="L8369" s="38">
        <f t="shared" si="3226"/>
        <v>0.875</v>
      </c>
      <c r="M8369" s="21" t="s">
        <v>23</v>
      </c>
    </row>
    <row r="8370" spans="1:13" ht="15" customHeight="1" thickTop="1" thickBot="1" x14ac:dyDescent="0.25">
      <c r="A8370" s="35" t="s">
        <v>41</v>
      </c>
      <c r="B8370" s="36"/>
      <c r="C8370" s="36"/>
      <c r="D8370" s="36"/>
      <c r="E8370" s="17">
        <v>4</v>
      </c>
      <c r="F8370" s="17">
        <v>12</v>
      </c>
      <c r="G8370" s="37">
        <f t="shared" si="3225"/>
        <v>16</v>
      </c>
      <c r="H8370" s="38">
        <f t="shared" si="3226"/>
        <v>0</v>
      </c>
      <c r="I8370" s="38">
        <f t="shared" si="3226"/>
        <v>0</v>
      </c>
      <c r="J8370" s="38">
        <f t="shared" si="3226"/>
        <v>0</v>
      </c>
      <c r="K8370" s="38">
        <f t="shared" si="3226"/>
        <v>0.25</v>
      </c>
      <c r="L8370" s="38">
        <f t="shared" si="3226"/>
        <v>0.75</v>
      </c>
      <c r="M8370" s="21" t="s">
        <v>23</v>
      </c>
    </row>
    <row r="8371" spans="1:13" ht="15" customHeight="1" thickTop="1" thickBot="1" x14ac:dyDescent="0.25">
      <c r="A8371" s="35" t="s">
        <v>42</v>
      </c>
      <c r="B8371" s="36"/>
      <c r="C8371" s="36"/>
      <c r="D8371" s="36"/>
      <c r="E8371" s="17">
        <v>1</v>
      </c>
      <c r="F8371" s="17">
        <v>15</v>
      </c>
      <c r="G8371" s="37">
        <f t="shared" si="3225"/>
        <v>16</v>
      </c>
      <c r="H8371" s="38">
        <f t="shared" si="3226"/>
        <v>0</v>
      </c>
      <c r="I8371" s="38">
        <f t="shared" si="3226"/>
        <v>0</v>
      </c>
      <c r="J8371" s="38">
        <f t="shared" si="3226"/>
        <v>0</v>
      </c>
      <c r="K8371" s="38">
        <f t="shared" si="3226"/>
        <v>6.25E-2</v>
      </c>
      <c r="L8371" s="38">
        <f t="shared" si="3226"/>
        <v>0.9375</v>
      </c>
      <c r="M8371" s="21" t="s">
        <v>23</v>
      </c>
    </row>
    <row r="8372" spans="1:13" ht="15" customHeight="1" thickTop="1" thickBot="1" x14ac:dyDescent="0.25">
      <c r="A8372" s="39" t="s">
        <v>33</v>
      </c>
      <c r="B8372" s="40">
        <f t="shared" ref="B8372:F8372" si="3227">IFERROR(AVERAGE(B8368:B8371),0)</f>
        <v>0</v>
      </c>
      <c r="C8372" s="40">
        <f t="shared" si="3227"/>
        <v>0</v>
      </c>
      <c r="D8372" s="40">
        <f t="shared" si="3227"/>
        <v>0</v>
      </c>
      <c r="E8372" s="40">
        <f t="shared" si="3227"/>
        <v>2</v>
      </c>
      <c r="F8372" s="40">
        <f t="shared" si="3227"/>
        <v>14</v>
      </c>
      <c r="G8372" s="40">
        <f>SUM(AVERAGE(G8368:G8371))</f>
        <v>16</v>
      </c>
      <c r="H8372" s="32">
        <f>AVERAGE(H8368:H8371)*0.2</f>
        <v>0</v>
      </c>
      <c r="I8372" s="32">
        <f>AVERAGE(I8368:I8371)*0.4</f>
        <v>0</v>
      </c>
      <c r="J8372" s="32">
        <f>AVERAGE(J8368:J8371)*0.6</f>
        <v>0</v>
      </c>
      <c r="K8372" s="32">
        <f>AVERAGE(K8368:K8371)*0.8</f>
        <v>0.1</v>
      </c>
      <c r="L8372" s="41">
        <f>AVERAGE(L8368:L8371)*1</f>
        <v>0.875</v>
      </c>
      <c r="M8372" s="32">
        <f>SUM(H8372:L8372)</f>
        <v>0.97499999999999998</v>
      </c>
    </row>
    <row r="8373" spans="1:13" ht="15" customHeight="1" thickTop="1" thickBot="1" x14ac:dyDescent="0.25">
      <c r="A8373" s="42" t="s">
        <v>43</v>
      </c>
      <c r="B8373" s="43"/>
      <c r="C8373" s="43"/>
      <c r="D8373" s="43"/>
      <c r="E8373" s="43"/>
      <c r="F8373" s="43"/>
      <c r="G8373" s="44">
        <f>SUM(B8373:F8373)</f>
        <v>0</v>
      </c>
      <c r="H8373" s="45">
        <f t="shared" ref="H8373:L8373" si="3228">IFERROR(B8373/$G$8373,0)</f>
        <v>0</v>
      </c>
      <c r="I8373" s="45">
        <f t="shared" si="3228"/>
        <v>0</v>
      </c>
      <c r="J8373" s="45">
        <f t="shared" si="3228"/>
        <v>0</v>
      </c>
      <c r="K8373" s="45">
        <f t="shared" si="3228"/>
        <v>0</v>
      </c>
      <c r="L8373" s="45">
        <f t="shared" si="3228"/>
        <v>0</v>
      </c>
      <c r="M8373" s="21" t="s">
        <v>23</v>
      </c>
    </row>
    <row r="8374" spans="1:13" ht="15" customHeight="1" thickTop="1" thickBot="1" x14ac:dyDescent="0.25">
      <c r="A8374" s="83" t="s">
        <v>44</v>
      </c>
      <c r="B8374" s="84"/>
      <c r="C8374" s="84"/>
      <c r="D8374" s="84"/>
      <c r="E8374" s="84"/>
      <c r="F8374" s="85"/>
      <c r="G8374" s="46">
        <v>16</v>
      </c>
      <c r="H8374" s="32" t="s">
        <v>23</v>
      </c>
      <c r="I8374" s="32" t="s">
        <v>23</v>
      </c>
      <c r="J8374" s="32" t="s">
        <v>23</v>
      </c>
      <c r="K8374" s="32" t="s">
        <v>23</v>
      </c>
      <c r="L8374" s="32" t="s">
        <v>23</v>
      </c>
      <c r="M8374" s="32">
        <f>(M8354+M8361+M8366+M8372)/4</f>
        <v>0.97187500000000004</v>
      </c>
    </row>
    <row r="8375" spans="1:13" ht="15" customHeight="1" thickTop="1" x14ac:dyDescent="0.2">
      <c r="A8375" s="1"/>
      <c r="B8375" s="1"/>
      <c r="C8375" s="1"/>
      <c r="D8375" s="1"/>
      <c r="E8375" s="1"/>
      <c r="F8375" s="1"/>
      <c r="G8375" s="1"/>
      <c r="H8375" s="1"/>
      <c r="I8375" s="1"/>
      <c r="J8375" s="1"/>
      <c r="K8375" s="1"/>
      <c r="L8375" s="1"/>
      <c r="M8375" s="1"/>
    </row>
    <row r="8376" spans="1:13" ht="15" customHeight="1" thickBot="1" x14ac:dyDescent="0.25">
      <c r="A8376" s="1"/>
      <c r="B8376" s="1"/>
      <c r="C8376" s="1"/>
      <c r="D8376" s="1"/>
      <c r="E8376" s="1"/>
      <c r="F8376" s="1"/>
      <c r="G8376" s="1"/>
      <c r="H8376" s="1"/>
      <c r="I8376" s="1"/>
      <c r="J8376" s="1"/>
      <c r="K8376" s="1"/>
      <c r="L8376" s="1"/>
      <c r="M8376" s="1"/>
    </row>
    <row r="8377" spans="1:13" ht="15" customHeight="1" thickTop="1" thickBot="1" x14ac:dyDescent="0.25">
      <c r="A8377" s="3" t="s">
        <v>0</v>
      </c>
      <c r="B8377" s="86" t="s">
        <v>393</v>
      </c>
      <c r="C8377" s="87"/>
      <c r="D8377" s="87"/>
      <c r="E8377" s="87"/>
      <c r="F8377" s="87"/>
      <c r="G8377" s="88"/>
      <c r="H8377" s="89" t="s">
        <v>1</v>
      </c>
      <c r="I8377" s="90"/>
      <c r="J8377" s="91"/>
      <c r="K8377" s="4" t="s">
        <v>2</v>
      </c>
      <c r="L8377" s="92">
        <v>45618</v>
      </c>
      <c r="M8377" s="93"/>
    </row>
    <row r="8378" spans="1:13" ht="15" customHeight="1" thickBot="1" x14ac:dyDescent="0.25">
      <c r="A8378" s="94" t="s">
        <v>10</v>
      </c>
      <c r="B8378" s="95"/>
      <c r="C8378" s="95"/>
      <c r="D8378" s="95"/>
      <c r="E8378" s="95"/>
      <c r="F8378" s="95"/>
      <c r="G8378" s="96"/>
      <c r="H8378" s="5" t="s">
        <v>11</v>
      </c>
      <c r="I8378" s="100">
        <v>15</v>
      </c>
      <c r="J8378" s="88"/>
      <c r="K8378" s="6"/>
      <c r="L8378" s="5"/>
      <c r="M8378" s="5"/>
    </row>
    <row r="8379" spans="1:13" ht="15" customHeight="1" thickBot="1" x14ac:dyDescent="0.25">
      <c r="A8379" s="97"/>
      <c r="B8379" s="98"/>
      <c r="C8379" s="98"/>
      <c r="D8379" s="98"/>
      <c r="E8379" s="98"/>
      <c r="F8379" s="98"/>
      <c r="G8379" s="99"/>
      <c r="H8379" s="5" t="s">
        <v>12</v>
      </c>
      <c r="I8379" s="100">
        <v>1</v>
      </c>
      <c r="J8379" s="88"/>
      <c r="K8379" s="5"/>
      <c r="L8379" s="5"/>
      <c r="M8379" s="5"/>
    </row>
    <row r="8380" spans="1:13" ht="15" customHeight="1" thickBot="1" x14ac:dyDescent="0.25">
      <c r="A8380" s="10" t="s">
        <v>13</v>
      </c>
      <c r="B8380" s="80" t="s">
        <v>14</v>
      </c>
      <c r="C8380" s="81"/>
      <c r="D8380" s="81"/>
      <c r="E8380" s="81"/>
      <c r="F8380" s="81"/>
      <c r="G8380" s="82"/>
      <c r="H8380" s="100" t="s">
        <v>14</v>
      </c>
      <c r="I8380" s="87"/>
      <c r="J8380" s="87"/>
      <c r="K8380" s="87"/>
      <c r="L8380" s="87"/>
      <c r="M8380" s="88"/>
    </row>
    <row r="8381" spans="1:13" ht="15" customHeight="1" thickTop="1" thickBot="1" x14ac:dyDescent="0.25">
      <c r="A8381" s="11" t="s">
        <v>15</v>
      </c>
      <c r="B8381" s="12" t="s">
        <v>16</v>
      </c>
      <c r="C8381" s="12" t="s">
        <v>17</v>
      </c>
      <c r="D8381" s="12" t="s">
        <v>18</v>
      </c>
      <c r="E8381" s="12" t="s">
        <v>19</v>
      </c>
      <c r="F8381" s="12" t="s">
        <v>20</v>
      </c>
      <c r="G8381" s="13" t="s">
        <v>21</v>
      </c>
      <c r="H8381" s="14" t="s">
        <v>16</v>
      </c>
      <c r="I8381" s="14" t="s">
        <v>17</v>
      </c>
      <c r="J8381" s="14" t="s">
        <v>18</v>
      </c>
      <c r="K8381" s="14" t="s">
        <v>19</v>
      </c>
      <c r="L8381" s="14" t="s">
        <v>20</v>
      </c>
      <c r="M8381" s="15" t="s">
        <v>21</v>
      </c>
    </row>
    <row r="8382" spans="1:13" ht="15" customHeight="1" thickTop="1" thickBot="1" x14ac:dyDescent="0.25">
      <c r="A8382" s="16" t="s">
        <v>22</v>
      </c>
      <c r="B8382" s="17"/>
      <c r="C8382" s="17"/>
      <c r="D8382" s="17"/>
      <c r="E8382" s="17">
        <v>1</v>
      </c>
      <c r="F8382" s="17">
        <v>15</v>
      </c>
      <c r="G8382" s="18">
        <f t="shared" ref="G8382:G8384" si="3229">SUM(B8382:F8382)</f>
        <v>16</v>
      </c>
      <c r="H8382" s="19">
        <f t="shared" ref="H8382:L8384" si="3230">IFERROR(B8382/$G$8382,0)</f>
        <v>0</v>
      </c>
      <c r="I8382" s="19">
        <f t="shared" si="3230"/>
        <v>0</v>
      </c>
      <c r="J8382" s="19">
        <f t="shared" si="3230"/>
        <v>0</v>
      </c>
      <c r="K8382" s="19">
        <f t="shared" si="3230"/>
        <v>6.25E-2</v>
      </c>
      <c r="L8382" s="19">
        <f t="shared" si="3230"/>
        <v>0.9375</v>
      </c>
      <c r="M8382" s="20" t="s">
        <v>23</v>
      </c>
    </row>
    <row r="8383" spans="1:13" ht="15" customHeight="1" thickTop="1" thickBot="1" x14ac:dyDescent="0.25">
      <c r="A8383" s="16" t="s">
        <v>24</v>
      </c>
      <c r="B8383" s="17"/>
      <c r="C8383" s="17"/>
      <c r="D8383" s="17"/>
      <c r="E8383" s="17">
        <v>3</v>
      </c>
      <c r="F8383" s="17">
        <v>13</v>
      </c>
      <c r="G8383" s="18">
        <f t="shared" si="3229"/>
        <v>16</v>
      </c>
      <c r="H8383" s="19">
        <f t="shared" si="3230"/>
        <v>0</v>
      </c>
      <c r="I8383" s="19">
        <f t="shared" si="3230"/>
        <v>0</v>
      </c>
      <c r="J8383" s="19">
        <f t="shared" si="3230"/>
        <v>0</v>
      </c>
      <c r="K8383" s="19">
        <f t="shared" si="3230"/>
        <v>0.1875</v>
      </c>
      <c r="L8383" s="19">
        <f t="shared" si="3230"/>
        <v>0.8125</v>
      </c>
      <c r="M8383" s="21" t="s">
        <v>23</v>
      </c>
    </row>
    <row r="8384" spans="1:13" ht="15" customHeight="1" thickTop="1" thickBot="1" x14ac:dyDescent="0.25">
      <c r="A8384" s="16" t="s">
        <v>25</v>
      </c>
      <c r="B8384" s="17"/>
      <c r="C8384" s="17"/>
      <c r="D8384" s="17"/>
      <c r="E8384" s="17">
        <v>1</v>
      </c>
      <c r="F8384" s="17">
        <v>15</v>
      </c>
      <c r="G8384" s="18">
        <f t="shared" si="3229"/>
        <v>16</v>
      </c>
      <c r="H8384" s="19">
        <f t="shared" si="3230"/>
        <v>0</v>
      </c>
      <c r="I8384" s="19">
        <f t="shared" si="3230"/>
        <v>0</v>
      </c>
      <c r="J8384" s="19">
        <f t="shared" si="3230"/>
        <v>0</v>
      </c>
      <c r="K8384" s="19">
        <f t="shared" si="3230"/>
        <v>6.25E-2</v>
      </c>
      <c r="L8384" s="19">
        <f t="shared" si="3230"/>
        <v>0.9375</v>
      </c>
      <c r="M8384" s="21" t="s">
        <v>23</v>
      </c>
    </row>
    <row r="8385" spans="1:13" ht="15" customHeight="1" thickTop="1" thickBot="1" x14ac:dyDescent="0.25">
      <c r="A8385" s="22" t="s">
        <v>26</v>
      </c>
      <c r="B8385" s="23">
        <f>IFERROR(AVERAGE(B8382:B8384),0)</f>
        <v>0</v>
      </c>
      <c r="C8385" s="23">
        <f>IFERROR(AVERAGE(C8382:C8384),0)</f>
        <v>0</v>
      </c>
      <c r="D8385" s="23">
        <f>IFERROR(AVERAGE(D8382:D8384),0)</f>
        <v>0</v>
      </c>
      <c r="E8385" s="23">
        <f t="shared" ref="E8385:F8385" si="3231">IFERROR(AVERAGE(E8382:E8384),0)</f>
        <v>1.6666666666666667</v>
      </c>
      <c r="F8385" s="23">
        <f t="shared" si="3231"/>
        <v>14.333333333333334</v>
      </c>
      <c r="G8385" s="23">
        <f>SUM(AVERAGE(G8382:G8384))</f>
        <v>16</v>
      </c>
      <c r="H8385" s="24">
        <f>AVERAGE(H8382:H8384)*0.2</f>
        <v>0</v>
      </c>
      <c r="I8385" s="24">
        <f>AVERAGE(I8382:I8384)*0.4</f>
        <v>0</v>
      </c>
      <c r="J8385" s="24">
        <f>AVERAGE(J8382:J8384)*0.6</f>
        <v>0</v>
      </c>
      <c r="K8385" s="24">
        <f>AVERAGE(K8382:K8384)*0.8</f>
        <v>8.3333333333333343E-2</v>
      </c>
      <c r="L8385" s="24">
        <f>AVERAGE(L8382:L8384)*1</f>
        <v>0.89583333333333337</v>
      </c>
      <c r="M8385" s="25">
        <f>SUM(H8385:L8385)</f>
        <v>0.97916666666666674</v>
      </c>
    </row>
    <row r="8386" spans="1:13" ht="15" customHeight="1" thickTop="1" thickBot="1" x14ac:dyDescent="0.25">
      <c r="A8386" s="28" t="s">
        <v>27</v>
      </c>
      <c r="B8386" s="12" t="s">
        <v>16</v>
      </c>
      <c r="C8386" s="12" t="s">
        <v>17</v>
      </c>
      <c r="D8386" s="12" t="s">
        <v>18</v>
      </c>
      <c r="E8386" s="12" t="s">
        <v>19</v>
      </c>
      <c r="F8386" s="12" t="s">
        <v>20</v>
      </c>
      <c r="G8386" s="13" t="s">
        <v>21</v>
      </c>
      <c r="H8386" s="12" t="s">
        <v>16</v>
      </c>
      <c r="I8386" s="12" t="s">
        <v>17</v>
      </c>
      <c r="J8386" s="12" t="s">
        <v>18</v>
      </c>
      <c r="K8386" s="12" t="s">
        <v>19</v>
      </c>
      <c r="L8386" s="29" t="s">
        <v>20</v>
      </c>
      <c r="M8386" s="13" t="s">
        <v>21</v>
      </c>
    </row>
    <row r="8387" spans="1:13" ht="15" customHeight="1" thickTop="1" thickBot="1" x14ac:dyDescent="0.25">
      <c r="A8387" s="16" t="s">
        <v>28</v>
      </c>
      <c r="B8387" s="17"/>
      <c r="C8387" s="17"/>
      <c r="D8387" s="17"/>
      <c r="E8387" s="17">
        <v>1</v>
      </c>
      <c r="F8387" s="17">
        <v>15</v>
      </c>
      <c r="G8387" s="18">
        <f t="shared" ref="G8387:G8391" si="3232">SUM(B8387:F8387)</f>
        <v>16</v>
      </c>
      <c r="H8387" s="19">
        <f t="shared" ref="H8387:L8391" si="3233">IFERROR(B8387/$G$8387,0)</f>
        <v>0</v>
      </c>
      <c r="I8387" s="19">
        <f t="shared" si="3233"/>
        <v>0</v>
      </c>
      <c r="J8387" s="19">
        <f t="shared" si="3233"/>
        <v>0</v>
      </c>
      <c r="K8387" s="19">
        <f t="shared" si="3233"/>
        <v>6.25E-2</v>
      </c>
      <c r="L8387" s="19">
        <f t="shared" si="3233"/>
        <v>0.9375</v>
      </c>
      <c r="M8387" s="21" t="s">
        <v>23</v>
      </c>
    </row>
    <row r="8388" spans="1:13" ht="15" customHeight="1" thickTop="1" thickBot="1" x14ac:dyDescent="0.25">
      <c r="A8388" s="16" t="s">
        <v>29</v>
      </c>
      <c r="B8388" s="17"/>
      <c r="C8388" s="17"/>
      <c r="D8388" s="17"/>
      <c r="E8388" s="17"/>
      <c r="F8388" s="17">
        <v>16</v>
      </c>
      <c r="G8388" s="18">
        <f t="shared" si="3232"/>
        <v>16</v>
      </c>
      <c r="H8388" s="19">
        <f t="shared" si="3233"/>
        <v>0</v>
      </c>
      <c r="I8388" s="19">
        <f t="shared" si="3233"/>
        <v>0</v>
      </c>
      <c r="J8388" s="19">
        <f t="shared" si="3233"/>
        <v>0</v>
      </c>
      <c r="K8388" s="19">
        <f t="shared" si="3233"/>
        <v>0</v>
      </c>
      <c r="L8388" s="19">
        <f t="shared" si="3233"/>
        <v>1</v>
      </c>
      <c r="M8388" s="21" t="s">
        <v>23</v>
      </c>
    </row>
    <row r="8389" spans="1:13" ht="15" customHeight="1" thickTop="1" thickBot="1" x14ac:dyDescent="0.25">
      <c r="A8389" s="16" t="s">
        <v>30</v>
      </c>
      <c r="B8389" s="17"/>
      <c r="C8389" s="17"/>
      <c r="D8389" s="17"/>
      <c r="E8389" s="17"/>
      <c r="F8389" s="17">
        <v>16</v>
      </c>
      <c r="G8389" s="18">
        <f t="shared" si="3232"/>
        <v>16</v>
      </c>
      <c r="H8389" s="19">
        <f t="shared" si="3233"/>
        <v>0</v>
      </c>
      <c r="I8389" s="19">
        <f t="shared" si="3233"/>
        <v>0</v>
      </c>
      <c r="J8389" s="19">
        <f t="shared" si="3233"/>
        <v>0</v>
      </c>
      <c r="K8389" s="19">
        <f t="shared" si="3233"/>
        <v>0</v>
      </c>
      <c r="L8389" s="19">
        <f t="shared" si="3233"/>
        <v>1</v>
      </c>
      <c r="M8389" s="21" t="s">
        <v>23</v>
      </c>
    </row>
    <row r="8390" spans="1:13" ht="15" customHeight="1" thickTop="1" thickBot="1" x14ac:dyDescent="0.25">
      <c r="A8390" s="16" t="s">
        <v>31</v>
      </c>
      <c r="B8390" s="17"/>
      <c r="C8390" s="17"/>
      <c r="D8390" s="17"/>
      <c r="E8390" s="17">
        <v>4</v>
      </c>
      <c r="F8390" s="17">
        <v>12</v>
      </c>
      <c r="G8390" s="18">
        <f t="shared" si="3232"/>
        <v>16</v>
      </c>
      <c r="H8390" s="19">
        <f t="shared" si="3233"/>
        <v>0</v>
      </c>
      <c r="I8390" s="19">
        <f t="shared" si="3233"/>
        <v>0</v>
      </c>
      <c r="J8390" s="19">
        <f t="shared" si="3233"/>
        <v>0</v>
      </c>
      <c r="K8390" s="19">
        <f t="shared" si="3233"/>
        <v>0.25</v>
      </c>
      <c r="L8390" s="19">
        <f t="shared" si="3233"/>
        <v>0.75</v>
      </c>
      <c r="M8390" s="21" t="s">
        <v>23</v>
      </c>
    </row>
    <row r="8391" spans="1:13" ht="15" customHeight="1" thickTop="1" thickBot="1" x14ac:dyDescent="0.25">
      <c r="A8391" s="16" t="s">
        <v>32</v>
      </c>
      <c r="B8391" s="17"/>
      <c r="C8391" s="17"/>
      <c r="D8391" s="17"/>
      <c r="E8391" s="17"/>
      <c r="F8391" s="17">
        <v>16</v>
      </c>
      <c r="G8391" s="18">
        <f t="shared" si="3232"/>
        <v>16</v>
      </c>
      <c r="H8391" s="19">
        <f t="shared" si="3233"/>
        <v>0</v>
      </c>
      <c r="I8391" s="19">
        <f t="shared" si="3233"/>
        <v>0</v>
      </c>
      <c r="J8391" s="19">
        <f t="shared" si="3233"/>
        <v>0</v>
      </c>
      <c r="K8391" s="19">
        <f t="shared" si="3233"/>
        <v>0</v>
      </c>
      <c r="L8391" s="19">
        <f t="shared" si="3233"/>
        <v>1</v>
      </c>
      <c r="M8391" s="21"/>
    </row>
    <row r="8392" spans="1:13" ht="15" customHeight="1" thickTop="1" thickBot="1" x14ac:dyDescent="0.25">
      <c r="A8392" s="22" t="s">
        <v>33</v>
      </c>
      <c r="B8392" s="23">
        <f t="shared" ref="B8392:F8392" si="3234">IFERROR(AVERAGE(B8387:B8391),0)</f>
        <v>0</v>
      </c>
      <c r="C8392" s="23">
        <f t="shared" si="3234"/>
        <v>0</v>
      </c>
      <c r="D8392" s="23">
        <f t="shared" si="3234"/>
        <v>0</v>
      </c>
      <c r="E8392" s="23">
        <f t="shared" si="3234"/>
        <v>2.5</v>
      </c>
      <c r="F8392" s="23">
        <f t="shared" si="3234"/>
        <v>15</v>
      </c>
      <c r="G8392" s="23">
        <f>SUM(AVERAGE(G8387:G8391))</f>
        <v>16</v>
      </c>
      <c r="H8392" s="25">
        <f>AVERAGE(H8387:H8391)*0.2</f>
        <v>0</v>
      </c>
      <c r="I8392" s="25">
        <f>AVERAGE(I8387:I8391)*0.4</f>
        <v>0</v>
      </c>
      <c r="J8392" s="25">
        <f>AVERAGE(J8387:J8391)*0.6</f>
        <v>0</v>
      </c>
      <c r="K8392" s="25">
        <f>AVERAGE(K8387:K8391)*0.8</f>
        <v>0.05</v>
      </c>
      <c r="L8392" s="30">
        <f>AVERAGE(L8387:L8391)*1</f>
        <v>0.9375</v>
      </c>
      <c r="M8392" s="25">
        <f>SUM(H8392:L8392)</f>
        <v>0.98750000000000004</v>
      </c>
    </row>
    <row r="8393" spans="1:13" ht="15" customHeight="1" thickTop="1" thickBot="1" x14ac:dyDescent="0.25">
      <c r="A8393" s="28" t="s">
        <v>34</v>
      </c>
      <c r="B8393" s="12" t="s">
        <v>16</v>
      </c>
      <c r="C8393" s="12" t="s">
        <v>17</v>
      </c>
      <c r="D8393" s="12" t="s">
        <v>18</v>
      </c>
      <c r="E8393" s="12" t="s">
        <v>19</v>
      </c>
      <c r="F8393" s="12" t="s">
        <v>20</v>
      </c>
      <c r="G8393" s="13" t="s">
        <v>21</v>
      </c>
      <c r="H8393" s="12" t="s">
        <v>16</v>
      </c>
      <c r="I8393" s="12" t="s">
        <v>17</v>
      </c>
      <c r="J8393" s="12" t="s">
        <v>18</v>
      </c>
      <c r="K8393" s="12" t="s">
        <v>19</v>
      </c>
      <c r="L8393" s="29" t="s">
        <v>20</v>
      </c>
      <c r="M8393" s="13" t="s">
        <v>21</v>
      </c>
    </row>
    <row r="8394" spans="1:13" ht="15" customHeight="1" thickTop="1" thickBot="1" x14ac:dyDescent="0.25">
      <c r="A8394" s="16" t="s">
        <v>35</v>
      </c>
      <c r="B8394" s="17"/>
      <c r="C8394" s="17"/>
      <c r="D8394" s="17"/>
      <c r="E8394" s="17">
        <v>5</v>
      </c>
      <c r="F8394" s="17">
        <v>11</v>
      </c>
      <c r="G8394" s="18">
        <f t="shared" ref="G8394:G8396" si="3235">SUM(B8394:F8394)</f>
        <v>16</v>
      </c>
      <c r="H8394" s="19">
        <f t="shared" ref="H8394:L8396" si="3236">IFERROR(B8394/$G$8394,0)</f>
        <v>0</v>
      </c>
      <c r="I8394" s="19">
        <f t="shared" si="3236"/>
        <v>0</v>
      </c>
      <c r="J8394" s="19">
        <f t="shared" si="3236"/>
        <v>0</v>
      </c>
      <c r="K8394" s="19">
        <f t="shared" si="3236"/>
        <v>0.3125</v>
      </c>
      <c r="L8394" s="19">
        <f t="shared" si="3236"/>
        <v>0.6875</v>
      </c>
      <c r="M8394" s="21" t="s">
        <v>23</v>
      </c>
    </row>
    <row r="8395" spans="1:13" ht="15" customHeight="1" thickTop="1" thickBot="1" x14ac:dyDescent="0.25">
      <c r="A8395" s="16" t="s">
        <v>36</v>
      </c>
      <c r="B8395" s="17"/>
      <c r="C8395" s="17"/>
      <c r="D8395" s="17"/>
      <c r="E8395" s="17">
        <v>3</v>
      </c>
      <c r="F8395" s="17">
        <v>13</v>
      </c>
      <c r="G8395" s="18">
        <f t="shared" si="3235"/>
        <v>16</v>
      </c>
      <c r="H8395" s="19">
        <f t="shared" si="3236"/>
        <v>0</v>
      </c>
      <c r="I8395" s="19">
        <f t="shared" si="3236"/>
        <v>0</v>
      </c>
      <c r="J8395" s="19">
        <f t="shared" si="3236"/>
        <v>0</v>
      </c>
      <c r="K8395" s="19">
        <f t="shared" si="3236"/>
        <v>0.1875</v>
      </c>
      <c r="L8395" s="19">
        <f t="shared" si="3236"/>
        <v>0.8125</v>
      </c>
      <c r="M8395" s="21" t="s">
        <v>23</v>
      </c>
    </row>
    <row r="8396" spans="1:13" ht="15" customHeight="1" thickTop="1" thickBot="1" x14ac:dyDescent="0.25">
      <c r="A8396" s="16" t="s">
        <v>37</v>
      </c>
      <c r="B8396" s="17"/>
      <c r="C8396" s="17"/>
      <c r="D8396" s="17"/>
      <c r="E8396" s="17">
        <v>5</v>
      </c>
      <c r="F8396" s="17">
        <v>11</v>
      </c>
      <c r="G8396" s="18">
        <f t="shared" si="3235"/>
        <v>16</v>
      </c>
      <c r="H8396" s="19">
        <f t="shared" si="3236"/>
        <v>0</v>
      </c>
      <c r="I8396" s="19">
        <f t="shared" si="3236"/>
        <v>0</v>
      </c>
      <c r="J8396" s="19">
        <f t="shared" si="3236"/>
        <v>0</v>
      </c>
      <c r="K8396" s="19">
        <f t="shared" si="3236"/>
        <v>0.3125</v>
      </c>
      <c r="L8396" s="19">
        <f t="shared" si="3236"/>
        <v>0.6875</v>
      </c>
      <c r="M8396" s="21" t="s">
        <v>23</v>
      </c>
    </row>
    <row r="8397" spans="1:13" ht="15" customHeight="1" thickTop="1" thickBot="1" x14ac:dyDescent="0.25">
      <c r="A8397" s="22" t="s">
        <v>33</v>
      </c>
      <c r="B8397" s="23">
        <f t="shared" ref="B8397:F8397" si="3237">IFERROR(AVERAGE(B8394:B8396),0)</f>
        <v>0</v>
      </c>
      <c r="C8397" s="23">
        <f t="shared" si="3237"/>
        <v>0</v>
      </c>
      <c r="D8397" s="31">
        <f t="shared" si="3237"/>
        <v>0</v>
      </c>
      <c r="E8397" s="31">
        <f t="shared" si="3237"/>
        <v>4.333333333333333</v>
      </c>
      <c r="F8397" s="31">
        <f t="shared" si="3237"/>
        <v>11.666666666666666</v>
      </c>
      <c r="G8397" s="31">
        <f>SUM(AVERAGE(G8394:G8396))</f>
        <v>16</v>
      </c>
      <c r="H8397" s="25">
        <f>AVERAGE(H8394:H8396)*0.2</f>
        <v>0</v>
      </c>
      <c r="I8397" s="25">
        <f>AVERAGE(I8394:I8396)*0.4</f>
        <v>0</v>
      </c>
      <c r="J8397" s="25">
        <f>AVERAGE(J8394:J8396)*0.6</f>
        <v>0</v>
      </c>
      <c r="K8397" s="25">
        <f>AVERAGE(K8394:K8396)*0.8</f>
        <v>0.21666666666666667</v>
      </c>
      <c r="L8397" s="30">
        <f>AVERAGE(L8394:L8396)*1</f>
        <v>0.72916666666666663</v>
      </c>
      <c r="M8397" s="32">
        <f>SUM(H8397:L8397)</f>
        <v>0.9458333333333333</v>
      </c>
    </row>
    <row r="8398" spans="1:13" ht="15" customHeight="1" thickTop="1" thickBot="1" x14ac:dyDescent="0.25">
      <c r="A8398" s="11" t="s">
        <v>38</v>
      </c>
      <c r="B8398" s="12" t="s">
        <v>16</v>
      </c>
      <c r="C8398" s="12" t="s">
        <v>17</v>
      </c>
      <c r="D8398" s="12" t="s">
        <v>18</v>
      </c>
      <c r="E8398" s="12" t="s">
        <v>19</v>
      </c>
      <c r="F8398" s="12" t="s">
        <v>20</v>
      </c>
      <c r="G8398" s="13" t="s">
        <v>21</v>
      </c>
      <c r="H8398" s="12" t="s">
        <v>16</v>
      </c>
      <c r="I8398" s="12" t="s">
        <v>17</v>
      </c>
      <c r="J8398" s="12" t="s">
        <v>18</v>
      </c>
      <c r="K8398" s="12" t="s">
        <v>19</v>
      </c>
      <c r="L8398" s="29" t="s">
        <v>20</v>
      </c>
      <c r="M8398" s="13" t="s">
        <v>21</v>
      </c>
    </row>
    <row r="8399" spans="1:13" ht="15" customHeight="1" thickTop="1" thickBot="1" x14ac:dyDescent="0.25">
      <c r="A8399" s="35" t="s">
        <v>39</v>
      </c>
      <c r="B8399" s="36"/>
      <c r="C8399" s="36"/>
      <c r="D8399" s="36"/>
      <c r="E8399" s="17">
        <v>1</v>
      </c>
      <c r="F8399" s="17">
        <v>15</v>
      </c>
      <c r="G8399" s="37">
        <f t="shared" ref="G8399:G8402" si="3238">SUM(B8399:F8399)</f>
        <v>16</v>
      </c>
      <c r="H8399" s="38">
        <f t="shared" ref="H8399:L8402" si="3239">IFERROR(B8399/$G$8399,0)</f>
        <v>0</v>
      </c>
      <c r="I8399" s="38">
        <f t="shared" si="3239"/>
        <v>0</v>
      </c>
      <c r="J8399" s="38">
        <f t="shared" si="3239"/>
        <v>0</v>
      </c>
      <c r="K8399" s="38">
        <f t="shared" si="3239"/>
        <v>6.25E-2</v>
      </c>
      <c r="L8399" s="38">
        <f t="shared" si="3239"/>
        <v>0.9375</v>
      </c>
      <c r="M8399" s="21" t="s">
        <v>23</v>
      </c>
    </row>
    <row r="8400" spans="1:13" ht="15" customHeight="1" thickTop="1" thickBot="1" x14ac:dyDescent="0.25">
      <c r="A8400" s="35" t="s">
        <v>40</v>
      </c>
      <c r="B8400" s="36"/>
      <c r="C8400" s="36"/>
      <c r="D8400" s="36"/>
      <c r="E8400" s="17">
        <v>2</v>
      </c>
      <c r="F8400" s="17">
        <v>14</v>
      </c>
      <c r="G8400" s="37">
        <f t="shared" si="3238"/>
        <v>16</v>
      </c>
      <c r="H8400" s="38">
        <f t="shared" si="3239"/>
        <v>0</v>
      </c>
      <c r="I8400" s="38">
        <f t="shared" si="3239"/>
        <v>0</v>
      </c>
      <c r="J8400" s="38">
        <f t="shared" si="3239"/>
        <v>0</v>
      </c>
      <c r="K8400" s="38">
        <f t="shared" si="3239"/>
        <v>0.125</v>
      </c>
      <c r="L8400" s="38">
        <f t="shared" si="3239"/>
        <v>0.875</v>
      </c>
      <c r="M8400" s="21" t="s">
        <v>23</v>
      </c>
    </row>
    <row r="8401" spans="1:13" ht="15" customHeight="1" thickTop="1" thickBot="1" x14ac:dyDescent="0.25">
      <c r="A8401" s="35" t="s">
        <v>41</v>
      </c>
      <c r="B8401" s="36"/>
      <c r="C8401" s="36"/>
      <c r="D8401" s="36"/>
      <c r="E8401" s="17">
        <v>4</v>
      </c>
      <c r="F8401" s="17">
        <v>12</v>
      </c>
      <c r="G8401" s="37">
        <f t="shared" si="3238"/>
        <v>16</v>
      </c>
      <c r="H8401" s="38">
        <f t="shared" si="3239"/>
        <v>0</v>
      </c>
      <c r="I8401" s="38">
        <f t="shared" si="3239"/>
        <v>0</v>
      </c>
      <c r="J8401" s="38">
        <f t="shared" si="3239"/>
        <v>0</v>
      </c>
      <c r="K8401" s="38">
        <f t="shared" si="3239"/>
        <v>0.25</v>
      </c>
      <c r="L8401" s="38">
        <f t="shared" si="3239"/>
        <v>0.75</v>
      </c>
      <c r="M8401" s="21" t="s">
        <v>23</v>
      </c>
    </row>
    <row r="8402" spans="1:13" ht="15" customHeight="1" thickTop="1" thickBot="1" x14ac:dyDescent="0.25">
      <c r="A8402" s="35" t="s">
        <v>42</v>
      </c>
      <c r="B8402" s="36"/>
      <c r="C8402" s="36"/>
      <c r="D8402" s="36"/>
      <c r="E8402" s="17">
        <v>1</v>
      </c>
      <c r="F8402" s="17">
        <v>15</v>
      </c>
      <c r="G8402" s="37">
        <f t="shared" si="3238"/>
        <v>16</v>
      </c>
      <c r="H8402" s="38">
        <f t="shared" si="3239"/>
        <v>0</v>
      </c>
      <c r="I8402" s="38">
        <f t="shared" si="3239"/>
        <v>0</v>
      </c>
      <c r="J8402" s="38">
        <f t="shared" si="3239"/>
        <v>0</v>
      </c>
      <c r="K8402" s="38">
        <f t="shared" si="3239"/>
        <v>6.25E-2</v>
      </c>
      <c r="L8402" s="38">
        <f t="shared" si="3239"/>
        <v>0.9375</v>
      </c>
      <c r="M8402" s="21" t="s">
        <v>23</v>
      </c>
    </row>
    <row r="8403" spans="1:13" ht="15" customHeight="1" thickTop="1" thickBot="1" x14ac:dyDescent="0.25">
      <c r="A8403" s="39" t="s">
        <v>33</v>
      </c>
      <c r="B8403" s="40">
        <f t="shared" ref="B8403:F8403" si="3240">IFERROR(AVERAGE(B8399:B8402),0)</f>
        <v>0</v>
      </c>
      <c r="C8403" s="40">
        <f t="shared" si="3240"/>
        <v>0</v>
      </c>
      <c r="D8403" s="40">
        <f t="shared" si="3240"/>
        <v>0</v>
      </c>
      <c r="E8403" s="40">
        <f t="shared" si="3240"/>
        <v>2</v>
      </c>
      <c r="F8403" s="40">
        <f t="shared" si="3240"/>
        <v>14</v>
      </c>
      <c r="G8403" s="40">
        <f>SUM(AVERAGE(G8399:G8402))</f>
        <v>16</v>
      </c>
      <c r="H8403" s="32">
        <f>AVERAGE(H8399:H8402)*0.2</f>
        <v>0</v>
      </c>
      <c r="I8403" s="32">
        <f>AVERAGE(I8399:I8402)*0.4</f>
        <v>0</v>
      </c>
      <c r="J8403" s="32">
        <f>AVERAGE(J8399:J8402)*0.6</f>
        <v>0</v>
      </c>
      <c r="K8403" s="32">
        <f>AVERAGE(K8399:K8402)*0.8</f>
        <v>0.1</v>
      </c>
      <c r="L8403" s="41">
        <f>AVERAGE(L8399:L8402)*1</f>
        <v>0.875</v>
      </c>
      <c r="M8403" s="32">
        <f>SUM(H8403:L8403)</f>
        <v>0.97499999999999998</v>
      </c>
    </row>
    <row r="8404" spans="1:13" ht="15" customHeight="1" thickTop="1" thickBot="1" x14ac:dyDescent="0.25">
      <c r="A8404" s="42" t="s">
        <v>43</v>
      </c>
      <c r="B8404" s="43"/>
      <c r="C8404" s="43"/>
      <c r="D8404" s="43"/>
      <c r="E8404" s="43"/>
      <c r="F8404" s="43"/>
      <c r="G8404" s="44">
        <f>SUM(B8404:F8404)</f>
        <v>0</v>
      </c>
      <c r="H8404" s="45">
        <f t="shared" ref="H8404:L8404" si="3241">IFERROR(B8404/$G$8404,0)</f>
        <v>0</v>
      </c>
      <c r="I8404" s="45">
        <f t="shared" si="3241"/>
        <v>0</v>
      </c>
      <c r="J8404" s="45">
        <f t="shared" si="3241"/>
        <v>0</v>
      </c>
      <c r="K8404" s="45">
        <f t="shared" si="3241"/>
        <v>0</v>
      </c>
      <c r="L8404" s="45">
        <f t="shared" si="3241"/>
        <v>0</v>
      </c>
      <c r="M8404" s="21" t="s">
        <v>23</v>
      </c>
    </row>
    <row r="8405" spans="1:13" ht="15" customHeight="1" thickTop="1" thickBot="1" x14ac:dyDescent="0.25">
      <c r="A8405" s="83" t="s">
        <v>44</v>
      </c>
      <c r="B8405" s="84"/>
      <c r="C8405" s="84"/>
      <c r="D8405" s="84"/>
      <c r="E8405" s="84"/>
      <c r="F8405" s="85"/>
      <c r="G8405" s="46">
        <v>16</v>
      </c>
      <c r="H8405" s="32" t="s">
        <v>23</v>
      </c>
      <c r="I8405" s="32" t="s">
        <v>23</v>
      </c>
      <c r="J8405" s="32" t="s">
        <v>23</v>
      </c>
      <c r="K8405" s="32" t="s">
        <v>23</v>
      </c>
      <c r="L8405" s="32" t="s">
        <v>23</v>
      </c>
      <c r="M8405" s="32">
        <f>(M8385+M8392+M8397+M8403)/4</f>
        <v>0.97187500000000004</v>
      </c>
    </row>
    <row r="8406" spans="1:13" ht="15" customHeight="1" thickTop="1" x14ac:dyDescent="0.2">
      <c r="A8406" s="1"/>
      <c r="B8406" s="1"/>
      <c r="C8406" s="1"/>
      <c r="D8406" s="1"/>
      <c r="E8406" s="1"/>
      <c r="F8406" s="1"/>
      <c r="G8406" s="1"/>
      <c r="H8406" s="1"/>
      <c r="I8406" s="1"/>
      <c r="J8406" s="1"/>
      <c r="K8406" s="1"/>
      <c r="L8406" s="1"/>
      <c r="M8406" s="1"/>
    </row>
    <row r="8407" spans="1:13" ht="15" customHeight="1" thickBot="1" x14ac:dyDescent="0.25">
      <c r="A8407" s="1"/>
      <c r="B8407" s="1"/>
      <c r="C8407" s="1"/>
      <c r="D8407" s="1"/>
      <c r="E8407" s="1"/>
      <c r="F8407" s="1"/>
      <c r="G8407" s="1"/>
      <c r="H8407" s="1"/>
      <c r="I8407" s="1"/>
      <c r="J8407" s="1"/>
      <c r="K8407" s="1"/>
      <c r="L8407" s="1"/>
      <c r="M8407" s="1"/>
    </row>
    <row r="8408" spans="1:13" ht="15" customHeight="1" thickTop="1" thickBot="1" x14ac:dyDescent="0.25">
      <c r="A8408" s="3" t="s">
        <v>0</v>
      </c>
      <c r="B8408" s="86" t="s">
        <v>392</v>
      </c>
      <c r="C8408" s="87"/>
      <c r="D8408" s="87"/>
      <c r="E8408" s="87"/>
      <c r="F8408" s="87"/>
      <c r="G8408" s="88"/>
      <c r="H8408" s="89" t="s">
        <v>1</v>
      </c>
      <c r="I8408" s="90"/>
      <c r="J8408" s="91"/>
      <c r="K8408" s="4" t="s">
        <v>2</v>
      </c>
      <c r="L8408" s="92">
        <v>45611</v>
      </c>
      <c r="M8408" s="93"/>
    </row>
    <row r="8409" spans="1:13" ht="15" customHeight="1" thickBot="1" x14ac:dyDescent="0.25">
      <c r="A8409" s="94" t="s">
        <v>10</v>
      </c>
      <c r="B8409" s="95"/>
      <c r="C8409" s="95"/>
      <c r="D8409" s="95"/>
      <c r="E8409" s="95"/>
      <c r="F8409" s="95"/>
      <c r="G8409" s="96"/>
      <c r="H8409" s="5" t="s">
        <v>11</v>
      </c>
      <c r="I8409" s="100">
        <v>15</v>
      </c>
      <c r="J8409" s="88"/>
      <c r="K8409" s="6"/>
      <c r="L8409" s="5"/>
      <c r="M8409" s="5"/>
    </row>
    <row r="8410" spans="1:13" ht="15" customHeight="1" thickBot="1" x14ac:dyDescent="0.25">
      <c r="A8410" s="97"/>
      <c r="B8410" s="98"/>
      <c r="C8410" s="98"/>
      <c r="D8410" s="98"/>
      <c r="E8410" s="98"/>
      <c r="F8410" s="98"/>
      <c r="G8410" s="99"/>
      <c r="H8410" s="5" t="s">
        <v>12</v>
      </c>
      <c r="I8410" s="100">
        <v>1</v>
      </c>
      <c r="J8410" s="88"/>
      <c r="K8410" s="5"/>
      <c r="L8410" s="5"/>
      <c r="M8410" s="5"/>
    </row>
    <row r="8411" spans="1:13" ht="15" customHeight="1" thickBot="1" x14ac:dyDescent="0.25">
      <c r="A8411" s="10" t="s">
        <v>13</v>
      </c>
      <c r="B8411" s="80" t="s">
        <v>14</v>
      </c>
      <c r="C8411" s="81"/>
      <c r="D8411" s="81"/>
      <c r="E8411" s="81"/>
      <c r="F8411" s="81"/>
      <c r="G8411" s="82"/>
      <c r="H8411" s="100" t="s">
        <v>14</v>
      </c>
      <c r="I8411" s="87"/>
      <c r="J8411" s="87"/>
      <c r="K8411" s="87"/>
      <c r="L8411" s="87"/>
      <c r="M8411" s="88"/>
    </row>
    <row r="8412" spans="1:13" ht="15" customHeight="1" thickTop="1" thickBot="1" x14ac:dyDescent="0.25">
      <c r="A8412" s="11" t="s">
        <v>15</v>
      </c>
      <c r="B8412" s="12" t="s">
        <v>16</v>
      </c>
      <c r="C8412" s="12" t="s">
        <v>17</v>
      </c>
      <c r="D8412" s="12" t="s">
        <v>18</v>
      </c>
      <c r="E8412" s="12" t="s">
        <v>19</v>
      </c>
      <c r="F8412" s="12" t="s">
        <v>20</v>
      </c>
      <c r="G8412" s="13" t="s">
        <v>21</v>
      </c>
      <c r="H8412" s="14" t="s">
        <v>16</v>
      </c>
      <c r="I8412" s="14" t="s">
        <v>17</v>
      </c>
      <c r="J8412" s="14" t="s">
        <v>18</v>
      </c>
      <c r="K8412" s="14" t="s">
        <v>19</v>
      </c>
      <c r="L8412" s="14" t="s">
        <v>20</v>
      </c>
      <c r="M8412" s="15" t="s">
        <v>21</v>
      </c>
    </row>
    <row r="8413" spans="1:13" ht="15" customHeight="1" thickTop="1" thickBot="1" x14ac:dyDescent="0.25">
      <c r="A8413" s="16" t="s">
        <v>22</v>
      </c>
      <c r="B8413" s="17"/>
      <c r="C8413" s="17"/>
      <c r="D8413" s="17"/>
      <c r="E8413" s="17">
        <v>1</v>
      </c>
      <c r="F8413" s="17">
        <v>15</v>
      </c>
      <c r="G8413" s="18">
        <f t="shared" ref="G8413:G8415" si="3242">SUM(B8413:F8413)</f>
        <v>16</v>
      </c>
      <c r="H8413" s="19">
        <f t="shared" ref="H8413:L8415" si="3243">IFERROR(B8413/$G$8413,0)</f>
        <v>0</v>
      </c>
      <c r="I8413" s="19">
        <f t="shared" si="3243"/>
        <v>0</v>
      </c>
      <c r="J8413" s="19">
        <f t="shared" si="3243"/>
        <v>0</v>
      </c>
      <c r="K8413" s="19">
        <f t="shared" si="3243"/>
        <v>6.25E-2</v>
      </c>
      <c r="L8413" s="19">
        <f t="shared" si="3243"/>
        <v>0.9375</v>
      </c>
      <c r="M8413" s="20" t="s">
        <v>23</v>
      </c>
    </row>
    <row r="8414" spans="1:13" ht="15" customHeight="1" thickTop="1" thickBot="1" x14ac:dyDescent="0.25">
      <c r="A8414" s="16" t="s">
        <v>24</v>
      </c>
      <c r="B8414" s="17"/>
      <c r="C8414" s="17"/>
      <c r="D8414" s="17"/>
      <c r="E8414" s="17">
        <v>3</v>
      </c>
      <c r="F8414" s="17">
        <v>13</v>
      </c>
      <c r="G8414" s="18">
        <f t="shared" si="3242"/>
        <v>16</v>
      </c>
      <c r="H8414" s="19">
        <f t="shared" si="3243"/>
        <v>0</v>
      </c>
      <c r="I8414" s="19">
        <f t="shared" si="3243"/>
        <v>0</v>
      </c>
      <c r="J8414" s="19">
        <f t="shared" si="3243"/>
        <v>0</v>
      </c>
      <c r="K8414" s="19">
        <f t="shared" si="3243"/>
        <v>0.1875</v>
      </c>
      <c r="L8414" s="19">
        <f t="shared" si="3243"/>
        <v>0.8125</v>
      </c>
      <c r="M8414" s="21" t="s">
        <v>23</v>
      </c>
    </row>
    <row r="8415" spans="1:13" ht="15" customHeight="1" thickTop="1" thickBot="1" x14ac:dyDescent="0.25">
      <c r="A8415" s="16" t="s">
        <v>25</v>
      </c>
      <c r="B8415" s="17"/>
      <c r="C8415" s="17"/>
      <c r="D8415" s="17"/>
      <c r="E8415" s="17">
        <v>1</v>
      </c>
      <c r="F8415" s="17">
        <v>15</v>
      </c>
      <c r="G8415" s="18">
        <f t="shared" si="3242"/>
        <v>16</v>
      </c>
      <c r="H8415" s="19">
        <f t="shared" si="3243"/>
        <v>0</v>
      </c>
      <c r="I8415" s="19">
        <f t="shared" si="3243"/>
        <v>0</v>
      </c>
      <c r="J8415" s="19">
        <f t="shared" si="3243"/>
        <v>0</v>
      </c>
      <c r="K8415" s="19">
        <f t="shared" si="3243"/>
        <v>6.25E-2</v>
      </c>
      <c r="L8415" s="19">
        <f t="shared" si="3243"/>
        <v>0.9375</v>
      </c>
      <c r="M8415" s="21" t="s">
        <v>23</v>
      </c>
    </row>
    <row r="8416" spans="1:13" ht="15" customHeight="1" thickTop="1" thickBot="1" x14ac:dyDescent="0.25">
      <c r="A8416" s="22" t="s">
        <v>26</v>
      </c>
      <c r="B8416" s="23">
        <f>IFERROR(AVERAGE(B8413:B8415),0)</f>
        <v>0</v>
      </c>
      <c r="C8416" s="23">
        <f>IFERROR(AVERAGE(C8413:C8415),0)</f>
        <v>0</v>
      </c>
      <c r="D8416" s="23">
        <f>IFERROR(AVERAGE(D8413:D8415),0)</f>
        <v>0</v>
      </c>
      <c r="E8416" s="23">
        <f t="shared" ref="E8416:F8416" si="3244">IFERROR(AVERAGE(E8413:E8415),0)</f>
        <v>1.6666666666666667</v>
      </c>
      <c r="F8416" s="23">
        <f t="shared" si="3244"/>
        <v>14.333333333333334</v>
      </c>
      <c r="G8416" s="23">
        <f>SUM(AVERAGE(G8413:G8415))</f>
        <v>16</v>
      </c>
      <c r="H8416" s="24">
        <f>AVERAGE(H8413:H8415)*0.2</f>
        <v>0</v>
      </c>
      <c r="I8416" s="24">
        <f>AVERAGE(I8413:I8415)*0.4</f>
        <v>0</v>
      </c>
      <c r="J8416" s="24">
        <f>AVERAGE(J8413:J8415)*0.6</f>
        <v>0</v>
      </c>
      <c r="K8416" s="24">
        <f>AVERAGE(K8413:K8415)*0.8</f>
        <v>8.3333333333333343E-2</v>
      </c>
      <c r="L8416" s="24">
        <f>AVERAGE(L8413:L8415)*1</f>
        <v>0.89583333333333337</v>
      </c>
      <c r="M8416" s="25">
        <f>SUM(H8416:L8416)</f>
        <v>0.97916666666666674</v>
      </c>
    </row>
    <row r="8417" spans="1:13" ht="15" customHeight="1" thickTop="1" thickBot="1" x14ac:dyDescent="0.25">
      <c r="A8417" s="28" t="s">
        <v>27</v>
      </c>
      <c r="B8417" s="12" t="s">
        <v>16</v>
      </c>
      <c r="C8417" s="12" t="s">
        <v>17</v>
      </c>
      <c r="D8417" s="12" t="s">
        <v>18</v>
      </c>
      <c r="E8417" s="12" t="s">
        <v>19</v>
      </c>
      <c r="F8417" s="12" t="s">
        <v>20</v>
      </c>
      <c r="G8417" s="13" t="s">
        <v>21</v>
      </c>
      <c r="H8417" s="12" t="s">
        <v>16</v>
      </c>
      <c r="I8417" s="12" t="s">
        <v>17</v>
      </c>
      <c r="J8417" s="12" t="s">
        <v>18</v>
      </c>
      <c r="K8417" s="12" t="s">
        <v>19</v>
      </c>
      <c r="L8417" s="29" t="s">
        <v>20</v>
      </c>
      <c r="M8417" s="13" t="s">
        <v>21</v>
      </c>
    </row>
    <row r="8418" spans="1:13" ht="15" customHeight="1" thickTop="1" thickBot="1" x14ac:dyDescent="0.25">
      <c r="A8418" s="16" t="s">
        <v>28</v>
      </c>
      <c r="B8418" s="17"/>
      <c r="C8418" s="17"/>
      <c r="D8418" s="17"/>
      <c r="E8418" s="17">
        <v>1</v>
      </c>
      <c r="F8418" s="17">
        <v>15</v>
      </c>
      <c r="G8418" s="18">
        <f t="shared" ref="G8418:G8422" si="3245">SUM(B8418:F8418)</f>
        <v>16</v>
      </c>
      <c r="H8418" s="19">
        <f t="shared" ref="H8418:L8422" si="3246">IFERROR(B8418/$G$8418,0)</f>
        <v>0</v>
      </c>
      <c r="I8418" s="19">
        <f t="shared" si="3246"/>
        <v>0</v>
      </c>
      <c r="J8418" s="19">
        <f t="shared" si="3246"/>
        <v>0</v>
      </c>
      <c r="K8418" s="19">
        <f t="shared" si="3246"/>
        <v>6.25E-2</v>
      </c>
      <c r="L8418" s="19">
        <f t="shared" si="3246"/>
        <v>0.9375</v>
      </c>
      <c r="M8418" s="21" t="s">
        <v>23</v>
      </c>
    </row>
    <row r="8419" spans="1:13" ht="15" customHeight="1" thickTop="1" thickBot="1" x14ac:dyDescent="0.25">
      <c r="A8419" s="16" t="s">
        <v>29</v>
      </c>
      <c r="B8419" s="17"/>
      <c r="C8419" s="17"/>
      <c r="D8419" s="17"/>
      <c r="E8419" s="17"/>
      <c r="F8419" s="17">
        <v>16</v>
      </c>
      <c r="G8419" s="18">
        <f t="shared" si="3245"/>
        <v>16</v>
      </c>
      <c r="H8419" s="19">
        <f t="shared" si="3246"/>
        <v>0</v>
      </c>
      <c r="I8419" s="19">
        <f t="shared" si="3246"/>
        <v>0</v>
      </c>
      <c r="J8419" s="19">
        <f t="shared" si="3246"/>
        <v>0</v>
      </c>
      <c r="K8419" s="19">
        <f t="shared" si="3246"/>
        <v>0</v>
      </c>
      <c r="L8419" s="19">
        <f t="shared" si="3246"/>
        <v>1</v>
      </c>
      <c r="M8419" s="21" t="s">
        <v>23</v>
      </c>
    </row>
    <row r="8420" spans="1:13" ht="15" customHeight="1" thickTop="1" thickBot="1" x14ac:dyDescent="0.25">
      <c r="A8420" s="16" t="s">
        <v>30</v>
      </c>
      <c r="B8420" s="17"/>
      <c r="C8420" s="17"/>
      <c r="D8420" s="17"/>
      <c r="E8420" s="17"/>
      <c r="F8420" s="17">
        <v>16</v>
      </c>
      <c r="G8420" s="18">
        <f t="shared" si="3245"/>
        <v>16</v>
      </c>
      <c r="H8420" s="19">
        <f t="shared" si="3246"/>
        <v>0</v>
      </c>
      <c r="I8420" s="19">
        <f t="shared" si="3246"/>
        <v>0</v>
      </c>
      <c r="J8420" s="19">
        <f t="shared" si="3246"/>
        <v>0</v>
      </c>
      <c r="K8420" s="19">
        <f t="shared" si="3246"/>
        <v>0</v>
      </c>
      <c r="L8420" s="19">
        <f t="shared" si="3246"/>
        <v>1</v>
      </c>
      <c r="M8420" s="21" t="s">
        <v>23</v>
      </c>
    </row>
    <row r="8421" spans="1:13" ht="15" customHeight="1" thickTop="1" thickBot="1" x14ac:dyDescent="0.25">
      <c r="A8421" s="16" t="s">
        <v>31</v>
      </c>
      <c r="B8421" s="17"/>
      <c r="C8421" s="17"/>
      <c r="D8421" s="17"/>
      <c r="E8421" s="17">
        <v>4</v>
      </c>
      <c r="F8421" s="17">
        <v>12</v>
      </c>
      <c r="G8421" s="18">
        <f t="shared" si="3245"/>
        <v>16</v>
      </c>
      <c r="H8421" s="19">
        <f t="shared" si="3246"/>
        <v>0</v>
      </c>
      <c r="I8421" s="19">
        <f t="shared" si="3246"/>
        <v>0</v>
      </c>
      <c r="J8421" s="19">
        <f t="shared" si="3246"/>
        <v>0</v>
      </c>
      <c r="K8421" s="19">
        <f t="shared" si="3246"/>
        <v>0.25</v>
      </c>
      <c r="L8421" s="19">
        <f t="shared" si="3246"/>
        <v>0.75</v>
      </c>
      <c r="M8421" s="21" t="s">
        <v>23</v>
      </c>
    </row>
    <row r="8422" spans="1:13" ht="15" customHeight="1" thickTop="1" thickBot="1" x14ac:dyDescent="0.25">
      <c r="A8422" s="16" t="s">
        <v>32</v>
      </c>
      <c r="B8422" s="17"/>
      <c r="C8422" s="17"/>
      <c r="D8422" s="17"/>
      <c r="E8422" s="17"/>
      <c r="F8422" s="17">
        <v>16</v>
      </c>
      <c r="G8422" s="18">
        <f t="shared" si="3245"/>
        <v>16</v>
      </c>
      <c r="H8422" s="19">
        <f t="shared" si="3246"/>
        <v>0</v>
      </c>
      <c r="I8422" s="19">
        <f t="shared" si="3246"/>
        <v>0</v>
      </c>
      <c r="J8422" s="19">
        <f t="shared" si="3246"/>
        <v>0</v>
      </c>
      <c r="K8422" s="19">
        <f t="shared" si="3246"/>
        <v>0</v>
      </c>
      <c r="L8422" s="19">
        <f t="shared" si="3246"/>
        <v>1</v>
      </c>
      <c r="M8422" s="21"/>
    </row>
    <row r="8423" spans="1:13" ht="15" customHeight="1" thickTop="1" thickBot="1" x14ac:dyDescent="0.25">
      <c r="A8423" s="22" t="s">
        <v>33</v>
      </c>
      <c r="B8423" s="23">
        <f t="shared" ref="B8423:F8423" si="3247">IFERROR(AVERAGE(B8418:B8422),0)</f>
        <v>0</v>
      </c>
      <c r="C8423" s="23">
        <f t="shared" si="3247"/>
        <v>0</v>
      </c>
      <c r="D8423" s="23">
        <f t="shared" si="3247"/>
        <v>0</v>
      </c>
      <c r="E8423" s="23">
        <f t="shared" si="3247"/>
        <v>2.5</v>
      </c>
      <c r="F8423" s="23">
        <f t="shared" si="3247"/>
        <v>15</v>
      </c>
      <c r="G8423" s="23">
        <f>SUM(AVERAGE(G8418:G8422))</f>
        <v>16</v>
      </c>
      <c r="H8423" s="25">
        <f>AVERAGE(H8418:H8422)*0.2</f>
        <v>0</v>
      </c>
      <c r="I8423" s="25">
        <f>AVERAGE(I8418:I8422)*0.4</f>
        <v>0</v>
      </c>
      <c r="J8423" s="25">
        <f>AVERAGE(J8418:J8422)*0.6</f>
        <v>0</v>
      </c>
      <c r="K8423" s="25">
        <f>AVERAGE(K8418:K8422)*0.8</f>
        <v>0.05</v>
      </c>
      <c r="L8423" s="30">
        <f>AVERAGE(L8418:L8422)*1</f>
        <v>0.9375</v>
      </c>
      <c r="M8423" s="25">
        <f>SUM(H8423:L8423)</f>
        <v>0.98750000000000004</v>
      </c>
    </row>
    <row r="8424" spans="1:13" ht="15" customHeight="1" thickTop="1" thickBot="1" x14ac:dyDescent="0.25">
      <c r="A8424" s="28" t="s">
        <v>34</v>
      </c>
      <c r="B8424" s="12" t="s">
        <v>16</v>
      </c>
      <c r="C8424" s="12" t="s">
        <v>17</v>
      </c>
      <c r="D8424" s="12" t="s">
        <v>18</v>
      </c>
      <c r="E8424" s="12" t="s">
        <v>19</v>
      </c>
      <c r="F8424" s="12" t="s">
        <v>20</v>
      </c>
      <c r="G8424" s="13" t="s">
        <v>21</v>
      </c>
      <c r="H8424" s="12" t="s">
        <v>16</v>
      </c>
      <c r="I8424" s="12" t="s">
        <v>17</v>
      </c>
      <c r="J8424" s="12" t="s">
        <v>18</v>
      </c>
      <c r="K8424" s="12" t="s">
        <v>19</v>
      </c>
      <c r="L8424" s="29" t="s">
        <v>20</v>
      </c>
      <c r="M8424" s="13" t="s">
        <v>21</v>
      </c>
    </row>
    <row r="8425" spans="1:13" ht="15" customHeight="1" thickTop="1" thickBot="1" x14ac:dyDescent="0.25">
      <c r="A8425" s="16" t="s">
        <v>35</v>
      </c>
      <c r="B8425" s="17"/>
      <c r="C8425" s="17"/>
      <c r="D8425" s="17"/>
      <c r="E8425" s="17">
        <v>5</v>
      </c>
      <c r="F8425" s="17">
        <v>11</v>
      </c>
      <c r="G8425" s="18">
        <f t="shared" ref="G8425:G8427" si="3248">SUM(B8425:F8425)</f>
        <v>16</v>
      </c>
      <c r="H8425" s="19">
        <f t="shared" ref="H8425:L8427" si="3249">IFERROR(B8425/$G$8425,0)</f>
        <v>0</v>
      </c>
      <c r="I8425" s="19">
        <f t="shared" si="3249"/>
        <v>0</v>
      </c>
      <c r="J8425" s="19">
        <f t="shared" si="3249"/>
        <v>0</v>
      </c>
      <c r="K8425" s="19">
        <f t="shared" si="3249"/>
        <v>0.3125</v>
      </c>
      <c r="L8425" s="19">
        <f t="shared" si="3249"/>
        <v>0.6875</v>
      </c>
      <c r="M8425" s="21" t="s">
        <v>23</v>
      </c>
    </row>
    <row r="8426" spans="1:13" ht="15" customHeight="1" thickTop="1" thickBot="1" x14ac:dyDescent="0.25">
      <c r="A8426" s="16" t="s">
        <v>36</v>
      </c>
      <c r="B8426" s="17"/>
      <c r="C8426" s="17"/>
      <c r="D8426" s="17"/>
      <c r="E8426" s="17">
        <v>3</v>
      </c>
      <c r="F8426" s="17">
        <v>13</v>
      </c>
      <c r="G8426" s="18">
        <f t="shared" si="3248"/>
        <v>16</v>
      </c>
      <c r="H8426" s="19">
        <f t="shared" si="3249"/>
        <v>0</v>
      </c>
      <c r="I8426" s="19">
        <f t="shared" si="3249"/>
        <v>0</v>
      </c>
      <c r="J8426" s="19">
        <f t="shared" si="3249"/>
        <v>0</v>
      </c>
      <c r="K8426" s="19">
        <f t="shared" si="3249"/>
        <v>0.1875</v>
      </c>
      <c r="L8426" s="19">
        <f t="shared" si="3249"/>
        <v>0.8125</v>
      </c>
      <c r="M8426" s="21" t="s">
        <v>23</v>
      </c>
    </row>
    <row r="8427" spans="1:13" ht="15" customHeight="1" thickTop="1" thickBot="1" x14ac:dyDescent="0.25">
      <c r="A8427" s="16" t="s">
        <v>37</v>
      </c>
      <c r="B8427" s="17"/>
      <c r="C8427" s="17"/>
      <c r="D8427" s="17"/>
      <c r="E8427" s="17">
        <v>5</v>
      </c>
      <c r="F8427" s="17">
        <v>11</v>
      </c>
      <c r="G8427" s="18">
        <f t="shared" si="3248"/>
        <v>16</v>
      </c>
      <c r="H8427" s="19">
        <f t="shared" si="3249"/>
        <v>0</v>
      </c>
      <c r="I8427" s="19">
        <f t="shared" si="3249"/>
        <v>0</v>
      </c>
      <c r="J8427" s="19">
        <f t="shared" si="3249"/>
        <v>0</v>
      </c>
      <c r="K8427" s="19">
        <f t="shared" si="3249"/>
        <v>0.3125</v>
      </c>
      <c r="L8427" s="19">
        <f t="shared" si="3249"/>
        <v>0.6875</v>
      </c>
      <c r="M8427" s="21" t="s">
        <v>23</v>
      </c>
    </row>
    <row r="8428" spans="1:13" ht="15" customHeight="1" thickTop="1" thickBot="1" x14ac:dyDescent="0.25">
      <c r="A8428" s="22" t="s">
        <v>33</v>
      </c>
      <c r="B8428" s="23">
        <f t="shared" ref="B8428:F8428" si="3250">IFERROR(AVERAGE(B8425:B8427),0)</f>
        <v>0</v>
      </c>
      <c r="C8428" s="23">
        <f t="shared" si="3250"/>
        <v>0</v>
      </c>
      <c r="D8428" s="31">
        <f t="shared" si="3250"/>
        <v>0</v>
      </c>
      <c r="E8428" s="31">
        <f t="shared" si="3250"/>
        <v>4.333333333333333</v>
      </c>
      <c r="F8428" s="31">
        <f t="shared" si="3250"/>
        <v>11.666666666666666</v>
      </c>
      <c r="G8428" s="31">
        <f>SUM(AVERAGE(G8425:G8427))</f>
        <v>16</v>
      </c>
      <c r="H8428" s="25">
        <f>AVERAGE(H8425:H8427)*0.2</f>
        <v>0</v>
      </c>
      <c r="I8428" s="25">
        <f>AVERAGE(I8425:I8427)*0.4</f>
        <v>0</v>
      </c>
      <c r="J8428" s="25">
        <f>AVERAGE(J8425:J8427)*0.6</f>
        <v>0</v>
      </c>
      <c r="K8428" s="25">
        <f>AVERAGE(K8425:K8427)*0.8</f>
        <v>0.21666666666666667</v>
      </c>
      <c r="L8428" s="30">
        <f>AVERAGE(L8425:L8427)*1</f>
        <v>0.72916666666666663</v>
      </c>
      <c r="M8428" s="32">
        <f>SUM(H8428:L8428)</f>
        <v>0.9458333333333333</v>
      </c>
    </row>
    <row r="8429" spans="1:13" ht="15" customHeight="1" thickTop="1" thickBot="1" x14ac:dyDescent="0.25">
      <c r="A8429" s="11" t="s">
        <v>38</v>
      </c>
      <c r="B8429" s="12" t="s">
        <v>16</v>
      </c>
      <c r="C8429" s="12" t="s">
        <v>17</v>
      </c>
      <c r="D8429" s="12" t="s">
        <v>18</v>
      </c>
      <c r="E8429" s="12" t="s">
        <v>19</v>
      </c>
      <c r="F8429" s="12" t="s">
        <v>20</v>
      </c>
      <c r="G8429" s="13" t="s">
        <v>21</v>
      </c>
      <c r="H8429" s="12" t="s">
        <v>16</v>
      </c>
      <c r="I8429" s="12" t="s">
        <v>17</v>
      </c>
      <c r="J8429" s="12" t="s">
        <v>18</v>
      </c>
      <c r="K8429" s="12" t="s">
        <v>19</v>
      </c>
      <c r="L8429" s="29" t="s">
        <v>20</v>
      </c>
      <c r="M8429" s="13" t="s">
        <v>21</v>
      </c>
    </row>
    <row r="8430" spans="1:13" ht="15" customHeight="1" thickTop="1" thickBot="1" x14ac:dyDescent="0.25">
      <c r="A8430" s="35" t="s">
        <v>39</v>
      </c>
      <c r="B8430" s="36"/>
      <c r="C8430" s="36"/>
      <c r="D8430" s="36"/>
      <c r="E8430" s="17">
        <v>1</v>
      </c>
      <c r="F8430" s="17">
        <v>15</v>
      </c>
      <c r="G8430" s="37">
        <f t="shared" ref="G8430:G8433" si="3251">SUM(B8430:F8430)</f>
        <v>16</v>
      </c>
      <c r="H8430" s="38">
        <f t="shared" ref="H8430:L8433" si="3252">IFERROR(B8430/$G$8430,0)</f>
        <v>0</v>
      </c>
      <c r="I8430" s="38">
        <f t="shared" si="3252"/>
        <v>0</v>
      </c>
      <c r="J8430" s="38">
        <f t="shared" si="3252"/>
        <v>0</v>
      </c>
      <c r="K8430" s="38">
        <f t="shared" si="3252"/>
        <v>6.25E-2</v>
      </c>
      <c r="L8430" s="38">
        <f t="shared" si="3252"/>
        <v>0.9375</v>
      </c>
      <c r="M8430" s="21" t="s">
        <v>23</v>
      </c>
    </row>
    <row r="8431" spans="1:13" ht="15" customHeight="1" thickTop="1" thickBot="1" x14ac:dyDescent="0.25">
      <c r="A8431" s="35" t="s">
        <v>40</v>
      </c>
      <c r="B8431" s="36"/>
      <c r="C8431" s="36"/>
      <c r="D8431" s="36"/>
      <c r="E8431" s="17">
        <v>2</v>
      </c>
      <c r="F8431" s="17">
        <v>14</v>
      </c>
      <c r="G8431" s="37">
        <f t="shared" si="3251"/>
        <v>16</v>
      </c>
      <c r="H8431" s="38">
        <f t="shared" si="3252"/>
        <v>0</v>
      </c>
      <c r="I8431" s="38">
        <f t="shared" si="3252"/>
        <v>0</v>
      </c>
      <c r="J8431" s="38">
        <f t="shared" si="3252"/>
        <v>0</v>
      </c>
      <c r="K8431" s="38">
        <f t="shared" si="3252"/>
        <v>0.125</v>
      </c>
      <c r="L8431" s="38">
        <f t="shared" si="3252"/>
        <v>0.875</v>
      </c>
      <c r="M8431" s="21" t="s">
        <v>23</v>
      </c>
    </row>
    <row r="8432" spans="1:13" ht="15" customHeight="1" thickTop="1" thickBot="1" x14ac:dyDescent="0.25">
      <c r="A8432" s="35" t="s">
        <v>41</v>
      </c>
      <c r="B8432" s="36"/>
      <c r="C8432" s="36"/>
      <c r="D8432" s="36"/>
      <c r="E8432" s="17">
        <v>4</v>
      </c>
      <c r="F8432" s="17">
        <v>12</v>
      </c>
      <c r="G8432" s="37">
        <f t="shared" si="3251"/>
        <v>16</v>
      </c>
      <c r="H8432" s="38">
        <f t="shared" si="3252"/>
        <v>0</v>
      </c>
      <c r="I8432" s="38">
        <f t="shared" si="3252"/>
        <v>0</v>
      </c>
      <c r="J8432" s="38">
        <f t="shared" si="3252"/>
        <v>0</v>
      </c>
      <c r="K8432" s="38">
        <f t="shared" si="3252"/>
        <v>0.25</v>
      </c>
      <c r="L8432" s="38">
        <f t="shared" si="3252"/>
        <v>0.75</v>
      </c>
      <c r="M8432" s="21" t="s">
        <v>23</v>
      </c>
    </row>
    <row r="8433" spans="1:13" ht="15" customHeight="1" thickTop="1" thickBot="1" x14ac:dyDescent="0.25">
      <c r="A8433" s="35" t="s">
        <v>42</v>
      </c>
      <c r="B8433" s="36"/>
      <c r="C8433" s="36"/>
      <c r="D8433" s="36"/>
      <c r="E8433" s="17">
        <v>1</v>
      </c>
      <c r="F8433" s="17">
        <v>15</v>
      </c>
      <c r="G8433" s="37">
        <f t="shared" si="3251"/>
        <v>16</v>
      </c>
      <c r="H8433" s="38">
        <f t="shared" si="3252"/>
        <v>0</v>
      </c>
      <c r="I8433" s="38">
        <f t="shared" si="3252"/>
        <v>0</v>
      </c>
      <c r="J8433" s="38">
        <f t="shared" si="3252"/>
        <v>0</v>
      </c>
      <c r="K8433" s="38">
        <f t="shared" si="3252"/>
        <v>6.25E-2</v>
      </c>
      <c r="L8433" s="38">
        <f t="shared" si="3252"/>
        <v>0.9375</v>
      </c>
      <c r="M8433" s="21" t="s">
        <v>23</v>
      </c>
    </row>
    <row r="8434" spans="1:13" ht="15" customHeight="1" thickTop="1" thickBot="1" x14ac:dyDescent="0.25">
      <c r="A8434" s="39" t="s">
        <v>33</v>
      </c>
      <c r="B8434" s="40">
        <f t="shared" ref="B8434:F8434" si="3253">IFERROR(AVERAGE(B8430:B8433),0)</f>
        <v>0</v>
      </c>
      <c r="C8434" s="40">
        <f t="shared" si="3253"/>
        <v>0</v>
      </c>
      <c r="D8434" s="40">
        <f t="shared" si="3253"/>
        <v>0</v>
      </c>
      <c r="E8434" s="40">
        <f t="shared" si="3253"/>
        <v>2</v>
      </c>
      <c r="F8434" s="40">
        <f t="shared" si="3253"/>
        <v>14</v>
      </c>
      <c r="G8434" s="40">
        <f>SUM(AVERAGE(G8430:G8433))</f>
        <v>16</v>
      </c>
      <c r="H8434" s="32">
        <f>AVERAGE(H8430:H8433)*0.2</f>
        <v>0</v>
      </c>
      <c r="I8434" s="32">
        <f>AVERAGE(I8430:I8433)*0.4</f>
        <v>0</v>
      </c>
      <c r="J8434" s="32">
        <f>AVERAGE(J8430:J8433)*0.6</f>
        <v>0</v>
      </c>
      <c r="K8434" s="32">
        <f>AVERAGE(K8430:K8433)*0.8</f>
        <v>0.1</v>
      </c>
      <c r="L8434" s="41">
        <f>AVERAGE(L8430:L8433)*1</f>
        <v>0.875</v>
      </c>
      <c r="M8434" s="32">
        <f>SUM(H8434:L8434)</f>
        <v>0.97499999999999998</v>
      </c>
    </row>
    <row r="8435" spans="1:13" ht="15" customHeight="1" thickTop="1" thickBot="1" x14ac:dyDescent="0.25">
      <c r="A8435" s="42" t="s">
        <v>43</v>
      </c>
      <c r="B8435" s="43"/>
      <c r="C8435" s="43"/>
      <c r="D8435" s="43"/>
      <c r="E8435" s="43"/>
      <c r="F8435" s="43"/>
      <c r="G8435" s="44">
        <f>SUM(B8435:F8435)</f>
        <v>0</v>
      </c>
      <c r="H8435" s="45">
        <f t="shared" ref="H8435:L8435" si="3254">IFERROR(B8435/$G$8435,0)</f>
        <v>0</v>
      </c>
      <c r="I8435" s="45">
        <f t="shared" si="3254"/>
        <v>0</v>
      </c>
      <c r="J8435" s="45">
        <f t="shared" si="3254"/>
        <v>0</v>
      </c>
      <c r="K8435" s="45">
        <f t="shared" si="3254"/>
        <v>0</v>
      </c>
      <c r="L8435" s="45">
        <f t="shared" si="3254"/>
        <v>0</v>
      </c>
      <c r="M8435" s="21" t="s">
        <v>23</v>
      </c>
    </row>
    <row r="8436" spans="1:13" ht="15" customHeight="1" thickTop="1" thickBot="1" x14ac:dyDescent="0.25">
      <c r="A8436" s="83" t="s">
        <v>44</v>
      </c>
      <c r="B8436" s="84"/>
      <c r="C8436" s="84"/>
      <c r="D8436" s="84"/>
      <c r="E8436" s="84"/>
      <c r="F8436" s="85"/>
      <c r="G8436" s="46">
        <v>16</v>
      </c>
      <c r="H8436" s="32" t="s">
        <v>23</v>
      </c>
      <c r="I8436" s="32" t="s">
        <v>23</v>
      </c>
      <c r="J8436" s="32" t="s">
        <v>23</v>
      </c>
      <c r="K8436" s="32" t="s">
        <v>23</v>
      </c>
      <c r="L8436" s="32" t="s">
        <v>23</v>
      </c>
      <c r="M8436" s="32">
        <f>(M8416+M8423+M8428+M8434)/4</f>
        <v>0.97187500000000004</v>
      </c>
    </row>
    <row r="8437" spans="1:13" ht="15" customHeight="1" thickTop="1" x14ac:dyDescent="0.2">
      <c r="A8437" s="1"/>
      <c r="B8437" s="1"/>
      <c r="C8437" s="1"/>
      <c r="D8437" s="1"/>
      <c r="E8437" s="1"/>
      <c r="F8437" s="1"/>
      <c r="G8437" s="1"/>
      <c r="H8437" s="1"/>
      <c r="I8437" s="1"/>
      <c r="J8437" s="1"/>
      <c r="K8437" s="1"/>
      <c r="L8437" s="1"/>
      <c r="M8437" s="1"/>
    </row>
    <row r="8438" spans="1:13" ht="15" customHeight="1" thickBot="1" x14ac:dyDescent="0.25">
      <c r="A8438" s="1"/>
      <c r="B8438" s="1"/>
      <c r="C8438" s="1"/>
      <c r="D8438" s="1"/>
      <c r="E8438" s="1"/>
      <c r="F8438" s="1"/>
      <c r="G8438" s="1"/>
      <c r="H8438" s="1"/>
      <c r="I8438" s="1"/>
      <c r="J8438" s="1"/>
      <c r="K8438" s="1"/>
      <c r="L8438" s="1"/>
      <c r="M8438" s="1"/>
    </row>
    <row r="8439" spans="1:13" ht="15" customHeight="1" thickTop="1" thickBot="1" x14ac:dyDescent="0.25">
      <c r="A8439" s="3" t="s">
        <v>0</v>
      </c>
      <c r="B8439" s="86" t="s">
        <v>391</v>
      </c>
      <c r="C8439" s="87"/>
      <c r="D8439" s="87"/>
      <c r="E8439" s="87"/>
      <c r="F8439" s="87"/>
      <c r="G8439" s="88"/>
      <c r="H8439" s="89" t="s">
        <v>1</v>
      </c>
      <c r="I8439" s="90"/>
      <c r="J8439" s="91"/>
      <c r="K8439" s="4" t="s">
        <v>2</v>
      </c>
      <c r="L8439" s="92">
        <v>45604</v>
      </c>
      <c r="M8439" s="93"/>
    </row>
    <row r="8440" spans="1:13" ht="15" customHeight="1" thickBot="1" x14ac:dyDescent="0.25">
      <c r="A8440" s="94" t="s">
        <v>10</v>
      </c>
      <c r="B8440" s="95"/>
      <c r="C8440" s="95"/>
      <c r="D8440" s="95"/>
      <c r="E8440" s="95"/>
      <c r="F8440" s="95"/>
      <c r="G8440" s="96"/>
      <c r="H8440" s="5" t="s">
        <v>11</v>
      </c>
      <c r="I8440" s="100">
        <v>15</v>
      </c>
      <c r="J8440" s="88"/>
      <c r="K8440" s="6"/>
      <c r="L8440" s="5"/>
      <c r="M8440" s="5"/>
    </row>
    <row r="8441" spans="1:13" ht="15" customHeight="1" thickBot="1" x14ac:dyDescent="0.25">
      <c r="A8441" s="97"/>
      <c r="B8441" s="98"/>
      <c r="C8441" s="98"/>
      <c r="D8441" s="98"/>
      <c r="E8441" s="98"/>
      <c r="F8441" s="98"/>
      <c r="G8441" s="99"/>
      <c r="H8441" s="5" t="s">
        <v>12</v>
      </c>
      <c r="I8441" s="100">
        <v>1</v>
      </c>
      <c r="J8441" s="88"/>
      <c r="K8441" s="5"/>
      <c r="L8441" s="5"/>
      <c r="M8441" s="5"/>
    </row>
    <row r="8442" spans="1:13" ht="15" customHeight="1" thickBot="1" x14ac:dyDescent="0.25">
      <c r="A8442" s="10" t="s">
        <v>13</v>
      </c>
      <c r="B8442" s="80" t="s">
        <v>14</v>
      </c>
      <c r="C8442" s="81"/>
      <c r="D8442" s="81"/>
      <c r="E8442" s="81"/>
      <c r="F8442" s="81"/>
      <c r="G8442" s="82"/>
      <c r="H8442" s="100" t="s">
        <v>14</v>
      </c>
      <c r="I8442" s="87"/>
      <c r="J8442" s="87"/>
      <c r="K8442" s="87"/>
      <c r="L8442" s="87"/>
      <c r="M8442" s="88"/>
    </row>
    <row r="8443" spans="1:13" ht="15" customHeight="1" thickTop="1" thickBot="1" x14ac:dyDescent="0.25">
      <c r="A8443" s="11" t="s">
        <v>15</v>
      </c>
      <c r="B8443" s="12" t="s">
        <v>16</v>
      </c>
      <c r="C8443" s="12" t="s">
        <v>17</v>
      </c>
      <c r="D8443" s="12" t="s">
        <v>18</v>
      </c>
      <c r="E8443" s="12" t="s">
        <v>19</v>
      </c>
      <c r="F8443" s="12" t="s">
        <v>20</v>
      </c>
      <c r="G8443" s="13" t="s">
        <v>21</v>
      </c>
      <c r="H8443" s="14" t="s">
        <v>16</v>
      </c>
      <c r="I8443" s="14" t="s">
        <v>17</v>
      </c>
      <c r="J8443" s="14" t="s">
        <v>18</v>
      </c>
      <c r="K8443" s="14" t="s">
        <v>19</v>
      </c>
      <c r="L8443" s="14" t="s">
        <v>20</v>
      </c>
      <c r="M8443" s="15" t="s">
        <v>21</v>
      </c>
    </row>
    <row r="8444" spans="1:13" ht="15" customHeight="1" thickTop="1" thickBot="1" x14ac:dyDescent="0.25">
      <c r="A8444" s="16" t="s">
        <v>22</v>
      </c>
      <c r="B8444" s="17"/>
      <c r="C8444" s="17"/>
      <c r="D8444" s="17"/>
      <c r="E8444" s="17">
        <v>1</v>
      </c>
      <c r="F8444" s="17">
        <v>15</v>
      </c>
      <c r="G8444" s="18">
        <f t="shared" ref="G8444:G8446" si="3255">SUM(B8444:F8444)</f>
        <v>16</v>
      </c>
      <c r="H8444" s="19">
        <f t="shared" ref="H8444:L8446" si="3256">IFERROR(B8444/$G$8444,0)</f>
        <v>0</v>
      </c>
      <c r="I8444" s="19">
        <f t="shared" si="3256"/>
        <v>0</v>
      </c>
      <c r="J8444" s="19">
        <f t="shared" si="3256"/>
        <v>0</v>
      </c>
      <c r="K8444" s="19">
        <f t="shared" si="3256"/>
        <v>6.25E-2</v>
      </c>
      <c r="L8444" s="19">
        <f t="shared" si="3256"/>
        <v>0.9375</v>
      </c>
      <c r="M8444" s="20" t="s">
        <v>23</v>
      </c>
    </row>
    <row r="8445" spans="1:13" ht="15" customHeight="1" thickTop="1" thickBot="1" x14ac:dyDescent="0.25">
      <c r="A8445" s="16" t="s">
        <v>24</v>
      </c>
      <c r="B8445" s="17"/>
      <c r="C8445" s="17"/>
      <c r="D8445" s="17"/>
      <c r="E8445" s="17">
        <v>3</v>
      </c>
      <c r="F8445" s="17">
        <v>13</v>
      </c>
      <c r="G8445" s="18">
        <f t="shared" si="3255"/>
        <v>16</v>
      </c>
      <c r="H8445" s="19">
        <f t="shared" si="3256"/>
        <v>0</v>
      </c>
      <c r="I8445" s="19">
        <f t="shared" si="3256"/>
        <v>0</v>
      </c>
      <c r="J8445" s="19">
        <f t="shared" si="3256"/>
        <v>0</v>
      </c>
      <c r="K8445" s="19">
        <f t="shared" si="3256"/>
        <v>0.1875</v>
      </c>
      <c r="L8445" s="19">
        <f t="shared" si="3256"/>
        <v>0.8125</v>
      </c>
      <c r="M8445" s="21" t="s">
        <v>23</v>
      </c>
    </row>
    <row r="8446" spans="1:13" ht="15" customHeight="1" thickTop="1" thickBot="1" x14ac:dyDescent="0.25">
      <c r="A8446" s="16" t="s">
        <v>25</v>
      </c>
      <c r="B8446" s="17"/>
      <c r="C8446" s="17"/>
      <c r="D8446" s="17"/>
      <c r="E8446" s="17">
        <v>1</v>
      </c>
      <c r="F8446" s="17">
        <v>15</v>
      </c>
      <c r="G8446" s="18">
        <f t="shared" si="3255"/>
        <v>16</v>
      </c>
      <c r="H8446" s="19">
        <f t="shared" si="3256"/>
        <v>0</v>
      </c>
      <c r="I8446" s="19">
        <f t="shared" si="3256"/>
        <v>0</v>
      </c>
      <c r="J8446" s="19">
        <f t="shared" si="3256"/>
        <v>0</v>
      </c>
      <c r="K8446" s="19">
        <f t="shared" si="3256"/>
        <v>6.25E-2</v>
      </c>
      <c r="L8446" s="19">
        <f t="shared" si="3256"/>
        <v>0.9375</v>
      </c>
      <c r="M8446" s="21" t="s">
        <v>23</v>
      </c>
    </row>
    <row r="8447" spans="1:13" ht="15" customHeight="1" thickTop="1" thickBot="1" x14ac:dyDescent="0.25">
      <c r="A8447" s="22" t="s">
        <v>26</v>
      </c>
      <c r="B8447" s="23">
        <f>IFERROR(AVERAGE(B8444:B8446),0)</f>
        <v>0</v>
      </c>
      <c r="C8447" s="23">
        <f>IFERROR(AVERAGE(C8444:C8446),0)</f>
        <v>0</v>
      </c>
      <c r="D8447" s="23">
        <f>IFERROR(AVERAGE(D8444:D8446),0)</f>
        <v>0</v>
      </c>
      <c r="E8447" s="23">
        <f t="shared" ref="E8447:F8447" si="3257">IFERROR(AVERAGE(E8444:E8446),0)</f>
        <v>1.6666666666666667</v>
      </c>
      <c r="F8447" s="23">
        <f t="shared" si="3257"/>
        <v>14.333333333333334</v>
      </c>
      <c r="G8447" s="23">
        <f>SUM(AVERAGE(G8444:G8446))</f>
        <v>16</v>
      </c>
      <c r="H8447" s="24">
        <f>AVERAGE(H8444:H8446)*0.2</f>
        <v>0</v>
      </c>
      <c r="I8447" s="24">
        <f>AVERAGE(I8444:I8446)*0.4</f>
        <v>0</v>
      </c>
      <c r="J8447" s="24">
        <f>AVERAGE(J8444:J8446)*0.6</f>
        <v>0</v>
      </c>
      <c r="K8447" s="24">
        <f>AVERAGE(K8444:K8446)*0.8</f>
        <v>8.3333333333333343E-2</v>
      </c>
      <c r="L8447" s="24">
        <f>AVERAGE(L8444:L8446)*1</f>
        <v>0.89583333333333337</v>
      </c>
      <c r="M8447" s="25">
        <f>SUM(H8447:L8447)</f>
        <v>0.97916666666666674</v>
      </c>
    </row>
    <row r="8448" spans="1:13" ht="15" customHeight="1" thickTop="1" thickBot="1" x14ac:dyDescent="0.25">
      <c r="A8448" s="28" t="s">
        <v>27</v>
      </c>
      <c r="B8448" s="12" t="s">
        <v>16</v>
      </c>
      <c r="C8448" s="12" t="s">
        <v>17</v>
      </c>
      <c r="D8448" s="12" t="s">
        <v>18</v>
      </c>
      <c r="E8448" s="12" t="s">
        <v>19</v>
      </c>
      <c r="F8448" s="12" t="s">
        <v>20</v>
      </c>
      <c r="G8448" s="13" t="s">
        <v>21</v>
      </c>
      <c r="H8448" s="12" t="s">
        <v>16</v>
      </c>
      <c r="I8448" s="12" t="s">
        <v>17</v>
      </c>
      <c r="J8448" s="12" t="s">
        <v>18</v>
      </c>
      <c r="K8448" s="12" t="s">
        <v>19</v>
      </c>
      <c r="L8448" s="29" t="s">
        <v>20</v>
      </c>
      <c r="M8448" s="13" t="s">
        <v>21</v>
      </c>
    </row>
    <row r="8449" spans="1:13" ht="15" customHeight="1" thickTop="1" thickBot="1" x14ac:dyDescent="0.25">
      <c r="A8449" s="16" t="s">
        <v>28</v>
      </c>
      <c r="B8449" s="17"/>
      <c r="C8449" s="17"/>
      <c r="D8449" s="17"/>
      <c r="E8449" s="17">
        <v>1</v>
      </c>
      <c r="F8449" s="17">
        <v>15</v>
      </c>
      <c r="G8449" s="18">
        <f t="shared" ref="G8449:G8453" si="3258">SUM(B8449:F8449)</f>
        <v>16</v>
      </c>
      <c r="H8449" s="19">
        <f t="shared" ref="H8449:L8453" si="3259">IFERROR(B8449/$G$8449,0)</f>
        <v>0</v>
      </c>
      <c r="I8449" s="19">
        <f t="shared" si="3259"/>
        <v>0</v>
      </c>
      <c r="J8449" s="19">
        <f t="shared" si="3259"/>
        <v>0</v>
      </c>
      <c r="K8449" s="19">
        <f t="shared" si="3259"/>
        <v>6.25E-2</v>
      </c>
      <c r="L8449" s="19">
        <f t="shared" si="3259"/>
        <v>0.9375</v>
      </c>
      <c r="M8449" s="21" t="s">
        <v>23</v>
      </c>
    </row>
    <row r="8450" spans="1:13" ht="15" customHeight="1" thickTop="1" thickBot="1" x14ac:dyDescent="0.25">
      <c r="A8450" s="16" t="s">
        <v>29</v>
      </c>
      <c r="B8450" s="17"/>
      <c r="C8450" s="17"/>
      <c r="D8450" s="17"/>
      <c r="E8450" s="17"/>
      <c r="F8450" s="17">
        <v>16</v>
      </c>
      <c r="G8450" s="18">
        <f t="shared" si="3258"/>
        <v>16</v>
      </c>
      <c r="H8450" s="19">
        <f t="shared" si="3259"/>
        <v>0</v>
      </c>
      <c r="I8450" s="19">
        <f t="shared" si="3259"/>
        <v>0</v>
      </c>
      <c r="J8450" s="19">
        <f t="shared" si="3259"/>
        <v>0</v>
      </c>
      <c r="K8450" s="19">
        <f t="shared" si="3259"/>
        <v>0</v>
      </c>
      <c r="L8450" s="19">
        <f t="shared" si="3259"/>
        <v>1</v>
      </c>
      <c r="M8450" s="21" t="s">
        <v>23</v>
      </c>
    </row>
    <row r="8451" spans="1:13" ht="15" customHeight="1" thickTop="1" thickBot="1" x14ac:dyDescent="0.25">
      <c r="A8451" s="16" t="s">
        <v>30</v>
      </c>
      <c r="B8451" s="17"/>
      <c r="C8451" s="17"/>
      <c r="D8451" s="17"/>
      <c r="E8451" s="17"/>
      <c r="F8451" s="17">
        <v>16</v>
      </c>
      <c r="G8451" s="18">
        <f t="shared" si="3258"/>
        <v>16</v>
      </c>
      <c r="H8451" s="19">
        <f t="shared" si="3259"/>
        <v>0</v>
      </c>
      <c r="I8451" s="19">
        <f t="shared" si="3259"/>
        <v>0</v>
      </c>
      <c r="J8451" s="19">
        <f t="shared" si="3259"/>
        <v>0</v>
      </c>
      <c r="K8451" s="19">
        <f t="shared" si="3259"/>
        <v>0</v>
      </c>
      <c r="L8451" s="19">
        <f t="shared" si="3259"/>
        <v>1</v>
      </c>
      <c r="M8451" s="21" t="s">
        <v>23</v>
      </c>
    </row>
    <row r="8452" spans="1:13" ht="15" customHeight="1" thickTop="1" thickBot="1" x14ac:dyDescent="0.25">
      <c r="A8452" s="16" t="s">
        <v>31</v>
      </c>
      <c r="B8452" s="17"/>
      <c r="C8452" s="17"/>
      <c r="D8452" s="17"/>
      <c r="E8452" s="17">
        <v>4</v>
      </c>
      <c r="F8452" s="17">
        <v>12</v>
      </c>
      <c r="G8452" s="18">
        <f t="shared" si="3258"/>
        <v>16</v>
      </c>
      <c r="H8452" s="19">
        <f t="shared" si="3259"/>
        <v>0</v>
      </c>
      <c r="I8452" s="19">
        <f t="shared" si="3259"/>
        <v>0</v>
      </c>
      <c r="J8452" s="19">
        <f t="shared" si="3259"/>
        <v>0</v>
      </c>
      <c r="K8452" s="19">
        <f t="shared" si="3259"/>
        <v>0.25</v>
      </c>
      <c r="L8452" s="19">
        <f t="shared" si="3259"/>
        <v>0.75</v>
      </c>
      <c r="M8452" s="21" t="s">
        <v>23</v>
      </c>
    </row>
    <row r="8453" spans="1:13" ht="15" customHeight="1" thickTop="1" thickBot="1" x14ac:dyDescent="0.25">
      <c r="A8453" s="16" t="s">
        <v>32</v>
      </c>
      <c r="B8453" s="17"/>
      <c r="C8453" s="17"/>
      <c r="D8453" s="17"/>
      <c r="E8453" s="17"/>
      <c r="F8453" s="17">
        <v>16</v>
      </c>
      <c r="G8453" s="18">
        <f t="shared" si="3258"/>
        <v>16</v>
      </c>
      <c r="H8453" s="19">
        <f t="shared" si="3259"/>
        <v>0</v>
      </c>
      <c r="I8453" s="19">
        <f t="shared" si="3259"/>
        <v>0</v>
      </c>
      <c r="J8453" s="19">
        <f t="shared" si="3259"/>
        <v>0</v>
      </c>
      <c r="K8453" s="19">
        <f t="shared" si="3259"/>
        <v>0</v>
      </c>
      <c r="L8453" s="19">
        <f t="shared" si="3259"/>
        <v>1</v>
      </c>
      <c r="M8453" s="21"/>
    </row>
    <row r="8454" spans="1:13" ht="15" customHeight="1" thickTop="1" thickBot="1" x14ac:dyDescent="0.25">
      <c r="A8454" s="22" t="s">
        <v>33</v>
      </c>
      <c r="B8454" s="23">
        <f t="shared" ref="B8454:F8454" si="3260">IFERROR(AVERAGE(B8449:B8453),0)</f>
        <v>0</v>
      </c>
      <c r="C8454" s="23">
        <f t="shared" si="3260"/>
        <v>0</v>
      </c>
      <c r="D8454" s="23">
        <f t="shared" si="3260"/>
        <v>0</v>
      </c>
      <c r="E8454" s="23">
        <f t="shared" si="3260"/>
        <v>2.5</v>
      </c>
      <c r="F8454" s="23">
        <f t="shared" si="3260"/>
        <v>15</v>
      </c>
      <c r="G8454" s="23">
        <f>SUM(AVERAGE(G8449:G8453))</f>
        <v>16</v>
      </c>
      <c r="H8454" s="25">
        <f>AVERAGE(H8449:H8453)*0.2</f>
        <v>0</v>
      </c>
      <c r="I8454" s="25">
        <f>AVERAGE(I8449:I8453)*0.4</f>
        <v>0</v>
      </c>
      <c r="J8454" s="25">
        <f>AVERAGE(J8449:J8453)*0.6</f>
        <v>0</v>
      </c>
      <c r="K8454" s="25">
        <f>AVERAGE(K8449:K8453)*0.8</f>
        <v>0.05</v>
      </c>
      <c r="L8454" s="30">
        <f>AVERAGE(L8449:L8453)*1</f>
        <v>0.9375</v>
      </c>
      <c r="M8454" s="25">
        <f>SUM(H8454:L8454)</f>
        <v>0.98750000000000004</v>
      </c>
    </row>
    <row r="8455" spans="1:13" ht="15" customHeight="1" thickTop="1" thickBot="1" x14ac:dyDescent="0.25">
      <c r="A8455" s="28" t="s">
        <v>34</v>
      </c>
      <c r="B8455" s="12" t="s">
        <v>16</v>
      </c>
      <c r="C8455" s="12" t="s">
        <v>17</v>
      </c>
      <c r="D8455" s="12" t="s">
        <v>18</v>
      </c>
      <c r="E8455" s="12" t="s">
        <v>19</v>
      </c>
      <c r="F8455" s="12" t="s">
        <v>20</v>
      </c>
      <c r="G8455" s="13" t="s">
        <v>21</v>
      </c>
      <c r="H8455" s="12" t="s">
        <v>16</v>
      </c>
      <c r="I8455" s="12" t="s">
        <v>17</v>
      </c>
      <c r="J8455" s="12" t="s">
        <v>18</v>
      </c>
      <c r="K8455" s="12" t="s">
        <v>19</v>
      </c>
      <c r="L8455" s="29" t="s">
        <v>20</v>
      </c>
      <c r="M8455" s="13" t="s">
        <v>21</v>
      </c>
    </row>
    <row r="8456" spans="1:13" ht="15" customHeight="1" thickTop="1" thickBot="1" x14ac:dyDescent="0.25">
      <c r="A8456" s="16" t="s">
        <v>35</v>
      </c>
      <c r="B8456" s="17"/>
      <c r="C8456" s="17"/>
      <c r="D8456" s="17"/>
      <c r="E8456" s="17">
        <v>5</v>
      </c>
      <c r="F8456" s="17">
        <v>11</v>
      </c>
      <c r="G8456" s="18">
        <f t="shared" ref="G8456:G8458" si="3261">SUM(B8456:F8456)</f>
        <v>16</v>
      </c>
      <c r="H8456" s="19">
        <f t="shared" ref="H8456:L8458" si="3262">IFERROR(B8456/$G$8456,0)</f>
        <v>0</v>
      </c>
      <c r="I8456" s="19">
        <f t="shared" si="3262"/>
        <v>0</v>
      </c>
      <c r="J8456" s="19">
        <f t="shared" si="3262"/>
        <v>0</v>
      </c>
      <c r="K8456" s="19">
        <f t="shared" si="3262"/>
        <v>0.3125</v>
      </c>
      <c r="L8456" s="19">
        <f t="shared" si="3262"/>
        <v>0.6875</v>
      </c>
      <c r="M8456" s="21" t="s">
        <v>23</v>
      </c>
    </row>
    <row r="8457" spans="1:13" ht="15" customHeight="1" thickTop="1" thickBot="1" x14ac:dyDescent="0.25">
      <c r="A8457" s="16" t="s">
        <v>36</v>
      </c>
      <c r="B8457" s="17"/>
      <c r="C8457" s="17"/>
      <c r="D8457" s="17"/>
      <c r="E8457" s="17">
        <v>3</v>
      </c>
      <c r="F8457" s="17">
        <v>13</v>
      </c>
      <c r="G8457" s="18">
        <f t="shared" si="3261"/>
        <v>16</v>
      </c>
      <c r="H8457" s="19">
        <f t="shared" si="3262"/>
        <v>0</v>
      </c>
      <c r="I8457" s="19">
        <f t="shared" si="3262"/>
        <v>0</v>
      </c>
      <c r="J8457" s="19">
        <f t="shared" si="3262"/>
        <v>0</v>
      </c>
      <c r="K8457" s="19">
        <f t="shared" si="3262"/>
        <v>0.1875</v>
      </c>
      <c r="L8457" s="19">
        <f t="shared" si="3262"/>
        <v>0.8125</v>
      </c>
      <c r="M8457" s="21" t="s">
        <v>23</v>
      </c>
    </row>
    <row r="8458" spans="1:13" ht="15" customHeight="1" thickTop="1" thickBot="1" x14ac:dyDescent="0.25">
      <c r="A8458" s="16" t="s">
        <v>37</v>
      </c>
      <c r="B8458" s="17"/>
      <c r="C8458" s="17"/>
      <c r="D8458" s="17"/>
      <c r="E8458" s="17">
        <v>5</v>
      </c>
      <c r="F8458" s="17">
        <v>11</v>
      </c>
      <c r="G8458" s="18">
        <f t="shared" si="3261"/>
        <v>16</v>
      </c>
      <c r="H8458" s="19">
        <f t="shared" si="3262"/>
        <v>0</v>
      </c>
      <c r="I8458" s="19">
        <f t="shared" si="3262"/>
        <v>0</v>
      </c>
      <c r="J8458" s="19">
        <f t="shared" si="3262"/>
        <v>0</v>
      </c>
      <c r="K8458" s="19">
        <f t="shared" si="3262"/>
        <v>0.3125</v>
      </c>
      <c r="L8458" s="19">
        <f t="shared" si="3262"/>
        <v>0.6875</v>
      </c>
      <c r="M8458" s="21" t="s">
        <v>23</v>
      </c>
    </row>
    <row r="8459" spans="1:13" ht="15" customHeight="1" thickTop="1" thickBot="1" x14ac:dyDescent="0.25">
      <c r="A8459" s="22" t="s">
        <v>33</v>
      </c>
      <c r="B8459" s="23">
        <f t="shared" ref="B8459:F8459" si="3263">IFERROR(AVERAGE(B8456:B8458),0)</f>
        <v>0</v>
      </c>
      <c r="C8459" s="23">
        <f t="shared" si="3263"/>
        <v>0</v>
      </c>
      <c r="D8459" s="31">
        <f t="shared" si="3263"/>
        <v>0</v>
      </c>
      <c r="E8459" s="31">
        <f t="shared" si="3263"/>
        <v>4.333333333333333</v>
      </c>
      <c r="F8459" s="31">
        <f t="shared" si="3263"/>
        <v>11.666666666666666</v>
      </c>
      <c r="G8459" s="31">
        <f>SUM(AVERAGE(G8456:G8458))</f>
        <v>16</v>
      </c>
      <c r="H8459" s="25">
        <f>AVERAGE(H8456:H8458)*0.2</f>
        <v>0</v>
      </c>
      <c r="I8459" s="25">
        <f>AVERAGE(I8456:I8458)*0.4</f>
        <v>0</v>
      </c>
      <c r="J8459" s="25">
        <f>AVERAGE(J8456:J8458)*0.6</f>
        <v>0</v>
      </c>
      <c r="K8459" s="25">
        <f>AVERAGE(K8456:K8458)*0.8</f>
        <v>0.21666666666666667</v>
      </c>
      <c r="L8459" s="30">
        <f>AVERAGE(L8456:L8458)*1</f>
        <v>0.72916666666666663</v>
      </c>
      <c r="M8459" s="32">
        <f>SUM(H8459:L8459)</f>
        <v>0.9458333333333333</v>
      </c>
    </row>
    <row r="8460" spans="1:13" ht="15" customHeight="1" thickTop="1" thickBot="1" x14ac:dyDescent="0.25">
      <c r="A8460" s="11" t="s">
        <v>38</v>
      </c>
      <c r="B8460" s="12" t="s">
        <v>16</v>
      </c>
      <c r="C8460" s="12" t="s">
        <v>17</v>
      </c>
      <c r="D8460" s="12" t="s">
        <v>18</v>
      </c>
      <c r="E8460" s="12" t="s">
        <v>19</v>
      </c>
      <c r="F8460" s="12" t="s">
        <v>20</v>
      </c>
      <c r="G8460" s="13" t="s">
        <v>21</v>
      </c>
      <c r="H8460" s="12" t="s">
        <v>16</v>
      </c>
      <c r="I8460" s="12" t="s">
        <v>17</v>
      </c>
      <c r="J8460" s="12" t="s">
        <v>18</v>
      </c>
      <c r="K8460" s="12" t="s">
        <v>19</v>
      </c>
      <c r="L8460" s="29" t="s">
        <v>20</v>
      </c>
      <c r="M8460" s="13" t="s">
        <v>21</v>
      </c>
    </row>
    <row r="8461" spans="1:13" ht="15" customHeight="1" thickTop="1" thickBot="1" x14ac:dyDescent="0.25">
      <c r="A8461" s="35" t="s">
        <v>39</v>
      </c>
      <c r="B8461" s="36"/>
      <c r="C8461" s="36"/>
      <c r="D8461" s="36"/>
      <c r="E8461" s="17">
        <v>1</v>
      </c>
      <c r="F8461" s="17">
        <v>15</v>
      </c>
      <c r="G8461" s="37">
        <f t="shared" ref="G8461:G8464" si="3264">SUM(B8461:F8461)</f>
        <v>16</v>
      </c>
      <c r="H8461" s="38">
        <f t="shared" ref="H8461:L8464" si="3265">IFERROR(B8461/$G$8461,0)</f>
        <v>0</v>
      </c>
      <c r="I8461" s="38">
        <f t="shared" si="3265"/>
        <v>0</v>
      </c>
      <c r="J8461" s="38">
        <f t="shared" si="3265"/>
        <v>0</v>
      </c>
      <c r="K8461" s="38">
        <f t="shared" si="3265"/>
        <v>6.25E-2</v>
      </c>
      <c r="L8461" s="38">
        <f t="shared" si="3265"/>
        <v>0.9375</v>
      </c>
      <c r="M8461" s="21" t="s">
        <v>23</v>
      </c>
    </row>
    <row r="8462" spans="1:13" ht="15" customHeight="1" thickTop="1" thickBot="1" x14ac:dyDescent="0.25">
      <c r="A8462" s="35" t="s">
        <v>40</v>
      </c>
      <c r="B8462" s="36"/>
      <c r="C8462" s="36"/>
      <c r="D8462" s="36"/>
      <c r="E8462" s="17">
        <v>2</v>
      </c>
      <c r="F8462" s="17">
        <v>14</v>
      </c>
      <c r="G8462" s="37">
        <f t="shared" si="3264"/>
        <v>16</v>
      </c>
      <c r="H8462" s="38">
        <f t="shared" si="3265"/>
        <v>0</v>
      </c>
      <c r="I8462" s="38">
        <f t="shared" si="3265"/>
        <v>0</v>
      </c>
      <c r="J8462" s="38">
        <f t="shared" si="3265"/>
        <v>0</v>
      </c>
      <c r="K8462" s="38">
        <f t="shared" si="3265"/>
        <v>0.125</v>
      </c>
      <c r="L8462" s="38">
        <f t="shared" si="3265"/>
        <v>0.875</v>
      </c>
      <c r="M8462" s="21" t="s">
        <v>23</v>
      </c>
    </row>
    <row r="8463" spans="1:13" ht="15" customHeight="1" thickTop="1" thickBot="1" x14ac:dyDescent="0.25">
      <c r="A8463" s="35" t="s">
        <v>41</v>
      </c>
      <c r="B8463" s="36"/>
      <c r="C8463" s="36"/>
      <c r="D8463" s="36"/>
      <c r="E8463" s="17">
        <v>4</v>
      </c>
      <c r="F8463" s="17">
        <v>12</v>
      </c>
      <c r="G8463" s="37">
        <f t="shared" si="3264"/>
        <v>16</v>
      </c>
      <c r="H8463" s="38">
        <f t="shared" si="3265"/>
        <v>0</v>
      </c>
      <c r="I8463" s="38">
        <f t="shared" si="3265"/>
        <v>0</v>
      </c>
      <c r="J8463" s="38">
        <f t="shared" si="3265"/>
        <v>0</v>
      </c>
      <c r="K8463" s="38">
        <f t="shared" si="3265"/>
        <v>0.25</v>
      </c>
      <c r="L8463" s="38">
        <f t="shared" si="3265"/>
        <v>0.75</v>
      </c>
      <c r="M8463" s="21" t="s">
        <v>23</v>
      </c>
    </row>
    <row r="8464" spans="1:13" ht="15" customHeight="1" thickTop="1" thickBot="1" x14ac:dyDescent="0.25">
      <c r="A8464" s="35" t="s">
        <v>42</v>
      </c>
      <c r="B8464" s="36"/>
      <c r="C8464" s="36"/>
      <c r="D8464" s="36"/>
      <c r="E8464" s="17">
        <v>1</v>
      </c>
      <c r="F8464" s="17">
        <v>15</v>
      </c>
      <c r="G8464" s="37">
        <f t="shared" si="3264"/>
        <v>16</v>
      </c>
      <c r="H8464" s="38">
        <f t="shared" si="3265"/>
        <v>0</v>
      </c>
      <c r="I8464" s="38">
        <f t="shared" si="3265"/>
        <v>0</v>
      </c>
      <c r="J8464" s="38">
        <f t="shared" si="3265"/>
        <v>0</v>
      </c>
      <c r="K8464" s="38">
        <f t="shared" si="3265"/>
        <v>6.25E-2</v>
      </c>
      <c r="L8464" s="38">
        <f t="shared" si="3265"/>
        <v>0.9375</v>
      </c>
      <c r="M8464" s="21" t="s">
        <v>23</v>
      </c>
    </row>
    <row r="8465" spans="1:13" ht="15" customHeight="1" thickTop="1" thickBot="1" x14ac:dyDescent="0.25">
      <c r="A8465" s="39" t="s">
        <v>33</v>
      </c>
      <c r="B8465" s="40">
        <f t="shared" ref="B8465:F8465" si="3266">IFERROR(AVERAGE(B8461:B8464),0)</f>
        <v>0</v>
      </c>
      <c r="C8465" s="40">
        <f t="shared" si="3266"/>
        <v>0</v>
      </c>
      <c r="D8465" s="40">
        <f t="shared" si="3266"/>
        <v>0</v>
      </c>
      <c r="E8465" s="40">
        <f t="shared" si="3266"/>
        <v>2</v>
      </c>
      <c r="F8465" s="40">
        <f t="shared" si="3266"/>
        <v>14</v>
      </c>
      <c r="G8465" s="40">
        <f>SUM(AVERAGE(G8461:G8464))</f>
        <v>16</v>
      </c>
      <c r="H8465" s="32">
        <f>AVERAGE(H8461:H8464)*0.2</f>
        <v>0</v>
      </c>
      <c r="I8465" s="32">
        <f>AVERAGE(I8461:I8464)*0.4</f>
        <v>0</v>
      </c>
      <c r="J8465" s="32">
        <f>AVERAGE(J8461:J8464)*0.6</f>
        <v>0</v>
      </c>
      <c r="K8465" s="32">
        <f>AVERAGE(K8461:K8464)*0.8</f>
        <v>0.1</v>
      </c>
      <c r="L8465" s="41">
        <f>AVERAGE(L8461:L8464)*1</f>
        <v>0.875</v>
      </c>
      <c r="M8465" s="32">
        <f>SUM(H8465:L8465)</f>
        <v>0.97499999999999998</v>
      </c>
    </row>
    <row r="8466" spans="1:13" ht="15" customHeight="1" thickTop="1" thickBot="1" x14ac:dyDescent="0.25">
      <c r="A8466" s="42" t="s">
        <v>43</v>
      </c>
      <c r="B8466" s="43"/>
      <c r="C8466" s="43"/>
      <c r="D8466" s="43"/>
      <c r="E8466" s="43"/>
      <c r="F8466" s="43"/>
      <c r="G8466" s="44">
        <f>SUM(B8466:F8466)</f>
        <v>0</v>
      </c>
      <c r="H8466" s="45">
        <f t="shared" ref="H8466:L8466" si="3267">IFERROR(B8466/$G$8466,0)</f>
        <v>0</v>
      </c>
      <c r="I8466" s="45">
        <f t="shared" si="3267"/>
        <v>0</v>
      </c>
      <c r="J8466" s="45">
        <f t="shared" si="3267"/>
        <v>0</v>
      </c>
      <c r="K8466" s="45">
        <f t="shared" si="3267"/>
        <v>0</v>
      </c>
      <c r="L8466" s="45">
        <f t="shared" si="3267"/>
        <v>0</v>
      </c>
      <c r="M8466" s="21" t="s">
        <v>23</v>
      </c>
    </row>
    <row r="8467" spans="1:13" ht="15" customHeight="1" thickTop="1" thickBot="1" x14ac:dyDescent="0.25">
      <c r="A8467" s="83" t="s">
        <v>44</v>
      </c>
      <c r="B8467" s="84"/>
      <c r="C8467" s="84"/>
      <c r="D8467" s="84"/>
      <c r="E8467" s="84"/>
      <c r="F8467" s="85"/>
      <c r="G8467" s="46">
        <v>16</v>
      </c>
      <c r="H8467" s="32" t="s">
        <v>23</v>
      </c>
      <c r="I8467" s="32" t="s">
        <v>23</v>
      </c>
      <c r="J8467" s="32" t="s">
        <v>23</v>
      </c>
      <c r="K8467" s="32" t="s">
        <v>23</v>
      </c>
      <c r="L8467" s="32" t="s">
        <v>23</v>
      </c>
      <c r="M8467" s="32">
        <f>(M8447+M8454+M8459+M8465)/4</f>
        <v>0.97187500000000004</v>
      </c>
    </row>
    <row r="8468" spans="1:13" ht="15" customHeight="1" thickTop="1" x14ac:dyDescent="0.2">
      <c r="A8468" s="1"/>
      <c r="B8468" s="1"/>
      <c r="C8468" s="1"/>
      <c r="D8468" s="1"/>
      <c r="E8468" s="1"/>
      <c r="F8468" s="1"/>
      <c r="G8468" s="1"/>
      <c r="H8468" s="1"/>
      <c r="I8468" s="1"/>
      <c r="J8468" s="1"/>
      <c r="K8468" s="1"/>
      <c r="L8468" s="1"/>
      <c r="M8468" s="1"/>
    </row>
    <row r="8469" spans="1:13" ht="15" customHeight="1" thickBot="1" x14ac:dyDescent="0.25">
      <c r="A8469" s="1"/>
      <c r="B8469" s="1"/>
      <c r="C8469" s="1"/>
      <c r="D8469" s="1"/>
      <c r="E8469" s="1"/>
      <c r="F8469" s="1"/>
      <c r="G8469" s="1"/>
      <c r="H8469" s="1"/>
      <c r="I8469" s="1"/>
      <c r="J8469" s="1"/>
      <c r="K8469" s="1"/>
      <c r="L8469" s="1"/>
      <c r="M8469" s="1"/>
    </row>
    <row r="8470" spans="1:13" ht="15" customHeight="1" thickTop="1" thickBot="1" x14ac:dyDescent="0.25">
      <c r="A8470" s="3" t="s">
        <v>0</v>
      </c>
      <c r="B8470" s="86" t="s">
        <v>390</v>
      </c>
      <c r="C8470" s="87"/>
      <c r="D8470" s="87"/>
      <c r="E8470" s="87"/>
      <c r="F8470" s="87"/>
      <c r="G8470" s="88"/>
      <c r="H8470" s="89" t="s">
        <v>1</v>
      </c>
      <c r="I8470" s="90"/>
      <c r="J8470" s="91"/>
      <c r="K8470" s="4" t="s">
        <v>2</v>
      </c>
      <c r="L8470" s="92">
        <v>45597</v>
      </c>
      <c r="M8470" s="93"/>
    </row>
    <row r="8471" spans="1:13" ht="15" customHeight="1" thickBot="1" x14ac:dyDescent="0.25">
      <c r="A8471" s="94" t="s">
        <v>10</v>
      </c>
      <c r="B8471" s="95"/>
      <c r="C8471" s="95"/>
      <c r="D8471" s="95"/>
      <c r="E8471" s="95"/>
      <c r="F8471" s="95"/>
      <c r="G8471" s="96"/>
      <c r="H8471" s="5" t="s">
        <v>11</v>
      </c>
      <c r="I8471" s="100">
        <v>15</v>
      </c>
      <c r="J8471" s="88"/>
      <c r="K8471" s="6"/>
      <c r="L8471" s="5"/>
      <c r="M8471" s="5"/>
    </row>
    <row r="8472" spans="1:13" ht="15" customHeight="1" thickBot="1" x14ac:dyDescent="0.25">
      <c r="A8472" s="97"/>
      <c r="B8472" s="98"/>
      <c r="C8472" s="98"/>
      <c r="D8472" s="98"/>
      <c r="E8472" s="98"/>
      <c r="F8472" s="98"/>
      <c r="G8472" s="99"/>
      <c r="H8472" s="5" t="s">
        <v>12</v>
      </c>
      <c r="I8472" s="100">
        <v>1</v>
      </c>
      <c r="J8472" s="88"/>
      <c r="K8472" s="5"/>
      <c r="L8472" s="5"/>
      <c r="M8472" s="5"/>
    </row>
    <row r="8473" spans="1:13" ht="15" customHeight="1" thickBot="1" x14ac:dyDescent="0.25">
      <c r="A8473" s="10" t="s">
        <v>13</v>
      </c>
      <c r="B8473" s="80" t="s">
        <v>14</v>
      </c>
      <c r="C8473" s="81"/>
      <c r="D8473" s="81"/>
      <c r="E8473" s="81"/>
      <c r="F8473" s="81"/>
      <c r="G8473" s="82"/>
      <c r="H8473" s="100" t="s">
        <v>14</v>
      </c>
      <c r="I8473" s="87"/>
      <c r="J8473" s="87"/>
      <c r="K8473" s="87"/>
      <c r="L8473" s="87"/>
      <c r="M8473" s="88"/>
    </row>
    <row r="8474" spans="1:13" ht="15" customHeight="1" thickTop="1" thickBot="1" x14ac:dyDescent="0.25">
      <c r="A8474" s="11" t="s">
        <v>15</v>
      </c>
      <c r="B8474" s="12" t="s">
        <v>16</v>
      </c>
      <c r="C8474" s="12" t="s">
        <v>17</v>
      </c>
      <c r="D8474" s="12" t="s">
        <v>18</v>
      </c>
      <c r="E8474" s="12" t="s">
        <v>19</v>
      </c>
      <c r="F8474" s="12" t="s">
        <v>20</v>
      </c>
      <c r="G8474" s="13" t="s">
        <v>21</v>
      </c>
      <c r="H8474" s="14" t="s">
        <v>16</v>
      </c>
      <c r="I8474" s="14" t="s">
        <v>17</v>
      </c>
      <c r="J8474" s="14" t="s">
        <v>18</v>
      </c>
      <c r="K8474" s="14" t="s">
        <v>19</v>
      </c>
      <c r="L8474" s="14" t="s">
        <v>20</v>
      </c>
      <c r="M8474" s="15" t="s">
        <v>21</v>
      </c>
    </row>
    <row r="8475" spans="1:13" ht="15" customHeight="1" thickTop="1" thickBot="1" x14ac:dyDescent="0.25">
      <c r="A8475" s="16" t="s">
        <v>22</v>
      </c>
      <c r="B8475" s="17"/>
      <c r="C8475" s="17"/>
      <c r="D8475" s="17"/>
      <c r="E8475" s="17">
        <v>1</v>
      </c>
      <c r="F8475" s="17">
        <v>15</v>
      </c>
      <c r="G8475" s="18">
        <f t="shared" ref="G8475:G8477" si="3268">SUM(B8475:F8475)</f>
        <v>16</v>
      </c>
      <c r="H8475" s="19">
        <f t="shared" ref="H8475:L8477" si="3269">IFERROR(B8475/$G$8475,0)</f>
        <v>0</v>
      </c>
      <c r="I8475" s="19">
        <f t="shared" si="3269"/>
        <v>0</v>
      </c>
      <c r="J8475" s="19">
        <f t="shared" si="3269"/>
        <v>0</v>
      </c>
      <c r="K8475" s="19">
        <f t="shared" si="3269"/>
        <v>6.25E-2</v>
      </c>
      <c r="L8475" s="19">
        <f t="shared" si="3269"/>
        <v>0.9375</v>
      </c>
      <c r="M8475" s="20" t="s">
        <v>23</v>
      </c>
    </row>
    <row r="8476" spans="1:13" ht="15" customHeight="1" thickTop="1" thickBot="1" x14ac:dyDescent="0.25">
      <c r="A8476" s="16" t="s">
        <v>24</v>
      </c>
      <c r="B8476" s="17"/>
      <c r="C8476" s="17"/>
      <c r="D8476" s="17"/>
      <c r="E8476" s="17">
        <v>3</v>
      </c>
      <c r="F8476" s="17">
        <v>13</v>
      </c>
      <c r="G8476" s="18">
        <f t="shared" si="3268"/>
        <v>16</v>
      </c>
      <c r="H8476" s="19">
        <f t="shared" si="3269"/>
        <v>0</v>
      </c>
      <c r="I8476" s="19">
        <f t="shared" si="3269"/>
        <v>0</v>
      </c>
      <c r="J8476" s="19">
        <f t="shared" si="3269"/>
        <v>0</v>
      </c>
      <c r="K8476" s="19">
        <f t="shared" si="3269"/>
        <v>0.1875</v>
      </c>
      <c r="L8476" s="19">
        <f t="shared" si="3269"/>
        <v>0.8125</v>
      </c>
      <c r="M8476" s="21" t="s">
        <v>23</v>
      </c>
    </row>
    <row r="8477" spans="1:13" ht="15" customHeight="1" thickTop="1" thickBot="1" x14ac:dyDescent="0.25">
      <c r="A8477" s="16" t="s">
        <v>25</v>
      </c>
      <c r="B8477" s="17"/>
      <c r="C8477" s="17"/>
      <c r="D8477" s="17"/>
      <c r="E8477" s="17">
        <v>1</v>
      </c>
      <c r="F8477" s="17">
        <v>15</v>
      </c>
      <c r="G8477" s="18">
        <f t="shared" si="3268"/>
        <v>16</v>
      </c>
      <c r="H8477" s="19">
        <f t="shared" si="3269"/>
        <v>0</v>
      </c>
      <c r="I8477" s="19">
        <f t="shared" si="3269"/>
        <v>0</v>
      </c>
      <c r="J8477" s="19">
        <f t="shared" si="3269"/>
        <v>0</v>
      </c>
      <c r="K8477" s="19">
        <f t="shared" si="3269"/>
        <v>6.25E-2</v>
      </c>
      <c r="L8477" s="19">
        <f t="shared" si="3269"/>
        <v>0.9375</v>
      </c>
      <c r="M8477" s="21" t="s">
        <v>23</v>
      </c>
    </row>
    <row r="8478" spans="1:13" ht="15" customHeight="1" thickTop="1" thickBot="1" x14ac:dyDescent="0.25">
      <c r="A8478" s="22" t="s">
        <v>26</v>
      </c>
      <c r="B8478" s="23">
        <f>IFERROR(AVERAGE(B8475:B8477),0)</f>
        <v>0</v>
      </c>
      <c r="C8478" s="23">
        <f>IFERROR(AVERAGE(C8475:C8477),0)</f>
        <v>0</v>
      </c>
      <c r="D8478" s="23">
        <f>IFERROR(AVERAGE(D8475:D8477),0)</f>
        <v>0</v>
      </c>
      <c r="E8478" s="23">
        <f t="shared" ref="E8478:F8478" si="3270">IFERROR(AVERAGE(E8475:E8477),0)</f>
        <v>1.6666666666666667</v>
      </c>
      <c r="F8478" s="23">
        <f t="shared" si="3270"/>
        <v>14.333333333333334</v>
      </c>
      <c r="G8478" s="23">
        <f>SUM(AVERAGE(G8475:G8477))</f>
        <v>16</v>
      </c>
      <c r="H8478" s="24">
        <f>AVERAGE(H8475:H8477)*0.2</f>
        <v>0</v>
      </c>
      <c r="I8478" s="24">
        <f>AVERAGE(I8475:I8477)*0.4</f>
        <v>0</v>
      </c>
      <c r="J8478" s="24">
        <f>AVERAGE(J8475:J8477)*0.6</f>
        <v>0</v>
      </c>
      <c r="K8478" s="24">
        <f>AVERAGE(K8475:K8477)*0.8</f>
        <v>8.3333333333333343E-2</v>
      </c>
      <c r="L8478" s="24">
        <f>AVERAGE(L8475:L8477)*1</f>
        <v>0.89583333333333337</v>
      </c>
      <c r="M8478" s="25">
        <f>SUM(H8478:L8478)</f>
        <v>0.97916666666666674</v>
      </c>
    </row>
    <row r="8479" spans="1:13" ht="15" customHeight="1" thickTop="1" thickBot="1" x14ac:dyDescent="0.25">
      <c r="A8479" s="28" t="s">
        <v>27</v>
      </c>
      <c r="B8479" s="12" t="s">
        <v>16</v>
      </c>
      <c r="C8479" s="12" t="s">
        <v>17</v>
      </c>
      <c r="D8479" s="12" t="s">
        <v>18</v>
      </c>
      <c r="E8479" s="12" t="s">
        <v>19</v>
      </c>
      <c r="F8479" s="12" t="s">
        <v>20</v>
      </c>
      <c r="G8479" s="13" t="s">
        <v>21</v>
      </c>
      <c r="H8479" s="12" t="s">
        <v>16</v>
      </c>
      <c r="I8479" s="12" t="s">
        <v>17</v>
      </c>
      <c r="J8479" s="12" t="s">
        <v>18</v>
      </c>
      <c r="K8479" s="12" t="s">
        <v>19</v>
      </c>
      <c r="L8479" s="29" t="s">
        <v>20</v>
      </c>
      <c r="M8479" s="13" t="s">
        <v>21</v>
      </c>
    </row>
    <row r="8480" spans="1:13" ht="15" customHeight="1" thickTop="1" thickBot="1" x14ac:dyDescent="0.25">
      <c r="A8480" s="16" t="s">
        <v>28</v>
      </c>
      <c r="B8480" s="17"/>
      <c r="C8480" s="17"/>
      <c r="D8480" s="17"/>
      <c r="E8480" s="17">
        <v>1</v>
      </c>
      <c r="F8480" s="17">
        <v>15</v>
      </c>
      <c r="G8480" s="18">
        <f t="shared" ref="G8480:G8484" si="3271">SUM(B8480:F8480)</f>
        <v>16</v>
      </c>
      <c r="H8480" s="19">
        <f t="shared" ref="H8480:L8484" si="3272">IFERROR(B8480/$G$8480,0)</f>
        <v>0</v>
      </c>
      <c r="I8480" s="19">
        <f t="shared" si="3272"/>
        <v>0</v>
      </c>
      <c r="J8480" s="19">
        <f t="shared" si="3272"/>
        <v>0</v>
      </c>
      <c r="K8480" s="19">
        <f t="shared" si="3272"/>
        <v>6.25E-2</v>
      </c>
      <c r="L8480" s="19">
        <f t="shared" si="3272"/>
        <v>0.9375</v>
      </c>
      <c r="M8480" s="21" t="s">
        <v>23</v>
      </c>
    </row>
    <row r="8481" spans="1:13" ht="15" customHeight="1" thickTop="1" thickBot="1" x14ac:dyDescent="0.25">
      <c r="A8481" s="16" t="s">
        <v>29</v>
      </c>
      <c r="B8481" s="17"/>
      <c r="C8481" s="17"/>
      <c r="D8481" s="17"/>
      <c r="E8481" s="17"/>
      <c r="F8481" s="17">
        <v>16</v>
      </c>
      <c r="G8481" s="18">
        <f t="shared" si="3271"/>
        <v>16</v>
      </c>
      <c r="H8481" s="19">
        <f t="shared" si="3272"/>
        <v>0</v>
      </c>
      <c r="I8481" s="19">
        <f t="shared" si="3272"/>
        <v>0</v>
      </c>
      <c r="J8481" s="19">
        <f t="shared" si="3272"/>
        <v>0</v>
      </c>
      <c r="K8481" s="19">
        <f t="shared" si="3272"/>
        <v>0</v>
      </c>
      <c r="L8481" s="19">
        <f t="shared" si="3272"/>
        <v>1</v>
      </c>
      <c r="M8481" s="21" t="s">
        <v>23</v>
      </c>
    </row>
    <row r="8482" spans="1:13" ht="15" customHeight="1" thickTop="1" thickBot="1" x14ac:dyDescent="0.25">
      <c r="A8482" s="16" t="s">
        <v>30</v>
      </c>
      <c r="B8482" s="17"/>
      <c r="C8482" s="17"/>
      <c r="D8482" s="17"/>
      <c r="E8482" s="17"/>
      <c r="F8482" s="17">
        <v>16</v>
      </c>
      <c r="G8482" s="18">
        <f t="shared" si="3271"/>
        <v>16</v>
      </c>
      <c r="H8482" s="19">
        <f t="shared" si="3272"/>
        <v>0</v>
      </c>
      <c r="I8482" s="19">
        <f t="shared" si="3272"/>
        <v>0</v>
      </c>
      <c r="J8482" s="19">
        <f t="shared" si="3272"/>
        <v>0</v>
      </c>
      <c r="K8482" s="19">
        <f t="shared" si="3272"/>
        <v>0</v>
      </c>
      <c r="L8482" s="19">
        <f t="shared" si="3272"/>
        <v>1</v>
      </c>
      <c r="M8482" s="21" t="s">
        <v>23</v>
      </c>
    </row>
    <row r="8483" spans="1:13" ht="15" customHeight="1" thickTop="1" thickBot="1" x14ac:dyDescent="0.25">
      <c r="A8483" s="16" t="s">
        <v>31</v>
      </c>
      <c r="B8483" s="17"/>
      <c r="C8483" s="17"/>
      <c r="D8483" s="17"/>
      <c r="E8483" s="17">
        <v>4</v>
      </c>
      <c r="F8483" s="17">
        <v>12</v>
      </c>
      <c r="G8483" s="18">
        <f t="shared" si="3271"/>
        <v>16</v>
      </c>
      <c r="H8483" s="19">
        <f t="shared" si="3272"/>
        <v>0</v>
      </c>
      <c r="I8483" s="19">
        <f t="shared" si="3272"/>
        <v>0</v>
      </c>
      <c r="J8483" s="19">
        <f t="shared" si="3272"/>
        <v>0</v>
      </c>
      <c r="K8483" s="19">
        <f t="shared" si="3272"/>
        <v>0.25</v>
      </c>
      <c r="L8483" s="19">
        <f t="shared" si="3272"/>
        <v>0.75</v>
      </c>
      <c r="M8483" s="21" t="s">
        <v>23</v>
      </c>
    </row>
    <row r="8484" spans="1:13" ht="15" customHeight="1" thickTop="1" thickBot="1" x14ac:dyDescent="0.25">
      <c r="A8484" s="16" t="s">
        <v>32</v>
      </c>
      <c r="B8484" s="17"/>
      <c r="C8484" s="17"/>
      <c r="D8484" s="17"/>
      <c r="E8484" s="17"/>
      <c r="F8484" s="17">
        <v>16</v>
      </c>
      <c r="G8484" s="18">
        <f t="shared" si="3271"/>
        <v>16</v>
      </c>
      <c r="H8484" s="19">
        <f t="shared" si="3272"/>
        <v>0</v>
      </c>
      <c r="I8484" s="19">
        <f t="shared" si="3272"/>
        <v>0</v>
      </c>
      <c r="J8484" s="19">
        <f t="shared" si="3272"/>
        <v>0</v>
      </c>
      <c r="K8484" s="19">
        <f t="shared" si="3272"/>
        <v>0</v>
      </c>
      <c r="L8484" s="19">
        <f t="shared" si="3272"/>
        <v>1</v>
      </c>
      <c r="M8484" s="21"/>
    </row>
    <row r="8485" spans="1:13" ht="15" customHeight="1" thickTop="1" thickBot="1" x14ac:dyDescent="0.25">
      <c r="A8485" s="22" t="s">
        <v>33</v>
      </c>
      <c r="B8485" s="23">
        <f t="shared" ref="B8485:F8485" si="3273">IFERROR(AVERAGE(B8480:B8484),0)</f>
        <v>0</v>
      </c>
      <c r="C8485" s="23">
        <f t="shared" si="3273"/>
        <v>0</v>
      </c>
      <c r="D8485" s="23">
        <f t="shared" si="3273"/>
        <v>0</v>
      </c>
      <c r="E8485" s="23">
        <f t="shared" si="3273"/>
        <v>2.5</v>
      </c>
      <c r="F8485" s="23">
        <f t="shared" si="3273"/>
        <v>15</v>
      </c>
      <c r="G8485" s="23">
        <f>SUM(AVERAGE(G8480:G8484))</f>
        <v>16</v>
      </c>
      <c r="H8485" s="25">
        <f>AVERAGE(H8480:H8484)*0.2</f>
        <v>0</v>
      </c>
      <c r="I8485" s="25">
        <f>AVERAGE(I8480:I8484)*0.4</f>
        <v>0</v>
      </c>
      <c r="J8485" s="25">
        <f>AVERAGE(J8480:J8484)*0.6</f>
        <v>0</v>
      </c>
      <c r="K8485" s="25">
        <f>AVERAGE(K8480:K8484)*0.8</f>
        <v>0.05</v>
      </c>
      <c r="L8485" s="30">
        <f>AVERAGE(L8480:L8484)*1</f>
        <v>0.9375</v>
      </c>
      <c r="M8485" s="25">
        <f>SUM(H8485:L8485)</f>
        <v>0.98750000000000004</v>
      </c>
    </row>
    <row r="8486" spans="1:13" ht="15" customHeight="1" thickTop="1" thickBot="1" x14ac:dyDescent="0.25">
      <c r="A8486" s="28" t="s">
        <v>34</v>
      </c>
      <c r="B8486" s="12" t="s">
        <v>16</v>
      </c>
      <c r="C8486" s="12" t="s">
        <v>17</v>
      </c>
      <c r="D8486" s="12" t="s">
        <v>18</v>
      </c>
      <c r="E8486" s="12" t="s">
        <v>19</v>
      </c>
      <c r="F8486" s="12" t="s">
        <v>20</v>
      </c>
      <c r="G8486" s="13" t="s">
        <v>21</v>
      </c>
      <c r="H8486" s="12" t="s">
        <v>16</v>
      </c>
      <c r="I8486" s="12" t="s">
        <v>17</v>
      </c>
      <c r="J8486" s="12" t="s">
        <v>18</v>
      </c>
      <c r="K8486" s="12" t="s">
        <v>19</v>
      </c>
      <c r="L8486" s="29" t="s">
        <v>20</v>
      </c>
      <c r="M8486" s="13" t="s">
        <v>21</v>
      </c>
    </row>
    <row r="8487" spans="1:13" ht="15" customHeight="1" thickTop="1" thickBot="1" x14ac:dyDescent="0.25">
      <c r="A8487" s="16" t="s">
        <v>35</v>
      </c>
      <c r="B8487" s="17"/>
      <c r="C8487" s="17"/>
      <c r="D8487" s="17"/>
      <c r="E8487" s="17">
        <v>5</v>
      </c>
      <c r="F8487" s="17">
        <v>11</v>
      </c>
      <c r="G8487" s="18">
        <f t="shared" ref="G8487:G8489" si="3274">SUM(B8487:F8487)</f>
        <v>16</v>
      </c>
      <c r="H8487" s="19">
        <f t="shared" ref="H8487:L8489" si="3275">IFERROR(B8487/$G$8487,0)</f>
        <v>0</v>
      </c>
      <c r="I8487" s="19">
        <f t="shared" si="3275"/>
        <v>0</v>
      </c>
      <c r="J8487" s="19">
        <f t="shared" si="3275"/>
        <v>0</v>
      </c>
      <c r="K8487" s="19">
        <f t="shared" si="3275"/>
        <v>0.3125</v>
      </c>
      <c r="L8487" s="19">
        <f t="shared" si="3275"/>
        <v>0.6875</v>
      </c>
      <c r="M8487" s="21" t="s">
        <v>23</v>
      </c>
    </row>
    <row r="8488" spans="1:13" ht="15" customHeight="1" thickTop="1" thickBot="1" x14ac:dyDescent="0.25">
      <c r="A8488" s="16" t="s">
        <v>36</v>
      </c>
      <c r="B8488" s="17"/>
      <c r="C8488" s="17"/>
      <c r="D8488" s="17"/>
      <c r="E8488" s="17">
        <v>3</v>
      </c>
      <c r="F8488" s="17">
        <v>13</v>
      </c>
      <c r="G8488" s="18">
        <f t="shared" si="3274"/>
        <v>16</v>
      </c>
      <c r="H8488" s="19">
        <f t="shared" si="3275"/>
        <v>0</v>
      </c>
      <c r="I8488" s="19">
        <f t="shared" si="3275"/>
        <v>0</v>
      </c>
      <c r="J8488" s="19">
        <f t="shared" si="3275"/>
        <v>0</v>
      </c>
      <c r="K8488" s="19">
        <f t="shared" si="3275"/>
        <v>0.1875</v>
      </c>
      <c r="L8488" s="19">
        <f t="shared" si="3275"/>
        <v>0.8125</v>
      </c>
      <c r="M8488" s="21" t="s">
        <v>23</v>
      </c>
    </row>
    <row r="8489" spans="1:13" ht="15" customHeight="1" thickTop="1" thickBot="1" x14ac:dyDescent="0.25">
      <c r="A8489" s="16" t="s">
        <v>37</v>
      </c>
      <c r="B8489" s="17"/>
      <c r="C8489" s="17"/>
      <c r="D8489" s="17"/>
      <c r="E8489" s="17">
        <v>5</v>
      </c>
      <c r="F8489" s="17">
        <v>11</v>
      </c>
      <c r="G8489" s="18">
        <f t="shared" si="3274"/>
        <v>16</v>
      </c>
      <c r="H8489" s="19">
        <f t="shared" si="3275"/>
        <v>0</v>
      </c>
      <c r="I8489" s="19">
        <f t="shared" si="3275"/>
        <v>0</v>
      </c>
      <c r="J8489" s="19">
        <f t="shared" si="3275"/>
        <v>0</v>
      </c>
      <c r="K8489" s="19">
        <f t="shared" si="3275"/>
        <v>0.3125</v>
      </c>
      <c r="L8489" s="19">
        <f t="shared" si="3275"/>
        <v>0.6875</v>
      </c>
      <c r="M8489" s="21" t="s">
        <v>23</v>
      </c>
    </row>
    <row r="8490" spans="1:13" ht="15" customHeight="1" thickTop="1" thickBot="1" x14ac:dyDescent="0.25">
      <c r="A8490" s="22" t="s">
        <v>33</v>
      </c>
      <c r="B8490" s="23">
        <f t="shared" ref="B8490:F8490" si="3276">IFERROR(AVERAGE(B8487:B8489),0)</f>
        <v>0</v>
      </c>
      <c r="C8490" s="23">
        <f t="shared" si="3276"/>
        <v>0</v>
      </c>
      <c r="D8490" s="31">
        <f t="shared" si="3276"/>
        <v>0</v>
      </c>
      <c r="E8490" s="31">
        <f t="shared" si="3276"/>
        <v>4.333333333333333</v>
      </c>
      <c r="F8490" s="31">
        <f t="shared" si="3276"/>
        <v>11.666666666666666</v>
      </c>
      <c r="G8490" s="31">
        <f>SUM(AVERAGE(G8487:G8489))</f>
        <v>16</v>
      </c>
      <c r="H8490" s="25">
        <f>AVERAGE(H8487:H8489)*0.2</f>
        <v>0</v>
      </c>
      <c r="I8490" s="25">
        <f>AVERAGE(I8487:I8489)*0.4</f>
        <v>0</v>
      </c>
      <c r="J8490" s="25">
        <f>AVERAGE(J8487:J8489)*0.6</f>
        <v>0</v>
      </c>
      <c r="K8490" s="25">
        <f>AVERAGE(K8487:K8489)*0.8</f>
        <v>0.21666666666666667</v>
      </c>
      <c r="L8490" s="30">
        <f>AVERAGE(L8487:L8489)*1</f>
        <v>0.72916666666666663</v>
      </c>
      <c r="M8490" s="32">
        <f>SUM(H8490:L8490)</f>
        <v>0.9458333333333333</v>
      </c>
    </row>
    <row r="8491" spans="1:13" ht="15" customHeight="1" thickTop="1" thickBot="1" x14ac:dyDescent="0.25">
      <c r="A8491" s="11" t="s">
        <v>38</v>
      </c>
      <c r="B8491" s="12" t="s">
        <v>16</v>
      </c>
      <c r="C8491" s="12" t="s">
        <v>17</v>
      </c>
      <c r="D8491" s="12" t="s">
        <v>18</v>
      </c>
      <c r="E8491" s="12" t="s">
        <v>19</v>
      </c>
      <c r="F8491" s="12" t="s">
        <v>20</v>
      </c>
      <c r="G8491" s="13" t="s">
        <v>21</v>
      </c>
      <c r="H8491" s="12" t="s">
        <v>16</v>
      </c>
      <c r="I8491" s="12" t="s">
        <v>17</v>
      </c>
      <c r="J8491" s="12" t="s">
        <v>18</v>
      </c>
      <c r="K8491" s="12" t="s">
        <v>19</v>
      </c>
      <c r="L8491" s="29" t="s">
        <v>20</v>
      </c>
      <c r="M8491" s="13" t="s">
        <v>21</v>
      </c>
    </row>
    <row r="8492" spans="1:13" ht="15" customHeight="1" thickTop="1" thickBot="1" x14ac:dyDescent="0.25">
      <c r="A8492" s="35" t="s">
        <v>39</v>
      </c>
      <c r="B8492" s="36"/>
      <c r="C8492" s="36"/>
      <c r="D8492" s="36"/>
      <c r="E8492" s="17">
        <v>1</v>
      </c>
      <c r="F8492" s="17">
        <v>15</v>
      </c>
      <c r="G8492" s="37">
        <f t="shared" ref="G8492:G8495" si="3277">SUM(B8492:F8492)</f>
        <v>16</v>
      </c>
      <c r="H8492" s="38">
        <f t="shared" ref="H8492:L8495" si="3278">IFERROR(B8492/$G$8492,0)</f>
        <v>0</v>
      </c>
      <c r="I8492" s="38">
        <f t="shared" si="3278"/>
        <v>0</v>
      </c>
      <c r="J8492" s="38">
        <f t="shared" si="3278"/>
        <v>0</v>
      </c>
      <c r="K8492" s="38">
        <f t="shared" si="3278"/>
        <v>6.25E-2</v>
      </c>
      <c r="L8492" s="38">
        <f t="shared" si="3278"/>
        <v>0.9375</v>
      </c>
      <c r="M8492" s="21" t="s">
        <v>23</v>
      </c>
    </row>
    <row r="8493" spans="1:13" ht="15" customHeight="1" thickTop="1" thickBot="1" x14ac:dyDescent="0.25">
      <c r="A8493" s="35" t="s">
        <v>40</v>
      </c>
      <c r="B8493" s="36"/>
      <c r="C8493" s="36"/>
      <c r="D8493" s="36"/>
      <c r="E8493" s="17">
        <v>2</v>
      </c>
      <c r="F8493" s="17">
        <v>14</v>
      </c>
      <c r="G8493" s="37">
        <f t="shared" si="3277"/>
        <v>16</v>
      </c>
      <c r="H8493" s="38">
        <f t="shared" si="3278"/>
        <v>0</v>
      </c>
      <c r="I8493" s="38">
        <f t="shared" si="3278"/>
        <v>0</v>
      </c>
      <c r="J8493" s="38">
        <f t="shared" si="3278"/>
        <v>0</v>
      </c>
      <c r="K8493" s="38">
        <f t="shared" si="3278"/>
        <v>0.125</v>
      </c>
      <c r="L8493" s="38">
        <f t="shared" si="3278"/>
        <v>0.875</v>
      </c>
      <c r="M8493" s="21" t="s">
        <v>23</v>
      </c>
    </row>
    <row r="8494" spans="1:13" ht="15" customHeight="1" thickTop="1" thickBot="1" x14ac:dyDescent="0.25">
      <c r="A8494" s="35" t="s">
        <v>41</v>
      </c>
      <c r="B8494" s="36"/>
      <c r="C8494" s="36"/>
      <c r="D8494" s="36"/>
      <c r="E8494" s="17">
        <v>4</v>
      </c>
      <c r="F8494" s="17">
        <v>12</v>
      </c>
      <c r="G8494" s="37">
        <f t="shared" si="3277"/>
        <v>16</v>
      </c>
      <c r="H8494" s="38">
        <f t="shared" si="3278"/>
        <v>0</v>
      </c>
      <c r="I8494" s="38">
        <f t="shared" si="3278"/>
        <v>0</v>
      </c>
      <c r="J8494" s="38">
        <f t="shared" si="3278"/>
        <v>0</v>
      </c>
      <c r="K8494" s="38">
        <f t="shared" si="3278"/>
        <v>0.25</v>
      </c>
      <c r="L8494" s="38">
        <f t="shared" si="3278"/>
        <v>0.75</v>
      </c>
      <c r="M8494" s="21" t="s">
        <v>23</v>
      </c>
    </row>
    <row r="8495" spans="1:13" ht="15" customHeight="1" thickTop="1" thickBot="1" x14ac:dyDescent="0.25">
      <c r="A8495" s="35" t="s">
        <v>42</v>
      </c>
      <c r="B8495" s="36"/>
      <c r="C8495" s="36"/>
      <c r="D8495" s="36"/>
      <c r="E8495" s="17">
        <v>1</v>
      </c>
      <c r="F8495" s="17">
        <v>15</v>
      </c>
      <c r="G8495" s="37">
        <f t="shared" si="3277"/>
        <v>16</v>
      </c>
      <c r="H8495" s="38">
        <f t="shared" si="3278"/>
        <v>0</v>
      </c>
      <c r="I8495" s="38">
        <f t="shared" si="3278"/>
        <v>0</v>
      </c>
      <c r="J8495" s="38">
        <f t="shared" si="3278"/>
        <v>0</v>
      </c>
      <c r="K8495" s="38">
        <f t="shared" si="3278"/>
        <v>6.25E-2</v>
      </c>
      <c r="L8495" s="38">
        <f t="shared" si="3278"/>
        <v>0.9375</v>
      </c>
      <c r="M8495" s="21" t="s">
        <v>23</v>
      </c>
    </row>
    <row r="8496" spans="1:13" ht="15" customHeight="1" thickTop="1" thickBot="1" x14ac:dyDescent="0.25">
      <c r="A8496" s="39" t="s">
        <v>33</v>
      </c>
      <c r="B8496" s="40">
        <f t="shared" ref="B8496:F8496" si="3279">IFERROR(AVERAGE(B8492:B8495),0)</f>
        <v>0</v>
      </c>
      <c r="C8496" s="40">
        <f t="shared" si="3279"/>
        <v>0</v>
      </c>
      <c r="D8496" s="40">
        <f t="shared" si="3279"/>
        <v>0</v>
      </c>
      <c r="E8496" s="40">
        <f t="shared" si="3279"/>
        <v>2</v>
      </c>
      <c r="F8496" s="40">
        <f t="shared" si="3279"/>
        <v>14</v>
      </c>
      <c r="G8496" s="40">
        <f>SUM(AVERAGE(G8492:G8495))</f>
        <v>16</v>
      </c>
      <c r="H8496" s="32">
        <f>AVERAGE(H8492:H8495)*0.2</f>
        <v>0</v>
      </c>
      <c r="I8496" s="32">
        <f>AVERAGE(I8492:I8495)*0.4</f>
        <v>0</v>
      </c>
      <c r="J8496" s="32">
        <f>AVERAGE(J8492:J8495)*0.6</f>
        <v>0</v>
      </c>
      <c r="K8496" s="32">
        <f>AVERAGE(K8492:K8495)*0.8</f>
        <v>0.1</v>
      </c>
      <c r="L8496" s="41">
        <f>AVERAGE(L8492:L8495)*1</f>
        <v>0.875</v>
      </c>
      <c r="M8496" s="32">
        <f>SUM(H8496:L8496)</f>
        <v>0.97499999999999998</v>
      </c>
    </row>
    <row r="8497" spans="1:13" ht="15" customHeight="1" thickTop="1" thickBot="1" x14ac:dyDescent="0.25">
      <c r="A8497" s="42" t="s">
        <v>43</v>
      </c>
      <c r="B8497" s="43"/>
      <c r="C8497" s="43"/>
      <c r="D8497" s="43"/>
      <c r="E8497" s="43"/>
      <c r="F8497" s="43"/>
      <c r="G8497" s="44">
        <f>SUM(B8497:F8497)</f>
        <v>0</v>
      </c>
      <c r="H8497" s="45">
        <f t="shared" ref="H8497:L8497" si="3280">IFERROR(B8497/$G$8497,0)</f>
        <v>0</v>
      </c>
      <c r="I8497" s="45">
        <f t="shared" si="3280"/>
        <v>0</v>
      </c>
      <c r="J8497" s="45">
        <f t="shared" si="3280"/>
        <v>0</v>
      </c>
      <c r="K8497" s="45">
        <f t="shared" si="3280"/>
        <v>0</v>
      </c>
      <c r="L8497" s="45">
        <f t="shared" si="3280"/>
        <v>0</v>
      </c>
      <c r="M8497" s="21" t="s">
        <v>23</v>
      </c>
    </row>
    <row r="8498" spans="1:13" ht="15" customHeight="1" thickTop="1" thickBot="1" x14ac:dyDescent="0.25">
      <c r="A8498" s="83" t="s">
        <v>44</v>
      </c>
      <c r="B8498" s="84"/>
      <c r="C8498" s="84"/>
      <c r="D8498" s="84"/>
      <c r="E8498" s="84"/>
      <c r="F8498" s="85"/>
      <c r="G8498" s="46">
        <v>16</v>
      </c>
      <c r="H8498" s="32" t="s">
        <v>23</v>
      </c>
      <c r="I8498" s="32" t="s">
        <v>23</v>
      </c>
      <c r="J8498" s="32" t="s">
        <v>23</v>
      </c>
      <c r="K8498" s="32" t="s">
        <v>23</v>
      </c>
      <c r="L8498" s="32" t="s">
        <v>23</v>
      </c>
      <c r="M8498" s="32">
        <f>(M8478+M8485+M8490+M8496)/4</f>
        <v>0.97187500000000004</v>
      </c>
    </row>
    <row r="8499" spans="1:13" ht="15" customHeight="1" thickTop="1" x14ac:dyDescent="0.2">
      <c r="A8499" s="1"/>
      <c r="B8499" s="1"/>
      <c r="C8499" s="1"/>
      <c r="D8499" s="1"/>
      <c r="E8499" s="1"/>
      <c r="F8499" s="1"/>
      <c r="G8499" s="1"/>
      <c r="H8499" s="1"/>
      <c r="I8499" s="1"/>
      <c r="J8499" s="1"/>
      <c r="K8499" s="1"/>
      <c r="L8499" s="1"/>
      <c r="M8499" s="1"/>
    </row>
    <row r="8500" spans="1:13" ht="15" customHeight="1" thickBot="1" x14ac:dyDescent="0.25">
      <c r="A8500" s="1"/>
      <c r="B8500" s="1"/>
      <c r="C8500" s="1"/>
      <c r="D8500" s="1"/>
      <c r="E8500" s="1"/>
      <c r="F8500" s="1"/>
      <c r="G8500" s="1"/>
      <c r="H8500" s="1"/>
      <c r="I8500" s="1"/>
      <c r="J8500" s="1"/>
      <c r="K8500" s="1"/>
      <c r="L8500" s="1"/>
      <c r="M8500" s="1"/>
    </row>
    <row r="8501" spans="1:13" ht="15" customHeight="1" thickTop="1" thickBot="1" x14ac:dyDescent="0.25">
      <c r="A8501" s="3" t="s">
        <v>0</v>
      </c>
      <c r="B8501" s="86" t="s">
        <v>389</v>
      </c>
      <c r="C8501" s="87"/>
      <c r="D8501" s="87"/>
      <c r="E8501" s="87"/>
      <c r="F8501" s="87"/>
      <c r="G8501" s="88"/>
      <c r="H8501" s="89" t="s">
        <v>1</v>
      </c>
      <c r="I8501" s="90"/>
      <c r="J8501" s="91"/>
      <c r="K8501" s="4" t="s">
        <v>2</v>
      </c>
      <c r="L8501" s="92">
        <v>45590</v>
      </c>
      <c r="M8501" s="93"/>
    </row>
    <row r="8502" spans="1:13" ht="15" customHeight="1" thickBot="1" x14ac:dyDescent="0.25">
      <c r="A8502" s="94" t="s">
        <v>10</v>
      </c>
      <c r="B8502" s="95"/>
      <c r="C8502" s="95"/>
      <c r="D8502" s="95"/>
      <c r="E8502" s="95"/>
      <c r="F8502" s="95"/>
      <c r="G8502" s="96"/>
      <c r="H8502" s="5" t="s">
        <v>11</v>
      </c>
      <c r="I8502" s="100">
        <v>15</v>
      </c>
      <c r="J8502" s="88"/>
      <c r="K8502" s="6"/>
      <c r="L8502" s="5"/>
      <c r="M8502" s="5"/>
    </row>
    <row r="8503" spans="1:13" ht="15" customHeight="1" thickBot="1" x14ac:dyDescent="0.25">
      <c r="A8503" s="97"/>
      <c r="B8503" s="98"/>
      <c r="C8503" s="98"/>
      <c r="D8503" s="98"/>
      <c r="E8503" s="98"/>
      <c r="F8503" s="98"/>
      <c r="G8503" s="99"/>
      <c r="H8503" s="5" t="s">
        <v>12</v>
      </c>
      <c r="I8503" s="100">
        <v>1</v>
      </c>
      <c r="J8503" s="88"/>
      <c r="K8503" s="5"/>
      <c r="L8503" s="5"/>
      <c r="M8503" s="5"/>
    </row>
    <row r="8504" spans="1:13" ht="15" customHeight="1" thickBot="1" x14ac:dyDescent="0.25">
      <c r="A8504" s="10" t="s">
        <v>13</v>
      </c>
      <c r="B8504" s="80" t="s">
        <v>14</v>
      </c>
      <c r="C8504" s="81"/>
      <c r="D8504" s="81"/>
      <c r="E8504" s="81"/>
      <c r="F8504" s="81"/>
      <c r="G8504" s="82"/>
      <c r="H8504" s="100" t="s">
        <v>14</v>
      </c>
      <c r="I8504" s="87"/>
      <c r="J8504" s="87"/>
      <c r="K8504" s="87"/>
      <c r="L8504" s="87"/>
      <c r="M8504" s="88"/>
    </row>
    <row r="8505" spans="1:13" ht="15" customHeight="1" thickTop="1" thickBot="1" x14ac:dyDescent="0.25">
      <c r="A8505" s="11" t="s">
        <v>15</v>
      </c>
      <c r="B8505" s="12" t="s">
        <v>16</v>
      </c>
      <c r="C8505" s="12" t="s">
        <v>17</v>
      </c>
      <c r="D8505" s="12" t="s">
        <v>18</v>
      </c>
      <c r="E8505" s="12" t="s">
        <v>19</v>
      </c>
      <c r="F8505" s="12" t="s">
        <v>20</v>
      </c>
      <c r="G8505" s="13" t="s">
        <v>21</v>
      </c>
      <c r="H8505" s="14" t="s">
        <v>16</v>
      </c>
      <c r="I8505" s="14" t="s">
        <v>17</v>
      </c>
      <c r="J8505" s="14" t="s">
        <v>18</v>
      </c>
      <c r="K8505" s="14" t="s">
        <v>19</v>
      </c>
      <c r="L8505" s="14" t="s">
        <v>20</v>
      </c>
      <c r="M8505" s="15" t="s">
        <v>21</v>
      </c>
    </row>
    <row r="8506" spans="1:13" ht="15" customHeight="1" thickTop="1" thickBot="1" x14ac:dyDescent="0.25">
      <c r="A8506" s="16" t="s">
        <v>22</v>
      </c>
      <c r="B8506" s="17"/>
      <c r="C8506" s="17"/>
      <c r="D8506" s="17"/>
      <c r="E8506" s="17">
        <v>1</v>
      </c>
      <c r="F8506" s="17">
        <v>15</v>
      </c>
      <c r="G8506" s="18">
        <f t="shared" ref="G8506:G8508" si="3281">SUM(B8506:F8506)</f>
        <v>16</v>
      </c>
      <c r="H8506" s="19">
        <f t="shared" ref="H8506:L8508" si="3282">IFERROR(B8506/$G$8506,0)</f>
        <v>0</v>
      </c>
      <c r="I8506" s="19">
        <f t="shared" si="3282"/>
        <v>0</v>
      </c>
      <c r="J8506" s="19">
        <f t="shared" si="3282"/>
        <v>0</v>
      </c>
      <c r="K8506" s="19">
        <f t="shared" si="3282"/>
        <v>6.25E-2</v>
      </c>
      <c r="L8506" s="19">
        <f t="shared" si="3282"/>
        <v>0.9375</v>
      </c>
      <c r="M8506" s="20" t="s">
        <v>23</v>
      </c>
    </row>
    <row r="8507" spans="1:13" ht="15" customHeight="1" thickTop="1" thickBot="1" x14ac:dyDescent="0.25">
      <c r="A8507" s="16" t="s">
        <v>24</v>
      </c>
      <c r="B8507" s="17"/>
      <c r="C8507" s="17"/>
      <c r="D8507" s="17"/>
      <c r="E8507" s="17">
        <v>3</v>
      </c>
      <c r="F8507" s="17">
        <v>13</v>
      </c>
      <c r="G8507" s="18">
        <f t="shared" si="3281"/>
        <v>16</v>
      </c>
      <c r="H8507" s="19">
        <f t="shared" si="3282"/>
        <v>0</v>
      </c>
      <c r="I8507" s="19">
        <f t="shared" si="3282"/>
        <v>0</v>
      </c>
      <c r="J8507" s="19">
        <f t="shared" si="3282"/>
        <v>0</v>
      </c>
      <c r="K8507" s="19">
        <f t="shared" si="3282"/>
        <v>0.1875</v>
      </c>
      <c r="L8507" s="19">
        <f t="shared" si="3282"/>
        <v>0.8125</v>
      </c>
      <c r="M8507" s="21" t="s">
        <v>23</v>
      </c>
    </row>
    <row r="8508" spans="1:13" ht="15" customHeight="1" thickTop="1" thickBot="1" x14ac:dyDescent="0.25">
      <c r="A8508" s="16" t="s">
        <v>25</v>
      </c>
      <c r="B8508" s="17"/>
      <c r="C8508" s="17"/>
      <c r="D8508" s="17"/>
      <c r="E8508" s="17">
        <v>1</v>
      </c>
      <c r="F8508" s="17">
        <v>15</v>
      </c>
      <c r="G8508" s="18">
        <f t="shared" si="3281"/>
        <v>16</v>
      </c>
      <c r="H8508" s="19">
        <f t="shared" si="3282"/>
        <v>0</v>
      </c>
      <c r="I8508" s="19">
        <f t="shared" si="3282"/>
        <v>0</v>
      </c>
      <c r="J8508" s="19">
        <f t="shared" si="3282"/>
        <v>0</v>
      </c>
      <c r="K8508" s="19">
        <f t="shared" si="3282"/>
        <v>6.25E-2</v>
      </c>
      <c r="L8508" s="19">
        <f t="shared" si="3282"/>
        <v>0.9375</v>
      </c>
      <c r="M8508" s="21" t="s">
        <v>23</v>
      </c>
    </row>
    <row r="8509" spans="1:13" ht="15" customHeight="1" thickTop="1" thickBot="1" x14ac:dyDescent="0.25">
      <c r="A8509" s="22" t="s">
        <v>26</v>
      </c>
      <c r="B8509" s="23">
        <f>IFERROR(AVERAGE(B8506:B8508),0)</f>
        <v>0</v>
      </c>
      <c r="C8509" s="23">
        <f>IFERROR(AVERAGE(C8506:C8508),0)</f>
        <v>0</v>
      </c>
      <c r="D8509" s="23">
        <f>IFERROR(AVERAGE(D8506:D8508),0)</f>
        <v>0</v>
      </c>
      <c r="E8509" s="23">
        <f t="shared" ref="E8509:F8509" si="3283">IFERROR(AVERAGE(E8506:E8508),0)</f>
        <v>1.6666666666666667</v>
      </c>
      <c r="F8509" s="23">
        <f t="shared" si="3283"/>
        <v>14.333333333333334</v>
      </c>
      <c r="G8509" s="23">
        <f>SUM(AVERAGE(G8506:G8508))</f>
        <v>16</v>
      </c>
      <c r="H8509" s="24">
        <f>AVERAGE(H8506:H8508)*0.2</f>
        <v>0</v>
      </c>
      <c r="I8509" s="24">
        <f>AVERAGE(I8506:I8508)*0.4</f>
        <v>0</v>
      </c>
      <c r="J8509" s="24">
        <f>AVERAGE(J8506:J8508)*0.6</f>
        <v>0</v>
      </c>
      <c r="K8509" s="24">
        <f>AVERAGE(K8506:K8508)*0.8</f>
        <v>8.3333333333333343E-2</v>
      </c>
      <c r="L8509" s="24">
        <f>AVERAGE(L8506:L8508)*1</f>
        <v>0.89583333333333337</v>
      </c>
      <c r="M8509" s="25">
        <f>SUM(H8509:L8509)</f>
        <v>0.97916666666666674</v>
      </c>
    </row>
    <row r="8510" spans="1:13" ht="15" customHeight="1" thickTop="1" thickBot="1" x14ac:dyDescent="0.25">
      <c r="A8510" s="28" t="s">
        <v>27</v>
      </c>
      <c r="B8510" s="12" t="s">
        <v>16</v>
      </c>
      <c r="C8510" s="12" t="s">
        <v>17</v>
      </c>
      <c r="D8510" s="12" t="s">
        <v>18</v>
      </c>
      <c r="E8510" s="12" t="s">
        <v>19</v>
      </c>
      <c r="F8510" s="12" t="s">
        <v>20</v>
      </c>
      <c r="G8510" s="13" t="s">
        <v>21</v>
      </c>
      <c r="H8510" s="12" t="s">
        <v>16</v>
      </c>
      <c r="I8510" s="12" t="s">
        <v>17</v>
      </c>
      <c r="J8510" s="12" t="s">
        <v>18</v>
      </c>
      <c r="K8510" s="12" t="s">
        <v>19</v>
      </c>
      <c r="L8510" s="29" t="s">
        <v>20</v>
      </c>
      <c r="M8510" s="13" t="s">
        <v>21</v>
      </c>
    </row>
    <row r="8511" spans="1:13" ht="15" customHeight="1" thickTop="1" thickBot="1" x14ac:dyDescent="0.25">
      <c r="A8511" s="16" t="s">
        <v>28</v>
      </c>
      <c r="B8511" s="17"/>
      <c r="C8511" s="17"/>
      <c r="D8511" s="17"/>
      <c r="E8511" s="17">
        <v>1</v>
      </c>
      <c r="F8511" s="17">
        <v>15</v>
      </c>
      <c r="G8511" s="18">
        <f t="shared" ref="G8511:G8515" si="3284">SUM(B8511:F8511)</f>
        <v>16</v>
      </c>
      <c r="H8511" s="19">
        <f t="shared" ref="H8511:L8515" si="3285">IFERROR(B8511/$G$8511,0)</f>
        <v>0</v>
      </c>
      <c r="I8511" s="19">
        <f t="shared" si="3285"/>
        <v>0</v>
      </c>
      <c r="J8511" s="19">
        <f t="shared" si="3285"/>
        <v>0</v>
      </c>
      <c r="K8511" s="19">
        <f t="shared" si="3285"/>
        <v>6.25E-2</v>
      </c>
      <c r="L8511" s="19">
        <f t="shared" si="3285"/>
        <v>0.9375</v>
      </c>
      <c r="M8511" s="21" t="s">
        <v>23</v>
      </c>
    </row>
    <row r="8512" spans="1:13" ht="15" customHeight="1" thickTop="1" thickBot="1" x14ac:dyDescent="0.25">
      <c r="A8512" s="16" t="s">
        <v>29</v>
      </c>
      <c r="B8512" s="17"/>
      <c r="C8512" s="17"/>
      <c r="D8512" s="17"/>
      <c r="E8512" s="17"/>
      <c r="F8512" s="17">
        <v>16</v>
      </c>
      <c r="G8512" s="18">
        <f t="shared" si="3284"/>
        <v>16</v>
      </c>
      <c r="H8512" s="19">
        <f t="shared" si="3285"/>
        <v>0</v>
      </c>
      <c r="I8512" s="19">
        <f t="shared" si="3285"/>
        <v>0</v>
      </c>
      <c r="J8512" s="19">
        <f t="shared" si="3285"/>
        <v>0</v>
      </c>
      <c r="K8512" s="19">
        <f t="shared" si="3285"/>
        <v>0</v>
      </c>
      <c r="L8512" s="19">
        <f t="shared" si="3285"/>
        <v>1</v>
      </c>
      <c r="M8512" s="21" t="s">
        <v>23</v>
      </c>
    </row>
    <row r="8513" spans="1:13" ht="15" customHeight="1" thickTop="1" thickBot="1" x14ac:dyDescent="0.25">
      <c r="A8513" s="16" t="s">
        <v>30</v>
      </c>
      <c r="B8513" s="17"/>
      <c r="C8513" s="17"/>
      <c r="D8513" s="17"/>
      <c r="E8513" s="17"/>
      <c r="F8513" s="17">
        <v>16</v>
      </c>
      <c r="G8513" s="18">
        <f t="shared" si="3284"/>
        <v>16</v>
      </c>
      <c r="H8513" s="19">
        <f t="shared" si="3285"/>
        <v>0</v>
      </c>
      <c r="I8513" s="19">
        <f t="shared" si="3285"/>
        <v>0</v>
      </c>
      <c r="J8513" s="19">
        <f t="shared" si="3285"/>
        <v>0</v>
      </c>
      <c r="K8513" s="19">
        <f t="shared" si="3285"/>
        <v>0</v>
      </c>
      <c r="L8513" s="19">
        <f t="shared" si="3285"/>
        <v>1</v>
      </c>
      <c r="M8513" s="21" t="s">
        <v>23</v>
      </c>
    </row>
    <row r="8514" spans="1:13" ht="15" customHeight="1" thickTop="1" thickBot="1" x14ac:dyDescent="0.25">
      <c r="A8514" s="16" t="s">
        <v>31</v>
      </c>
      <c r="B8514" s="17"/>
      <c r="C8514" s="17"/>
      <c r="D8514" s="17"/>
      <c r="E8514" s="17">
        <v>4</v>
      </c>
      <c r="F8514" s="17">
        <v>12</v>
      </c>
      <c r="G8514" s="18">
        <f t="shared" si="3284"/>
        <v>16</v>
      </c>
      <c r="H8514" s="19">
        <f t="shared" si="3285"/>
        <v>0</v>
      </c>
      <c r="I8514" s="19">
        <f t="shared" si="3285"/>
        <v>0</v>
      </c>
      <c r="J8514" s="19">
        <f t="shared" si="3285"/>
        <v>0</v>
      </c>
      <c r="K8514" s="19">
        <f t="shared" si="3285"/>
        <v>0.25</v>
      </c>
      <c r="L8514" s="19">
        <f t="shared" si="3285"/>
        <v>0.75</v>
      </c>
      <c r="M8514" s="21" t="s">
        <v>23</v>
      </c>
    </row>
    <row r="8515" spans="1:13" ht="15" customHeight="1" thickTop="1" thickBot="1" x14ac:dyDescent="0.25">
      <c r="A8515" s="16" t="s">
        <v>32</v>
      </c>
      <c r="B8515" s="17"/>
      <c r="C8515" s="17"/>
      <c r="D8515" s="17"/>
      <c r="E8515" s="17"/>
      <c r="F8515" s="17">
        <v>16</v>
      </c>
      <c r="G8515" s="18">
        <f t="shared" si="3284"/>
        <v>16</v>
      </c>
      <c r="H8515" s="19">
        <f t="shared" si="3285"/>
        <v>0</v>
      </c>
      <c r="I8515" s="19">
        <f t="shared" si="3285"/>
        <v>0</v>
      </c>
      <c r="J8515" s="19">
        <f t="shared" si="3285"/>
        <v>0</v>
      </c>
      <c r="K8515" s="19">
        <f t="shared" si="3285"/>
        <v>0</v>
      </c>
      <c r="L8515" s="19">
        <f t="shared" si="3285"/>
        <v>1</v>
      </c>
      <c r="M8515" s="21"/>
    </row>
    <row r="8516" spans="1:13" ht="15" customHeight="1" thickTop="1" thickBot="1" x14ac:dyDescent="0.25">
      <c r="A8516" s="22" t="s">
        <v>33</v>
      </c>
      <c r="B8516" s="23">
        <f t="shared" ref="B8516:F8516" si="3286">IFERROR(AVERAGE(B8511:B8515),0)</f>
        <v>0</v>
      </c>
      <c r="C8516" s="23">
        <f t="shared" si="3286"/>
        <v>0</v>
      </c>
      <c r="D8516" s="23">
        <f t="shared" si="3286"/>
        <v>0</v>
      </c>
      <c r="E8516" s="23">
        <f t="shared" si="3286"/>
        <v>2.5</v>
      </c>
      <c r="F8516" s="23">
        <f t="shared" si="3286"/>
        <v>15</v>
      </c>
      <c r="G8516" s="23">
        <f>SUM(AVERAGE(G8511:G8515))</f>
        <v>16</v>
      </c>
      <c r="H8516" s="25">
        <f>AVERAGE(H8511:H8515)*0.2</f>
        <v>0</v>
      </c>
      <c r="I8516" s="25">
        <f>AVERAGE(I8511:I8515)*0.4</f>
        <v>0</v>
      </c>
      <c r="J8516" s="25">
        <f>AVERAGE(J8511:J8515)*0.6</f>
        <v>0</v>
      </c>
      <c r="K8516" s="25">
        <f>AVERAGE(K8511:K8515)*0.8</f>
        <v>0.05</v>
      </c>
      <c r="L8516" s="30">
        <f>AVERAGE(L8511:L8515)*1</f>
        <v>0.9375</v>
      </c>
      <c r="M8516" s="25">
        <f>SUM(H8516:L8516)</f>
        <v>0.98750000000000004</v>
      </c>
    </row>
    <row r="8517" spans="1:13" ht="15" customHeight="1" thickTop="1" thickBot="1" x14ac:dyDescent="0.25">
      <c r="A8517" s="28" t="s">
        <v>34</v>
      </c>
      <c r="B8517" s="12" t="s">
        <v>16</v>
      </c>
      <c r="C8517" s="12" t="s">
        <v>17</v>
      </c>
      <c r="D8517" s="12" t="s">
        <v>18</v>
      </c>
      <c r="E8517" s="12" t="s">
        <v>19</v>
      </c>
      <c r="F8517" s="12" t="s">
        <v>20</v>
      </c>
      <c r="G8517" s="13" t="s">
        <v>21</v>
      </c>
      <c r="H8517" s="12" t="s">
        <v>16</v>
      </c>
      <c r="I8517" s="12" t="s">
        <v>17</v>
      </c>
      <c r="J8517" s="12" t="s">
        <v>18</v>
      </c>
      <c r="K8517" s="12" t="s">
        <v>19</v>
      </c>
      <c r="L8517" s="29" t="s">
        <v>20</v>
      </c>
      <c r="M8517" s="13" t="s">
        <v>21</v>
      </c>
    </row>
    <row r="8518" spans="1:13" ht="15" customHeight="1" thickTop="1" thickBot="1" x14ac:dyDescent="0.25">
      <c r="A8518" s="16" t="s">
        <v>35</v>
      </c>
      <c r="B8518" s="17"/>
      <c r="C8518" s="17"/>
      <c r="D8518" s="17"/>
      <c r="E8518" s="17">
        <v>5</v>
      </c>
      <c r="F8518" s="17">
        <v>11</v>
      </c>
      <c r="G8518" s="18">
        <f t="shared" ref="G8518:G8520" si="3287">SUM(B8518:F8518)</f>
        <v>16</v>
      </c>
      <c r="H8518" s="19">
        <f t="shared" ref="H8518:L8520" si="3288">IFERROR(B8518/$G$8518,0)</f>
        <v>0</v>
      </c>
      <c r="I8518" s="19">
        <f t="shared" si="3288"/>
        <v>0</v>
      </c>
      <c r="J8518" s="19">
        <f t="shared" si="3288"/>
        <v>0</v>
      </c>
      <c r="K8518" s="19">
        <f t="shared" si="3288"/>
        <v>0.3125</v>
      </c>
      <c r="L8518" s="19">
        <f t="shared" si="3288"/>
        <v>0.6875</v>
      </c>
      <c r="M8518" s="21" t="s">
        <v>23</v>
      </c>
    </row>
    <row r="8519" spans="1:13" ht="15" customHeight="1" thickTop="1" thickBot="1" x14ac:dyDescent="0.25">
      <c r="A8519" s="16" t="s">
        <v>36</v>
      </c>
      <c r="B8519" s="17"/>
      <c r="C8519" s="17"/>
      <c r="D8519" s="17"/>
      <c r="E8519" s="17">
        <v>3</v>
      </c>
      <c r="F8519" s="17">
        <v>13</v>
      </c>
      <c r="G8519" s="18">
        <f t="shared" si="3287"/>
        <v>16</v>
      </c>
      <c r="H8519" s="19">
        <f t="shared" si="3288"/>
        <v>0</v>
      </c>
      <c r="I8519" s="19">
        <f t="shared" si="3288"/>
        <v>0</v>
      </c>
      <c r="J8519" s="19">
        <f t="shared" si="3288"/>
        <v>0</v>
      </c>
      <c r="K8519" s="19">
        <f t="shared" si="3288"/>
        <v>0.1875</v>
      </c>
      <c r="L8519" s="19">
        <f t="shared" si="3288"/>
        <v>0.8125</v>
      </c>
      <c r="M8519" s="21" t="s">
        <v>23</v>
      </c>
    </row>
    <row r="8520" spans="1:13" ht="15" customHeight="1" thickTop="1" thickBot="1" x14ac:dyDescent="0.25">
      <c r="A8520" s="16" t="s">
        <v>37</v>
      </c>
      <c r="B8520" s="17"/>
      <c r="C8520" s="17"/>
      <c r="D8520" s="17"/>
      <c r="E8520" s="17">
        <v>5</v>
      </c>
      <c r="F8520" s="17">
        <v>11</v>
      </c>
      <c r="G8520" s="18">
        <f t="shared" si="3287"/>
        <v>16</v>
      </c>
      <c r="H8520" s="19">
        <f t="shared" si="3288"/>
        <v>0</v>
      </c>
      <c r="I8520" s="19">
        <f t="shared" si="3288"/>
        <v>0</v>
      </c>
      <c r="J8520" s="19">
        <f t="shared" si="3288"/>
        <v>0</v>
      </c>
      <c r="K8520" s="19">
        <f t="shared" si="3288"/>
        <v>0.3125</v>
      </c>
      <c r="L8520" s="19">
        <f t="shared" si="3288"/>
        <v>0.6875</v>
      </c>
      <c r="M8520" s="21" t="s">
        <v>23</v>
      </c>
    </row>
    <row r="8521" spans="1:13" ht="15" customHeight="1" thickTop="1" thickBot="1" x14ac:dyDescent="0.25">
      <c r="A8521" s="22" t="s">
        <v>33</v>
      </c>
      <c r="B8521" s="23">
        <f t="shared" ref="B8521:F8521" si="3289">IFERROR(AVERAGE(B8518:B8520),0)</f>
        <v>0</v>
      </c>
      <c r="C8521" s="23">
        <f t="shared" si="3289"/>
        <v>0</v>
      </c>
      <c r="D8521" s="31">
        <f t="shared" si="3289"/>
        <v>0</v>
      </c>
      <c r="E8521" s="31">
        <f t="shared" si="3289"/>
        <v>4.333333333333333</v>
      </c>
      <c r="F8521" s="31">
        <f t="shared" si="3289"/>
        <v>11.666666666666666</v>
      </c>
      <c r="G8521" s="31">
        <f>SUM(AVERAGE(G8518:G8520))</f>
        <v>16</v>
      </c>
      <c r="H8521" s="25">
        <f>AVERAGE(H8518:H8520)*0.2</f>
        <v>0</v>
      </c>
      <c r="I8521" s="25">
        <f>AVERAGE(I8518:I8520)*0.4</f>
        <v>0</v>
      </c>
      <c r="J8521" s="25">
        <f>AVERAGE(J8518:J8520)*0.6</f>
        <v>0</v>
      </c>
      <c r="K8521" s="25">
        <f>AVERAGE(K8518:K8520)*0.8</f>
        <v>0.21666666666666667</v>
      </c>
      <c r="L8521" s="30">
        <f>AVERAGE(L8518:L8520)*1</f>
        <v>0.72916666666666663</v>
      </c>
      <c r="M8521" s="32">
        <f>SUM(H8521:L8521)</f>
        <v>0.9458333333333333</v>
      </c>
    </row>
    <row r="8522" spans="1:13" ht="15" customHeight="1" thickTop="1" thickBot="1" x14ac:dyDescent="0.25">
      <c r="A8522" s="11" t="s">
        <v>38</v>
      </c>
      <c r="B8522" s="12" t="s">
        <v>16</v>
      </c>
      <c r="C8522" s="12" t="s">
        <v>17</v>
      </c>
      <c r="D8522" s="12" t="s">
        <v>18</v>
      </c>
      <c r="E8522" s="12" t="s">
        <v>19</v>
      </c>
      <c r="F8522" s="12" t="s">
        <v>20</v>
      </c>
      <c r="G8522" s="13" t="s">
        <v>21</v>
      </c>
      <c r="H8522" s="12" t="s">
        <v>16</v>
      </c>
      <c r="I8522" s="12" t="s">
        <v>17</v>
      </c>
      <c r="J8522" s="12" t="s">
        <v>18</v>
      </c>
      <c r="K8522" s="12" t="s">
        <v>19</v>
      </c>
      <c r="L8522" s="29" t="s">
        <v>20</v>
      </c>
      <c r="M8522" s="13" t="s">
        <v>21</v>
      </c>
    </row>
    <row r="8523" spans="1:13" ht="15" customHeight="1" thickTop="1" thickBot="1" x14ac:dyDescent="0.25">
      <c r="A8523" s="35" t="s">
        <v>39</v>
      </c>
      <c r="B8523" s="36"/>
      <c r="C8523" s="36"/>
      <c r="D8523" s="36"/>
      <c r="E8523" s="17">
        <v>1</v>
      </c>
      <c r="F8523" s="17">
        <v>15</v>
      </c>
      <c r="G8523" s="37">
        <f t="shared" ref="G8523:G8526" si="3290">SUM(B8523:F8523)</f>
        <v>16</v>
      </c>
      <c r="H8523" s="38">
        <f t="shared" ref="H8523:L8526" si="3291">IFERROR(B8523/$G$8523,0)</f>
        <v>0</v>
      </c>
      <c r="I8523" s="38">
        <f t="shared" si="3291"/>
        <v>0</v>
      </c>
      <c r="J8523" s="38">
        <f t="shared" si="3291"/>
        <v>0</v>
      </c>
      <c r="K8523" s="38">
        <f t="shared" si="3291"/>
        <v>6.25E-2</v>
      </c>
      <c r="L8523" s="38">
        <f t="shared" si="3291"/>
        <v>0.9375</v>
      </c>
      <c r="M8523" s="21" t="s">
        <v>23</v>
      </c>
    </row>
    <row r="8524" spans="1:13" ht="15" customHeight="1" thickTop="1" thickBot="1" x14ac:dyDescent="0.25">
      <c r="A8524" s="35" t="s">
        <v>40</v>
      </c>
      <c r="B8524" s="36"/>
      <c r="C8524" s="36"/>
      <c r="D8524" s="36"/>
      <c r="E8524" s="17">
        <v>2</v>
      </c>
      <c r="F8524" s="17">
        <v>14</v>
      </c>
      <c r="G8524" s="37">
        <f t="shared" si="3290"/>
        <v>16</v>
      </c>
      <c r="H8524" s="38">
        <f t="shared" si="3291"/>
        <v>0</v>
      </c>
      <c r="I8524" s="38">
        <f t="shared" si="3291"/>
        <v>0</v>
      </c>
      <c r="J8524" s="38">
        <f t="shared" si="3291"/>
        <v>0</v>
      </c>
      <c r="K8524" s="38">
        <f t="shared" si="3291"/>
        <v>0.125</v>
      </c>
      <c r="L8524" s="38">
        <f t="shared" si="3291"/>
        <v>0.875</v>
      </c>
      <c r="M8524" s="21" t="s">
        <v>23</v>
      </c>
    </row>
    <row r="8525" spans="1:13" ht="15" customHeight="1" thickTop="1" thickBot="1" x14ac:dyDescent="0.25">
      <c r="A8525" s="35" t="s">
        <v>41</v>
      </c>
      <c r="B8525" s="36"/>
      <c r="C8525" s="36"/>
      <c r="D8525" s="36"/>
      <c r="E8525" s="17">
        <v>4</v>
      </c>
      <c r="F8525" s="17">
        <v>12</v>
      </c>
      <c r="G8525" s="37">
        <f t="shared" si="3290"/>
        <v>16</v>
      </c>
      <c r="H8525" s="38">
        <f t="shared" si="3291"/>
        <v>0</v>
      </c>
      <c r="I8525" s="38">
        <f t="shared" si="3291"/>
        <v>0</v>
      </c>
      <c r="J8525" s="38">
        <f t="shared" si="3291"/>
        <v>0</v>
      </c>
      <c r="K8525" s="38">
        <f t="shared" si="3291"/>
        <v>0.25</v>
      </c>
      <c r="L8525" s="38">
        <f t="shared" si="3291"/>
        <v>0.75</v>
      </c>
      <c r="M8525" s="21" t="s">
        <v>23</v>
      </c>
    </row>
    <row r="8526" spans="1:13" ht="15" customHeight="1" thickTop="1" thickBot="1" x14ac:dyDescent="0.25">
      <c r="A8526" s="35" t="s">
        <v>42</v>
      </c>
      <c r="B8526" s="36"/>
      <c r="C8526" s="36"/>
      <c r="D8526" s="36"/>
      <c r="E8526" s="17">
        <v>1</v>
      </c>
      <c r="F8526" s="17">
        <v>15</v>
      </c>
      <c r="G8526" s="37">
        <f t="shared" si="3290"/>
        <v>16</v>
      </c>
      <c r="H8526" s="38">
        <f t="shared" si="3291"/>
        <v>0</v>
      </c>
      <c r="I8526" s="38">
        <f t="shared" si="3291"/>
        <v>0</v>
      </c>
      <c r="J8526" s="38">
        <f t="shared" si="3291"/>
        <v>0</v>
      </c>
      <c r="K8526" s="38">
        <f t="shared" si="3291"/>
        <v>6.25E-2</v>
      </c>
      <c r="L8526" s="38">
        <f t="shared" si="3291"/>
        <v>0.9375</v>
      </c>
      <c r="M8526" s="21" t="s">
        <v>23</v>
      </c>
    </row>
    <row r="8527" spans="1:13" ht="15" customHeight="1" thickTop="1" thickBot="1" x14ac:dyDescent="0.25">
      <c r="A8527" s="39" t="s">
        <v>33</v>
      </c>
      <c r="B8527" s="40">
        <f t="shared" ref="B8527:F8527" si="3292">IFERROR(AVERAGE(B8523:B8526),0)</f>
        <v>0</v>
      </c>
      <c r="C8527" s="40">
        <f t="shared" si="3292"/>
        <v>0</v>
      </c>
      <c r="D8527" s="40">
        <f t="shared" si="3292"/>
        <v>0</v>
      </c>
      <c r="E8527" s="40">
        <f t="shared" si="3292"/>
        <v>2</v>
      </c>
      <c r="F8527" s="40">
        <f t="shared" si="3292"/>
        <v>14</v>
      </c>
      <c r="G8527" s="40">
        <f>SUM(AVERAGE(G8523:G8526))</f>
        <v>16</v>
      </c>
      <c r="H8527" s="32">
        <f>AVERAGE(H8523:H8526)*0.2</f>
        <v>0</v>
      </c>
      <c r="I8527" s="32">
        <f>AVERAGE(I8523:I8526)*0.4</f>
        <v>0</v>
      </c>
      <c r="J8527" s="32">
        <f>AVERAGE(J8523:J8526)*0.6</f>
        <v>0</v>
      </c>
      <c r="K8527" s="32">
        <f>AVERAGE(K8523:K8526)*0.8</f>
        <v>0.1</v>
      </c>
      <c r="L8527" s="41">
        <f>AVERAGE(L8523:L8526)*1</f>
        <v>0.875</v>
      </c>
      <c r="M8527" s="32">
        <f>SUM(H8527:L8527)</f>
        <v>0.97499999999999998</v>
      </c>
    </row>
    <row r="8528" spans="1:13" ht="15" customHeight="1" thickTop="1" thickBot="1" x14ac:dyDescent="0.25">
      <c r="A8528" s="42" t="s">
        <v>43</v>
      </c>
      <c r="B8528" s="43"/>
      <c r="C8528" s="43"/>
      <c r="D8528" s="43"/>
      <c r="E8528" s="43"/>
      <c r="F8528" s="43"/>
      <c r="G8528" s="44">
        <f>SUM(B8528:F8528)</f>
        <v>0</v>
      </c>
      <c r="H8528" s="45">
        <f t="shared" ref="H8528:L8528" si="3293">IFERROR(B8528/$G$8528,0)</f>
        <v>0</v>
      </c>
      <c r="I8528" s="45">
        <f t="shared" si="3293"/>
        <v>0</v>
      </c>
      <c r="J8528" s="45">
        <f t="shared" si="3293"/>
        <v>0</v>
      </c>
      <c r="K8528" s="45">
        <f t="shared" si="3293"/>
        <v>0</v>
      </c>
      <c r="L8528" s="45">
        <f t="shared" si="3293"/>
        <v>0</v>
      </c>
      <c r="M8528" s="21" t="s">
        <v>23</v>
      </c>
    </row>
    <row r="8529" spans="1:13" ht="15" customHeight="1" thickTop="1" thickBot="1" x14ac:dyDescent="0.25">
      <c r="A8529" s="83" t="s">
        <v>44</v>
      </c>
      <c r="B8529" s="84"/>
      <c r="C8529" s="84"/>
      <c r="D8529" s="84"/>
      <c r="E8529" s="84"/>
      <c r="F8529" s="85"/>
      <c r="G8529" s="46">
        <v>16</v>
      </c>
      <c r="H8529" s="32" t="s">
        <v>23</v>
      </c>
      <c r="I8529" s="32" t="s">
        <v>23</v>
      </c>
      <c r="J8529" s="32" t="s">
        <v>23</v>
      </c>
      <c r="K8529" s="32" t="s">
        <v>23</v>
      </c>
      <c r="L8529" s="32" t="s">
        <v>23</v>
      </c>
      <c r="M8529" s="32">
        <f>(M8509+M8516+M8521+M8527)/4</f>
        <v>0.97187500000000004</v>
      </c>
    </row>
    <row r="8530" spans="1:13" ht="15" customHeight="1" thickTop="1" x14ac:dyDescent="0.2">
      <c r="A8530" s="1"/>
      <c r="B8530" s="1"/>
      <c r="C8530" s="1"/>
      <c r="D8530" s="1"/>
      <c r="E8530" s="1"/>
      <c r="F8530" s="1"/>
      <c r="G8530" s="1"/>
      <c r="H8530" s="1"/>
      <c r="I8530" s="1"/>
      <c r="J8530" s="1"/>
      <c r="K8530" s="1"/>
      <c r="L8530" s="1"/>
      <c r="M8530" s="1"/>
    </row>
    <row r="8531" spans="1:13" ht="15" customHeight="1" thickBot="1" x14ac:dyDescent="0.25">
      <c r="A8531" s="1"/>
      <c r="B8531" s="1"/>
      <c r="C8531" s="1"/>
      <c r="D8531" s="1"/>
      <c r="E8531" s="1"/>
      <c r="F8531" s="1"/>
      <c r="G8531" s="1"/>
      <c r="H8531" s="1"/>
      <c r="I8531" s="1"/>
      <c r="J8531" s="1"/>
      <c r="K8531" s="1"/>
      <c r="L8531" s="1"/>
      <c r="M8531" s="1"/>
    </row>
    <row r="8532" spans="1:13" ht="15" customHeight="1" thickTop="1" thickBot="1" x14ac:dyDescent="0.25">
      <c r="A8532" s="3" t="s">
        <v>0</v>
      </c>
      <c r="B8532" s="86" t="s">
        <v>388</v>
      </c>
      <c r="C8532" s="87"/>
      <c r="D8532" s="87"/>
      <c r="E8532" s="87"/>
      <c r="F8532" s="87"/>
      <c r="G8532" s="88"/>
      <c r="H8532" s="89" t="s">
        <v>1</v>
      </c>
      <c r="I8532" s="90"/>
      <c r="J8532" s="91"/>
      <c r="K8532" s="4" t="s">
        <v>2</v>
      </c>
      <c r="L8532" s="92">
        <v>45583</v>
      </c>
      <c r="M8532" s="93"/>
    </row>
    <row r="8533" spans="1:13" ht="15" customHeight="1" thickBot="1" x14ac:dyDescent="0.25">
      <c r="A8533" s="94" t="s">
        <v>10</v>
      </c>
      <c r="B8533" s="95"/>
      <c r="C8533" s="95"/>
      <c r="D8533" s="95"/>
      <c r="E8533" s="95"/>
      <c r="F8533" s="95"/>
      <c r="G8533" s="96"/>
      <c r="H8533" s="5" t="s">
        <v>11</v>
      </c>
      <c r="I8533" s="100">
        <v>15</v>
      </c>
      <c r="J8533" s="88"/>
      <c r="K8533" s="6"/>
      <c r="L8533" s="5"/>
      <c r="M8533" s="5"/>
    </row>
    <row r="8534" spans="1:13" ht="15" customHeight="1" thickBot="1" x14ac:dyDescent="0.25">
      <c r="A8534" s="97"/>
      <c r="B8534" s="98"/>
      <c r="C8534" s="98"/>
      <c r="D8534" s="98"/>
      <c r="E8534" s="98"/>
      <c r="F8534" s="98"/>
      <c r="G8534" s="99"/>
      <c r="H8534" s="5" t="s">
        <v>12</v>
      </c>
      <c r="I8534" s="100">
        <v>1</v>
      </c>
      <c r="J8534" s="88"/>
      <c r="K8534" s="5"/>
      <c r="L8534" s="5"/>
      <c r="M8534" s="5"/>
    </row>
    <row r="8535" spans="1:13" ht="15" customHeight="1" thickBot="1" x14ac:dyDescent="0.25">
      <c r="A8535" s="10" t="s">
        <v>13</v>
      </c>
      <c r="B8535" s="80" t="s">
        <v>14</v>
      </c>
      <c r="C8535" s="81"/>
      <c r="D8535" s="81"/>
      <c r="E8535" s="81"/>
      <c r="F8535" s="81"/>
      <c r="G8535" s="82"/>
      <c r="H8535" s="100" t="s">
        <v>14</v>
      </c>
      <c r="I8535" s="87"/>
      <c r="J8535" s="87"/>
      <c r="K8535" s="87"/>
      <c r="L8535" s="87"/>
      <c r="M8535" s="88"/>
    </row>
    <row r="8536" spans="1:13" ht="15" customHeight="1" thickTop="1" thickBot="1" x14ac:dyDescent="0.25">
      <c r="A8536" s="11" t="s">
        <v>15</v>
      </c>
      <c r="B8536" s="12" t="s">
        <v>16</v>
      </c>
      <c r="C8536" s="12" t="s">
        <v>17</v>
      </c>
      <c r="D8536" s="12" t="s">
        <v>18</v>
      </c>
      <c r="E8536" s="12" t="s">
        <v>19</v>
      </c>
      <c r="F8536" s="12" t="s">
        <v>20</v>
      </c>
      <c r="G8536" s="13" t="s">
        <v>21</v>
      </c>
      <c r="H8536" s="14" t="s">
        <v>16</v>
      </c>
      <c r="I8536" s="14" t="s">
        <v>17</v>
      </c>
      <c r="J8536" s="14" t="s">
        <v>18</v>
      </c>
      <c r="K8536" s="14" t="s">
        <v>19</v>
      </c>
      <c r="L8536" s="14" t="s">
        <v>20</v>
      </c>
      <c r="M8536" s="15" t="s">
        <v>21</v>
      </c>
    </row>
    <row r="8537" spans="1:13" ht="15" customHeight="1" thickTop="1" thickBot="1" x14ac:dyDescent="0.25">
      <c r="A8537" s="16" t="s">
        <v>22</v>
      </c>
      <c r="B8537" s="17"/>
      <c r="C8537" s="17"/>
      <c r="D8537" s="17"/>
      <c r="E8537" s="17">
        <v>1</v>
      </c>
      <c r="F8537" s="17">
        <v>15</v>
      </c>
      <c r="G8537" s="18">
        <f t="shared" ref="G8537:G8539" si="3294">SUM(B8537:F8537)</f>
        <v>16</v>
      </c>
      <c r="H8537" s="19">
        <f t="shared" ref="H8537:L8539" si="3295">IFERROR(B8537/$G$8537,0)</f>
        <v>0</v>
      </c>
      <c r="I8537" s="19">
        <f t="shared" si="3295"/>
        <v>0</v>
      </c>
      <c r="J8537" s="19">
        <f t="shared" si="3295"/>
        <v>0</v>
      </c>
      <c r="K8537" s="19">
        <f t="shared" si="3295"/>
        <v>6.25E-2</v>
      </c>
      <c r="L8537" s="19">
        <f t="shared" si="3295"/>
        <v>0.9375</v>
      </c>
      <c r="M8537" s="20" t="s">
        <v>23</v>
      </c>
    </row>
    <row r="8538" spans="1:13" ht="15" customHeight="1" thickTop="1" thickBot="1" x14ac:dyDescent="0.25">
      <c r="A8538" s="16" t="s">
        <v>24</v>
      </c>
      <c r="B8538" s="17"/>
      <c r="C8538" s="17"/>
      <c r="D8538" s="17"/>
      <c r="E8538" s="17">
        <v>3</v>
      </c>
      <c r="F8538" s="17">
        <v>13</v>
      </c>
      <c r="G8538" s="18">
        <f t="shared" si="3294"/>
        <v>16</v>
      </c>
      <c r="H8538" s="19">
        <f t="shared" si="3295"/>
        <v>0</v>
      </c>
      <c r="I8538" s="19">
        <f t="shared" si="3295"/>
        <v>0</v>
      </c>
      <c r="J8538" s="19">
        <f t="shared" si="3295"/>
        <v>0</v>
      </c>
      <c r="K8538" s="19">
        <f t="shared" si="3295"/>
        <v>0.1875</v>
      </c>
      <c r="L8538" s="19">
        <f t="shared" si="3295"/>
        <v>0.8125</v>
      </c>
      <c r="M8538" s="21" t="s">
        <v>23</v>
      </c>
    </row>
    <row r="8539" spans="1:13" ht="15" customHeight="1" thickTop="1" thickBot="1" x14ac:dyDescent="0.25">
      <c r="A8539" s="16" t="s">
        <v>25</v>
      </c>
      <c r="B8539" s="17"/>
      <c r="C8539" s="17"/>
      <c r="D8539" s="17"/>
      <c r="E8539" s="17">
        <v>1</v>
      </c>
      <c r="F8539" s="17">
        <v>15</v>
      </c>
      <c r="G8539" s="18">
        <f t="shared" si="3294"/>
        <v>16</v>
      </c>
      <c r="H8539" s="19">
        <f t="shared" si="3295"/>
        <v>0</v>
      </c>
      <c r="I8539" s="19">
        <f t="shared" si="3295"/>
        <v>0</v>
      </c>
      <c r="J8539" s="19">
        <f t="shared" si="3295"/>
        <v>0</v>
      </c>
      <c r="K8539" s="19">
        <f t="shared" si="3295"/>
        <v>6.25E-2</v>
      </c>
      <c r="L8539" s="19">
        <f t="shared" si="3295"/>
        <v>0.9375</v>
      </c>
      <c r="M8539" s="21" t="s">
        <v>23</v>
      </c>
    </row>
    <row r="8540" spans="1:13" ht="15" customHeight="1" thickTop="1" thickBot="1" x14ac:dyDescent="0.25">
      <c r="A8540" s="22" t="s">
        <v>26</v>
      </c>
      <c r="B8540" s="23">
        <f>IFERROR(AVERAGE(B8537:B8539),0)</f>
        <v>0</v>
      </c>
      <c r="C8540" s="23">
        <f>IFERROR(AVERAGE(C8537:C8539),0)</f>
        <v>0</v>
      </c>
      <c r="D8540" s="23">
        <f>IFERROR(AVERAGE(D8537:D8539),0)</f>
        <v>0</v>
      </c>
      <c r="E8540" s="23">
        <f t="shared" ref="E8540:F8540" si="3296">IFERROR(AVERAGE(E8537:E8539),0)</f>
        <v>1.6666666666666667</v>
      </c>
      <c r="F8540" s="23">
        <f t="shared" si="3296"/>
        <v>14.333333333333334</v>
      </c>
      <c r="G8540" s="23">
        <f>SUM(AVERAGE(G8537:G8539))</f>
        <v>16</v>
      </c>
      <c r="H8540" s="24">
        <f>AVERAGE(H8537:H8539)*0.2</f>
        <v>0</v>
      </c>
      <c r="I8540" s="24">
        <f>AVERAGE(I8537:I8539)*0.4</f>
        <v>0</v>
      </c>
      <c r="J8540" s="24">
        <f>AVERAGE(J8537:J8539)*0.6</f>
        <v>0</v>
      </c>
      <c r="K8540" s="24">
        <f>AVERAGE(K8537:K8539)*0.8</f>
        <v>8.3333333333333343E-2</v>
      </c>
      <c r="L8540" s="24">
        <f>AVERAGE(L8537:L8539)*1</f>
        <v>0.89583333333333337</v>
      </c>
      <c r="M8540" s="25">
        <f>SUM(H8540:L8540)</f>
        <v>0.97916666666666674</v>
      </c>
    </row>
    <row r="8541" spans="1:13" ht="15" customHeight="1" thickTop="1" thickBot="1" x14ac:dyDescent="0.25">
      <c r="A8541" s="28" t="s">
        <v>27</v>
      </c>
      <c r="B8541" s="12" t="s">
        <v>16</v>
      </c>
      <c r="C8541" s="12" t="s">
        <v>17</v>
      </c>
      <c r="D8541" s="12" t="s">
        <v>18</v>
      </c>
      <c r="E8541" s="12" t="s">
        <v>19</v>
      </c>
      <c r="F8541" s="12" t="s">
        <v>20</v>
      </c>
      <c r="G8541" s="13" t="s">
        <v>21</v>
      </c>
      <c r="H8541" s="12" t="s">
        <v>16</v>
      </c>
      <c r="I8541" s="12" t="s">
        <v>17</v>
      </c>
      <c r="J8541" s="12" t="s">
        <v>18</v>
      </c>
      <c r="K8541" s="12" t="s">
        <v>19</v>
      </c>
      <c r="L8541" s="29" t="s">
        <v>20</v>
      </c>
      <c r="M8541" s="13" t="s">
        <v>21</v>
      </c>
    </row>
    <row r="8542" spans="1:13" ht="15" customHeight="1" thickTop="1" thickBot="1" x14ac:dyDescent="0.25">
      <c r="A8542" s="16" t="s">
        <v>28</v>
      </c>
      <c r="B8542" s="17"/>
      <c r="C8542" s="17"/>
      <c r="D8542" s="17"/>
      <c r="E8542" s="17">
        <v>1</v>
      </c>
      <c r="F8542" s="17">
        <v>15</v>
      </c>
      <c r="G8542" s="18">
        <f t="shared" ref="G8542:G8546" si="3297">SUM(B8542:F8542)</f>
        <v>16</v>
      </c>
      <c r="H8542" s="19">
        <f t="shared" ref="H8542:L8546" si="3298">IFERROR(B8542/$G$8542,0)</f>
        <v>0</v>
      </c>
      <c r="I8542" s="19">
        <f t="shared" si="3298"/>
        <v>0</v>
      </c>
      <c r="J8542" s="19">
        <f t="shared" si="3298"/>
        <v>0</v>
      </c>
      <c r="K8542" s="19">
        <f t="shared" si="3298"/>
        <v>6.25E-2</v>
      </c>
      <c r="L8542" s="19">
        <f t="shared" si="3298"/>
        <v>0.9375</v>
      </c>
      <c r="M8542" s="21" t="s">
        <v>23</v>
      </c>
    </row>
    <row r="8543" spans="1:13" ht="15" customHeight="1" thickTop="1" thickBot="1" x14ac:dyDescent="0.25">
      <c r="A8543" s="16" t="s">
        <v>29</v>
      </c>
      <c r="B8543" s="17"/>
      <c r="C8543" s="17"/>
      <c r="D8543" s="17"/>
      <c r="E8543" s="17"/>
      <c r="F8543" s="17">
        <v>16</v>
      </c>
      <c r="G8543" s="18">
        <f t="shared" si="3297"/>
        <v>16</v>
      </c>
      <c r="H8543" s="19">
        <f t="shared" si="3298"/>
        <v>0</v>
      </c>
      <c r="I8543" s="19">
        <f t="shared" si="3298"/>
        <v>0</v>
      </c>
      <c r="J8543" s="19">
        <f t="shared" si="3298"/>
        <v>0</v>
      </c>
      <c r="K8543" s="19">
        <f t="shared" si="3298"/>
        <v>0</v>
      </c>
      <c r="L8543" s="19">
        <f t="shared" si="3298"/>
        <v>1</v>
      </c>
      <c r="M8543" s="21" t="s">
        <v>23</v>
      </c>
    </row>
    <row r="8544" spans="1:13" ht="15" customHeight="1" thickTop="1" thickBot="1" x14ac:dyDescent="0.25">
      <c r="A8544" s="16" t="s">
        <v>30</v>
      </c>
      <c r="B8544" s="17"/>
      <c r="C8544" s="17"/>
      <c r="D8544" s="17"/>
      <c r="E8544" s="17"/>
      <c r="F8544" s="17">
        <v>16</v>
      </c>
      <c r="G8544" s="18">
        <f t="shared" si="3297"/>
        <v>16</v>
      </c>
      <c r="H8544" s="19">
        <f t="shared" si="3298"/>
        <v>0</v>
      </c>
      <c r="I8544" s="19">
        <f t="shared" si="3298"/>
        <v>0</v>
      </c>
      <c r="J8544" s="19">
        <f t="shared" si="3298"/>
        <v>0</v>
      </c>
      <c r="K8544" s="19">
        <f t="shared" si="3298"/>
        <v>0</v>
      </c>
      <c r="L8544" s="19">
        <f t="shared" si="3298"/>
        <v>1</v>
      </c>
      <c r="M8544" s="21" t="s">
        <v>23</v>
      </c>
    </row>
    <row r="8545" spans="1:13" ht="15" customHeight="1" thickTop="1" thickBot="1" x14ac:dyDescent="0.25">
      <c r="A8545" s="16" t="s">
        <v>31</v>
      </c>
      <c r="B8545" s="17"/>
      <c r="C8545" s="17"/>
      <c r="D8545" s="17"/>
      <c r="E8545" s="17">
        <v>4</v>
      </c>
      <c r="F8545" s="17">
        <v>12</v>
      </c>
      <c r="G8545" s="18">
        <f t="shared" si="3297"/>
        <v>16</v>
      </c>
      <c r="H8545" s="19">
        <f t="shared" si="3298"/>
        <v>0</v>
      </c>
      <c r="I8545" s="19">
        <f t="shared" si="3298"/>
        <v>0</v>
      </c>
      <c r="J8545" s="19">
        <f t="shared" si="3298"/>
        <v>0</v>
      </c>
      <c r="K8545" s="19">
        <f t="shared" si="3298"/>
        <v>0.25</v>
      </c>
      <c r="L8545" s="19">
        <f t="shared" si="3298"/>
        <v>0.75</v>
      </c>
      <c r="M8545" s="21" t="s">
        <v>23</v>
      </c>
    </row>
    <row r="8546" spans="1:13" ht="15" customHeight="1" thickTop="1" thickBot="1" x14ac:dyDescent="0.25">
      <c r="A8546" s="16" t="s">
        <v>32</v>
      </c>
      <c r="B8546" s="17"/>
      <c r="C8546" s="17"/>
      <c r="D8546" s="17"/>
      <c r="E8546" s="17"/>
      <c r="F8546" s="17">
        <v>16</v>
      </c>
      <c r="G8546" s="18">
        <f t="shared" si="3297"/>
        <v>16</v>
      </c>
      <c r="H8546" s="19">
        <f t="shared" si="3298"/>
        <v>0</v>
      </c>
      <c r="I8546" s="19">
        <f t="shared" si="3298"/>
        <v>0</v>
      </c>
      <c r="J8546" s="19">
        <f t="shared" si="3298"/>
        <v>0</v>
      </c>
      <c r="K8546" s="19">
        <f t="shared" si="3298"/>
        <v>0</v>
      </c>
      <c r="L8546" s="19">
        <f t="shared" si="3298"/>
        <v>1</v>
      </c>
      <c r="M8546" s="21"/>
    </row>
    <row r="8547" spans="1:13" ht="15" customHeight="1" thickTop="1" thickBot="1" x14ac:dyDescent="0.25">
      <c r="A8547" s="22" t="s">
        <v>33</v>
      </c>
      <c r="B8547" s="23">
        <f t="shared" ref="B8547:F8547" si="3299">IFERROR(AVERAGE(B8542:B8546),0)</f>
        <v>0</v>
      </c>
      <c r="C8547" s="23">
        <f t="shared" si="3299"/>
        <v>0</v>
      </c>
      <c r="D8547" s="23">
        <f t="shared" si="3299"/>
        <v>0</v>
      </c>
      <c r="E8547" s="23">
        <f t="shared" si="3299"/>
        <v>2.5</v>
      </c>
      <c r="F8547" s="23">
        <f t="shared" si="3299"/>
        <v>15</v>
      </c>
      <c r="G8547" s="23">
        <f>SUM(AVERAGE(G8542:G8546))</f>
        <v>16</v>
      </c>
      <c r="H8547" s="25">
        <f>AVERAGE(H8542:H8546)*0.2</f>
        <v>0</v>
      </c>
      <c r="I8547" s="25">
        <f>AVERAGE(I8542:I8546)*0.4</f>
        <v>0</v>
      </c>
      <c r="J8547" s="25">
        <f>AVERAGE(J8542:J8546)*0.6</f>
        <v>0</v>
      </c>
      <c r="K8547" s="25">
        <f>AVERAGE(K8542:K8546)*0.8</f>
        <v>0.05</v>
      </c>
      <c r="L8547" s="30">
        <f>AVERAGE(L8542:L8546)*1</f>
        <v>0.9375</v>
      </c>
      <c r="M8547" s="25">
        <f>SUM(H8547:L8547)</f>
        <v>0.98750000000000004</v>
      </c>
    </row>
    <row r="8548" spans="1:13" ht="15" customHeight="1" thickTop="1" thickBot="1" x14ac:dyDescent="0.25">
      <c r="A8548" s="28" t="s">
        <v>34</v>
      </c>
      <c r="B8548" s="12" t="s">
        <v>16</v>
      </c>
      <c r="C8548" s="12" t="s">
        <v>17</v>
      </c>
      <c r="D8548" s="12" t="s">
        <v>18</v>
      </c>
      <c r="E8548" s="12" t="s">
        <v>19</v>
      </c>
      <c r="F8548" s="12" t="s">
        <v>20</v>
      </c>
      <c r="G8548" s="13" t="s">
        <v>21</v>
      </c>
      <c r="H8548" s="12" t="s">
        <v>16</v>
      </c>
      <c r="I8548" s="12" t="s">
        <v>17</v>
      </c>
      <c r="J8548" s="12" t="s">
        <v>18</v>
      </c>
      <c r="K8548" s="12" t="s">
        <v>19</v>
      </c>
      <c r="L8548" s="29" t="s">
        <v>20</v>
      </c>
      <c r="M8548" s="13" t="s">
        <v>21</v>
      </c>
    </row>
    <row r="8549" spans="1:13" ht="15" customHeight="1" thickTop="1" thickBot="1" x14ac:dyDescent="0.25">
      <c r="A8549" s="16" t="s">
        <v>35</v>
      </c>
      <c r="B8549" s="17"/>
      <c r="C8549" s="17"/>
      <c r="D8549" s="17"/>
      <c r="E8549" s="17">
        <v>5</v>
      </c>
      <c r="F8549" s="17">
        <v>11</v>
      </c>
      <c r="G8549" s="18">
        <f t="shared" ref="G8549:G8551" si="3300">SUM(B8549:F8549)</f>
        <v>16</v>
      </c>
      <c r="H8549" s="19">
        <f t="shared" ref="H8549:L8551" si="3301">IFERROR(B8549/$G$8549,0)</f>
        <v>0</v>
      </c>
      <c r="I8549" s="19">
        <f t="shared" si="3301"/>
        <v>0</v>
      </c>
      <c r="J8549" s="19">
        <f t="shared" si="3301"/>
        <v>0</v>
      </c>
      <c r="K8549" s="19">
        <f t="shared" si="3301"/>
        <v>0.3125</v>
      </c>
      <c r="L8549" s="19">
        <f t="shared" si="3301"/>
        <v>0.6875</v>
      </c>
      <c r="M8549" s="21" t="s">
        <v>23</v>
      </c>
    </row>
    <row r="8550" spans="1:13" ht="15" customHeight="1" thickTop="1" thickBot="1" x14ac:dyDescent="0.25">
      <c r="A8550" s="16" t="s">
        <v>36</v>
      </c>
      <c r="B8550" s="17"/>
      <c r="C8550" s="17"/>
      <c r="D8550" s="17"/>
      <c r="E8550" s="17">
        <v>3</v>
      </c>
      <c r="F8550" s="17">
        <v>13</v>
      </c>
      <c r="G8550" s="18">
        <f t="shared" si="3300"/>
        <v>16</v>
      </c>
      <c r="H8550" s="19">
        <f t="shared" si="3301"/>
        <v>0</v>
      </c>
      <c r="I8550" s="19">
        <f t="shared" si="3301"/>
        <v>0</v>
      </c>
      <c r="J8550" s="19">
        <f t="shared" si="3301"/>
        <v>0</v>
      </c>
      <c r="K8550" s="19">
        <f t="shared" si="3301"/>
        <v>0.1875</v>
      </c>
      <c r="L8550" s="19">
        <f t="shared" si="3301"/>
        <v>0.8125</v>
      </c>
      <c r="M8550" s="21" t="s">
        <v>23</v>
      </c>
    </row>
    <row r="8551" spans="1:13" ht="15" customHeight="1" thickTop="1" thickBot="1" x14ac:dyDescent="0.25">
      <c r="A8551" s="16" t="s">
        <v>37</v>
      </c>
      <c r="B8551" s="17"/>
      <c r="C8551" s="17"/>
      <c r="D8551" s="17"/>
      <c r="E8551" s="17">
        <v>5</v>
      </c>
      <c r="F8551" s="17">
        <v>11</v>
      </c>
      <c r="G8551" s="18">
        <f t="shared" si="3300"/>
        <v>16</v>
      </c>
      <c r="H8551" s="19">
        <f t="shared" si="3301"/>
        <v>0</v>
      </c>
      <c r="I8551" s="19">
        <f t="shared" si="3301"/>
        <v>0</v>
      </c>
      <c r="J8551" s="19">
        <f t="shared" si="3301"/>
        <v>0</v>
      </c>
      <c r="K8551" s="19">
        <f t="shared" si="3301"/>
        <v>0.3125</v>
      </c>
      <c r="L8551" s="19">
        <f t="shared" si="3301"/>
        <v>0.6875</v>
      </c>
      <c r="M8551" s="21" t="s">
        <v>23</v>
      </c>
    </row>
    <row r="8552" spans="1:13" ht="15" customHeight="1" thickTop="1" thickBot="1" x14ac:dyDescent="0.25">
      <c r="A8552" s="22" t="s">
        <v>33</v>
      </c>
      <c r="B8552" s="23">
        <f t="shared" ref="B8552:F8552" si="3302">IFERROR(AVERAGE(B8549:B8551),0)</f>
        <v>0</v>
      </c>
      <c r="C8552" s="23">
        <f t="shared" si="3302"/>
        <v>0</v>
      </c>
      <c r="D8552" s="31">
        <f t="shared" si="3302"/>
        <v>0</v>
      </c>
      <c r="E8552" s="31">
        <f t="shared" si="3302"/>
        <v>4.333333333333333</v>
      </c>
      <c r="F8552" s="31">
        <f t="shared" si="3302"/>
        <v>11.666666666666666</v>
      </c>
      <c r="G8552" s="31">
        <f>SUM(AVERAGE(G8549:G8551))</f>
        <v>16</v>
      </c>
      <c r="H8552" s="25">
        <f>AVERAGE(H8549:H8551)*0.2</f>
        <v>0</v>
      </c>
      <c r="I8552" s="25">
        <f>AVERAGE(I8549:I8551)*0.4</f>
        <v>0</v>
      </c>
      <c r="J8552" s="25">
        <f>AVERAGE(J8549:J8551)*0.6</f>
        <v>0</v>
      </c>
      <c r="K8552" s="25">
        <f>AVERAGE(K8549:K8551)*0.8</f>
        <v>0.21666666666666667</v>
      </c>
      <c r="L8552" s="30">
        <f>AVERAGE(L8549:L8551)*1</f>
        <v>0.72916666666666663</v>
      </c>
      <c r="M8552" s="32">
        <f>SUM(H8552:L8552)</f>
        <v>0.9458333333333333</v>
      </c>
    </row>
    <row r="8553" spans="1:13" ht="15" customHeight="1" thickTop="1" thickBot="1" x14ac:dyDescent="0.25">
      <c r="A8553" s="11" t="s">
        <v>38</v>
      </c>
      <c r="B8553" s="12" t="s">
        <v>16</v>
      </c>
      <c r="C8553" s="12" t="s">
        <v>17</v>
      </c>
      <c r="D8553" s="12" t="s">
        <v>18</v>
      </c>
      <c r="E8553" s="12" t="s">
        <v>19</v>
      </c>
      <c r="F8553" s="12" t="s">
        <v>20</v>
      </c>
      <c r="G8553" s="13" t="s">
        <v>21</v>
      </c>
      <c r="H8553" s="12" t="s">
        <v>16</v>
      </c>
      <c r="I8553" s="12" t="s">
        <v>17</v>
      </c>
      <c r="J8553" s="12" t="s">
        <v>18</v>
      </c>
      <c r="K8553" s="12" t="s">
        <v>19</v>
      </c>
      <c r="L8553" s="29" t="s">
        <v>20</v>
      </c>
      <c r="M8553" s="13" t="s">
        <v>21</v>
      </c>
    </row>
    <row r="8554" spans="1:13" ht="15" customHeight="1" thickTop="1" thickBot="1" x14ac:dyDescent="0.25">
      <c r="A8554" s="35" t="s">
        <v>39</v>
      </c>
      <c r="B8554" s="36"/>
      <c r="C8554" s="36"/>
      <c r="D8554" s="36"/>
      <c r="E8554" s="17">
        <v>1</v>
      </c>
      <c r="F8554" s="17">
        <v>15</v>
      </c>
      <c r="G8554" s="37">
        <f t="shared" ref="G8554:G8557" si="3303">SUM(B8554:F8554)</f>
        <v>16</v>
      </c>
      <c r="H8554" s="38">
        <f t="shared" ref="H8554:L8557" si="3304">IFERROR(B8554/$G$8554,0)</f>
        <v>0</v>
      </c>
      <c r="I8554" s="38">
        <f t="shared" si="3304"/>
        <v>0</v>
      </c>
      <c r="J8554" s="38">
        <f t="shared" si="3304"/>
        <v>0</v>
      </c>
      <c r="K8554" s="38">
        <f t="shared" si="3304"/>
        <v>6.25E-2</v>
      </c>
      <c r="L8554" s="38">
        <f t="shared" si="3304"/>
        <v>0.9375</v>
      </c>
      <c r="M8554" s="21" t="s">
        <v>23</v>
      </c>
    </row>
    <row r="8555" spans="1:13" ht="15" customHeight="1" thickTop="1" thickBot="1" x14ac:dyDescent="0.25">
      <c r="A8555" s="35" t="s">
        <v>40</v>
      </c>
      <c r="B8555" s="36"/>
      <c r="C8555" s="36"/>
      <c r="D8555" s="36"/>
      <c r="E8555" s="17">
        <v>2</v>
      </c>
      <c r="F8555" s="17">
        <v>14</v>
      </c>
      <c r="G8555" s="37">
        <f t="shared" si="3303"/>
        <v>16</v>
      </c>
      <c r="H8555" s="38">
        <f t="shared" si="3304"/>
        <v>0</v>
      </c>
      <c r="I8555" s="38">
        <f t="shared" si="3304"/>
        <v>0</v>
      </c>
      <c r="J8555" s="38">
        <f t="shared" si="3304"/>
        <v>0</v>
      </c>
      <c r="K8555" s="38">
        <f t="shared" si="3304"/>
        <v>0.125</v>
      </c>
      <c r="L8555" s="38">
        <f t="shared" si="3304"/>
        <v>0.875</v>
      </c>
      <c r="M8555" s="21" t="s">
        <v>23</v>
      </c>
    </row>
    <row r="8556" spans="1:13" ht="15" customHeight="1" thickTop="1" thickBot="1" x14ac:dyDescent="0.25">
      <c r="A8556" s="35" t="s">
        <v>41</v>
      </c>
      <c r="B8556" s="36"/>
      <c r="C8556" s="36"/>
      <c r="D8556" s="36"/>
      <c r="E8556" s="17">
        <v>4</v>
      </c>
      <c r="F8556" s="17">
        <v>12</v>
      </c>
      <c r="G8556" s="37">
        <f t="shared" si="3303"/>
        <v>16</v>
      </c>
      <c r="H8556" s="38">
        <f t="shared" si="3304"/>
        <v>0</v>
      </c>
      <c r="I8556" s="38">
        <f t="shared" si="3304"/>
        <v>0</v>
      </c>
      <c r="J8556" s="38">
        <f t="shared" si="3304"/>
        <v>0</v>
      </c>
      <c r="K8556" s="38">
        <f t="shared" si="3304"/>
        <v>0.25</v>
      </c>
      <c r="L8556" s="38">
        <f t="shared" si="3304"/>
        <v>0.75</v>
      </c>
      <c r="M8556" s="21" t="s">
        <v>23</v>
      </c>
    </row>
    <row r="8557" spans="1:13" ht="15" customHeight="1" thickTop="1" thickBot="1" x14ac:dyDescent="0.25">
      <c r="A8557" s="35" t="s">
        <v>42</v>
      </c>
      <c r="B8557" s="36"/>
      <c r="C8557" s="36"/>
      <c r="D8557" s="36"/>
      <c r="E8557" s="17">
        <v>1</v>
      </c>
      <c r="F8557" s="17">
        <v>15</v>
      </c>
      <c r="G8557" s="37">
        <f t="shared" si="3303"/>
        <v>16</v>
      </c>
      <c r="H8557" s="38">
        <f t="shared" si="3304"/>
        <v>0</v>
      </c>
      <c r="I8557" s="38">
        <f t="shared" si="3304"/>
        <v>0</v>
      </c>
      <c r="J8557" s="38">
        <f t="shared" si="3304"/>
        <v>0</v>
      </c>
      <c r="K8557" s="38">
        <f t="shared" si="3304"/>
        <v>6.25E-2</v>
      </c>
      <c r="L8557" s="38">
        <f t="shared" si="3304"/>
        <v>0.9375</v>
      </c>
      <c r="M8557" s="21" t="s">
        <v>23</v>
      </c>
    </row>
    <row r="8558" spans="1:13" ht="15" customHeight="1" thickTop="1" thickBot="1" x14ac:dyDescent="0.25">
      <c r="A8558" s="39" t="s">
        <v>33</v>
      </c>
      <c r="B8558" s="40">
        <f t="shared" ref="B8558:F8558" si="3305">IFERROR(AVERAGE(B8554:B8557),0)</f>
        <v>0</v>
      </c>
      <c r="C8558" s="40">
        <f t="shared" si="3305"/>
        <v>0</v>
      </c>
      <c r="D8558" s="40">
        <f t="shared" si="3305"/>
        <v>0</v>
      </c>
      <c r="E8558" s="40">
        <f t="shared" si="3305"/>
        <v>2</v>
      </c>
      <c r="F8558" s="40">
        <f t="shared" si="3305"/>
        <v>14</v>
      </c>
      <c r="G8558" s="40">
        <f>SUM(AVERAGE(G8554:G8557))</f>
        <v>16</v>
      </c>
      <c r="H8558" s="32">
        <f>AVERAGE(H8554:H8557)*0.2</f>
        <v>0</v>
      </c>
      <c r="I8558" s="32">
        <f>AVERAGE(I8554:I8557)*0.4</f>
        <v>0</v>
      </c>
      <c r="J8558" s="32">
        <f>AVERAGE(J8554:J8557)*0.6</f>
        <v>0</v>
      </c>
      <c r="K8558" s="32">
        <f>AVERAGE(K8554:K8557)*0.8</f>
        <v>0.1</v>
      </c>
      <c r="L8558" s="41">
        <f>AVERAGE(L8554:L8557)*1</f>
        <v>0.875</v>
      </c>
      <c r="M8558" s="32">
        <f>SUM(H8558:L8558)</f>
        <v>0.97499999999999998</v>
      </c>
    </row>
    <row r="8559" spans="1:13" ht="15" customHeight="1" thickTop="1" thickBot="1" x14ac:dyDescent="0.25">
      <c r="A8559" s="42" t="s">
        <v>43</v>
      </c>
      <c r="B8559" s="43"/>
      <c r="C8559" s="43"/>
      <c r="D8559" s="43"/>
      <c r="E8559" s="43"/>
      <c r="F8559" s="43"/>
      <c r="G8559" s="44">
        <f>SUM(B8559:F8559)</f>
        <v>0</v>
      </c>
      <c r="H8559" s="45">
        <f t="shared" ref="H8559:L8559" si="3306">IFERROR(B8559/$G$8559,0)</f>
        <v>0</v>
      </c>
      <c r="I8559" s="45">
        <f t="shared" si="3306"/>
        <v>0</v>
      </c>
      <c r="J8559" s="45">
        <f t="shared" si="3306"/>
        <v>0</v>
      </c>
      <c r="K8559" s="45">
        <f t="shared" si="3306"/>
        <v>0</v>
      </c>
      <c r="L8559" s="45">
        <f t="shared" si="3306"/>
        <v>0</v>
      </c>
      <c r="M8559" s="21" t="s">
        <v>23</v>
      </c>
    </row>
    <row r="8560" spans="1:13" ht="15" customHeight="1" thickTop="1" thickBot="1" x14ac:dyDescent="0.25">
      <c r="A8560" s="83" t="s">
        <v>44</v>
      </c>
      <c r="B8560" s="84"/>
      <c r="C8560" s="84"/>
      <c r="D8560" s="84"/>
      <c r="E8560" s="84"/>
      <c r="F8560" s="85"/>
      <c r="G8560" s="46">
        <v>16</v>
      </c>
      <c r="H8560" s="32" t="s">
        <v>23</v>
      </c>
      <c r="I8560" s="32" t="s">
        <v>23</v>
      </c>
      <c r="J8560" s="32" t="s">
        <v>23</v>
      </c>
      <c r="K8560" s="32" t="s">
        <v>23</v>
      </c>
      <c r="L8560" s="32" t="s">
        <v>23</v>
      </c>
      <c r="M8560" s="32">
        <f>(M8540+M8547+M8552+M8558)/4</f>
        <v>0.97187500000000004</v>
      </c>
    </row>
    <row r="8561" spans="1:13" ht="15" customHeight="1" thickTop="1" x14ac:dyDescent="0.2">
      <c r="A8561" s="1"/>
      <c r="B8561" s="1"/>
      <c r="C8561" s="1"/>
      <c r="D8561" s="1"/>
      <c r="E8561" s="1"/>
      <c r="F8561" s="1"/>
      <c r="G8561" s="1"/>
      <c r="H8561" s="1"/>
      <c r="I8561" s="1"/>
      <c r="J8561" s="1"/>
      <c r="K8561" s="1"/>
      <c r="L8561" s="1"/>
      <c r="M8561" s="1"/>
    </row>
    <row r="8562" spans="1:13" ht="15" customHeight="1" thickBot="1" x14ac:dyDescent="0.25">
      <c r="A8562" s="1"/>
      <c r="B8562" s="1"/>
      <c r="C8562" s="1"/>
      <c r="D8562" s="1"/>
      <c r="E8562" s="1"/>
      <c r="F8562" s="1"/>
      <c r="G8562" s="1"/>
      <c r="H8562" s="1"/>
      <c r="I8562" s="1"/>
      <c r="J8562" s="1"/>
      <c r="K8562" s="1"/>
      <c r="L8562" s="1"/>
      <c r="M8562" s="1"/>
    </row>
    <row r="8563" spans="1:13" ht="15" customHeight="1" thickTop="1" thickBot="1" x14ac:dyDescent="0.25">
      <c r="A8563" s="3" t="s">
        <v>0</v>
      </c>
      <c r="B8563" s="86" t="s">
        <v>387</v>
      </c>
      <c r="C8563" s="87"/>
      <c r="D8563" s="87"/>
      <c r="E8563" s="87"/>
      <c r="F8563" s="87"/>
      <c r="G8563" s="88"/>
      <c r="H8563" s="89" t="s">
        <v>1</v>
      </c>
      <c r="I8563" s="90"/>
      <c r="J8563" s="91"/>
      <c r="K8563" s="4" t="s">
        <v>2</v>
      </c>
      <c r="L8563" s="92">
        <v>45576</v>
      </c>
      <c r="M8563" s="93"/>
    </row>
    <row r="8564" spans="1:13" ht="15" customHeight="1" thickBot="1" x14ac:dyDescent="0.25">
      <c r="A8564" s="94" t="s">
        <v>10</v>
      </c>
      <c r="B8564" s="95"/>
      <c r="C8564" s="95"/>
      <c r="D8564" s="95"/>
      <c r="E8564" s="95"/>
      <c r="F8564" s="95"/>
      <c r="G8564" s="96"/>
      <c r="H8564" s="5" t="s">
        <v>11</v>
      </c>
      <c r="I8564" s="100">
        <v>15</v>
      </c>
      <c r="J8564" s="88"/>
      <c r="K8564" s="6"/>
      <c r="L8564" s="5"/>
      <c r="M8564" s="5"/>
    </row>
    <row r="8565" spans="1:13" ht="15" customHeight="1" thickBot="1" x14ac:dyDescent="0.25">
      <c r="A8565" s="97"/>
      <c r="B8565" s="98"/>
      <c r="C8565" s="98"/>
      <c r="D8565" s="98"/>
      <c r="E8565" s="98"/>
      <c r="F8565" s="98"/>
      <c r="G8565" s="99"/>
      <c r="H8565" s="5" t="s">
        <v>12</v>
      </c>
      <c r="I8565" s="100">
        <v>1</v>
      </c>
      <c r="J8565" s="88"/>
      <c r="K8565" s="5"/>
      <c r="L8565" s="5"/>
      <c r="M8565" s="5"/>
    </row>
    <row r="8566" spans="1:13" ht="15" customHeight="1" thickBot="1" x14ac:dyDescent="0.25">
      <c r="A8566" s="10" t="s">
        <v>13</v>
      </c>
      <c r="B8566" s="80" t="s">
        <v>14</v>
      </c>
      <c r="C8566" s="81"/>
      <c r="D8566" s="81"/>
      <c r="E8566" s="81"/>
      <c r="F8566" s="81"/>
      <c r="G8566" s="82"/>
      <c r="H8566" s="100" t="s">
        <v>14</v>
      </c>
      <c r="I8566" s="87"/>
      <c r="J8566" s="87"/>
      <c r="K8566" s="87"/>
      <c r="L8566" s="87"/>
      <c r="M8566" s="88"/>
    </row>
    <row r="8567" spans="1:13" ht="15" customHeight="1" thickTop="1" thickBot="1" x14ac:dyDescent="0.25">
      <c r="A8567" s="11" t="s">
        <v>15</v>
      </c>
      <c r="B8567" s="12" t="s">
        <v>16</v>
      </c>
      <c r="C8567" s="12" t="s">
        <v>17</v>
      </c>
      <c r="D8567" s="12" t="s">
        <v>18</v>
      </c>
      <c r="E8567" s="12" t="s">
        <v>19</v>
      </c>
      <c r="F8567" s="12" t="s">
        <v>20</v>
      </c>
      <c r="G8567" s="13" t="s">
        <v>21</v>
      </c>
      <c r="H8567" s="14" t="s">
        <v>16</v>
      </c>
      <c r="I8567" s="14" t="s">
        <v>17</v>
      </c>
      <c r="J8567" s="14" t="s">
        <v>18</v>
      </c>
      <c r="K8567" s="14" t="s">
        <v>19</v>
      </c>
      <c r="L8567" s="14" t="s">
        <v>20</v>
      </c>
      <c r="M8567" s="15" t="s">
        <v>21</v>
      </c>
    </row>
    <row r="8568" spans="1:13" ht="15" customHeight="1" thickTop="1" thickBot="1" x14ac:dyDescent="0.25">
      <c r="A8568" s="16" t="s">
        <v>22</v>
      </c>
      <c r="B8568" s="17"/>
      <c r="C8568" s="17"/>
      <c r="D8568" s="17"/>
      <c r="E8568" s="17">
        <v>1</v>
      </c>
      <c r="F8568" s="17">
        <v>15</v>
      </c>
      <c r="G8568" s="18">
        <f t="shared" ref="G8568:G8570" si="3307">SUM(B8568:F8568)</f>
        <v>16</v>
      </c>
      <c r="H8568" s="19">
        <f t="shared" ref="H8568:L8570" si="3308">IFERROR(B8568/$G$8568,0)</f>
        <v>0</v>
      </c>
      <c r="I8568" s="19">
        <f t="shared" si="3308"/>
        <v>0</v>
      </c>
      <c r="J8568" s="19">
        <f t="shared" si="3308"/>
        <v>0</v>
      </c>
      <c r="K8568" s="19">
        <f t="shared" si="3308"/>
        <v>6.25E-2</v>
      </c>
      <c r="L8568" s="19">
        <f t="shared" si="3308"/>
        <v>0.9375</v>
      </c>
      <c r="M8568" s="20" t="s">
        <v>23</v>
      </c>
    </row>
    <row r="8569" spans="1:13" ht="15" customHeight="1" thickTop="1" thickBot="1" x14ac:dyDescent="0.25">
      <c r="A8569" s="16" t="s">
        <v>24</v>
      </c>
      <c r="B8569" s="17"/>
      <c r="C8569" s="17"/>
      <c r="D8569" s="17"/>
      <c r="E8569" s="17">
        <v>3</v>
      </c>
      <c r="F8569" s="17">
        <v>13</v>
      </c>
      <c r="G8569" s="18">
        <f t="shared" si="3307"/>
        <v>16</v>
      </c>
      <c r="H8569" s="19">
        <f t="shared" si="3308"/>
        <v>0</v>
      </c>
      <c r="I8569" s="19">
        <f t="shared" si="3308"/>
        <v>0</v>
      </c>
      <c r="J8569" s="19">
        <f t="shared" si="3308"/>
        <v>0</v>
      </c>
      <c r="K8569" s="19">
        <f t="shared" si="3308"/>
        <v>0.1875</v>
      </c>
      <c r="L8569" s="19">
        <f t="shared" si="3308"/>
        <v>0.8125</v>
      </c>
      <c r="M8569" s="21" t="s">
        <v>23</v>
      </c>
    </row>
    <row r="8570" spans="1:13" ht="15" customHeight="1" thickTop="1" thickBot="1" x14ac:dyDescent="0.25">
      <c r="A8570" s="16" t="s">
        <v>25</v>
      </c>
      <c r="B8570" s="17"/>
      <c r="C8570" s="17"/>
      <c r="D8570" s="17"/>
      <c r="E8570" s="17">
        <v>1</v>
      </c>
      <c r="F8570" s="17">
        <v>15</v>
      </c>
      <c r="G8570" s="18">
        <f t="shared" si="3307"/>
        <v>16</v>
      </c>
      <c r="H8570" s="19">
        <f t="shared" si="3308"/>
        <v>0</v>
      </c>
      <c r="I8570" s="19">
        <f t="shared" si="3308"/>
        <v>0</v>
      </c>
      <c r="J8570" s="19">
        <f t="shared" si="3308"/>
        <v>0</v>
      </c>
      <c r="K8570" s="19">
        <f t="shared" si="3308"/>
        <v>6.25E-2</v>
      </c>
      <c r="L8570" s="19">
        <f t="shared" si="3308"/>
        <v>0.9375</v>
      </c>
      <c r="M8570" s="21" t="s">
        <v>23</v>
      </c>
    </row>
    <row r="8571" spans="1:13" ht="15" customHeight="1" thickTop="1" thickBot="1" x14ac:dyDescent="0.25">
      <c r="A8571" s="22" t="s">
        <v>26</v>
      </c>
      <c r="B8571" s="23">
        <f>IFERROR(AVERAGE(B8568:B8570),0)</f>
        <v>0</v>
      </c>
      <c r="C8571" s="23">
        <f>IFERROR(AVERAGE(C8568:C8570),0)</f>
        <v>0</v>
      </c>
      <c r="D8571" s="23">
        <f>IFERROR(AVERAGE(D8568:D8570),0)</f>
        <v>0</v>
      </c>
      <c r="E8571" s="23">
        <f t="shared" ref="E8571:F8571" si="3309">IFERROR(AVERAGE(E8568:E8570),0)</f>
        <v>1.6666666666666667</v>
      </c>
      <c r="F8571" s="23">
        <f t="shared" si="3309"/>
        <v>14.333333333333334</v>
      </c>
      <c r="G8571" s="23">
        <f>SUM(AVERAGE(G8568:G8570))</f>
        <v>16</v>
      </c>
      <c r="H8571" s="24">
        <f>AVERAGE(H8568:H8570)*0.2</f>
        <v>0</v>
      </c>
      <c r="I8571" s="24">
        <f>AVERAGE(I8568:I8570)*0.4</f>
        <v>0</v>
      </c>
      <c r="J8571" s="24">
        <f>AVERAGE(J8568:J8570)*0.6</f>
        <v>0</v>
      </c>
      <c r="K8571" s="24">
        <f>AVERAGE(K8568:K8570)*0.8</f>
        <v>8.3333333333333343E-2</v>
      </c>
      <c r="L8571" s="24">
        <f>AVERAGE(L8568:L8570)*1</f>
        <v>0.89583333333333337</v>
      </c>
      <c r="M8571" s="25">
        <f>SUM(H8571:L8571)</f>
        <v>0.97916666666666674</v>
      </c>
    </row>
    <row r="8572" spans="1:13" ht="15" customHeight="1" thickTop="1" thickBot="1" x14ac:dyDescent="0.25">
      <c r="A8572" s="28" t="s">
        <v>27</v>
      </c>
      <c r="B8572" s="12" t="s">
        <v>16</v>
      </c>
      <c r="C8572" s="12" t="s">
        <v>17</v>
      </c>
      <c r="D8572" s="12" t="s">
        <v>18</v>
      </c>
      <c r="E8572" s="12" t="s">
        <v>19</v>
      </c>
      <c r="F8572" s="12" t="s">
        <v>20</v>
      </c>
      <c r="G8572" s="13" t="s">
        <v>21</v>
      </c>
      <c r="H8572" s="12" t="s">
        <v>16</v>
      </c>
      <c r="I8572" s="12" t="s">
        <v>17</v>
      </c>
      <c r="J8572" s="12" t="s">
        <v>18</v>
      </c>
      <c r="K8572" s="12" t="s">
        <v>19</v>
      </c>
      <c r="L8572" s="29" t="s">
        <v>20</v>
      </c>
      <c r="M8572" s="13" t="s">
        <v>21</v>
      </c>
    </row>
    <row r="8573" spans="1:13" ht="15" customHeight="1" thickTop="1" thickBot="1" x14ac:dyDescent="0.25">
      <c r="A8573" s="16" t="s">
        <v>28</v>
      </c>
      <c r="B8573" s="17"/>
      <c r="C8573" s="17"/>
      <c r="D8573" s="17"/>
      <c r="E8573" s="17">
        <v>1</v>
      </c>
      <c r="F8573" s="17">
        <v>15</v>
      </c>
      <c r="G8573" s="18">
        <f t="shared" ref="G8573:G8577" si="3310">SUM(B8573:F8573)</f>
        <v>16</v>
      </c>
      <c r="H8573" s="19">
        <f t="shared" ref="H8573:L8577" si="3311">IFERROR(B8573/$G$8573,0)</f>
        <v>0</v>
      </c>
      <c r="I8573" s="19">
        <f t="shared" si="3311"/>
        <v>0</v>
      </c>
      <c r="J8573" s="19">
        <f t="shared" si="3311"/>
        <v>0</v>
      </c>
      <c r="K8573" s="19">
        <f t="shared" si="3311"/>
        <v>6.25E-2</v>
      </c>
      <c r="L8573" s="19">
        <f t="shared" si="3311"/>
        <v>0.9375</v>
      </c>
      <c r="M8573" s="21" t="s">
        <v>23</v>
      </c>
    </row>
    <row r="8574" spans="1:13" ht="15" customHeight="1" thickTop="1" thickBot="1" x14ac:dyDescent="0.25">
      <c r="A8574" s="16" t="s">
        <v>29</v>
      </c>
      <c r="B8574" s="17"/>
      <c r="C8574" s="17"/>
      <c r="D8574" s="17"/>
      <c r="E8574" s="17"/>
      <c r="F8574" s="17">
        <v>16</v>
      </c>
      <c r="G8574" s="18">
        <f t="shared" si="3310"/>
        <v>16</v>
      </c>
      <c r="H8574" s="19">
        <f t="shared" si="3311"/>
        <v>0</v>
      </c>
      <c r="I8574" s="19">
        <f t="shared" si="3311"/>
        <v>0</v>
      </c>
      <c r="J8574" s="19">
        <f t="shared" si="3311"/>
        <v>0</v>
      </c>
      <c r="K8574" s="19">
        <f t="shared" si="3311"/>
        <v>0</v>
      </c>
      <c r="L8574" s="19">
        <f t="shared" si="3311"/>
        <v>1</v>
      </c>
      <c r="M8574" s="21" t="s">
        <v>23</v>
      </c>
    </row>
    <row r="8575" spans="1:13" ht="15" customHeight="1" thickTop="1" thickBot="1" x14ac:dyDescent="0.25">
      <c r="A8575" s="16" t="s">
        <v>30</v>
      </c>
      <c r="B8575" s="17"/>
      <c r="C8575" s="17"/>
      <c r="D8575" s="17"/>
      <c r="E8575" s="17"/>
      <c r="F8575" s="17">
        <v>16</v>
      </c>
      <c r="G8575" s="18">
        <f t="shared" si="3310"/>
        <v>16</v>
      </c>
      <c r="H8575" s="19">
        <f t="shared" si="3311"/>
        <v>0</v>
      </c>
      <c r="I8575" s="19">
        <f t="shared" si="3311"/>
        <v>0</v>
      </c>
      <c r="J8575" s="19">
        <f t="shared" si="3311"/>
        <v>0</v>
      </c>
      <c r="K8575" s="19">
        <f t="shared" si="3311"/>
        <v>0</v>
      </c>
      <c r="L8575" s="19">
        <f t="shared" si="3311"/>
        <v>1</v>
      </c>
      <c r="M8575" s="21" t="s">
        <v>23</v>
      </c>
    </row>
    <row r="8576" spans="1:13" ht="15" customHeight="1" thickTop="1" thickBot="1" x14ac:dyDescent="0.25">
      <c r="A8576" s="16" t="s">
        <v>31</v>
      </c>
      <c r="B8576" s="17"/>
      <c r="C8576" s="17"/>
      <c r="D8576" s="17"/>
      <c r="E8576" s="17">
        <v>4</v>
      </c>
      <c r="F8576" s="17">
        <v>12</v>
      </c>
      <c r="G8576" s="18">
        <f t="shared" si="3310"/>
        <v>16</v>
      </c>
      <c r="H8576" s="19">
        <f t="shared" si="3311"/>
        <v>0</v>
      </c>
      <c r="I8576" s="19">
        <f t="shared" si="3311"/>
        <v>0</v>
      </c>
      <c r="J8576" s="19">
        <f t="shared" si="3311"/>
        <v>0</v>
      </c>
      <c r="K8576" s="19">
        <f t="shared" si="3311"/>
        <v>0.25</v>
      </c>
      <c r="L8576" s="19">
        <f t="shared" si="3311"/>
        <v>0.75</v>
      </c>
      <c r="M8576" s="21" t="s">
        <v>23</v>
      </c>
    </row>
    <row r="8577" spans="1:13" ht="15" customHeight="1" thickTop="1" thickBot="1" x14ac:dyDescent="0.25">
      <c r="A8577" s="16" t="s">
        <v>32</v>
      </c>
      <c r="B8577" s="17"/>
      <c r="C8577" s="17"/>
      <c r="D8577" s="17"/>
      <c r="E8577" s="17"/>
      <c r="F8577" s="17">
        <v>16</v>
      </c>
      <c r="G8577" s="18">
        <f t="shared" si="3310"/>
        <v>16</v>
      </c>
      <c r="H8577" s="19">
        <f t="shared" si="3311"/>
        <v>0</v>
      </c>
      <c r="I8577" s="19">
        <f t="shared" si="3311"/>
        <v>0</v>
      </c>
      <c r="J8577" s="19">
        <f t="shared" si="3311"/>
        <v>0</v>
      </c>
      <c r="K8577" s="19">
        <f t="shared" si="3311"/>
        <v>0</v>
      </c>
      <c r="L8577" s="19">
        <f t="shared" si="3311"/>
        <v>1</v>
      </c>
      <c r="M8577" s="21"/>
    </row>
    <row r="8578" spans="1:13" ht="15" customHeight="1" thickTop="1" thickBot="1" x14ac:dyDescent="0.25">
      <c r="A8578" s="22" t="s">
        <v>33</v>
      </c>
      <c r="B8578" s="23">
        <f t="shared" ref="B8578:F8578" si="3312">IFERROR(AVERAGE(B8573:B8577),0)</f>
        <v>0</v>
      </c>
      <c r="C8578" s="23">
        <f t="shared" si="3312"/>
        <v>0</v>
      </c>
      <c r="D8578" s="23">
        <f t="shared" si="3312"/>
        <v>0</v>
      </c>
      <c r="E8578" s="23">
        <f t="shared" si="3312"/>
        <v>2.5</v>
      </c>
      <c r="F8578" s="23">
        <f t="shared" si="3312"/>
        <v>15</v>
      </c>
      <c r="G8578" s="23">
        <f>SUM(AVERAGE(G8573:G8577))</f>
        <v>16</v>
      </c>
      <c r="H8578" s="25">
        <f>AVERAGE(H8573:H8577)*0.2</f>
        <v>0</v>
      </c>
      <c r="I8578" s="25">
        <f>AVERAGE(I8573:I8577)*0.4</f>
        <v>0</v>
      </c>
      <c r="J8578" s="25">
        <f>AVERAGE(J8573:J8577)*0.6</f>
        <v>0</v>
      </c>
      <c r="K8578" s="25">
        <f>AVERAGE(K8573:K8577)*0.8</f>
        <v>0.05</v>
      </c>
      <c r="L8578" s="30">
        <f>AVERAGE(L8573:L8577)*1</f>
        <v>0.9375</v>
      </c>
      <c r="M8578" s="25">
        <f>SUM(H8578:L8578)</f>
        <v>0.98750000000000004</v>
      </c>
    </row>
    <row r="8579" spans="1:13" ht="15" customHeight="1" thickTop="1" thickBot="1" x14ac:dyDescent="0.25">
      <c r="A8579" s="28" t="s">
        <v>34</v>
      </c>
      <c r="B8579" s="12" t="s">
        <v>16</v>
      </c>
      <c r="C8579" s="12" t="s">
        <v>17</v>
      </c>
      <c r="D8579" s="12" t="s">
        <v>18</v>
      </c>
      <c r="E8579" s="12" t="s">
        <v>19</v>
      </c>
      <c r="F8579" s="12" t="s">
        <v>20</v>
      </c>
      <c r="G8579" s="13" t="s">
        <v>21</v>
      </c>
      <c r="H8579" s="12" t="s">
        <v>16</v>
      </c>
      <c r="I8579" s="12" t="s">
        <v>17</v>
      </c>
      <c r="J8579" s="12" t="s">
        <v>18</v>
      </c>
      <c r="K8579" s="12" t="s">
        <v>19</v>
      </c>
      <c r="L8579" s="29" t="s">
        <v>20</v>
      </c>
      <c r="M8579" s="13" t="s">
        <v>21</v>
      </c>
    </row>
    <row r="8580" spans="1:13" ht="15" customHeight="1" thickTop="1" thickBot="1" x14ac:dyDescent="0.25">
      <c r="A8580" s="16" t="s">
        <v>35</v>
      </c>
      <c r="B8580" s="17"/>
      <c r="C8580" s="17"/>
      <c r="D8580" s="17"/>
      <c r="E8580" s="17">
        <v>5</v>
      </c>
      <c r="F8580" s="17">
        <v>11</v>
      </c>
      <c r="G8580" s="18">
        <f t="shared" ref="G8580:G8582" si="3313">SUM(B8580:F8580)</f>
        <v>16</v>
      </c>
      <c r="H8580" s="19">
        <f t="shared" ref="H8580:L8582" si="3314">IFERROR(B8580/$G$8580,0)</f>
        <v>0</v>
      </c>
      <c r="I8580" s="19">
        <f t="shared" si="3314"/>
        <v>0</v>
      </c>
      <c r="J8580" s="19">
        <f t="shared" si="3314"/>
        <v>0</v>
      </c>
      <c r="K8580" s="19">
        <f t="shared" si="3314"/>
        <v>0.3125</v>
      </c>
      <c r="L8580" s="19">
        <f t="shared" si="3314"/>
        <v>0.6875</v>
      </c>
      <c r="M8580" s="21" t="s">
        <v>23</v>
      </c>
    </row>
    <row r="8581" spans="1:13" ht="15" customHeight="1" thickTop="1" thickBot="1" x14ac:dyDescent="0.25">
      <c r="A8581" s="16" t="s">
        <v>36</v>
      </c>
      <c r="B8581" s="17"/>
      <c r="C8581" s="17"/>
      <c r="D8581" s="17"/>
      <c r="E8581" s="17">
        <v>3</v>
      </c>
      <c r="F8581" s="17">
        <v>13</v>
      </c>
      <c r="G8581" s="18">
        <f t="shared" si="3313"/>
        <v>16</v>
      </c>
      <c r="H8581" s="19">
        <f t="shared" si="3314"/>
        <v>0</v>
      </c>
      <c r="I8581" s="19">
        <f t="shared" si="3314"/>
        <v>0</v>
      </c>
      <c r="J8581" s="19">
        <f t="shared" si="3314"/>
        <v>0</v>
      </c>
      <c r="K8581" s="19">
        <f t="shared" si="3314"/>
        <v>0.1875</v>
      </c>
      <c r="L8581" s="19">
        <f t="shared" si="3314"/>
        <v>0.8125</v>
      </c>
      <c r="M8581" s="21" t="s">
        <v>23</v>
      </c>
    </row>
    <row r="8582" spans="1:13" ht="15" customHeight="1" thickTop="1" thickBot="1" x14ac:dyDescent="0.25">
      <c r="A8582" s="16" t="s">
        <v>37</v>
      </c>
      <c r="B8582" s="17"/>
      <c r="C8582" s="17"/>
      <c r="D8582" s="17"/>
      <c r="E8582" s="17">
        <v>5</v>
      </c>
      <c r="F8582" s="17">
        <v>11</v>
      </c>
      <c r="G8582" s="18">
        <f t="shared" si="3313"/>
        <v>16</v>
      </c>
      <c r="H8582" s="19">
        <f t="shared" si="3314"/>
        <v>0</v>
      </c>
      <c r="I8582" s="19">
        <f t="shared" si="3314"/>
        <v>0</v>
      </c>
      <c r="J8582" s="19">
        <f t="shared" si="3314"/>
        <v>0</v>
      </c>
      <c r="K8582" s="19">
        <f t="shared" si="3314"/>
        <v>0.3125</v>
      </c>
      <c r="L8582" s="19">
        <f t="shared" si="3314"/>
        <v>0.6875</v>
      </c>
      <c r="M8582" s="21" t="s">
        <v>23</v>
      </c>
    </row>
    <row r="8583" spans="1:13" ht="15" customHeight="1" thickTop="1" thickBot="1" x14ac:dyDescent="0.25">
      <c r="A8583" s="22" t="s">
        <v>33</v>
      </c>
      <c r="B8583" s="23">
        <f t="shared" ref="B8583:F8583" si="3315">IFERROR(AVERAGE(B8580:B8582),0)</f>
        <v>0</v>
      </c>
      <c r="C8583" s="23">
        <f t="shared" si="3315"/>
        <v>0</v>
      </c>
      <c r="D8583" s="31">
        <f t="shared" si="3315"/>
        <v>0</v>
      </c>
      <c r="E8583" s="31">
        <f t="shared" si="3315"/>
        <v>4.333333333333333</v>
      </c>
      <c r="F8583" s="31">
        <f t="shared" si="3315"/>
        <v>11.666666666666666</v>
      </c>
      <c r="G8583" s="31">
        <f>SUM(AVERAGE(G8580:G8582))</f>
        <v>16</v>
      </c>
      <c r="H8583" s="25">
        <f>AVERAGE(H8580:H8582)*0.2</f>
        <v>0</v>
      </c>
      <c r="I8583" s="25">
        <f>AVERAGE(I8580:I8582)*0.4</f>
        <v>0</v>
      </c>
      <c r="J8583" s="25">
        <f>AVERAGE(J8580:J8582)*0.6</f>
        <v>0</v>
      </c>
      <c r="K8583" s="25">
        <f>AVERAGE(K8580:K8582)*0.8</f>
        <v>0.21666666666666667</v>
      </c>
      <c r="L8583" s="30">
        <f>AVERAGE(L8580:L8582)*1</f>
        <v>0.72916666666666663</v>
      </c>
      <c r="M8583" s="32">
        <f>SUM(H8583:L8583)</f>
        <v>0.9458333333333333</v>
      </c>
    </row>
    <row r="8584" spans="1:13" ht="15" customHeight="1" thickTop="1" thickBot="1" x14ac:dyDescent="0.25">
      <c r="A8584" s="11" t="s">
        <v>38</v>
      </c>
      <c r="B8584" s="12" t="s">
        <v>16</v>
      </c>
      <c r="C8584" s="12" t="s">
        <v>17</v>
      </c>
      <c r="D8584" s="12" t="s">
        <v>18</v>
      </c>
      <c r="E8584" s="12" t="s">
        <v>19</v>
      </c>
      <c r="F8584" s="12" t="s">
        <v>20</v>
      </c>
      <c r="G8584" s="13" t="s">
        <v>21</v>
      </c>
      <c r="H8584" s="12" t="s">
        <v>16</v>
      </c>
      <c r="I8584" s="12" t="s">
        <v>17</v>
      </c>
      <c r="J8584" s="12" t="s">
        <v>18</v>
      </c>
      <c r="K8584" s="12" t="s">
        <v>19</v>
      </c>
      <c r="L8584" s="29" t="s">
        <v>20</v>
      </c>
      <c r="M8584" s="13" t="s">
        <v>21</v>
      </c>
    </row>
    <row r="8585" spans="1:13" ht="15" customHeight="1" thickTop="1" thickBot="1" x14ac:dyDescent="0.25">
      <c r="A8585" s="35" t="s">
        <v>39</v>
      </c>
      <c r="B8585" s="36"/>
      <c r="C8585" s="36"/>
      <c r="D8585" s="36"/>
      <c r="E8585" s="17">
        <v>1</v>
      </c>
      <c r="F8585" s="17">
        <v>15</v>
      </c>
      <c r="G8585" s="37">
        <f t="shared" ref="G8585:G8588" si="3316">SUM(B8585:F8585)</f>
        <v>16</v>
      </c>
      <c r="H8585" s="38">
        <f t="shared" ref="H8585:L8588" si="3317">IFERROR(B8585/$G$8585,0)</f>
        <v>0</v>
      </c>
      <c r="I8585" s="38">
        <f t="shared" si="3317"/>
        <v>0</v>
      </c>
      <c r="J8585" s="38">
        <f t="shared" si="3317"/>
        <v>0</v>
      </c>
      <c r="K8585" s="38">
        <f t="shared" si="3317"/>
        <v>6.25E-2</v>
      </c>
      <c r="L8585" s="38">
        <f t="shared" si="3317"/>
        <v>0.9375</v>
      </c>
      <c r="M8585" s="21" t="s">
        <v>23</v>
      </c>
    </row>
    <row r="8586" spans="1:13" ht="15" customHeight="1" thickTop="1" thickBot="1" x14ac:dyDescent="0.25">
      <c r="A8586" s="35" t="s">
        <v>40</v>
      </c>
      <c r="B8586" s="36"/>
      <c r="C8586" s="36"/>
      <c r="D8586" s="36"/>
      <c r="E8586" s="17">
        <v>2</v>
      </c>
      <c r="F8586" s="17">
        <v>14</v>
      </c>
      <c r="G8586" s="37">
        <f t="shared" si="3316"/>
        <v>16</v>
      </c>
      <c r="H8586" s="38">
        <f t="shared" si="3317"/>
        <v>0</v>
      </c>
      <c r="I8586" s="38">
        <f t="shared" si="3317"/>
        <v>0</v>
      </c>
      <c r="J8586" s="38">
        <f t="shared" si="3317"/>
        <v>0</v>
      </c>
      <c r="K8586" s="38">
        <f t="shared" si="3317"/>
        <v>0.125</v>
      </c>
      <c r="L8586" s="38">
        <f t="shared" si="3317"/>
        <v>0.875</v>
      </c>
      <c r="M8586" s="21" t="s">
        <v>23</v>
      </c>
    </row>
    <row r="8587" spans="1:13" ht="15" customHeight="1" thickTop="1" thickBot="1" x14ac:dyDescent="0.25">
      <c r="A8587" s="35" t="s">
        <v>41</v>
      </c>
      <c r="B8587" s="36"/>
      <c r="C8587" s="36"/>
      <c r="D8587" s="36"/>
      <c r="E8587" s="17">
        <v>4</v>
      </c>
      <c r="F8587" s="17">
        <v>12</v>
      </c>
      <c r="G8587" s="37">
        <f t="shared" si="3316"/>
        <v>16</v>
      </c>
      <c r="H8587" s="38">
        <f t="shared" si="3317"/>
        <v>0</v>
      </c>
      <c r="I8587" s="38">
        <f t="shared" si="3317"/>
        <v>0</v>
      </c>
      <c r="J8587" s="38">
        <f t="shared" si="3317"/>
        <v>0</v>
      </c>
      <c r="K8587" s="38">
        <f t="shared" si="3317"/>
        <v>0.25</v>
      </c>
      <c r="L8587" s="38">
        <f t="shared" si="3317"/>
        <v>0.75</v>
      </c>
      <c r="M8587" s="21" t="s">
        <v>23</v>
      </c>
    </row>
    <row r="8588" spans="1:13" ht="15" customHeight="1" thickTop="1" thickBot="1" x14ac:dyDescent="0.25">
      <c r="A8588" s="35" t="s">
        <v>42</v>
      </c>
      <c r="B8588" s="36"/>
      <c r="C8588" s="36"/>
      <c r="D8588" s="36"/>
      <c r="E8588" s="17">
        <v>1</v>
      </c>
      <c r="F8588" s="17">
        <v>15</v>
      </c>
      <c r="G8588" s="37">
        <f t="shared" si="3316"/>
        <v>16</v>
      </c>
      <c r="H8588" s="38">
        <f t="shared" si="3317"/>
        <v>0</v>
      </c>
      <c r="I8588" s="38">
        <f t="shared" si="3317"/>
        <v>0</v>
      </c>
      <c r="J8588" s="38">
        <f t="shared" si="3317"/>
        <v>0</v>
      </c>
      <c r="K8588" s="38">
        <f t="shared" si="3317"/>
        <v>6.25E-2</v>
      </c>
      <c r="L8588" s="38">
        <f t="shared" si="3317"/>
        <v>0.9375</v>
      </c>
      <c r="M8588" s="21" t="s">
        <v>23</v>
      </c>
    </row>
    <row r="8589" spans="1:13" ht="15" customHeight="1" thickTop="1" thickBot="1" x14ac:dyDescent="0.25">
      <c r="A8589" s="39" t="s">
        <v>33</v>
      </c>
      <c r="B8589" s="40">
        <f t="shared" ref="B8589:F8589" si="3318">IFERROR(AVERAGE(B8585:B8588),0)</f>
        <v>0</v>
      </c>
      <c r="C8589" s="40">
        <f t="shared" si="3318"/>
        <v>0</v>
      </c>
      <c r="D8589" s="40">
        <f t="shared" si="3318"/>
        <v>0</v>
      </c>
      <c r="E8589" s="40">
        <f t="shared" si="3318"/>
        <v>2</v>
      </c>
      <c r="F8589" s="40">
        <f t="shared" si="3318"/>
        <v>14</v>
      </c>
      <c r="G8589" s="40">
        <f>SUM(AVERAGE(G8585:G8588))</f>
        <v>16</v>
      </c>
      <c r="H8589" s="32">
        <f>AVERAGE(H8585:H8588)*0.2</f>
        <v>0</v>
      </c>
      <c r="I8589" s="32">
        <f>AVERAGE(I8585:I8588)*0.4</f>
        <v>0</v>
      </c>
      <c r="J8589" s="32">
        <f>AVERAGE(J8585:J8588)*0.6</f>
        <v>0</v>
      </c>
      <c r="K8589" s="32">
        <f>AVERAGE(K8585:K8588)*0.8</f>
        <v>0.1</v>
      </c>
      <c r="L8589" s="41">
        <f>AVERAGE(L8585:L8588)*1</f>
        <v>0.875</v>
      </c>
      <c r="M8589" s="32">
        <f>SUM(H8589:L8589)</f>
        <v>0.97499999999999998</v>
      </c>
    </row>
    <row r="8590" spans="1:13" ht="15" customHeight="1" thickTop="1" thickBot="1" x14ac:dyDescent="0.25">
      <c r="A8590" s="42" t="s">
        <v>43</v>
      </c>
      <c r="B8590" s="43"/>
      <c r="C8590" s="43"/>
      <c r="D8590" s="43"/>
      <c r="E8590" s="43"/>
      <c r="F8590" s="43"/>
      <c r="G8590" s="44">
        <f>SUM(B8590:F8590)</f>
        <v>0</v>
      </c>
      <c r="H8590" s="45">
        <f t="shared" ref="H8590:L8590" si="3319">IFERROR(B8590/$G$8590,0)</f>
        <v>0</v>
      </c>
      <c r="I8590" s="45">
        <f t="shared" si="3319"/>
        <v>0</v>
      </c>
      <c r="J8590" s="45">
        <f t="shared" si="3319"/>
        <v>0</v>
      </c>
      <c r="K8590" s="45">
        <f t="shared" si="3319"/>
        <v>0</v>
      </c>
      <c r="L8590" s="45">
        <f t="shared" si="3319"/>
        <v>0</v>
      </c>
      <c r="M8590" s="21" t="s">
        <v>23</v>
      </c>
    </row>
    <row r="8591" spans="1:13" ht="15" customHeight="1" thickTop="1" thickBot="1" x14ac:dyDescent="0.25">
      <c r="A8591" s="83" t="s">
        <v>44</v>
      </c>
      <c r="B8591" s="84"/>
      <c r="C8591" s="84"/>
      <c r="D8591" s="84"/>
      <c r="E8591" s="84"/>
      <c r="F8591" s="85"/>
      <c r="G8591" s="46">
        <v>16</v>
      </c>
      <c r="H8591" s="32" t="s">
        <v>23</v>
      </c>
      <c r="I8591" s="32" t="s">
        <v>23</v>
      </c>
      <c r="J8591" s="32" t="s">
        <v>23</v>
      </c>
      <c r="K8591" s="32" t="s">
        <v>23</v>
      </c>
      <c r="L8591" s="32" t="s">
        <v>23</v>
      </c>
      <c r="M8591" s="32">
        <f>(M8571+M8578+M8583+M8589)/4</f>
        <v>0.97187500000000004</v>
      </c>
    </row>
    <row r="8592" spans="1:13" ht="15" customHeight="1" thickTop="1" x14ac:dyDescent="0.2">
      <c r="A8592" s="1"/>
      <c r="B8592" s="1"/>
      <c r="C8592" s="1"/>
      <c r="D8592" s="1"/>
      <c r="E8592" s="1"/>
      <c r="F8592" s="1"/>
      <c r="G8592" s="1"/>
      <c r="H8592" s="1"/>
      <c r="I8592" s="1"/>
      <c r="J8592" s="1"/>
      <c r="K8592" s="1"/>
      <c r="L8592" s="1"/>
      <c r="M8592" s="1"/>
    </row>
    <row r="8593" spans="1:13" ht="15" customHeight="1" thickBot="1" x14ac:dyDescent="0.25">
      <c r="A8593" s="1"/>
      <c r="B8593" s="1"/>
      <c r="C8593" s="1"/>
      <c r="D8593" s="1"/>
      <c r="E8593" s="1"/>
      <c r="F8593" s="1"/>
      <c r="G8593" s="1"/>
      <c r="H8593" s="1"/>
      <c r="I8593" s="1"/>
      <c r="J8593" s="1"/>
      <c r="K8593" s="1"/>
      <c r="L8593" s="1"/>
      <c r="M8593" s="1"/>
    </row>
    <row r="8594" spans="1:13" ht="15" customHeight="1" thickTop="1" thickBot="1" x14ac:dyDescent="0.25">
      <c r="A8594" s="3" t="s">
        <v>0</v>
      </c>
      <c r="B8594" s="86" t="s">
        <v>386</v>
      </c>
      <c r="C8594" s="87"/>
      <c r="D8594" s="87"/>
      <c r="E8594" s="87"/>
      <c r="F8594" s="87"/>
      <c r="G8594" s="88"/>
      <c r="H8594" s="89" t="s">
        <v>1</v>
      </c>
      <c r="I8594" s="90"/>
      <c r="J8594" s="91"/>
      <c r="K8594" s="4" t="s">
        <v>2</v>
      </c>
      <c r="L8594" s="92">
        <v>45569</v>
      </c>
      <c r="M8594" s="93"/>
    </row>
    <row r="8595" spans="1:13" ht="15" customHeight="1" thickBot="1" x14ac:dyDescent="0.25">
      <c r="A8595" s="94" t="s">
        <v>10</v>
      </c>
      <c r="B8595" s="95"/>
      <c r="C8595" s="95"/>
      <c r="D8595" s="95"/>
      <c r="E8595" s="95"/>
      <c r="F8595" s="95"/>
      <c r="G8595" s="96"/>
      <c r="H8595" s="5" t="s">
        <v>11</v>
      </c>
      <c r="I8595" s="100">
        <v>15</v>
      </c>
      <c r="J8595" s="88"/>
      <c r="K8595" s="6"/>
      <c r="L8595" s="5"/>
      <c r="M8595" s="5"/>
    </row>
    <row r="8596" spans="1:13" ht="15" customHeight="1" thickBot="1" x14ac:dyDescent="0.25">
      <c r="A8596" s="97"/>
      <c r="B8596" s="98"/>
      <c r="C8596" s="98"/>
      <c r="D8596" s="98"/>
      <c r="E8596" s="98"/>
      <c r="F8596" s="98"/>
      <c r="G8596" s="99"/>
      <c r="H8596" s="5" t="s">
        <v>12</v>
      </c>
      <c r="I8596" s="100">
        <v>1</v>
      </c>
      <c r="J8596" s="88"/>
      <c r="K8596" s="5"/>
      <c r="L8596" s="5"/>
      <c r="M8596" s="5"/>
    </row>
    <row r="8597" spans="1:13" ht="15" customHeight="1" thickBot="1" x14ac:dyDescent="0.25">
      <c r="A8597" s="10" t="s">
        <v>13</v>
      </c>
      <c r="B8597" s="80" t="s">
        <v>14</v>
      </c>
      <c r="C8597" s="81"/>
      <c r="D8597" s="81"/>
      <c r="E8597" s="81"/>
      <c r="F8597" s="81"/>
      <c r="G8597" s="82"/>
      <c r="H8597" s="100" t="s">
        <v>14</v>
      </c>
      <c r="I8597" s="87"/>
      <c r="J8597" s="87"/>
      <c r="K8597" s="87"/>
      <c r="L8597" s="87"/>
      <c r="M8597" s="88"/>
    </row>
    <row r="8598" spans="1:13" ht="15" customHeight="1" thickTop="1" thickBot="1" x14ac:dyDescent="0.25">
      <c r="A8598" s="11" t="s">
        <v>15</v>
      </c>
      <c r="B8598" s="12" t="s">
        <v>16</v>
      </c>
      <c r="C8598" s="12" t="s">
        <v>17</v>
      </c>
      <c r="D8598" s="12" t="s">
        <v>18</v>
      </c>
      <c r="E8598" s="12" t="s">
        <v>19</v>
      </c>
      <c r="F8598" s="12" t="s">
        <v>20</v>
      </c>
      <c r="G8598" s="13" t="s">
        <v>21</v>
      </c>
      <c r="H8598" s="14" t="s">
        <v>16</v>
      </c>
      <c r="I8598" s="14" t="s">
        <v>17</v>
      </c>
      <c r="J8598" s="14" t="s">
        <v>18</v>
      </c>
      <c r="K8598" s="14" t="s">
        <v>19</v>
      </c>
      <c r="L8598" s="14" t="s">
        <v>20</v>
      </c>
      <c r="M8598" s="15" t="s">
        <v>21</v>
      </c>
    </row>
    <row r="8599" spans="1:13" ht="15" customHeight="1" thickTop="1" thickBot="1" x14ac:dyDescent="0.25">
      <c r="A8599" s="16" t="s">
        <v>22</v>
      </c>
      <c r="B8599" s="17"/>
      <c r="C8599" s="17"/>
      <c r="D8599" s="17"/>
      <c r="E8599" s="17">
        <v>1</v>
      </c>
      <c r="F8599" s="17">
        <v>15</v>
      </c>
      <c r="G8599" s="18">
        <f t="shared" ref="G8599:G8601" si="3320">SUM(B8599:F8599)</f>
        <v>16</v>
      </c>
      <c r="H8599" s="19">
        <f t="shared" ref="H8599:L8601" si="3321">IFERROR(B8599/$G$8599,0)</f>
        <v>0</v>
      </c>
      <c r="I8599" s="19">
        <f t="shared" si="3321"/>
        <v>0</v>
      </c>
      <c r="J8599" s="19">
        <f t="shared" si="3321"/>
        <v>0</v>
      </c>
      <c r="K8599" s="19">
        <f t="shared" si="3321"/>
        <v>6.25E-2</v>
      </c>
      <c r="L8599" s="19">
        <f t="shared" si="3321"/>
        <v>0.9375</v>
      </c>
      <c r="M8599" s="20" t="s">
        <v>23</v>
      </c>
    </row>
    <row r="8600" spans="1:13" ht="15" customHeight="1" thickTop="1" thickBot="1" x14ac:dyDescent="0.25">
      <c r="A8600" s="16" t="s">
        <v>24</v>
      </c>
      <c r="B8600" s="17"/>
      <c r="C8600" s="17"/>
      <c r="D8600" s="17"/>
      <c r="E8600" s="17">
        <v>3</v>
      </c>
      <c r="F8600" s="17">
        <v>13</v>
      </c>
      <c r="G8600" s="18">
        <f t="shared" si="3320"/>
        <v>16</v>
      </c>
      <c r="H8600" s="19">
        <f t="shared" si="3321"/>
        <v>0</v>
      </c>
      <c r="I8600" s="19">
        <f t="shared" si="3321"/>
        <v>0</v>
      </c>
      <c r="J8600" s="19">
        <f t="shared" si="3321"/>
        <v>0</v>
      </c>
      <c r="K8600" s="19">
        <f t="shared" si="3321"/>
        <v>0.1875</v>
      </c>
      <c r="L8600" s="19">
        <f t="shared" si="3321"/>
        <v>0.8125</v>
      </c>
      <c r="M8600" s="21" t="s">
        <v>23</v>
      </c>
    </row>
    <row r="8601" spans="1:13" ht="15" customHeight="1" thickTop="1" thickBot="1" x14ac:dyDescent="0.25">
      <c r="A8601" s="16" t="s">
        <v>25</v>
      </c>
      <c r="B8601" s="17"/>
      <c r="C8601" s="17"/>
      <c r="D8601" s="17"/>
      <c r="E8601" s="17">
        <v>1</v>
      </c>
      <c r="F8601" s="17">
        <v>15</v>
      </c>
      <c r="G8601" s="18">
        <f t="shared" si="3320"/>
        <v>16</v>
      </c>
      <c r="H8601" s="19">
        <f t="shared" si="3321"/>
        <v>0</v>
      </c>
      <c r="I8601" s="19">
        <f t="shared" si="3321"/>
        <v>0</v>
      </c>
      <c r="J8601" s="19">
        <f t="shared" si="3321"/>
        <v>0</v>
      </c>
      <c r="K8601" s="19">
        <f t="shared" si="3321"/>
        <v>6.25E-2</v>
      </c>
      <c r="L8601" s="19">
        <f t="shared" si="3321"/>
        <v>0.9375</v>
      </c>
      <c r="M8601" s="21" t="s">
        <v>23</v>
      </c>
    </row>
    <row r="8602" spans="1:13" ht="15" customHeight="1" thickTop="1" thickBot="1" x14ac:dyDescent="0.25">
      <c r="A8602" s="22" t="s">
        <v>26</v>
      </c>
      <c r="B8602" s="23">
        <f>IFERROR(AVERAGE(B8599:B8601),0)</f>
        <v>0</v>
      </c>
      <c r="C8602" s="23">
        <f>IFERROR(AVERAGE(C8599:C8601),0)</f>
        <v>0</v>
      </c>
      <c r="D8602" s="23">
        <f>IFERROR(AVERAGE(D8599:D8601),0)</f>
        <v>0</v>
      </c>
      <c r="E8602" s="23">
        <f t="shared" ref="E8602:F8602" si="3322">IFERROR(AVERAGE(E8599:E8601),0)</f>
        <v>1.6666666666666667</v>
      </c>
      <c r="F8602" s="23">
        <f t="shared" si="3322"/>
        <v>14.333333333333334</v>
      </c>
      <c r="G8602" s="23">
        <f>SUM(AVERAGE(G8599:G8601))</f>
        <v>16</v>
      </c>
      <c r="H8602" s="24">
        <f>AVERAGE(H8599:H8601)*0.2</f>
        <v>0</v>
      </c>
      <c r="I8602" s="24">
        <f>AVERAGE(I8599:I8601)*0.4</f>
        <v>0</v>
      </c>
      <c r="J8602" s="24">
        <f>AVERAGE(J8599:J8601)*0.6</f>
        <v>0</v>
      </c>
      <c r="K8602" s="24">
        <f>AVERAGE(K8599:K8601)*0.8</f>
        <v>8.3333333333333343E-2</v>
      </c>
      <c r="L8602" s="24">
        <f>AVERAGE(L8599:L8601)*1</f>
        <v>0.89583333333333337</v>
      </c>
      <c r="M8602" s="25">
        <f>SUM(H8602:L8602)</f>
        <v>0.97916666666666674</v>
      </c>
    </row>
    <row r="8603" spans="1:13" ht="15" customHeight="1" thickTop="1" thickBot="1" x14ac:dyDescent="0.25">
      <c r="A8603" s="28" t="s">
        <v>27</v>
      </c>
      <c r="B8603" s="12" t="s">
        <v>16</v>
      </c>
      <c r="C8603" s="12" t="s">
        <v>17</v>
      </c>
      <c r="D8603" s="12" t="s">
        <v>18</v>
      </c>
      <c r="E8603" s="12" t="s">
        <v>19</v>
      </c>
      <c r="F8603" s="12" t="s">
        <v>20</v>
      </c>
      <c r="G8603" s="13" t="s">
        <v>21</v>
      </c>
      <c r="H8603" s="12" t="s">
        <v>16</v>
      </c>
      <c r="I8603" s="12" t="s">
        <v>17</v>
      </c>
      <c r="J8603" s="12" t="s">
        <v>18</v>
      </c>
      <c r="K8603" s="12" t="s">
        <v>19</v>
      </c>
      <c r="L8603" s="29" t="s">
        <v>20</v>
      </c>
      <c r="M8603" s="13" t="s">
        <v>21</v>
      </c>
    </row>
    <row r="8604" spans="1:13" ht="15" customHeight="1" thickTop="1" thickBot="1" x14ac:dyDescent="0.25">
      <c r="A8604" s="16" t="s">
        <v>28</v>
      </c>
      <c r="B8604" s="17"/>
      <c r="C8604" s="17"/>
      <c r="D8604" s="17"/>
      <c r="E8604" s="17">
        <v>1</v>
      </c>
      <c r="F8604" s="17">
        <v>15</v>
      </c>
      <c r="G8604" s="18">
        <f t="shared" ref="G8604:G8608" si="3323">SUM(B8604:F8604)</f>
        <v>16</v>
      </c>
      <c r="H8604" s="19">
        <f t="shared" ref="H8604:L8608" si="3324">IFERROR(B8604/$G$8604,0)</f>
        <v>0</v>
      </c>
      <c r="I8604" s="19">
        <f t="shared" si="3324"/>
        <v>0</v>
      </c>
      <c r="J8604" s="19">
        <f t="shared" si="3324"/>
        <v>0</v>
      </c>
      <c r="K8604" s="19">
        <f t="shared" si="3324"/>
        <v>6.25E-2</v>
      </c>
      <c r="L8604" s="19">
        <f t="shared" si="3324"/>
        <v>0.9375</v>
      </c>
      <c r="M8604" s="21" t="s">
        <v>23</v>
      </c>
    </row>
    <row r="8605" spans="1:13" ht="15" customHeight="1" thickTop="1" thickBot="1" x14ac:dyDescent="0.25">
      <c r="A8605" s="16" t="s">
        <v>29</v>
      </c>
      <c r="B8605" s="17"/>
      <c r="C8605" s="17"/>
      <c r="D8605" s="17"/>
      <c r="E8605" s="17"/>
      <c r="F8605" s="17">
        <v>16</v>
      </c>
      <c r="G8605" s="18">
        <f t="shared" si="3323"/>
        <v>16</v>
      </c>
      <c r="H8605" s="19">
        <f t="shared" si="3324"/>
        <v>0</v>
      </c>
      <c r="I8605" s="19">
        <f t="shared" si="3324"/>
        <v>0</v>
      </c>
      <c r="J8605" s="19">
        <f t="shared" si="3324"/>
        <v>0</v>
      </c>
      <c r="K8605" s="19">
        <f t="shared" si="3324"/>
        <v>0</v>
      </c>
      <c r="L8605" s="19">
        <f t="shared" si="3324"/>
        <v>1</v>
      </c>
      <c r="M8605" s="21" t="s">
        <v>23</v>
      </c>
    </row>
    <row r="8606" spans="1:13" ht="15" customHeight="1" thickTop="1" thickBot="1" x14ac:dyDescent="0.25">
      <c r="A8606" s="16" t="s">
        <v>30</v>
      </c>
      <c r="B8606" s="17"/>
      <c r="C8606" s="17"/>
      <c r="D8606" s="17"/>
      <c r="E8606" s="17"/>
      <c r="F8606" s="17">
        <v>16</v>
      </c>
      <c r="G8606" s="18">
        <f t="shared" si="3323"/>
        <v>16</v>
      </c>
      <c r="H8606" s="19">
        <f t="shared" si="3324"/>
        <v>0</v>
      </c>
      <c r="I8606" s="19">
        <f t="shared" si="3324"/>
        <v>0</v>
      </c>
      <c r="J8606" s="19">
        <f t="shared" si="3324"/>
        <v>0</v>
      </c>
      <c r="K8606" s="19">
        <f t="shared" si="3324"/>
        <v>0</v>
      </c>
      <c r="L8606" s="19">
        <f t="shared" si="3324"/>
        <v>1</v>
      </c>
      <c r="M8606" s="21" t="s">
        <v>23</v>
      </c>
    </row>
    <row r="8607" spans="1:13" ht="15" customHeight="1" thickTop="1" thickBot="1" x14ac:dyDescent="0.25">
      <c r="A8607" s="16" t="s">
        <v>31</v>
      </c>
      <c r="B8607" s="17"/>
      <c r="C8607" s="17"/>
      <c r="D8607" s="17"/>
      <c r="E8607" s="17">
        <v>4</v>
      </c>
      <c r="F8607" s="17">
        <v>12</v>
      </c>
      <c r="G8607" s="18">
        <f t="shared" si="3323"/>
        <v>16</v>
      </c>
      <c r="H8607" s="19">
        <f t="shared" si="3324"/>
        <v>0</v>
      </c>
      <c r="I8607" s="19">
        <f t="shared" si="3324"/>
        <v>0</v>
      </c>
      <c r="J8607" s="19">
        <f t="shared" si="3324"/>
        <v>0</v>
      </c>
      <c r="K8607" s="19">
        <f t="shared" si="3324"/>
        <v>0.25</v>
      </c>
      <c r="L8607" s="19">
        <f t="shared" si="3324"/>
        <v>0.75</v>
      </c>
      <c r="M8607" s="21" t="s">
        <v>23</v>
      </c>
    </row>
    <row r="8608" spans="1:13" ht="15" customHeight="1" thickTop="1" thickBot="1" x14ac:dyDescent="0.25">
      <c r="A8608" s="16" t="s">
        <v>32</v>
      </c>
      <c r="B8608" s="17"/>
      <c r="C8608" s="17"/>
      <c r="D8608" s="17"/>
      <c r="E8608" s="17"/>
      <c r="F8608" s="17">
        <v>16</v>
      </c>
      <c r="G8608" s="18">
        <f t="shared" si="3323"/>
        <v>16</v>
      </c>
      <c r="H8608" s="19">
        <f t="shared" si="3324"/>
        <v>0</v>
      </c>
      <c r="I8608" s="19">
        <f t="shared" si="3324"/>
        <v>0</v>
      </c>
      <c r="J8608" s="19">
        <f t="shared" si="3324"/>
        <v>0</v>
      </c>
      <c r="K8608" s="19">
        <f t="shared" si="3324"/>
        <v>0</v>
      </c>
      <c r="L8608" s="19">
        <f t="shared" si="3324"/>
        <v>1</v>
      </c>
      <c r="M8608" s="21"/>
    </row>
    <row r="8609" spans="1:13" ht="15" customHeight="1" thickTop="1" thickBot="1" x14ac:dyDescent="0.25">
      <c r="A8609" s="22" t="s">
        <v>33</v>
      </c>
      <c r="B8609" s="23">
        <f t="shared" ref="B8609:F8609" si="3325">IFERROR(AVERAGE(B8604:B8608),0)</f>
        <v>0</v>
      </c>
      <c r="C8609" s="23">
        <f t="shared" si="3325"/>
        <v>0</v>
      </c>
      <c r="D8609" s="23">
        <f t="shared" si="3325"/>
        <v>0</v>
      </c>
      <c r="E8609" s="23">
        <f t="shared" si="3325"/>
        <v>2.5</v>
      </c>
      <c r="F8609" s="23">
        <f t="shared" si="3325"/>
        <v>15</v>
      </c>
      <c r="G8609" s="23">
        <f>SUM(AVERAGE(G8604:G8608))</f>
        <v>16</v>
      </c>
      <c r="H8609" s="25">
        <f>AVERAGE(H8604:H8608)*0.2</f>
        <v>0</v>
      </c>
      <c r="I8609" s="25">
        <f>AVERAGE(I8604:I8608)*0.4</f>
        <v>0</v>
      </c>
      <c r="J8609" s="25">
        <f>AVERAGE(J8604:J8608)*0.6</f>
        <v>0</v>
      </c>
      <c r="K8609" s="25">
        <f>AVERAGE(K8604:K8608)*0.8</f>
        <v>0.05</v>
      </c>
      <c r="L8609" s="30">
        <f>AVERAGE(L8604:L8608)*1</f>
        <v>0.9375</v>
      </c>
      <c r="M8609" s="25">
        <f>SUM(H8609:L8609)</f>
        <v>0.98750000000000004</v>
      </c>
    </row>
    <row r="8610" spans="1:13" ht="15" customHeight="1" thickTop="1" thickBot="1" x14ac:dyDescent="0.25">
      <c r="A8610" s="28" t="s">
        <v>34</v>
      </c>
      <c r="B8610" s="12" t="s">
        <v>16</v>
      </c>
      <c r="C8610" s="12" t="s">
        <v>17</v>
      </c>
      <c r="D8610" s="12" t="s">
        <v>18</v>
      </c>
      <c r="E8610" s="12" t="s">
        <v>19</v>
      </c>
      <c r="F8610" s="12" t="s">
        <v>20</v>
      </c>
      <c r="G8610" s="13" t="s">
        <v>21</v>
      </c>
      <c r="H8610" s="12" t="s">
        <v>16</v>
      </c>
      <c r="I8610" s="12" t="s">
        <v>17</v>
      </c>
      <c r="J8610" s="12" t="s">
        <v>18</v>
      </c>
      <c r="K8610" s="12" t="s">
        <v>19</v>
      </c>
      <c r="L8610" s="29" t="s">
        <v>20</v>
      </c>
      <c r="M8610" s="13" t="s">
        <v>21</v>
      </c>
    </row>
    <row r="8611" spans="1:13" ht="15" customHeight="1" thickTop="1" thickBot="1" x14ac:dyDescent="0.25">
      <c r="A8611" s="16" t="s">
        <v>35</v>
      </c>
      <c r="B8611" s="17"/>
      <c r="C8611" s="17"/>
      <c r="D8611" s="17"/>
      <c r="E8611" s="17">
        <v>5</v>
      </c>
      <c r="F8611" s="17">
        <v>11</v>
      </c>
      <c r="G8611" s="18">
        <f t="shared" ref="G8611:G8613" si="3326">SUM(B8611:F8611)</f>
        <v>16</v>
      </c>
      <c r="H8611" s="19">
        <f t="shared" ref="H8611:L8613" si="3327">IFERROR(B8611/$G$8611,0)</f>
        <v>0</v>
      </c>
      <c r="I8611" s="19">
        <f t="shared" si="3327"/>
        <v>0</v>
      </c>
      <c r="J8611" s="19">
        <f t="shared" si="3327"/>
        <v>0</v>
      </c>
      <c r="K8611" s="19">
        <f t="shared" si="3327"/>
        <v>0.3125</v>
      </c>
      <c r="L8611" s="19">
        <f t="shared" si="3327"/>
        <v>0.6875</v>
      </c>
      <c r="M8611" s="21" t="s">
        <v>23</v>
      </c>
    </row>
    <row r="8612" spans="1:13" ht="15" customHeight="1" thickTop="1" thickBot="1" x14ac:dyDescent="0.25">
      <c r="A8612" s="16" t="s">
        <v>36</v>
      </c>
      <c r="B8612" s="17"/>
      <c r="C8612" s="17"/>
      <c r="D8612" s="17"/>
      <c r="E8612" s="17">
        <v>3</v>
      </c>
      <c r="F8612" s="17">
        <v>13</v>
      </c>
      <c r="G8612" s="18">
        <f t="shared" si="3326"/>
        <v>16</v>
      </c>
      <c r="H8612" s="19">
        <f t="shared" si="3327"/>
        <v>0</v>
      </c>
      <c r="I8612" s="19">
        <f t="shared" si="3327"/>
        <v>0</v>
      </c>
      <c r="J8612" s="19">
        <f t="shared" si="3327"/>
        <v>0</v>
      </c>
      <c r="K8612" s="19">
        <f t="shared" si="3327"/>
        <v>0.1875</v>
      </c>
      <c r="L8612" s="19">
        <f t="shared" si="3327"/>
        <v>0.8125</v>
      </c>
      <c r="M8612" s="21" t="s">
        <v>23</v>
      </c>
    </row>
    <row r="8613" spans="1:13" ht="15" customHeight="1" thickTop="1" thickBot="1" x14ac:dyDescent="0.25">
      <c r="A8613" s="16" t="s">
        <v>37</v>
      </c>
      <c r="B8613" s="17"/>
      <c r="C8613" s="17"/>
      <c r="D8613" s="17"/>
      <c r="E8613" s="17">
        <v>5</v>
      </c>
      <c r="F8613" s="17">
        <v>11</v>
      </c>
      <c r="G8613" s="18">
        <f t="shared" si="3326"/>
        <v>16</v>
      </c>
      <c r="H8613" s="19">
        <f t="shared" si="3327"/>
        <v>0</v>
      </c>
      <c r="I8613" s="19">
        <f t="shared" si="3327"/>
        <v>0</v>
      </c>
      <c r="J8613" s="19">
        <f t="shared" si="3327"/>
        <v>0</v>
      </c>
      <c r="K8613" s="19">
        <f t="shared" si="3327"/>
        <v>0.3125</v>
      </c>
      <c r="L8613" s="19">
        <f t="shared" si="3327"/>
        <v>0.6875</v>
      </c>
      <c r="M8613" s="21" t="s">
        <v>23</v>
      </c>
    </row>
    <row r="8614" spans="1:13" ht="15" customHeight="1" thickTop="1" thickBot="1" x14ac:dyDescent="0.25">
      <c r="A8614" s="22" t="s">
        <v>33</v>
      </c>
      <c r="B8614" s="23">
        <f t="shared" ref="B8614:F8614" si="3328">IFERROR(AVERAGE(B8611:B8613),0)</f>
        <v>0</v>
      </c>
      <c r="C8614" s="23">
        <f t="shared" si="3328"/>
        <v>0</v>
      </c>
      <c r="D8614" s="31">
        <f t="shared" si="3328"/>
        <v>0</v>
      </c>
      <c r="E8614" s="31">
        <f t="shared" si="3328"/>
        <v>4.333333333333333</v>
      </c>
      <c r="F8614" s="31">
        <f t="shared" si="3328"/>
        <v>11.666666666666666</v>
      </c>
      <c r="G8614" s="31">
        <f>SUM(AVERAGE(G8611:G8613))</f>
        <v>16</v>
      </c>
      <c r="H8614" s="25">
        <f>AVERAGE(H8611:H8613)*0.2</f>
        <v>0</v>
      </c>
      <c r="I8614" s="25">
        <f>AVERAGE(I8611:I8613)*0.4</f>
        <v>0</v>
      </c>
      <c r="J8614" s="25">
        <f>AVERAGE(J8611:J8613)*0.6</f>
        <v>0</v>
      </c>
      <c r="K8614" s="25">
        <f>AVERAGE(K8611:K8613)*0.8</f>
        <v>0.21666666666666667</v>
      </c>
      <c r="L8614" s="30">
        <f>AVERAGE(L8611:L8613)*1</f>
        <v>0.72916666666666663</v>
      </c>
      <c r="M8614" s="32">
        <f>SUM(H8614:L8614)</f>
        <v>0.9458333333333333</v>
      </c>
    </row>
    <row r="8615" spans="1:13" ht="15" customHeight="1" thickTop="1" thickBot="1" x14ac:dyDescent="0.25">
      <c r="A8615" s="11" t="s">
        <v>38</v>
      </c>
      <c r="B8615" s="12" t="s">
        <v>16</v>
      </c>
      <c r="C8615" s="12" t="s">
        <v>17</v>
      </c>
      <c r="D8615" s="12" t="s">
        <v>18</v>
      </c>
      <c r="E8615" s="12" t="s">
        <v>19</v>
      </c>
      <c r="F8615" s="12" t="s">
        <v>20</v>
      </c>
      <c r="G8615" s="13" t="s">
        <v>21</v>
      </c>
      <c r="H8615" s="12" t="s">
        <v>16</v>
      </c>
      <c r="I8615" s="12" t="s">
        <v>17</v>
      </c>
      <c r="J8615" s="12" t="s">
        <v>18</v>
      </c>
      <c r="K8615" s="12" t="s">
        <v>19</v>
      </c>
      <c r="L8615" s="29" t="s">
        <v>20</v>
      </c>
      <c r="M8615" s="13" t="s">
        <v>21</v>
      </c>
    </row>
    <row r="8616" spans="1:13" ht="15" customHeight="1" thickTop="1" thickBot="1" x14ac:dyDescent="0.25">
      <c r="A8616" s="35" t="s">
        <v>39</v>
      </c>
      <c r="B8616" s="36"/>
      <c r="C8616" s="36"/>
      <c r="D8616" s="36"/>
      <c r="E8616" s="17">
        <v>1</v>
      </c>
      <c r="F8616" s="17">
        <v>15</v>
      </c>
      <c r="G8616" s="37">
        <f t="shared" ref="G8616:G8619" si="3329">SUM(B8616:F8616)</f>
        <v>16</v>
      </c>
      <c r="H8616" s="38">
        <f t="shared" ref="H8616:L8619" si="3330">IFERROR(B8616/$G$8616,0)</f>
        <v>0</v>
      </c>
      <c r="I8616" s="38">
        <f t="shared" si="3330"/>
        <v>0</v>
      </c>
      <c r="J8616" s="38">
        <f t="shared" si="3330"/>
        <v>0</v>
      </c>
      <c r="K8616" s="38">
        <f t="shared" si="3330"/>
        <v>6.25E-2</v>
      </c>
      <c r="L8616" s="38">
        <f t="shared" si="3330"/>
        <v>0.9375</v>
      </c>
      <c r="M8616" s="21" t="s">
        <v>23</v>
      </c>
    </row>
    <row r="8617" spans="1:13" ht="15" customHeight="1" thickTop="1" thickBot="1" x14ac:dyDescent="0.25">
      <c r="A8617" s="35" t="s">
        <v>40</v>
      </c>
      <c r="B8617" s="36"/>
      <c r="C8617" s="36"/>
      <c r="D8617" s="36"/>
      <c r="E8617" s="17">
        <v>2</v>
      </c>
      <c r="F8617" s="17">
        <v>14</v>
      </c>
      <c r="G8617" s="37">
        <f t="shared" si="3329"/>
        <v>16</v>
      </c>
      <c r="H8617" s="38">
        <f t="shared" si="3330"/>
        <v>0</v>
      </c>
      <c r="I8617" s="38">
        <f t="shared" si="3330"/>
        <v>0</v>
      </c>
      <c r="J8617" s="38">
        <f t="shared" si="3330"/>
        <v>0</v>
      </c>
      <c r="K8617" s="38">
        <f t="shared" si="3330"/>
        <v>0.125</v>
      </c>
      <c r="L8617" s="38">
        <f t="shared" si="3330"/>
        <v>0.875</v>
      </c>
      <c r="M8617" s="21" t="s">
        <v>23</v>
      </c>
    </row>
    <row r="8618" spans="1:13" ht="15" customHeight="1" thickTop="1" thickBot="1" x14ac:dyDescent="0.25">
      <c r="A8618" s="35" t="s">
        <v>41</v>
      </c>
      <c r="B8618" s="36"/>
      <c r="C8618" s="36"/>
      <c r="D8618" s="36"/>
      <c r="E8618" s="17">
        <v>4</v>
      </c>
      <c r="F8618" s="17">
        <v>12</v>
      </c>
      <c r="G8618" s="37">
        <f t="shared" si="3329"/>
        <v>16</v>
      </c>
      <c r="H8618" s="38">
        <f t="shared" si="3330"/>
        <v>0</v>
      </c>
      <c r="I8618" s="38">
        <f t="shared" si="3330"/>
        <v>0</v>
      </c>
      <c r="J8618" s="38">
        <f t="shared" si="3330"/>
        <v>0</v>
      </c>
      <c r="K8618" s="38">
        <f t="shared" si="3330"/>
        <v>0.25</v>
      </c>
      <c r="L8618" s="38">
        <f t="shared" si="3330"/>
        <v>0.75</v>
      </c>
      <c r="M8618" s="21" t="s">
        <v>23</v>
      </c>
    </row>
    <row r="8619" spans="1:13" ht="15" customHeight="1" thickTop="1" thickBot="1" x14ac:dyDescent="0.25">
      <c r="A8619" s="35" t="s">
        <v>42</v>
      </c>
      <c r="B8619" s="36"/>
      <c r="C8619" s="36"/>
      <c r="D8619" s="36"/>
      <c r="E8619" s="17">
        <v>1</v>
      </c>
      <c r="F8619" s="17">
        <v>15</v>
      </c>
      <c r="G8619" s="37">
        <f t="shared" si="3329"/>
        <v>16</v>
      </c>
      <c r="H8619" s="38">
        <f t="shared" si="3330"/>
        <v>0</v>
      </c>
      <c r="I8619" s="38">
        <f t="shared" si="3330"/>
        <v>0</v>
      </c>
      <c r="J8619" s="38">
        <f t="shared" si="3330"/>
        <v>0</v>
      </c>
      <c r="K8619" s="38">
        <f t="shared" si="3330"/>
        <v>6.25E-2</v>
      </c>
      <c r="L8619" s="38">
        <f t="shared" si="3330"/>
        <v>0.9375</v>
      </c>
      <c r="M8619" s="21" t="s">
        <v>23</v>
      </c>
    </row>
    <row r="8620" spans="1:13" ht="15" customHeight="1" thickTop="1" thickBot="1" x14ac:dyDescent="0.25">
      <c r="A8620" s="39" t="s">
        <v>33</v>
      </c>
      <c r="B8620" s="40">
        <f t="shared" ref="B8620:F8620" si="3331">IFERROR(AVERAGE(B8616:B8619),0)</f>
        <v>0</v>
      </c>
      <c r="C8620" s="40">
        <f t="shared" si="3331"/>
        <v>0</v>
      </c>
      <c r="D8620" s="40">
        <f t="shared" si="3331"/>
        <v>0</v>
      </c>
      <c r="E8620" s="40">
        <f t="shared" si="3331"/>
        <v>2</v>
      </c>
      <c r="F8620" s="40">
        <f t="shared" si="3331"/>
        <v>14</v>
      </c>
      <c r="G8620" s="40">
        <f>SUM(AVERAGE(G8616:G8619))</f>
        <v>16</v>
      </c>
      <c r="H8620" s="32">
        <f>AVERAGE(H8616:H8619)*0.2</f>
        <v>0</v>
      </c>
      <c r="I8620" s="32">
        <f>AVERAGE(I8616:I8619)*0.4</f>
        <v>0</v>
      </c>
      <c r="J8620" s="32">
        <f>AVERAGE(J8616:J8619)*0.6</f>
        <v>0</v>
      </c>
      <c r="K8620" s="32">
        <f>AVERAGE(K8616:K8619)*0.8</f>
        <v>0.1</v>
      </c>
      <c r="L8620" s="41">
        <f>AVERAGE(L8616:L8619)*1</f>
        <v>0.875</v>
      </c>
      <c r="M8620" s="32">
        <f>SUM(H8620:L8620)</f>
        <v>0.97499999999999998</v>
      </c>
    </row>
    <row r="8621" spans="1:13" ht="15" customHeight="1" thickTop="1" thickBot="1" x14ac:dyDescent="0.25">
      <c r="A8621" s="42" t="s">
        <v>43</v>
      </c>
      <c r="B8621" s="43"/>
      <c r="C8621" s="43"/>
      <c r="D8621" s="43"/>
      <c r="E8621" s="43"/>
      <c r="F8621" s="43"/>
      <c r="G8621" s="44">
        <f>SUM(B8621:F8621)</f>
        <v>0</v>
      </c>
      <c r="H8621" s="45">
        <f t="shared" ref="H8621:L8621" si="3332">IFERROR(B8621/$G$8621,0)</f>
        <v>0</v>
      </c>
      <c r="I8621" s="45">
        <f t="shared" si="3332"/>
        <v>0</v>
      </c>
      <c r="J8621" s="45">
        <f t="shared" si="3332"/>
        <v>0</v>
      </c>
      <c r="K8621" s="45">
        <f t="shared" si="3332"/>
        <v>0</v>
      </c>
      <c r="L8621" s="45">
        <f t="shared" si="3332"/>
        <v>0</v>
      </c>
      <c r="M8621" s="21" t="s">
        <v>23</v>
      </c>
    </row>
    <row r="8622" spans="1:13" ht="15" customHeight="1" thickTop="1" thickBot="1" x14ac:dyDescent="0.25">
      <c r="A8622" s="83" t="s">
        <v>44</v>
      </c>
      <c r="B8622" s="84"/>
      <c r="C8622" s="84"/>
      <c r="D8622" s="84"/>
      <c r="E8622" s="84"/>
      <c r="F8622" s="85"/>
      <c r="G8622" s="46">
        <v>16</v>
      </c>
      <c r="H8622" s="32" t="s">
        <v>23</v>
      </c>
      <c r="I8622" s="32" t="s">
        <v>23</v>
      </c>
      <c r="J8622" s="32" t="s">
        <v>23</v>
      </c>
      <c r="K8622" s="32" t="s">
        <v>23</v>
      </c>
      <c r="L8622" s="32" t="s">
        <v>23</v>
      </c>
      <c r="M8622" s="32">
        <f>(M8602+M8609+M8614+M8620)/4</f>
        <v>0.97187500000000004</v>
      </c>
    </row>
    <row r="8623" spans="1:13" ht="15" customHeight="1" thickTop="1" x14ac:dyDescent="0.2">
      <c r="A8623" s="1"/>
      <c r="B8623" s="1"/>
      <c r="C8623" s="1"/>
      <c r="D8623" s="1"/>
      <c r="E8623" s="1"/>
      <c r="F8623" s="1"/>
      <c r="G8623" s="1"/>
      <c r="H8623" s="1"/>
      <c r="I8623" s="1"/>
      <c r="J8623" s="1"/>
      <c r="K8623" s="1"/>
      <c r="L8623" s="1"/>
      <c r="M8623" s="1"/>
    </row>
    <row r="8624" spans="1:13" ht="15" customHeight="1" thickBot="1" x14ac:dyDescent="0.25">
      <c r="A8624" s="1"/>
      <c r="B8624" s="1"/>
      <c r="C8624" s="1"/>
      <c r="D8624" s="1"/>
      <c r="E8624" s="1"/>
      <c r="F8624" s="1"/>
      <c r="G8624" s="1"/>
      <c r="H8624" s="1"/>
      <c r="I8624" s="1"/>
      <c r="J8624" s="1"/>
      <c r="K8624" s="1"/>
      <c r="L8624" s="1"/>
      <c r="M8624" s="1"/>
    </row>
    <row r="8625" spans="1:13" ht="15" customHeight="1" thickTop="1" thickBot="1" x14ac:dyDescent="0.25">
      <c r="A8625" s="3" t="s">
        <v>0</v>
      </c>
      <c r="B8625" s="86" t="s">
        <v>360</v>
      </c>
      <c r="C8625" s="87"/>
      <c r="D8625" s="87"/>
      <c r="E8625" s="87"/>
      <c r="F8625" s="87"/>
      <c r="G8625" s="88"/>
      <c r="H8625" s="89" t="s">
        <v>1</v>
      </c>
      <c r="I8625" s="90"/>
      <c r="J8625" s="91"/>
      <c r="K8625" s="4" t="s">
        <v>2</v>
      </c>
      <c r="L8625" s="92">
        <v>45569</v>
      </c>
      <c r="M8625" s="93"/>
    </row>
    <row r="8626" spans="1:13" ht="15" customHeight="1" thickBot="1" x14ac:dyDescent="0.25">
      <c r="A8626" s="94" t="s">
        <v>10</v>
      </c>
      <c r="B8626" s="95"/>
      <c r="C8626" s="95"/>
      <c r="D8626" s="95"/>
      <c r="E8626" s="95"/>
      <c r="F8626" s="95"/>
      <c r="G8626" s="96"/>
      <c r="H8626" s="5" t="s">
        <v>11</v>
      </c>
      <c r="I8626" s="100">
        <v>16</v>
      </c>
      <c r="J8626" s="88"/>
      <c r="K8626" s="6"/>
      <c r="L8626" s="5"/>
      <c r="M8626" s="5"/>
    </row>
    <row r="8627" spans="1:13" ht="15" customHeight="1" thickBot="1" x14ac:dyDescent="0.25">
      <c r="A8627" s="97"/>
      <c r="B8627" s="98"/>
      <c r="C8627" s="98"/>
      <c r="D8627" s="98"/>
      <c r="E8627" s="98"/>
      <c r="F8627" s="98"/>
      <c r="G8627" s="99"/>
      <c r="H8627" s="5" t="s">
        <v>12</v>
      </c>
      <c r="I8627" s="100">
        <v>1</v>
      </c>
      <c r="J8627" s="88"/>
      <c r="K8627" s="5"/>
      <c r="L8627" s="5"/>
      <c r="M8627" s="5"/>
    </row>
    <row r="8628" spans="1:13" ht="15" customHeight="1" thickBot="1" x14ac:dyDescent="0.25">
      <c r="A8628" s="10" t="s">
        <v>13</v>
      </c>
      <c r="B8628" s="80" t="s">
        <v>14</v>
      </c>
      <c r="C8628" s="81"/>
      <c r="D8628" s="81"/>
      <c r="E8628" s="81"/>
      <c r="F8628" s="81"/>
      <c r="G8628" s="82"/>
      <c r="H8628" s="100" t="s">
        <v>14</v>
      </c>
      <c r="I8628" s="87"/>
      <c r="J8628" s="87"/>
      <c r="K8628" s="87"/>
      <c r="L8628" s="87"/>
      <c r="M8628" s="88"/>
    </row>
    <row r="8629" spans="1:13" ht="15" customHeight="1" thickTop="1" thickBot="1" x14ac:dyDescent="0.25">
      <c r="A8629" s="11" t="s">
        <v>15</v>
      </c>
      <c r="B8629" s="12" t="s">
        <v>16</v>
      </c>
      <c r="C8629" s="12" t="s">
        <v>17</v>
      </c>
      <c r="D8629" s="12" t="s">
        <v>18</v>
      </c>
      <c r="E8629" s="12" t="s">
        <v>19</v>
      </c>
      <c r="F8629" s="12" t="s">
        <v>20</v>
      </c>
      <c r="G8629" s="13" t="s">
        <v>21</v>
      </c>
      <c r="H8629" s="14" t="s">
        <v>16</v>
      </c>
      <c r="I8629" s="14" t="s">
        <v>17</v>
      </c>
      <c r="J8629" s="14" t="s">
        <v>18</v>
      </c>
      <c r="K8629" s="14" t="s">
        <v>19</v>
      </c>
      <c r="L8629" s="14" t="s">
        <v>20</v>
      </c>
      <c r="M8629" s="15" t="s">
        <v>21</v>
      </c>
    </row>
    <row r="8630" spans="1:13" ht="15" customHeight="1" thickTop="1" thickBot="1" x14ac:dyDescent="0.25">
      <c r="A8630" s="16" t="s">
        <v>22</v>
      </c>
      <c r="B8630" s="17"/>
      <c r="C8630" s="17"/>
      <c r="D8630" s="17"/>
      <c r="E8630" s="17"/>
      <c r="F8630" s="17">
        <v>17</v>
      </c>
      <c r="G8630" s="18">
        <f t="shared" ref="G8630:G8632" si="3333">SUM(B8630:F8630)</f>
        <v>17</v>
      </c>
      <c r="H8630" s="19">
        <f t="shared" ref="H8630:L8632" si="3334">IFERROR(B8630/$G$8630,0)</f>
        <v>0</v>
      </c>
      <c r="I8630" s="19">
        <f t="shared" si="3334"/>
        <v>0</v>
      </c>
      <c r="J8630" s="19">
        <f t="shared" si="3334"/>
        <v>0</v>
      </c>
      <c r="K8630" s="19">
        <f t="shared" si="3334"/>
        <v>0</v>
      </c>
      <c r="L8630" s="19">
        <f t="shared" si="3334"/>
        <v>1</v>
      </c>
      <c r="M8630" s="20" t="s">
        <v>23</v>
      </c>
    </row>
    <row r="8631" spans="1:13" ht="15" customHeight="1" thickTop="1" thickBot="1" x14ac:dyDescent="0.25">
      <c r="A8631" s="16" t="s">
        <v>24</v>
      </c>
      <c r="B8631" s="17"/>
      <c r="C8631" s="17"/>
      <c r="D8631" s="17"/>
      <c r="E8631" s="17"/>
      <c r="F8631" s="17">
        <v>17</v>
      </c>
      <c r="G8631" s="18">
        <f t="shared" si="3333"/>
        <v>17</v>
      </c>
      <c r="H8631" s="19">
        <f t="shared" si="3334"/>
        <v>0</v>
      </c>
      <c r="I8631" s="19">
        <f t="shared" si="3334"/>
        <v>0</v>
      </c>
      <c r="J8631" s="19">
        <f t="shared" si="3334"/>
        <v>0</v>
      </c>
      <c r="K8631" s="19">
        <f t="shared" si="3334"/>
        <v>0</v>
      </c>
      <c r="L8631" s="19">
        <f t="shared" si="3334"/>
        <v>1</v>
      </c>
      <c r="M8631" s="21" t="s">
        <v>23</v>
      </c>
    </row>
    <row r="8632" spans="1:13" ht="15" customHeight="1" thickTop="1" thickBot="1" x14ac:dyDescent="0.25">
      <c r="A8632" s="16" t="s">
        <v>25</v>
      </c>
      <c r="B8632" s="17"/>
      <c r="C8632" s="17"/>
      <c r="D8632" s="17"/>
      <c r="E8632" s="17"/>
      <c r="F8632" s="17">
        <v>17</v>
      </c>
      <c r="G8632" s="18">
        <f t="shared" si="3333"/>
        <v>17</v>
      </c>
      <c r="H8632" s="19">
        <f t="shared" si="3334"/>
        <v>0</v>
      </c>
      <c r="I8632" s="19">
        <f t="shared" si="3334"/>
        <v>0</v>
      </c>
      <c r="J8632" s="19">
        <f t="shared" si="3334"/>
        <v>0</v>
      </c>
      <c r="K8632" s="19">
        <f t="shared" si="3334"/>
        <v>0</v>
      </c>
      <c r="L8632" s="19">
        <f t="shared" si="3334"/>
        <v>1</v>
      </c>
      <c r="M8632" s="21" t="s">
        <v>23</v>
      </c>
    </row>
    <row r="8633" spans="1:13" ht="15" customHeight="1" thickTop="1" thickBot="1" x14ac:dyDescent="0.25">
      <c r="A8633" s="22" t="s">
        <v>26</v>
      </c>
      <c r="B8633" s="23">
        <f>IFERROR(AVERAGE(B8630:B8632),0)</f>
        <v>0</v>
      </c>
      <c r="C8633" s="23">
        <f>IFERROR(AVERAGE(C8630:C8632),0)</f>
        <v>0</v>
      </c>
      <c r="D8633" s="23">
        <f>IFERROR(AVERAGE(D8630:D8632),0)</f>
        <v>0</v>
      </c>
      <c r="E8633" s="23">
        <f t="shared" ref="E8633:F8633" si="3335">IFERROR(AVERAGE(E8630:E8632),0)</f>
        <v>0</v>
      </c>
      <c r="F8633" s="23">
        <f t="shared" si="3335"/>
        <v>17</v>
      </c>
      <c r="G8633" s="23">
        <f>SUM(AVERAGE(G8630:G8632))</f>
        <v>17</v>
      </c>
      <c r="H8633" s="24">
        <f>AVERAGE(H8630:H8632)*0.2</f>
        <v>0</v>
      </c>
      <c r="I8633" s="24">
        <f>AVERAGE(I8630:I8632)*0.4</f>
        <v>0</v>
      </c>
      <c r="J8633" s="24">
        <f>AVERAGE(J8630:J8632)*0.6</f>
        <v>0</v>
      </c>
      <c r="K8633" s="24">
        <f>AVERAGE(K8630:K8632)*0.8</f>
        <v>0</v>
      </c>
      <c r="L8633" s="24">
        <f>AVERAGE(L8630:L8632)*1</f>
        <v>1</v>
      </c>
      <c r="M8633" s="25">
        <f>SUM(H8633:L8633)</f>
        <v>1</v>
      </c>
    </row>
    <row r="8634" spans="1:13" ht="15" customHeight="1" thickTop="1" thickBot="1" x14ac:dyDescent="0.25">
      <c r="A8634" s="28" t="s">
        <v>27</v>
      </c>
      <c r="B8634" s="12" t="s">
        <v>16</v>
      </c>
      <c r="C8634" s="12" t="s">
        <v>17</v>
      </c>
      <c r="D8634" s="12" t="s">
        <v>18</v>
      </c>
      <c r="E8634" s="12" t="s">
        <v>19</v>
      </c>
      <c r="F8634" s="12" t="s">
        <v>20</v>
      </c>
      <c r="G8634" s="13" t="s">
        <v>21</v>
      </c>
      <c r="H8634" s="12" t="s">
        <v>16</v>
      </c>
      <c r="I8634" s="12" t="s">
        <v>17</v>
      </c>
      <c r="J8634" s="12" t="s">
        <v>18</v>
      </c>
      <c r="K8634" s="12" t="s">
        <v>19</v>
      </c>
      <c r="L8634" s="29" t="s">
        <v>20</v>
      </c>
      <c r="M8634" s="13" t="s">
        <v>21</v>
      </c>
    </row>
    <row r="8635" spans="1:13" ht="15" customHeight="1" thickTop="1" thickBot="1" x14ac:dyDescent="0.25">
      <c r="A8635" s="16" t="s">
        <v>28</v>
      </c>
      <c r="B8635" s="17"/>
      <c r="C8635" s="17"/>
      <c r="D8635" s="17"/>
      <c r="E8635" s="17"/>
      <c r="F8635" s="17">
        <v>17</v>
      </c>
      <c r="G8635" s="18">
        <f t="shared" ref="G8635:G8639" si="3336">SUM(B8635:F8635)</f>
        <v>17</v>
      </c>
      <c r="H8635" s="19">
        <f t="shared" ref="H8635:L8639" si="3337">IFERROR(B8635/$G$8635,0)</f>
        <v>0</v>
      </c>
      <c r="I8635" s="19">
        <f t="shared" si="3337"/>
        <v>0</v>
      </c>
      <c r="J8635" s="19">
        <f t="shared" si="3337"/>
        <v>0</v>
      </c>
      <c r="K8635" s="19">
        <f t="shared" si="3337"/>
        <v>0</v>
      </c>
      <c r="L8635" s="19">
        <f t="shared" si="3337"/>
        <v>1</v>
      </c>
      <c r="M8635" s="21" t="s">
        <v>23</v>
      </c>
    </row>
    <row r="8636" spans="1:13" ht="15" customHeight="1" thickTop="1" thickBot="1" x14ac:dyDescent="0.25">
      <c r="A8636" s="16" t="s">
        <v>29</v>
      </c>
      <c r="B8636" s="17"/>
      <c r="C8636" s="17"/>
      <c r="D8636" s="17"/>
      <c r="E8636" s="17"/>
      <c r="F8636" s="17">
        <v>17</v>
      </c>
      <c r="G8636" s="18">
        <f t="shared" si="3336"/>
        <v>17</v>
      </c>
      <c r="H8636" s="19">
        <f t="shared" si="3337"/>
        <v>0</v>
      </c>
      <c r="I8636" s="19">
        <f t="shared" si="3337"/>
        <v>0</v>
      </c>
      <c r="J8636" s="19">
        <f t="shared" si="3337"/>
        <v>0</v>
      </c>
      <c r="K8636" s="19">
        <f t="shared" si="3337"/>
        <v>0</v>
      </c>
      <c r="L8636" s="19">
        <f t="shared" si="3337"/>
        <v>1</v>
      </c>
      <c r="M8636" s="21" t="s">
        <v>23</v>
      </c>
    </row>
    <row r="8637" spans="1:13" ht="15" customHeight="1" thickTop="1" thickBot="1" x14ac:dyDescent="0.25">
      <c r="A8637" s="16" t="s">
        <v>30</v>
      </c>
      <c r="B8637" s="17"/>
      <c r="C8637" s="17"/>
      <c r="D8637" s="17"/>
      <c r="E8637" s="17"/>
      <c r="F8637" s="17">
        <v>17</v>
      </c>
      <c r="G8637" s="18">
        <f t="shared" si="3336"/>
        <v>17</v>
      </c>
      <c r="H8637" s="19">
        <f t="shared" si="3337"/>
        <v>0</v>
      </c>
      <c r="I8637" s="19">
        <f t="shared" si="3337"/>
        <v>0</v>
      </c>
      <c r="J8637" s="19">
        <f t="shared" si="3337"/>
        <v>0</v>
      </c>
      <c r="K8637" s="19">
        <f t="shared" si="3337"/>
        <v>0</v>
      </c>
      <c r="L8637" s="19">
        <f t="shared" si="3337"/>
        <v>1</v>
      </c>
      <c r="M8637" s="21" t="s">
        <v>23</v>
      </c>
    </row>
    <row r="8638" spans="1:13" ht="15" customHeight="1" thickTop="1" thickBot="1" x14ac:dyDescent="0.25">
      <c r="A8638" s="16" t="s">
        <v>31</v>
      </c>
      <c r="B8638" s="17"/>
      <c r="C8638" s="17"/>
      <c r="D8638" s="17"/>
      <c r="E8638" s="17"/>
      <c r="F8638" s="17">
        <v>17</v>
      </c>
      <c r="G8638" s="18">
        <f t="shared" si="3336"/>
        <v>17</v>
      </c>
      <c r="H8638" s="19">
        <f t="shared" si="3337"/>
        <v>0</v>
      </c>
      <c r="I8638" s="19">
        <f t="shared" si="3337"/>
        <v>0</v>
      </c>
      <c r="J8638" s="19">
        <f t="shared" si="3337"/>
        <v>0</v>
      </c>
      <c r="K8638" s="19">
        <f t="shared" si="3337"/>
        <v>0</v>
      </c>
      <c r="L8638" s="19">
        <f t="shared" si="3337"/>
        <v>1</v>
      </c>
      <c r="M8638" s="21" t="s">
        <v>23</v>
      </c>
    </row>
    <row r="8639" spans="1:13" ht="15" customHeight="1" thickTop="1" thickBot="1" x14ac:dyDescent="0.25">
      <c r="A8639" s="16" t="s">
        <v>32</v>
      </c>
      <c r="B8639" s="17"/>
      <c r="C8639" s="17"/>
      <c r="D8639" s="17"/>
      <c r="E8639" s="17"/>
      <c r="F8639" s="17">
        <v>17</v>
      </c>
      <c r="G8639" s="18">
        <f t="shared" si="3336"/>
        <v>17</v>
      </c>
      <c r="H8639" s="19">
        <f t="shared" si="3337"/>
        <v>0</v>
      </c>
      <c r="I8639" s="19">
        <f t="shared" si="3337"/>
        <v>0</v>
      </c>
      <c r="J8639" s="19">
        <f t="shared" si="3337"/>
        <v>0</v>
      </c>
      <c r="K8639" s="19">
        <f t="shared" si="3337"/>
        <v>0</v>
      </c>
      <c r="L8639" s="19">
        <f t="shared" si="3337"/>
        <v>1</v>
      </c>
      <c r="M8639" s="21"/>
    </row>
    <row r="8640" spans="1:13" ht="15" customHeight="1" thickTop="1" thickBot="1" x14ac:dyDescent="0.25">
      <c r="A8640" s="22" t="s">
        <v>33</v>
      </c>
      <c r="B8640" s="23">
        <f t="shared" ref="B8640:F8640" si="3338">IFERROR(AVERAGE(B8635:B8639),0)</f>
        <v>0</v>
      </c>
      <c r="C8640" s="23">
        <f t="shared" si="3338"/>
        <v>0</v>
      </c>
      <c r="D8640" s="23">
        <f t="shared" si="3338"/>
        <v>0</v>
      </c>
      <c r="E8640" s="23">
        <f t="shared" si="3338"/>
        <v>0</v>
      </c>
      <c r="F8640" s="23">
        <f t="shared" si="3338"/>
        <v>17</v>
      </c>
      <c r="G8640" s="23">
        <f>SUM(AVERAGE(G8635:G8639))</f>
        <v>17</v>
      </c>
      <c r="H8640" s="25">
        <f>AVERAGE(H8635:H8639)*0.2</f>
        <v>0</v>
      </c>
      <c r="I8640" s="25">
        <f>AVERAGE(I8635:I8639)*0.4</f>
        <v>0</v>
      </c>
      <c r="J8640" s="25">
        <f>AVERAGE(J8635:J8639)*0.6</f>
        <v>0</v>
      </c>
      <c r="K8640" s="25">
        <f>AVERAGE(K8635:K8639)*0.8</f>
        <v>0</v>
      </c>
      <c r="L8640" s="30">
        <f>AVERAGE(L8635:L8639)*1</f>
        <v>1</v>
      </c>
      <c r="M8640" s="25">
        <f>SUM(H8640:L8640)</f>
        <v>1</v>
      </c>
    </row>
    <row r="8641" spans="1:13" ht="15" customHeight="1" thickTop="1" thickBot="1" x14ac:dyDescent="0.25">
      <c r="A8641" s="28" t="s">
        <v>34</v>
      </c>
      <c r="B8641" s="12" t="s">
        <v>16</v>
      </c>
      <c r="C8641" s="12" t="s">
        <v>17</v>
      </c>
      <c r="D8641" s="12" t="s">
        <v>18</v>
      </c>
      <c r="E8641" s="12" t="s">
        <v>19</v>
      </c>
      <c r="F8641" s="12" t="s">
        <v>20</v>
      </c>
      <c r="G8641" s="13" t="s">
        <v>21</v>
      </c>
      <c r="H8641" s="12" t="s">
        <v>16</v>
      </c>
      <c r="I8641" s="12" t="s">
        <v>17</v>
      </c>
      <c r="J8641" s="12" t="s">
        <v>18</v>
      </c>
      <c r="K8641" s="12" t="s">
        <v>19</v>
      </c>
      <c r="L8641" s="29" t="s">
        <v>20</v>
      </c>
      <c r="M8641" s="13" t="s">
        <v>21</v>
      </c>
    </row>
    <row r="8642" spans="1:13" ht="15" customHeight="1" thickTop="1" thickBot="1" x14ac:dyDescent="0.25">
      <c r="A8642" s="16" t="s">
        <v>35</v>
      </c>
      <c r="B8642" s="17"/>
      <c r="C8642" s="17"/>
      <c r="D8642" s="17"/>
      <c r="E8642" s="17"/>
      <c r="F8642" s="17">
        <v>17</v>
      </c>
      <c r="G8642" s="18">
        <f t="shared" ref="G8642:G8644" si="3339">SUM(B8642:F8642)</f>
        <v>17</v>
      </c>
      <c r="H8642" s="19">
        <f t="shared" ref="H8642:L8644" si="3340">IFERROR(B8642/$G$8642,0)</f>
        <v>0</v>
      </c>
      <c r="I8642" s="19">
        <f t="shared" si="3340"/>
        <v>0</v>
      </c>
      <c r="J8642" s="19">
        <f t="shared" si="3340"/>
        <v>0</v>
      </c>
      <c r="K8642" s="19">
        <f t="shared" si="3340"/>
        <v>0</v>
      </c>
      <c r="L8642" s="19">
        <f t="shared" si="3340"/>
        <v>1</v>
      </c>
      <c r="M8642" s="21" t="s">
        <v>23</v>
      </c>
    </row>
    <row r="8643" spans="1:13" ht="15" customHeight="1" thickTop="1" thickBot="1" x14ac:dyDescent="0.25">
      <c r="A8643" s="16" t="s">
        <v>36</v>
      </c>
      <c r="B8643" s="17"/>
      <c r="C8643" s="17"/>
      <c r="D8643" s="17"/>
      <c r="E8643" s="17"/>
      <c r="F8643" s="17">
        <v>17</v>
      </c>
      <c r="G8643" s="18">
        <f t="shared" si="3339"/>
        <v>17</v>
      </c>
      <c r="H8643" s="19">
        <f t="shared" si="3340"/>
        <v>0</v>
      </c>
      <c r="I8643" s="19">
        <f t="shared" si="3340"/>
        <v>0</v>
      </c>
      <c r="J8643" s="19">
        <f t="shared" si="3340"/>
        <v>0</v>
      </c>
      <c r="K8643" s="19">
        <f t="shared" si="3340"/>
        <v>0</v>
      </c>
      <c r="L8643" s="19">
        <f t="shared" si="3340"/>
        <v>1</v>
      </c>
      <c r="M8643" s="21" t="s">
        <v>23</v>
      </c>
    </row>
    <row r="8644" spans="1:13" ht="15" customHeight="1" thickTop="1" thickBot="1" x14ac:dyDescent="0.25">
      <c r="A8644" s="16" t="s">
        <v>37</v>
      </c>
      <c r="B8644" s="17"/>
      <c r="C8644" s="17"/>
      <c r="D8644" s="17"/>
      <c r="E8644" s="17"/>
      <c r="F8644" s="17">
        <v>17</v>
      </c>
      <c r="G8644" s="18">
        <f t="shared" si="3339"/>
        <v>17</v>
      </c>
      <c r="H8644" s="19">
        <f t="shared" si="3340"/>
        <v>0</v>
      </c>
      <c r="I8644" s="19">
        <f t="shared" si="3340"/>
        <v>0</v>
      </c>
      <c r="J8644" s="19">
        <f t="shared" si="3340"/>
        <v>0</v>
      </c>
      <c r="K8644" s="19">
        <f t="shared" si="3340"/>
        <v>0</v>
      </c>
      <c r="L8644" s="19">
        <f t="shared" si="3340"/>
        <v>1</v>
      </c>
      <c r="M8644" s="21" t="s">
        <v>23</v>
      </c>
    </row>
    <row r="8645" spans="1:13" ht="15" customHeight="1" thickTop="1" thickBot="1" x14ac:dyDescent="0.25">
      <c r="A8645" s="22" t="s">
        <v>33</v>
      </c>
      <c r="B8645" s="23">
        <f t="shared" ref="B8645:F8645" si="3341">IFERROR(AVERAGE(B8642:B8644),0)</f>
        <v>0</v>
      </c>
      <c r="C8645" s="23">
        <f t="shared" si="3341"/>
        <v>0</v>
      </c>
      <c r="D8645" s="31">
        <f t="shared" si="3341"/>
        <v>0</v>
      </c>
      <c r="E8645" s="31">
        <f t="shared" si="3341"/>
        <v>0</v>
      </c>
      <c r="F8645" s="31">
        <f t="shared" si="3341"/>
        <v>17</v>
      </c>
      <c r="G8645" s="31">
        <f>SUM(AVERAGE(G8642:G8644))</f>
        <v>17</v>
      </c>
      <c r="H8645" s="25">
        <f>AVERAGE(H8642:H8644)*0.2</f>
        <v>0</v>
      </c>
      <c r="I8645" s="25">
        <f>AVERAGE(I8642:I8644)*0.4</f>
        <v>0</v>
      </c>
      <c r="J8645" s="25">
        <f>AVERAGE(J8642:J8644)*0.6</f>
        <v>0</v>
      </c>
      <c r="K8645" s="25">
        <f>AVERAGE(K8642:K8644)*0.8</f>
        <v>0</v>
      </c>
      <c r="L8645" s="30">
        <f>AVERAGE(L8642:L8644)*1</f>
        <v>1</v>
      </c>
      <c r="M8645" s="32">
        <f>SUM(H8645:L8645)</f>
        <v>1</v>
      </c>
    </row>
    <row r="8646" spans="1:13" ht="15" customHeight="1" thickTop="1" thickBot="1" x14ac:dyDescent="0.25">
      <c r="A8646" s="11" t="s">
        <v>38</v>
      </c>
      <c r="B8646" s="12" t="s">
        <v>16</v>
      </c>
      <c r="C8646" s="12" t="s">
        <v>17</v>
      </c>
      <c r="D8646" s="12" t="s">
        <v>18</v>
      </c>
      <c r="E8646" s="12" t="s">
        <v>19</v>
      </c>
      <c r="F8646" s="12" t="s">
        <v>20</v>
      </c>
      <c r="G8646" s="13" t="s">
        <v>21</v>
      </c>
      <c r="H8646" s="12" t="s">
        <v>16</v>
      </c>
      <c r="I8646" s="12" t="s">
        <v>17</v>
      </c>
      <c r="J8646" s="12" t="s">
        <v>18</v>
      </c>
      <c r="K8646" s="12" t="s">
        <v>19</v>
      </c>
      <c r="L8646" s="29" t="s">
        <v>20</v>
      </c>
      <c r="M8646" s="13" t="s">
        <v>21</v>
      </c>
    </row>
    <row r="8647" spans="1:13" ht="15" customHeight="1" thickTop="1" thickBot="1" x14ac:dyDescent="0.25">
      <c r="A8647" s="35" t="s">
        <v>39</v>
      </c>
      <c r="B8647" s="36"/>
      <c r="C8647" s="36"/>
      <c r="D8647" s="36"/>
      <c r="E8647" s="17"/>
      <c r="F8647" s="17">
        <v>17</v>
      </c>
      <c r="G8647" s="37">
        <f t="shared" ref="G8647:G8650" si="3342">SUM(B8647:F8647)</f>
        <v>17</v>
      </c>
      <c r="H8647" s="38">
        <f t="shared" ref="H8647:L8650" si="3343">IFERROR(B8647/$G$8647,0)</f>
        <v>0</v>
      </c>
      <c r="I8647" s="38">
        <f t="shared" si="3343"/>
        <v>0</v>
      </c>
      <c r="J8647" s="38">
        <f t="shared" si="3343"/>
        <v>0</v>
      </c>
      <c r="K8647" s="38">
        <f t="shared" si="3343"/>
        <v>0</v>
      </c>
      <c r="L8647" s="38">
        <f t="shared" si="3343"/>
        <v>1</v>
      </c>
      <c r="M8647" s="21" t="s">
        <v>23</v>
      </c>
    </row>
    <row r="8648" spans="1:13" ht="15" customHeight="1" thickTop="1" thickBot="1" x14ac:dyDescent="0.25">
      <c r="A8648" s="35" t="s">
        <v>40</v>
      </c>
      <c r="B8648" s="36"/>
      <c r="C8648" s="36"/>
      <c r="D8648" s="36"/>
      <c r="E8648" s="17"/>
      <c r="F8648" s="17">
        <v>17</v>
      </c>
      <c r="G8648" s="37">
        <f t="shared" si="3342"/>
        <v>17</v>
      </c>
      <c r="H8648" s="38">
        <f t="shared" si="3343"/>
        <v>0</v>
      </c>
      <c r="I8648" s="38">
        <f t="shared" si="3343"/>
        <v>0</v>
      </c>
      <c r="J8648" s="38">
        <f t="shared" si="3343"/>
        <v>0</v>
      </c>
      <c r="K8648" s="38">
        <f t="shared" si="3343"/>
        <v>0</v>
      </c>
      <c r="L8648" s="38">
        <f t="shared" si="3343"/>
        <v>1</v>
      </c>
      <c r="M8648" s="21" t="s">
        <v>23</v>
      </c>
    </row>
    <row r="8649" spans="1:13" ht="15" customHeight="1" thickTop="1" thickBot="1" x14ac:dyDescent="0.25">
      <c r="A8649" s="35" t="s">
        <v>41</v>
      </c>
      <c r="B8649" s="36"/>
      <c r="C8649" s="36"/>
      <c r="D8649" s="36"/>
      <c r="E8649" s="17"/>
      <c r="F8649" s="17">
        <v>17</v>
      </c>
      <c r="G8649" s="37">
        <f t="shared" si="3342"/>
        <v>17</v>
      </c>
      <c r="H8649" s="38">
        <f t="shared" si="3343"/>
        <v>0</v>
      </c>
      <c r="I8649" s="38">
        <f t="shared" si="3343"/>
        <v>0</v>
      </c>
      <c r="J8649" s="38">
        <f t="shared" si="3343"/>
        <v>0</v>
      </c>
      <c r="K8649" s="38">
        <f t="shared" si="3343"/>
        <v>0</v>
      </c>
      <c r="L8649" s="38">
        <f t="shared" si="3343"/>
        <v>1</v>
      </c>
      <c r="M8649" s="21" t="s">
        <v>23</v>
      </c>
    </row>
    <row r="8650" spans="1:13" ht="15" customHeight="1" thickTop="1" thickBot="1" x14ac:dyDescent="0.25">
      <c r="A8650" s="35" t="s">
        <v>42</v>
      </c>
      <c r="B8650" s="36"/>
      <c r="C8650" s="36"/>
      <c r="D8650" s="36"/>
      <c r="E8650" s="17"/>
      <c r="F8650" s="17">
        <v>17</v>
      </c>
      <c r="G8650" s="37">
        <f t="shared" si="3342"/>
        <v>17</v>
      </c>
      <c r="H8650" s="38">
        <f t="shared" si="3343"/>
        <v>0</v>
      </c>
      <c r="I8650" s="38">
        <f t="shared" si="3343"/>
        <v>0</v>
      </c>
      <c r="J8650" s="38">
        <f t="shared" si="3343"/>
        <v>0</v>
      </c>
      <c r="K8650" s="38">
        <f t="shared" si="3343"/>
        <v>0</v>
      </c>
      <c r="L8650" s="38">
        <f t="shared" si="3343"/>
        <v>1</v>
      </c>
      <c r="M8650" s="21" t="s">
        <v>23</v>
      </c>
    </row>
    <row r="8651" spans="1:13" ht="15" customHeight="1" thickTop="1" thickBot="1" x14ac:dyDescent="0.25">
      <c r="A8651" s="39" t="s">
        <v>33</v>
      </c>
      <c r="B8651" s="40">
        <f t="shared" ref="B8651:F8651" si="3344">IFERROR(AVERAGE(B8647:B8650),0)</f>
        <v>0</v>
      </c>
      <c r="C8651" s="40">
        <f t="shared" si="3344"/>
        <v>0</v>
      </c>
      <c r="D8651" s="40">
        <f t="shared" si="3344"/>
        <v>0</v>
      </c>
      <c r="E8651" s="40">
        <f t="shared" si="3344"/>
        <v>0</v>
      </c>
      <c r="F8651" s="40">
        <f t="shared" si="3344"/>
        <v>17</v>
      </c>
      <c r="G8651" s="40">
        <f>SUM(AVERAGE(G8647:G8650))</f>
        <v>17</v>
      </c>
      <c r="H8651" s="32">
        <f>AVERAGE(H8647:H8650)*0.2</f>
        <v>0</v>
      </c>
      <c r="I8651" s="32">
        <f>AVERAGE(I8647:I8650)*0.4</f>
        <v>0</v>
      </c>
      <c r="J8651" s="32">
        <f>AVERAGE(J8647:J8650)*0.6</f>
        <v>0</v>
      </c>
      <c r="K8651" s="32">
        <f>AVERAGE(K8647:K8650)*0.8</f>
        <v>0</v>
      </c>
      <c r="L8651" s="41">
        <f>AVERAGE(L8647:L8650)*1</f>
        <v>1</v>
      </c>
      <c r="M8651" s="32">
        <f>SUM(H8651:L8651)</f>
        <v>1</v>
      </c>
    </row>
    <row r="8652" spans="1:13" ht="15" customHeight="1" thickTop="1" thickBot="1" x14ac:dyDescent="0.25">
      <c r="A8652" s="42" t="s">
        <v>43</v>
      </c>
      <c r="B8652" s="43"/>
      <c r="C8652" s="43"/>
      <c r="D8652" s="43"/>
      <c r="E8652" s="43"/>
      <c r="F8652" s="43"/>
      <c r="G8652" s="44">
        <f>SUM(B8652:F8652)</f>
        <v>0</v>
      </c>
      <c r="H8652" s="45">
        <f t="shared" ref="H8652:L8652" si="3345">IFERROR(B8652/$G$8652,0)</f>
        <v>0</v>
      </c>
      <c r="I8652" s="45">
        <f t="shared" si="3345"/>
        <v>0</v>
      </c>
      <c r="J8652" s="45">
        <f t="shared" si="3345"/>
        <v>0</v>
      </c>
      <c r="K8652" s="45">
        <f t="shared" si="3345"/>
        <v>0</v>
      </c>
      <c r="L8652" s="45">
        <f t="shared" si="3345"/>
        <v>0</v>
      </c>
      <c r="M8652" s="21" t="s">
        <v>23</v>
      </c>
    </row>
    <row r="8653" spans="1:13" ht="15" customHeight="1" thickTop="1" thickBot="1" x14ac:dyDescent="0.25">
      <c r="A8653" s="83" t="s">
        <v>44</v>
      </c>
      <c r="B8653" s="84"/>
      <c r="C8653" s="84"/>
      <c r="D8653" s="84"/>
      <c r="E8653" s="84"/>
      <c r="F8653" s="85"/>
      <c r="G8653" s="46">
        <v>17</v>
      </c>
      <c r="H8653" s="32" t="s">
        <v>23</v>
      </c>
      <c r="I8653" s="32" t="s">
        <v>23</v>
      </c>
      <c r="J8653" s="32" t="s">
        <v>23</v>
      </c>
      <c r="K8653" s="32" t="s">
        <v>23</v>
      </c>
      <c r="L8653" s="32" t="s">
        <v>23</v>
      </c>
      <c r="M8653" s="32">
        <f>(M8633+M8640+M8645+M8651)/4</f>
        <v>1</v>
      </c>
    </row>
    <row r="8654" spans="1:13" ht="15" customHeight="1" thickTop="1" x14ac:dyDescent="0.2">
      <c r="A8654" s="1"/>
      <c r="B8654" s="1"/>
      <c r="C8654" s="1"/>
      <c r="D8654" s="1"/>
      <c r="E8654" s="1"/>
      <c r="F8654" s="1"/>
      <c r="G8654" s="1"/>
      <c r="H8654" s="1"/>
      <c r="I8654" s="1"/>
      <c r="J8654" s="1"/>
      <c r="K8654" s="1"/>
      <c r="L8654" s="1"/>
      <c r="M8654" s="1"/>
    </row>
    <row r="8655" spans="1:13" ht="15" customHeight="1" thickBot="1" x14ac:dyDescent="0.25">
      <c r="A8655" s="1"/>
      <c r="B8655" s="1"/>
      <c r="C8655" s="1"/>
      <c r="D8655" s="1"/>
      <c r="E8655" s="1"/>
      <c r="F8655" s="1"/>
      <c r="G8655" s="1"/>
      <c r="H8655" s="1"/>
      <c r="I8655" s="1"/>
      <c r="J8655" s="1"/>
      <c r="K8655" s="1"/>
      <c r="L8655" s="1"/>
      <c r="M8655" s="1"/>
    </row>
    <row r="8656" spans="1:13" ht="15" customHeight="1" thickTop="1" thickBot="1" x14ac:dyDescent="0.25">
      <c r="A8656" s="3" t="s">
        <v>0</v>
      </c>
      <c r="B8656" s="86" t="s">
        <v>385</v>
      </c>
      <c r="C8656" s="87"/>
      <c r="D8656" s="87"/>
      <c r="E8656" s="87"/>
      <c r="F8656" s="87"/>
      <c r="G8656" s="88"/>
      <c r="H8656" s="89" t="s">
        <v>1</v>
      </c>
      <c r="I8656" s="90"/>
      <c r="J8656" s="91"/>
      <c r="K8656" s="4" t="s">
        <v>2</v>
      </c>
      <c r="L8656" s="92">
        <v>45625</v>
      </c>
      <c r="M8656" s="93"/>
    </row>
    <row r="8657" spans="1:13" ht="15" customHeight="1" thickBot="1" x14ac:dyDescent="0.25">
      <c r="A8657" s="94" t="s">
        <v>10</v>
      </c>
      <c r="B8657" s="95"/>
      <c r="C8657" s="95"/>
      <c r="D8657" s="95"/>
      <c r="E8657" s="95"/>
      <c r="F8657" s="95"/>
      <c r="G8657" s="96"/>
      <c r="H8657" s="5" t="s">
        <v>11</v>
      </c>
      <c r="I8657" s="100">
        <v>16</v>
      </c>
      <c r="J8657" s="88"/>
      <c r="K8657" s="6"/>
      <c r="L8657" s="5"/>
      <c r="M8657" s="5"/>
    </row>
    <row r="8658" spans="1:13" ht="15" customHeight="1" thickBot="1" x14ac:dyDescent="0.25">
      <c r="A8658" s="97"/>
      <c r="B8658" s="98"/>
      <c r="C8658" s="98"/>
      <c r="D8658" s="98"/>
      <c r="E8658" s="98"/>
      <c r="F8658" s="98"/>
      <c r="G8658" s="99"/>
      <c r="H8658" s="5" t="s">
        <v>12</v>
      </c>
      <c r="I8658" s="100">
        <v>3</v>
      </c>
      <c r="J8658" s="88"/>
      <c r="K8658" s="5"/>
      <c r="L8658" s="5"/>
      <c r="M8658" s="5"/>
    </row>
    <row r="8659" spans="1:13" ht="15" customHeight="1" thickBot="1" x14ac:dyDescent="0.25">
      <c r="A8659" s="10" t="s">
        <v>13</v>
      </c>
      <c r="B8659" s="80" t="s">
        <v>14</v>
      </c>
      <c r="C8659" s="81"/>
      <c r="D8659" s="81"/>
      <c r="E8659" s="81"/>
      <c r="F8659" s="81"/>
      <c r="G8659" s="82"/>
      <c r="H8659" s="100" t="s">
        <v>14</v>
      </c>
      <c r="I8659" s="87"/>
      <c r="J8659" s="87"/>
      <c r="K8659" s="87"/>
      <c r="L8659" s="87"/>
      <c r="M8659" s="88"/>
    </row>
    <row r="8660" spans="1:13" ht="15" customHeight="1" thickTop="1" thickBot="1" x14ac:dyDescent="0.25">
      <c r="A8660" s="11" t="s">
        <v>15</v>
      </c>
      <c r="B8660" s="12" t="s">
        <v>16</v>
      </c>
      <c r="C8660" s="12" t="s">
        <v>17</v>
      </c>
      <c r="D8660" s="12" t="s">
        <v>18</v>
      </c>
      <c r="E8660" s="12" t="s">
        <v>19</v>
      </c>
      <c r="F8660" s="12" t="s">
        <v>20</v>
      </c>
      <c r="G8660" s="13" t="s">
        <v>21</v>
      </c>
      <c r="H8660" s="14" t="s">
        <v>16</v>
      </c>
      <c r="I8660" s="14" t="s">
        <v>17</v>
      </c>
      <c r="J8660" s="14" t="s">
        <v>18</v>
      </c>
      <c r="K8660" s="14" t="s">
        <v>19</v>
      </c>
      <c r="L8660" s="14" t="s">
        <v>20</v>
      </c>
      <c r="M8660" s="15" t="s">
        <v>21</v>
      </c>
    </row>
    <row r="8661" spans="1:13" ht="15" customHeight="1" thickTop="1" thickBot="1" x14ac:dyDescent="0.25">
      <c r="A8661" s="16" t="s">
        <v>22</v>
      </c>
      <c r="B8661" s="17"/>
      <c r="C8661" s="17"/>
      <c r="D8661" s="17"/>
      <c r="E8661" s="17"/>
      <c r="F8661" s="17">
        <v>19</v>
      </c>
      <c r="G8661" s="18">
        <f t="shared" ref="G8661:G8663" si="3346">SUM(B8661:F8661)</f>
        <v>19</v>
      </c>
      <c r="H8661" s="19">
        <f t="shared" ref="H8661:L8663" si="3347">IFERROR(B8661/$G$8661,0)</f>
        <v>0</v>
      </c>
      <c r="I8661" s="19">
        <f t="shared" si="3347"/>
        <v>0</v>
      </c>
      <c r="J8661" s="19">
        <f t="shared" si="3347"/>
        <v>0</v>
      </c>
      <c r="K8661" s="19">
        <f t="shared" si="3347"/>
        <v>0</v>
      </c>
      <c r="L8661" s="19">
        <f t="shared" si="3347"/>
        <v>1</v>
      </c>
      <c r="M8661" s="20" t="s">
        <v>23</v>
      </c>
    </row>
    <row r="8662" spans="1:13" ht="15" customHeight="1" thickTop="1" thickBot="1" x14ac:dyDescent="0.25">
      <c r="A8662" s="16" t="s">
        <v>24</v>
      </c>
      <c r="B8662" s="17"/>
      <c r="C8662" s="17"/>
      <c r="D8662" s="17"/>
      <c r="E8662" s="17"/>
      <c r="F8662" s="17">
        <v>19</v>
      </c>
      <c r="G8662" s="18">
        <f t="shared" si="3346"/>
        <v>19</v>
      </c>
      <c r="H8662" s="19">
        <f t="shared" si="3347"/>
        <v>0</v>
      </c>
      <c r="I8662" s="19">
        <f t="shared" si="3347"/>
        <v>0</v>
      </c>
      <c r="J8662" s="19">
        <f t="shared" si="3347"/>
        <v>0</v>
      </c>
      <c r="K8662" s="19">
        <f t="shared" si="3347"/>
        <v>0</v>
      </c>
      <c r="L8662" s="19">
        <f t="shared" si="3347"/>
        <v>1</v>
      </c>
      <c r="M8662" s="21" t="s">
        <v>23</v>
      </c>
    </row>
    <row r="8663" spans="1:13" ht="15" customHeight="1" thickTop="1" thickBot="1" x14ac:dyDescent="0.25">
      <c r="A8663" s="16" t="s">
        <v>25</v>
      </c>
      <c r="B8663" s="17"/>
      <c r="C8663" s="17"/>
      <c r="D8663" s="17"/>
      <c r="E8663" s="17"/>
      <c r="F8663" s="17">
        <v>19</v>
      </c>
      <c r="G8663" s="18">
        <f t="shared" si="3346"/>
        <v>19</v>
      </c>
      <c r="H8663" s="19">
        <f t="shared" si="3347"/>
        <v>0</v>
      </c>
      <c r="I8663" s="19">
        <f t="shared" si="3347"/>
        <v>0</v>
      </c>
      <c r="J8663" s="19">
        <f t="shared" si="3347"/>
        <v>0</v>
      </c>
      <c r="K8663" s="19">
        <f t="shared" si="3347"/>
        <v>0</v>
      </c>
      <c r="L8663" s="19">
        <f t="shared" si="3347"/>
        <v>1</v>
      </c>
      <c r="M8663" s="21" t="s">
        <v>23</v>
      </c>
    </row>
    <row r="8664" spans="1:13" ht="15" customHeight="1" thickTop="1" thickBot="1" x14ac:dyDescent="0.25">
      <c r="A8664" s="22" t="s">
        <v>26</v>
      </c>
      <c r="B8664" s="23">
        <f>IFERROR(AVERAGE(B8661:B8663),0)</f>
        <v>0</v>
      </c>
      <c r="C8664" s="23">
        <f>IFERROR(AVERAGE(C8661:C8663),0)</f>
        <v>0</v>
      </c>
      <c r="D8664" s="23">
        <f>IFERROR(AVERAGE(D8661:D8663),0)</f>
        <v>0</v>
      </c>
      <c r="E8664" s="23">
        <f t="shared" ref="E8664:F8664" si="3348">IFERROR(AVERAGE(E8661:E8663),0)</f>
        <v>0</v>
      </c>
      <c r="F8664" s="23">
        <f t="shared" si="3348"/>
        <v>19</v>
      </c>
      <c r="G8664" s="23">
        <f>SUM(AVERAGE(G8661:G8663))</f>
        <v>19</v>
      </c>
      <c r="H8664" s="24">
        <f>AVERAGE(H8661:H8663)*0.2</f>
        <v>0</v>
      </c>
      <c r="I8664" s="24">
        <f>AVERAGE(I8661:I8663)*0.4</f>
        <v>0</v>
      </c>
      <c r="J8664" s="24">
        <f>AVERAGE(J8661:J8663)*0.6</f>
        <v>0</v>
      </c>
      <c r="K8664" s="24">
        <f>AVERAGE(K8661:K8663)*0.8</f>
        <v>0</v>
      </c>
      <c r="L8664" s="24">
        <f>AVERAGE(L8661:L8663)*1</f>
        <v>1</v>
      </c>
      <c r="M8664" s="25">
        <f>SUM(H8664:L8664)</f>
        <v>1</v>
      </c>
    </row>
    <row r="8665" spans="1:13" ht="15" customHeight="1" thickTop="1" thickBot="1" x14ac:dyDescent="0.25">
      <c r="A8665" s="28" t="s">
        <v>27</v>
      </c>
      <c r="B8665" s="12" t="s">
        <v>16</v>
      </c>
      <c r="C8665" s="12" t="s">
        <v>17</v>
      </c>
      <c r="D8665" s="12" t="s">
        <v>18</v>
      </c>
      <c r="E8665" s="12" t="s">
        <v>19</v>
      </c>
      <c r="F8665" s="12" t="s">
        <v>20</v>
      </c>
      <c r="G8665" s="13" t="s">
        <v>21</v>
      </c>
      <c r="H8665" s="12" t="s">
        <v>16</v>
      </c>
      <c r="I8665" s="12" t="s">
        <v>17</v>
      </c>
      <c r="J8665" s="12" t="s">
        <v>18</v>
      </c>
      <c r="K8665" s="12" t="s">
        <v>19</v>
      </c>
      <c r="L8665" s="29" t="s">
        <v>20</v>
      </c>
      <c r="M8665" s="13" t="s">
        <v>21</v>
      </c>
    </row>
    <row r="8666" spans="1:13" ht="15" customHeight="1" thickTop="1" thickBot="1" x14ac:dyDescent="0.25">
      <c r="A8666" s="16" t="s">
        <v>28</v>
      </c>
      <c r="B8666" s="17"/>
      <c r="C8666" s="17"/>
      <c r="D8666" s="17"/>
      <c r="E8666" s="17"/>
      <c r="F8666" s="17">
        <v>19</v>
      </c>
      <c r="G8666" s="18">
        <f t="shared" ref="G8666:G8670" si="3349">SUM(B8666:F8666)</f>
        <v>19</v>
      </c>
      <c r="H8666" s="19">
        <f t="shared" ref="H8666:L8670" si="3350">IFERROR(B8666/$G$8666,0)</f>
        <v>0</v>
      </c>
      <c r="I8666" s="19">
        <f t="shared" si="3350"/>
        <v>0</v>
      </c>
      <c r="J8666" s="19">
        <f t="shared" si="3350"/>
        <v>0</v>
      </c>
      <c r="K8666" s="19">
        <f t="shared" si="3350"/>
        <v>0</v>
      </c>
      <c r="L8666" s="19">
        <f t="shared" si="3350"/>
        <v>1</v>
      </c>
      <c r="M8666" s="21" t="s">
        <v>23</v>
      </c>
    </row>
    <row r="8667" spans="1:13" ht="15" customHeight="1" thickTop="1" thickBot="1" x14ac:dyDescent="0.25">
      <c r="A8667" s="16" t="s">
        <v>29</v>
      </c>
      <c r="B8667" s="17"/>
      <c r="C8667" s="17"/>
      <c r="D8667" s="17"/>
      <c r="E8667" s="17"/>
      <c r="F8667" s="17">
        <v>19</v>
      </c>
      <c r="G8667" s="18">
        <f t="shared" si="3349"/>
        <v>19</v>
      </c>
      <c r="H8667" s="19">
        <f t="shared" si="3350"/>
        <v>0</v>
      </c>
      <c r="I8667" s="19">
        <f t="shared" si="3350"/>
        <v>0</v>
      </c>
      <c r="J8667" s="19">
        <f t="shared" si="3350"/>
        <v>0</v>
      </c>
      <c r="K8667" s="19">
        <f t="shared" si="3350"/>
        <v>0</v>
      </c>
      <c r="L8667" s="19">
        <f t="shared" si="3350"/>
        <v>1</v>
      </c>
      <c r="M8667" s="21" t="s">
        <v>23</v>
      </c>
    </row>
    <row r="8668" spans="1:13" ht="15" customHeight="1" thickTop="1" thickBot="1" x14ac:dyDescent="0.25">
      <c r="A8668" s="16" t="s">
        <v>30</v>
      </c>
      <c r="B8668" s="17"/>
      <c r="C8668" s="17"/>
      <c r="D8668" s="17"/>
      <c r="E8668" s="17"/>
      <c r="F8668" s="17">
        <v>19</v>
      </c>
      <c r="G8668" s="18">
        <f t="shared" si="3349"/>
        <v>19</v>
      </c>
      <c r="H8668" s="19">
        <f t="shared" si="3350"/>
        <v>0</v>
      </c>
      <c r="I8668" s="19">
        <f t="shared" si="3350"/>
        <v>0</v>
      </c>
      <c r="J8668" s="19">
        <f t="shared" si="3350"/>
        <v>0</v>
      </c>
      <c r="K8668" s="19">
        <f t="shared" si="3350"/>
        <v>0</v>
      </c>
      <c r="L8668" s="19">
        <f t="shared" si="3350"/>
        <v>1</v>
      </c>
      <c r="M8668" s="21" t="s">
        <v>23</v>
      </c>
    </row>
    <row r="8669" spans="1:13" ht="15" customHeight="1" thickTop="1" thickBot="1" x14ac:dyDescent="0.25">
      <c r="A8669" s="16" t="s">
        <v>31</v>
      </c>
      <c r="B8669" s="17"/>
      <c r="C8669" s="17"/>
      <c r="D8669" s="17"/>
      <c r="E8669" s="17"/>
      <c r="F8669" s="17">
        <v>19</v>
      </c>
      <c r="G8669" s="18">
        <f t="shared" si="3349"/>
        <v>19</v>
      </c>
      <c r="H8669" s="19">
        <f t="shared" si="3350"/>
        <v>0</v>
      </c>
      <c r="I8669" s="19">
        <f t="shared" si="3350"/>
        <v>0</v>
      </c>
      <c r="J8669" s="19">
        <f t="shared" si="3350"/>
        <v>0</v>
      </c>
      <c r="K8669" s="19">
        <f t="shared" si="3350"/>
        <v>0</v>
      </c>
      <c r="L8669" s="19">
        <f t="shared" si="3350"/>
        <v>1</v>
      </c>
      <c r="M8669" s="21" t="s">
        <v>23</v>
      </c>
    </row>
    <row r="8670" spans="1:13" ht="15" customHeight="1" thickTop="1" thickBot="1" x14ac:dyDescent="0.25">
      <c r="A8670" s="16" t="s">
        <v>32</v>
      </c>
      <c r="B8670" s="17"/>
      <c r="C8670" s="17"/>
      <c r="D8670" s="17"/>
      <c r="E8670" s="17"/>
      <c r="F8670" s="17">
        <v>19</v>
      </c>
      <c r="G8670" s="18">
        <f t="shared" si="3349"/>
        <v>19</v>
      </c>
      <c r="H8670" s="19">
        <f t="shared" si="3350"/>
        <v>0</v>
      </c>
      <c r="I8670" s="19">
        <f t="shared" si="3350"/>
        <v>0</v>
      </c>
      <c r="J8670" s="19">
        <f t="shared" si="3350"/>
        <v>0</v>
      </c>
      <c r="K8670" s="19">
        <f t="shared" si="3350"/>
        <v>0</v>
      </c>
      <c r="L8670" s="19">
        <f t="shared" si="3350"/>
        <v>1</v>
      </c>
      <c r="M8670" s="21"/>
    </row>
    <row r="8671" spans="1:13" ht="15" customHeight="1" thickTop="1" thickBot="1" x14ac:dyDescent="0.25">
      <c r="A8671" s="22" t="s">
        <v>33</v>
      </c>
      <c r="B8671" s="23">
        <f t="shared" ref="B8671:F8671" si="3351">IFERROR(AVERAGE(B8666:B8670),0)</f>
        <v>0</v>
      </c>
      <c r="C8671" s="23">
        <f t="shared" si="3351"/>
        <v>0</v>
      </c>
      <c r="D8671" s="23">
        <f t="shared" si="3351"/>
        <v>0</v>
      </c>
      <c r="E8671" s="23">
        <f t="shared" si="3351"/>
        <v>0</v>
      </c>
      <c r="F8671" s="23">
        <f t="shared" si="3351"/>
        <v>19</v>
      </c>
      <c r="G8671" s="23">
        <f>SUM(AVERAGE(G8666:G8670))</f>
        <v>19</v>
      </c>
      <c r="H8671" s="25">
        <f>AVERAGE(H8666:H8670)*0.2</f>
        <v>0</v>
      </c>
      <c r="I8671" s="25">
        <f>AVERAGE(I8666:I8670)*0.4</f>
        <v>0</v>
      </c>
      <c r="J8671" s="25">
        <f>AVERAGE(J8666:J8670)*0.6</f>
        <v>0</v>
      </c>
      <c r="K8671" s="25">
        <f>AVERAGE(K8666:K8670)*0.8</f>
        <v>0</v>
      </c>
      <c r="L8671" s="30">
        <f>AVERAGE(L8666:L8670)*1</f>
        <v>1</v>
      </c>
      <c r="M8671" s="25">
        <f>SUM(H8671:L8671)</f>
        <v>1</v>
      </c>
    </row>
    <row r="8672" spans="1:13" ht="15" customHeight="1" thickTop="1" thickBot="1" x14ac:dyDescent="0.25">
      <c r="A8672" s="28" t="s">
        <v>34</v>
      </c>
      <c r="B8672" s="12" t="s">
        <v>16</v>
      </c>
      <c r="C8672" s="12" t="s">
        <v>17</v>
      </c>
      <c r="D8672" s="12" t="s">
        <v>18</v>
      </c>
      <c r="E8672" s="12" t="s">
        <v>19</v>
      </c>
      <c r="F8672" s="12" t="s">
        <v>20</v>
      </c>
      <c r="G8672" s="13" t="s">
        <v>21</v>
      </c>
      <c r="H8672" s="12" t="s">
        <v>16</v>
      </c>
      <c r="I8672" s="12" t="s">
        <v>17</v>
      </c>
      <c r="J8672" s="12" t="s">
        <v>18</v>
      </c>
      <c r="K8672" s="12" t="s">
        <v>19</v>
      </c>
      <c r="L8672" s="29" t="s">
        <v>20</v>
      </c>
      <c r="M8672" s="13" t="s">
        <v>21</v>
      </c>
    </row>
    <row r="8673" spans="1:13" ht="15" customHeight="1" thickTop="1" thickBot="1" x14ac:dyDescent="0.25">
      <c r="A8673" s="16" t="s">
        <v>35</v>
      </c>
      <c r="B8673" s="17"/>
      <c r="C8673" s="17"/>
      <c r="D8673" s="17"/>
      <c r="E8673" s="17"/>
      <c r="F8673" s="17">
        <v>19</v>
      </c>
      <c r="G8673" s="18">
        <f t="shared" ref="G8673:G8675" si="3352">SUM(B8673:F8673)</f>
        <v>19</v>
      </c>
      <c r="H8673" s="19">
        <f t="shared" ref="H8673:L8675" si="3353">IFERROR(B8673/$G$8673,0)</f>
        <v>0</v>
      </c>
      <c r="I8673" s="19">
        <f t="shared" si="3353"/>
        <v>0</v>
      </c>
      <c r="J8673" s="19">
        <f t="shared" si="3353"/>
        <v>0</v>
      </c>
      <c r="K8673" s="19">
        <f t="shared" si="3353"/>
        <v>0</v>
      </c>
      <c r="L8673" s="19">
        <f t="shared" si="3353"/>
        <v>1</v>
      </c>
      <c r="M8673" s="21" t="s">
        <v>23</v>
      </c>
    </row>
    <row r="8674" spans="1:13" ht="15" customHeight="1" thickTop="1" thickBot="1" x14ac:dyDescent="0.25">
      <c r="A8674" s="16" t="s">
        <v>36</v>
      </c>
      <c r="B8674" s="17"/>
      <c r="C8674" s="17"/>
      <c r="D8674" s="17"/>
      <c r="E8674" s="17"/>
      <c r="F8674" s="17">
        <v>19</v>
      </c>
      <c r="G8674" s="18">
        <f t="shared" si="3352"/>
        <v>19</v>
      </c>
      <c r="H8674" s="19">
        <f t="shared" si="3353"/>
        <v>0</v>
      </c>
      <c r="I8674" s="19">
        <f t="shared" si="3353"/>
        <v>0</v>
      </c>
      <c r="J8674" s="19">
        <f t="shared" si="3353"/>
        <v>0</v>
      </c>
      <c r="K8674" s="19">
        <f t="shared" si="3353"/>
        <v>0</v>
      </c>
      <c r="L8674" s="19">
        <f t="shared" si="3353"/>
        <v>1</v>
      </c>
      <c r="M8674" s="21" t="s">
        <v>23</v>
      </c>
    </row>
    <row r="8675" spans="1:13" ht="15" customHeight="1" thickTop="1" thickBot="1" x14ac:dyDescent="0.25">
      <c r="A8675" s="16" t="s">
        <v>37</v>
      </c>
      <c r="B8675" s="17"/>
      <c r="C8675" s="17"/>
      <c r="D8675" s="17"/>
      <c r="E8675" s="17"/>
      <c r="F8675" s="17">
        <v>19</v>
      </c>
      <c r="G8675" s="18">
        <f t="shared" si="3352"/>
        <v>19</v>
      </c>
      <c r="H8675" s="19">
        <f t="shared" si="3353"/>
        <v>0</v>
      </c>
      <c r="I8675" s="19">
        <f t="shared" si="3353"/>
        <v>0</v>
      </c>
      <c r="J8675" s="19">
        <f t="shared" si="3353"/>
        <v>0</v>
      </c>
      <c r="K8675" s="19">
        <f t="shared" si="3353"/>
        <v>0</v>
      </c>
      <c r="L8675" s="19">
        <f t="shared" si="3353"/>
        <v>1</v>
      </c>
      <c r="M8675" s="21" t="s">
        <v>23</v>
      </c>
    </row>
    <row r="8676" spans="1:13" ht="15" customHeight="1" thickTop="1" thickBot="1" x14ac:dyDescent="0.25">
      <c r="A8676" s="22" t="s">
        <v>33</v>
      </c>
      <c r="B8676" s="23">
        <f t="shared" ref="B8676:F8676" si="3354">IFERROR(AVERAGE(B8673:B8675),0)</f>
        <v>0</v>
      </c>
      <c r="C8676" s="23">
        <f t="shared" si="3354"/>
        <v>0</v>
      </c>
      <c r="D8676" s="31">
        <f t="shared" si="3354"/>
        <v>0</v>
      </c>
      <c r="E8676" s="31">
        <f t="shared" si="3354"/>
        <v>0</v>
      </c>
      <c r="F8676" s="31">
        <f t="shared" si="3354"/>
        <v>19</v>
      </c>
      <c r="G8676" s="31">
        <f>SUM(AVERAGE(G8673:G8675))</f>
        <v>19</v>
      </c>
      <c r="H8676" s="25">
        <f>AVERAGE(H8673:H8675)*0.2</f>
        <v>0</v>
      </c>
      <c r="I8676" s="25">
        <f>AVERAGE(I8673:I8675)*0.4</f>
        <v>0</v>
      </c>
      <c r="J8676" s="25">
        <f>AVERAGE(J8673:J8675)*0.6</f>
        <v>0</v>
      </c>
      <c r="K8676" s="25">
        <f>AVERAGE(K8673:K8675)*0.8</f>
        <v>0</v>
      </c>
      <c r="L8676" s="30">
        <f>AVERAGE(L8673:L8675)*1</f>
        <v>1</v>
      </c>
      <c r="M8676" s="32">
        <f>SUM(H8676:L8676)</f>
        <v>1</v>
      </c>
    </row>
    <row r="8677" spans="1:13" ht="15" customHeight="1" thickTop="1" thickBot="1" x14ac:dyDescent="0.25">
      <c r="A8677" s="11" t="s">
        <v>38</v>
      </c>
      <c r="B8677" s="12" t="s">
        <v>16</v>
      </c>
      <c r="C8677" s="12" t="s">
        <v>17</v>
      </c>
      <c r="D8677" s="12" t="s">
        <v>18</v>
      </c>
      <c r="E8677" s="12" t="s">
        <v>19</v>
      </c>
      <c r="F8677" s="12" t="s">
        <v>20</v>
      </c>
      <c r="G8677" s="13" t="s">
        <v>21</v>
      </c>
      <c r="H8677" s="12" t="s">
        <v>16</v>
      </c>
      <c r="I8677" s="12" t="s">
        <v>17</v>
      </c>
      <c r="J8677" s="12" t="s">
        <v>18</v>
      </c>
      <c r="K8677" s="12" t="s">
        <v>19</v>
      </c>
      <c r="L8677" s="29" t="s">
        <v>20</v>
      </c>
      <c r="M8677" s="13" t="s">
        <v>21</v>
      </c>
    </row>
    <row r="8678" spans="1:13" ht="15" customHeight="1" thickTop="1" thickBot="1" x14ac:dyDescent="0.25">
      <c r="A8678" s="35" t="s">
        <v>39</v>
      </c>
      <c r="B8678" s="36"/>
      <c r="C8678" s="36"/>
      <c r="D8678" s="36"/>
      <c r="E8678" s="17"/>
      <c r="F8678" s="17">
        <v>19</v>
      </c>
      <c r="G8678" s="37">
        <f t="shared" ref="G8678:G8681" si="3355">SUM(B8678:F8678)</f>
        <v>19</v>
      </c>
      <c r="H8678" s="38">
        <f t="shared" ref="H8678:L8681" si="3356">IFERROR(B8678/$G$8678,0)</f>
        <v>0</v>
      </c>
      <c r="I8678" s="38">
        <f t="shared" si="3356"/>
        <v>0</v>
      </c>
      <c r="J8678" s="38">
        <f t="shared" si="3356"/>
        <v>0</v>
      </c>
      <c r="K8678" s="38">
        <f t="shared" si="3356"/>
        <v>0</v>
      </c>
      <c r="L8678" s="38">
        <f t="shared" si="3356"/>
        <v>1</v>
      </c>
      <c r="M8678" s="21" t="s">
        <v>23</v>
      </c>
    </row>
    <row r="8679" spans="1:13" ht="15" customHeight="1" thickTop="1" thickBot="1" x14ac:dyDescent="0.25">
      <c r="A8679" s="35" t="s">
        <v>40</v>
      </c>
      <c r="B8679" s="36"/>
      <c r="C8679" s="36"/>
      <c r="D8679" s="36"/>
      <c r="E8679" s="17"/>
      <c r="F8679" s="17">
        <v>19</v>
      </c>
      <c r="G8679" s="37">
        <f t="shared" si="3355"/>
        <v>19</v>
      </c>
      <c r="H8679" s="38">
        <f t="shared" si="3356"/>
        <v>0</v>
      </c>
      <c r="I8679" s="38">
        <f t="shared" si="3356"/>
        <v>0</v>
      </c>
      <c r="J8679" s="38">
        <f t="shared" si="3356"/>
        <v>0</v>
      </c>
      <c r="K8679" s="38">
        <f t="shared" si="3356"/>
        <v>0</v>
      </c>
      <c r="L8679" s="38">
        <f t="shared" si="3356"/>
        <v>1</v>
      </c>
      <c r="M8679" s="21" t="s">
        <v>23</v>
      </c>
    </row>
    <row r="8680" spans="1:13" ht="15" customHeight="1" thickTop="1" thickBot="1" x14ac:dyDescent="0.25">
      <c r="A8680" s="35" t="s">
        <v>41</v>
      </c>
      <c r="B8680" s="36"/>
      <c r="C8680" s="36"/>
      <c r="D8680" s="36"/>
      <c r="E8680" s="17"/>
      <c r="F8680" s="17">
        <v>19</v>
      </c>
      <c r="G8680" s="37">
        <f t="shared" si="3355"/>
        <v>19</v>
      </c>
      <c r="H8680" s="38">
        <f t="shared" si="3356"/>
        <v>0</v>
      </c>
      <c r="I8680" s="38">
        <f t="shared" si="3356"/>
        <v>0</v>
      </c>
      <c r="J8680" s="38">
        <f t="shared" si="3356"/>
        <v>0</v>
      </c>
      <c r="K8680" s="38">
        <f t="shared" si="3356"/>
        <v>0</v>
      </c>
      <c r="L8680" s="38">
        <f t="shared" si="3356"/>
        <v>1</v>
      </c>
      <c r="M8680" s="21" t="s">
        <v>23</v>
      </c>
    </row>
    <row r="8681" spans="1:13" ht="15" customHeight="1" thickTop="1" thickBot="1" x14ac:dyDescent="0.25">
      <c r="A8681" s="35" t="s">
        <v>42</v>
      </c>
      <c r="B8681" s="36"/>
      <c r="C8681" s="36"/>
      <c r="D8681" s="36"/>
      <c r="E8681" s="17"/>
      <c r="F8681" s="17">
        <v>19</v>
      </c>
      <c r="G8681" s="37">
        <f t="shared" si="3355"/>
        <v>19</v>
      </c>
      <c r="H8681" s="38">
        <f t="shared" si="3356"/>
        <v>0</v>
      </c>
      <c r="I8681" s="38">
        <f t="shared" si="3356"/>
        <v>0</v>
      </c>
      <c r="J8681" s="38">
        <f t="shared" si="3356"/>
        <v>0</v>
      </c>
      <c r="K8681" s="38">
        <f t="shared" si="3356"/>
        <v>0</v>
      </c>
      <c r="L8681" s="38">
        <f t="shared" si="3356"/>
        <v>1</v>
      </c>
      <c r="M8681" s="21" t="s">
        <v>23</v>
      </c>
    </row>
    <row r="8682" spans="1:13" ht="15" customHeight="1" thickTop="1" thickBot="1" x14ac:dyDescent="0.25">
      <c r="A8682" s="39" t="s">
        <v>33</v>
      </c>
      <c r="B8682" s="40">
        <f t="shared" ref="B8682:F8682" si="3357">IFERROR(AVERAGE(B8678:B8681),0)</f>
        <v>0</v>
      </c>
      <c r="C8682" s="40">
        <f t="shared" si="3357"/>
        <v>0</v>
      </c>
      <c r="D8682" s="40">
        <f t="shared" si="3357"/>
        <v>0</v>
      </c>
      <c r="E8682" s="40">
        <f t="shared" si="3357"/>
        <v>0</v>
      </c>
      <c r="F8682" s="40">
        <f t="shared" si="3357"/>
        <v>19</v>
      </c>
      <c r="G8682" s="40">
        <f>SUM(AVERAGE(G8678:G8681))</f>
        <v>19</v>
      </c>
      <c r="H8682" s="32">
        <f>AVERAGE(H8678:H8681)*0.2</f>
        <v>0</v>
      </c>
      <c r="I8682" s="32">
        <f>AVERAGE(I8678:I8681)*0.4</f>
        <v>0</v>
      </c>
      <c r="J8682" s="32">
        <f>AVERAGE(J8678:J8681)*0.6</f>
        <v>0</v>
      </c>
      <c r="K8682" s="32">
        <f>AVERAGE(K8678:K8681)*0.8</f>
        <v>0</v>
      </c>
      <c r="L8682" s="41">
        <f>AVERAGE(L8678:L8681)*1</f>
        <v>1</v>
      </c>
      <c r="M8682" s="32">
        <f>SUM(H8682:L8682)</f>
        <v>1</v>
      </c>
    </row>
    <row r="8683" spans="1:13" ht="15" customHeight="1" thickTop="1" thickBot="1" x14ac:dyDescent="0.25">
      <c r="A8683" s="42" t="s">
        <v>43</v>
      </c>
      <c r="B8683" s="43"/>
      <c r="C8683" s="43"/>
      <c r="D8683" s="43"/>
      <c r="E8683" s="43"/>
      <c r="F8683" s="43"/>
      <c r="G8683" s="44">
        <f>SUM(B8683:F8683)</f>
        <v>0</v>
      </c>
      <c r="H8683" s="45">
        <f t="shared" ref="H8683:L8683" si="3358">IFERROR(B8683/$G$8683,0)</f>
        <v>0</v>
      </c>
      <c r="I8683" s="45">
        <f t="shared" si="3358"/>
        <v>0</v>
      </c>
      <c r="J8683" s="45">
        <f t="shared" si="3358"/>
        <v>0</v>
      </c>
      <c r="K8683" s="45">
        <f t="shared" si="3358"/>
        <v>0</v>
      </c>
      <c r="L8683" s="45">
        <f t="shared" si="3358"/>
        <v>0</v>
      </c>
      <c r="M8683" s="21" t="s">
        <v>23</v>
      </c>
    </row>
    <row r="8684" spans="1:13" ht="15" customHeight="1" thickTop="1" thickBot="1" x14ac:dyDescent="0.25">
      <c r="A8684" s="83" t="s">
        <v>44</v>
      </c>
      <c r="B8684" s="84"/>
      <c r="C8684" s="84"/>
      <c r="D8684" s="84"/>
      <c r="E8684" s="84"/>
      <c r="F8684" s="85"/>
      <c r="G8684" s="46">
        <v>19</v>
      </c>
      <c r="H8684" s="32" t="s">
        <v>23</v>
      </c>
      <c r="I8684" s="32" t="s">
        <v>23</v>
      </c>
      <c r="J8684" s="32" t="s">
        <v>23</v>
      </c>
      <c r="K8684" s="32" t="s">
        <v>23</v>
      </c>
      <c r="L8684" s="32" t="s">
        <v>23</v>
      </c>
      <c r="M8684" s="32">
        <f>(M8664+M8671+M8676+M8682)/4</f>
        <v>1</v>
      </c>
    </row>
    <row r="8685" spans="1:13" ht="15" customHeight="1" thickTop="1" x14ac:dyDescent="0.2">
      <c r="A8685" s="1"/>
      <c r="B8685" s="1"/>
      <c r="C8685" s="1"/>
      <c r="D8685" s="1"/>
      <c r="E8685" s="1"/>
      <c r="F8685" s="1"/>
      <c r="G8685" s="1"/>
      <c r="H8685" s="1"/>
      <c r="I8685" s="1"/>
      <c r="J8685" s="1"/>
      <c r="K8685" s="1"/>
      <c r="L8685" s="1"/>
      <c r="M8685" s="1"/>
    </row>
    <row r="8686" spans="1:13" ht="15" customHeight="1" thickBot="1" x14ac:dyDescent="0.25">
      <c r="A8686" s="1"/>
      <c r="B8686" s="1"/>
      <c r="C8686" s="1"/>
      <c r="D8686" s="1"/>
      <c r="E8686" s="1"/>
      <c r="F8686" s="1"/>
      <c r="G8686" s="1"/>
      <c r="H8686" s="1"/>
      <c r="I8686" s="1"/>
      <c r="J8686" s="1"/>
      <c r="K8686" s="1"/>
      <c r="L8686" s="1"/>
      <c r="M8686" s="1"/>
    </row>
    <row r="8687" spans="1:13" ht="15" customHeight="1" thickTop="1" thickBot="1" x14ac:dyDescent="0.25">
      <c r="A8687" s="3" t="s">
        <v>0</v>
      </c>
      <c r="B8687" s="86" t="s">
        <v>384</v>
      </c>
      <c r="C8687" s="87"/>
      <c r="D8687" s="87"/>
      <c r="E8687" s="87"/>
      <c r="F8687" s="87"/>
      <c r="G8687" s="88"/>
      <c r="H8687" s="89" t="s">
        <v>1</v>
      </c>
      <c r="I8687" s="90"/>
      <c r="J8687" s="91"/>
      <c r="K8687" s="4" t="s">
        <v>2</v>
      </c>
      <c r="L8687" s="92">
        <v>45572</v>
      </c>
      <c r="M8687" s="93"/>
    </row>
    <row r="8688" spans="1:13" ht="15" customHeight="1" thickBot="1" x14ac:dyDescent="0.25">
      <c r="A8688" s="94" t="s">
        <v>10</v>
      </c>
      <c r="B8688" s="95"/>
      <c r="C8688" s="95"/>
      <c r="D8688" s="95"/>
      <c r="E8688" s="95"/>
      <c r="F8688" s="95"/>
      <c r="G8688" s="96"/>
      <c r="H8688" s="5" t="s">
        <v>11</v>
      </c>
      <c r="I8688" s="100">
        <v>16</v>
      </c>
      <c r="J8688" s="88"/>
      <c r="K8688" s="6"/>
      <c r="L8688" s="5"/>
      <c r="M8688" s="5"/>
    </row>
    <row r="8689" spans="1:13" ht="15" customHeight="1" thickBot="1" x14ac:dyDescent="0.25">
      <c r="A8689" s="97"/>
      <c r="B8689" s="98"/>
      <c r="C8689" s="98"/>
      <c r="D8689" s="98"/>
      <c r="E8689" s="98"/>
      <c r="F8689" s="98"/>
      <c r="G8689" s="99"/>
      <c r="H8689" s="5" t="s">
        <v>12</v>
      </c>
      <c r="I8689" s="100">
        <v>1</v>
      </c>
      <c r="J8689" s="88"/>
      <c r="K8689" s="5"/>
      <c r="L8689" s="5"/>
      <c r="M8689" s="5"/>
    </row>
    <row r="8690" spans="1:13" ht="15" customHeight="1" thickBot="1" x14ac:dyDescent="0.25">
      <c r="A8690" s="10" t="s">
        <v>13</v>
      </c>
      <c r="B8690" s="80" t="s">
        <v>14</v>
      </c>
      <c r="C8690" s="81"/>
      <c r="D8690" s="81"/>
      <c r="E8690" s="81"/>
      <c r="F8690" s="81"/>
      <c r="G8690" s="82"/>
      <c r="H8690" s="100" t="s">
        <v>14</v>
      </c>
      <c r="I8690" s="87"/>
      <c r="J8690" s="87"/>
      <c r="K8690" s="87"/>
      <c r="L8690" s="87"/>
      <c r="M8690" s="88"/>
    </row>
    <row r="8691" spans="1:13" ht="15" customHeight="1" thickTop="1" thickBot="1" x14ac:dyDescent="0.25">
      <c r="A8691" s="11" t="s">
        <v>15</v>
      </c>
      <c r="B8691" s="12" t="s">
        <v>16</v>
      </c>
      <c r="C8691" s="12" t="s">
        <v>17</v>
      </c>
      <c r="D8691" s="12" t="s">
        <v>18</v>
      </c>
      <c r="E8691" s="12" t="s">
        <v>19</v>
      </c>
      <c r="F8691" s="12" t="s">
        <v>20</v>
      </c>
      <c r="G8691" s="13" t="s">
        <v>21</v>
      </c>
      <c r="H8691" s="14" t="s">
        <v>16</v>
      </c>
      <c r="I8691" s="14" t="s">
        <v>17</v>
      </c>
      <c r="J8691" s="14" t="s">
        <v>18</v>
      </c>
      <c r="K8691" s="14" t="s">
        <v>19</v>
      </c>
      <c r="L8691" s="14" t="s">
        <v>20</v>
      </c>
      <c r="M8691" s="15" t="s">
        <v>21</v>
      </c>
    </row>
    <row r="8692" spans="1:13" ht="15" customHeight="1" thickTop="1" thickBot="1" x14ac:dyDescent="0.25">
      <c r="A8692" s="16" t="s">
        <v>22</v>
      </c>
      <c r="B8692" s="17"/>
      <c r="C8692" s="17"/>
      <c r="D8692" s="17"/>
      <c r="E8692" s="17"/>
      <c r="F8692" s="17">
        <v>17</v>
      </c>
      <c r="G8692" s="18">
        <f t="shared" ref="G8692:G8694" si="3359">SUM(B8692:F8692)</f>
        <v>17</v>
      </c>
      <c r="H8692" s="19">
        <f t="shared" ref="H8692:L8694" si="3360">IFERROR(B8692/$G$8692,0)</f>
        <v>0</v>
      </c>
      <c r="I8692" s="19">
        <f t="shared" si="3360"/>
        <v>0</v>
      </c>
      <c r="J8692" s="19">
        <f t="shared" si="3360"/>
        <v>0</v>
      </c>
      <c r="K8692" s="19">
        <f t="shared" si="3360"/>
        <v>0</v>
      </c>
      <c r="L8692" s="19">
        <f t="shared" si="3360"/>
        <v>1</v>
      </c>
      <c r="M8692" s="20" t="s">
        <v>23</v>
      </c>
    </row>
    <row r="8693" spans="1:13" ht="15" customHeight="1" thickTop="1" thickBot="1" x14ac:dyDescent="0.25">
      <c r="A8693" s="16" t="s">
        <v>24</v>
      </c>
      <c r="B8693" s="17"/>
      <c r="C8693" s="17"/>
      <c r="D8693" s="17"/>
      <c r="E8693" s="17"/>
      <c r="F8693" s="17">
        <v>17</v>
      </c>
      <c r="G8693" s="18">
        <f t="shared" si="3359"/>
        <v>17</v>
      </c>
      <c r="H8693" s="19">
        <f t="shared" si="3360"/>
        <v>0</v>
      </c>
      <c r="I8693" s="19">
        <f t="shared" si="3360"/>
        <v>0</v>
      </c>
      <c r="J8693" s="19">
        <f t="shared" si="3360"/>
        <v>0</v>
      </c>
      <c r="K8693" s="19">
        <f t="shared" si="3360"/>
        <v>0</v>
      </c>
      <c r="L8693" s="19">
        <f t="shared" si="3360"/>
        <v>1</v>
      </c>
      <c r="M8693" s="21" t="s">
        <v>23</v>
      </c>
    </row>
    <row r="8694" spans="1:13" ht="15" customHeight="1" thickTop="1" thickBot="1" x14ac:dyDescent="0.25">
      <c r="A8694" s="16" t="s">
        <v>25</v>
      </c>
      <c r="B8694" s="17"/>
      <c r="C8694" s="17"/>
      <c r="D8694" s="17"/>
      <c r="E8694" s="17"/>
      <c r="F8694" s="17">
        <v>17</v>
      </c>
      <c r="G8694" s="18">
        <f t="shared" si="3359"/>
        <v>17</v>
      </c>
      <c r="H8694" s="19">
        <f t="shared" si="3360"/>
        <v>0</v>
      </c>
      <c r="I8694" s="19">
        <f t="shared" si="3360"/>
        <v>0</v>
      </c>
      <c r="J8694" s="19">
        <f t="shared" si="3360"/>
        <v>0</v>
      </c>
      <c r="K8694" s="19">
        <f t="shared" si="3360"/>
        <v>0</v>
      </c>
      <c r="L8694" s="19">
        <f t="shared" si="3360"/>
        <v>1</v>
      </c>
      <c r="M8694" s="21" t="s">
        <v>23</v>
      </c>
    </row>
    <row r="8695" spans="1:13" ht="15" customHeight="1" thickTop="1" thickBot="1" x14ac:dyDescent="0.25">
      <c r="A8695" s="22" t="s">
        <v>26</v>
      </c>
      <c r="B8695" s="23">
        <f>IFERROR(AVERAGE(B8692:B8694),0)</f>
        <v>0</v>
      </c>
      <c r="C8695" s="23">
        <f>IFERROR(AVERAGE(C8692:C8694),0)</f>
        <v>0</v>
      </c>
      <c r="D8695" s="23">
        <f>IFERROR(AVERAGE(D8692:D8694),0)</f>
        <v>0</v>
      </c>
      <c r="E8695" s="23">
        <f t="shared" ref="E8695:F8695" si="3361">IFERROR(AVERAGE(E8692:E8694),0)</f>
        <v>0</v>
      </c>
      <c r="F8695" s="23">
        <f t="shared" si="3361"/>
        <v>17</v>
      </c>
      <c r="G8695" s="23">
        <f>SUM(AVERAGE(G8692:G8694))</f>
        <v>17</v>
      </c>
      <c r="H8695" s="24">
        <f>AVERAGE(H8692:H8694)*0.2</f>
        <v>0</v>
      </c>
      <c r="I8695" s="24">
        <f>AVERAGE(I8692:I8694)*0.4</f>
        <v>0</v>
      </c>
      <c r="J8695" s="24">
        <f>AVERAGE(J8692:J8694)*0.6</f>
        <v>0</v>
      </c>
      <c r="K8695" s="24">
        <f>AVERAGE(K8692:K8694)*0.8</f>
        <v>0</v>
      </c>
      <c r="L8695" s="24">
        <f>AVERAGE(L8692:L8694)*1</f>
        <v>1</v>
      </c>
      <c r="M8695" s="25">
        <f>SUM(H8695:L8695)</f>
        <v>1</v>
      </c>
    </row>
    <row r="8696" spans="1:13" ht="15" customHeight="1" thickTop="1" thickBot="1" x14ac:dyDescent="0.25">
      <c r="A8696" s="28" t="s">
        <v>27</v>
      </c>
      <c r="B8696" s="12" t="s">
        <v>16</v>
      </c>
      <c r="C8696" s="12" t="s">
        <v>17</v>
      </c>
      <c r="D8696" s="12" t="s">
        <v>18</v>
      </c>
      <c r="E8696" s="12" t="s">
        <v>19</v>
      </c>
      <c r="F8696" s="12" t="s">
        <v>20</v>
      </c>
      <c r="G8696" s="13" t="s">
        <v>21</v>
      </c>
      <c r="H8696" s="12" t="s">
        <v>16</v>
      </c>
      <c r="I8696" s="12" t="s">
        <v>17</v>
      </c>
      <c r="J8696" s="12" t="s">
        <v>18</v>
      </c>
      <c r="K8696" s="12" t="s">
        <v>19</v>
      </c>
      <c r="L8696" s="29" t="s">
        <v>20</v>
      </c>
      <c r="M8696" s="13" t="s">
        <v>21</v>
      </c>
    </row>
    <row r="8697" spans="1:13" ht="15" customHeight="1" thickTop="1" thickBot="1" x14ac:dyDescent="0.25">
      <c r="A8697" s="16" t="s">
        <v>28</v>
      </c>
      <c r="B8697" s="17"/>
      <c r="C8697" s="17"/>
      <c r="D8697" s="17"/>
      <c r="E8697" s="17"/>
      <c r="F8697" s="17">
        <v>17</v>
      </c>
      <c r="G8697" s="18">
        <f t="shared" ref="G8697:G8701" si="3362">SUM(B8697:F8697)</f>
        <v>17</v>
      </c>
      <c r="H8697" s="19">
        <f t="shared" ref="H8697:L8701" si="3363">IFERROR(B8697/$G$8697,0)</f>
        <v>0</v>
      </c>
      <c r="I8697" s="19">
        <f t="shared" si="3363"/>
        <v>0</v>
      </c>
      <c r="J8697" s="19">
        <f t="shared" si="3363"/>
        <v>0</v>
      </c>
      <c r="K8697" s="19">
        <f t="shared" si="3363"/>
        <v>0</v>
      </c>
      <c r="L8697" s="19">
        <f t="shared" si="3363"/>
        <v>1</v>
      </c>
      <c r="M8697" s="21" t="s">
        <v>23</v>
      </c>
    </row>
    <row r="8698" spans="1:13" ht="15" customHeight="1" thickTop="1" thickBot="1" x14ac:dyDescent="0.25">
      <c r="A8698" s="16" t="s">
        <v>29</v>
      </c>
      <c r="B8698" s="17"/>
      <c r="C8698" s="17"/>
      <c r="D8698" s="17"/>
      <c r="E8698" s="17"/>
      <c r="F8698" s="17">
        <v>17</v>
      </c>
      <c r="G8698" s="18">
        <f t="shared" si="3362"/>
        <v>17</v>
      </c>
      <c r="H8698" s="19">
        <f t="shared" si="3363"/>
        <v>0</v>
      </c>
      <c r="I8698" s="19">
        <f t="shared" si="3363"/>
        <v>0</v>
      </c>
      <c r="J8698" s="19">
        <f t="shared" si="3363"/>
        <v>0</v>
      </c>
      <c r="K8698" s="19">
        <f t="shared" si="3363"/>
        <v>0</v>
      </c>
      <c r="L8698" s="19">
        <f t="shared" si="3363"/>
        <v>1</v>
      </c>
      <c r="M8698" s="21" t="s">
        <v>23</v>
      </c>
    </row>
    <row r="8699" spans="1:13" ht="15" customHeight="1" thickTop="1" thickBot="1" x14ac:dyDescent="0.25">
      <c r="A8699" s="16" t="s">
        <v>30</v>
      </c>
      <c r="B8699" s="17"/>
      <c r="C8699" s="17"/>
      <c r="D8699" s="17"/>
      <c r="E8699" s="17"/>
      <c r="F8699" s="17">
        <v>17</v>
      </c>
      <c r="G8699" s="18">
        <f t="shared" si="3362"/>
        <v>17</v>
      </c>
      <c r="H8699" s="19">
        <f t="shared" si="3363"/>
        <v>0</v>
      </c>
      <c r="I8699" s="19">
        <f t="shared" si="3363"/>
        <v>0</v>
      </c>
      <c r="J8699" s="19">
        <f t="shared" si="3363"/>
        <v>0</v>
      </c>
      <c r="K8699" s="19">
        <f t="shared" si="3363"/>
        <v>0</v>
      </c>
      <c r="L8699" s="19">
        <f t="shared" si="3363"/>
        <v>1</v>
      </c>
      <c r="M8699" s="21" t="s">
        <v>23</v>
      </c>
    </row>
    <row r="8700" spans="1:13" ht="15" customHeight="1" thickTop="1" thickBot="1" x14ac:dyDescent="0.25">
      <c r="A8700" s="16" t="s">
        <v>31</v>
      </c>
      <c r="B8700" s="17"/>
      <c r="C8700" s="17"/>
      <c r="D8700" s="17"/>
      <c r="E8700" s="17"/>
      <c r="F8700" s="17">
        <v>17</v>
      </c>
      <c r="G8700" s="18">
        <f t="shared" si="3362"/>
        <v>17</v>
      </c>
      <c r="H8700" s="19">
        <f t="shared" si="3363"/>
        <v>0</v>
      </c>
      <c r="I8700" s="19">
        <f t="shared" si="3363"/>
        <v>0</v>
      </c>
      <c r="J8700" s="19">
        <f t="shared" si="3363"/>
        <v>0</v>
      </c>
      <c r="K8700" s="19">
        <f t="shared" si="3363"/>
        <v>0</v>
      </c>
      <c r="L8700" s="19">
        <f t="shared" si="3363"/>
        <v>1</v>
      </c>
      <c r="M8700" s="21" t="s">
        <v>23</v>
      </c>
    </row>
    <row r="8701" spans="1:13" ht="15" customHeight="1" thickTop="1" thickBot="1" x14ac:dyDescent="0.25">
      <c r="A8701" s="16" t="s">
        <v>32</v>
      </c>
      <c r="B8701" s="17"/>
      <c r="C8701" s="17"/>
      <c r="D8701" s="17"/>
      <c r="E8701" s="17"/>
      <c r="F8701" s="17">
        <v>17</v>
      </c>
      <c r="G8701" s="18">
        <f t="shared" si="3362"/>
        <v>17</v>
      </c>
      <c r="H8701" s="19">
        <f t="shared" si="3363"/>
        <v>0</v>
      </c>
      <c r="I8701" s="19">
        <f t="shared" si="3363"/>
        <v>0</v>
      </c>
      <c r="J8701" s="19">
        <f t="shared" si="3363"/>
        <v>0</v>
      </c>
      <c r="K8701" s="19">
        <f t="shared" si="3363"/>
        <v>0</v>
      </c>
      <c r="L8701" s="19">
        <f t="shared" si="3363"/>
        <v>1</v>
      </c>
      <c r="M8701" s="21"/>
    </row>
    <row r="8702" spans="1:13" ht="15" customHeight="1" thickTop="1" thickBot="1" x14ac:dyDescent="0.25">
      <c r="A8702" s="22" t="s">
        <v>33</v>
      </c>
      <c r="B8702" s="23">
        <f t="shared" ref="B8702:F8702" si="3364">IFERROR(AVERAGE(B8697:B8701),0)</f>
        <v>0</v>
      </c>
      <c r="C8702" s="23">
        <f t="shared" si="3364"/>
        <v>0</v>
      </c>
      <c r="D8702" s="23">
        <f t="shared" si="3364"/>
        <v>0</v>
      </c>
      <c r="E8702" s="23">
        <f t="shared" si="3364"/>
        <v>0</v>
      </c>
      <c r="F8702" s="23">
        <f t="shared" si="3364"/>
        <v>17</v>
      </c>
      <c r="G8702" s="23">
        <f>SUM(AVERAGE(G8697:G8701))</f>
        <v>17</v>
      </c>
      <c r="H8702" s="25">
        <f>AVERAGE(H8697:H8701)*0.2</f>
        <v>0</v>
      </c>
      <c r="I8702" s="25">
        <f>AVERAGE(I8697:I8701)*0.4</f>
        <v>0</v>
      </c>
      <c r="J8702" s="25">
        <f>AVERAGE(J8697:J8701)*0.6</f>
        <v>0</v>
      </c>
      <c r="K8702" s="25">
        <f>AVERAGE(K8697:K8701)*0.8</f>
        <v>0</v>
      </c>
      <c r="L8702" s="30">
        <f>AVERAGE(L8697:L8701)*1</f>
        <v>1</v>
      </c>
      <c r="M8702" s="25">
        <f>SUM(H8702:L8702)</f>
        <v>1</v>
      </c>
    </row>
    <row r="8703" spans="1:13" ht="15" customHeight="1" thickTop="1" thickBot="1" x14ac:dyDescent="0.25">
      <c r="A8703" s="28" t="s">
        <v>34</v>
      </c>
      <c r="B8703" s="12" t="s">
        <v>16</v>
      </c>
      <c r="C8703" s="12" t="s">
        <v>17</v>
      </c>
      <c r="D8703" s="12" t="s">
        <v>18</v>
      </c>
      <c r="E8703" s="12" t="s">
        <v>19</v>
      </c>
      <c r="F8703" s="12" t="s">
        <v>20</v>
      </c>
      <c r="G8703" s="13" t="s">
        <v>21</v>
      </c>
      <c r="H8703" s="12" t="s">
        <v>16</v>
      </c>
      <c r="I8703" s="12" t="s">
        <v>17</v>
      </c>
      <c r="J8703" s="12" t="s">
        <v>18</v>
      </c>
      <c r="K8703" s="12" t="s">
        <v>19</v>
      </c>
      <c r="L8703" s="29" t="s">
        <v>20</v>
      </c>
      <c r="M8703" s="13" t="s">
        <v>21</v>
      </c>
    </row>
    <row r="8704" spans="1:13" ht="15" customHeight="1" thickTop="1" thickBot="1" x14ac:dyDescent="0.25">
      <c r="A8704" s="16" t="s">
        <v>35</v>
      </c>
      <c r="B8704" s="17"/>
      <c r="C8704" s="17"/>
      <c r="D8704" s="17"/>
      <c r="E8704" s="17"/>
      <c r="F8704" s="17">
        <v>17</v>
      </c>
      <c r="G8704" s="18">
        <f t="shared" ref="G8704:G8706" si="3365">SUM(B8704:F8704)</f>
        <v>17</v>
      </c>
      <c r="H8704" s="19">
        <f t="shared" ref="H8704:L8706" si="3366">IFERROR(B8704/$G$8704,0)</f>
        <v>0</v>
      </c>
      <c r="I8704" s="19">
        <f t="shared" si="3366"/>
        <v>0</v>
      </c>
      <c r="J8704" s="19">
        <f t="shared" si="3366"/>
        <v>0</v>
      </c>
      <c r="K8704" s="19">
        <f t="shared" si="3366"/>
        <v>0</v>
      </c>
      <c r="L8704" s="19">
        <f t="shared" si="3366"/>
        <v>1</v>
      </c>
      <c r="M8704" s="21" t="s">
        <v>23</v>
      </c>
    </row>
    <row r="8705" spans="1:13" ht="15" customHeight="1" thickTop="1" thickBot="1" x14ac:dyDescent="0.25">
      <c r="A8705" s="16" t="s">
        <v>36</v>
      </c>
      <c r="B8705" s="17"/>
      <c r="C8705" s="17"/>
      <c r="D8705" s="17"/>
      <c r="E8705" s="17"/>
      <c r="F8705" s="17">
        <v>17</v>
      </c>
      <c r="G8705" s="18">
        <f t="shared" si="3365"/>
        <v>17</v>
      </c>
      <c r="H8705" s="19">
        <f t="shared" si="3366"/>
        <v>0</v>
      </c>
      <c r="I8705" s="19">
        <f t="shared" si="3366"/>
        <v>0</v>
      </c>
      <c r="J8705" s="19">
        <f t="shared" si="3366"/>
        <v>0</v>
      </c>
      <c r="K8705" s="19">
        <f t="shared" si="3366"/>
        <v>0</v>
      </c>
      <c r="L8705" s="19">
        <f t="shared" si="3366"/>
        <v>1</v>
      </c>
      <c r="M8705" s="21" t="s">
        <v>23</v>
      </c>
    </row>
    <row r="8706" spans="1:13" ht="15" customHeight="1" thickTop="1" thickBot="1" x14ac:dyDescent="0.25">
      <c r="A8706" s="16" t="s">
        <v>37</v>
      </c>
      <c r="B8706" s="17"/>
      <c r="C8706" s="17"/>
      <c r="D8706" s="17"/>
      <c r="E8706" s="17"/>
      <c r="F8706" s="17">
        <v>17</v>
      </c>
      <c r="G8706" s="18">
        <f t="shared" si="3365"/>
        <v>17</v>
      </c>
      <c r="H8706" s="19">
        <f t="shared" si="3366"/>
        <v>0</v>
      </c>
      <c r="I8706" s="19">
        <f t="shared" si="3366"/>
        <v>0</v>
      </c>
      <c r="J8706" s="19">
        <f t="shared" si="3366"/>
        <v>0</v>
      </c>
      <c r="K8706" s="19">
        <f t="shared" si="3366"/>
        <v>0</v>
      </c>
      <c r="L8706" s="19">
        <f t="shared" si="3366"/>
        <v>1</v>
      </c>
      <c r="M8706" s="21" t="s">
        <v>23</v>
      </c>
    </row>
    <row r="8707" spans="1:13" ht="15" customHeight="1" thickTop="1" thickBot="1" x14ac:dyDescent="0.25">
      <c r="A8707" s="22" t="s">
        <v>33</v>
      </c>
      <c r="B8707" s="23">
        <f t="shared" ref="B8707:F8707" si="3367">IFERROR(AVERAGE(B8704:B8706),0)</f>
        <v>0</v>
      </c>
      <c r="C8707" s="23">
        <f t="shared" si="3367"/>
        <v>0</v>
      </c>
      <c r="D8707" s="31">
        <f t="shared" si="3367"/>
        <v>0</v>
      </c>
      <c r="E8707" s="31">
        <f t="shared" si="3367"/>
        <v>0</v>
      </c>
      <c r="F8707" s="31">
        <f t="shared" si="3367"/>
        <v>17</v>
      </c>
      <c r="G8707" s="31">
        <f>SUM(AVERAGE(G8704:G8706))</f>
        <v>17</v>
      </c>
      <c r="H8707" s="25">
        <f>AVERAGE(H8704:H8706)*0.2</f>
        <v>0</v>
      </c>
      <c r="I8707" s="25">
        <f>AVERAGE(I8704:I8706)*0.4</f>
        <v>0</v>
      </c>
      <c r="J8707" s="25">
        <f>AVERAGE(J8704:J8706)*0.6</f>
        <v>0</v>
      </c>
      <c r="K8707" s="25">
        <f>AVERAGE(K8704:K8706)*0.8</f>
        <v>0</v>
      </c>
      <c r="L8707" s="30">
        <f>AVERAGE(L8704:L8706)*1</f>
        <v>1</v>
      </c>
      <c r="M8707" s="32">
        <f>SUM(H8707:L8707)</f>
        <v>1</v>
      </c>
    </row>
    <row r="8708" spans="1:13" ht="15" customHeight="1" thickTop="1" thickBot="1" x14ac:dyDescent="0.25">
      <c r="A8708" s="11" t="s">
        <v>38</v>
      </c>
      <c r="B8708" s="12" t="s">
        <v>16</v>
      </c>
      <c r="C8708" s="12" t="s">
        <v>17</v>
      </c>
      <c r="D8708" s="12" t="s">
        <v>18</v>
      </c>
      <c r="E8708" s="12" t="s">
        <v>19</v>
      </c>
      <c r="F8708" s="12" t="s">
        <v>20</v>
      </c>
      <c r="G8708" s="13" t="s">
        <v>21</v>
      </c>
      <c r="H8708" s="12" t="s">
        <v>16</v>
      </c>
      <c r="I8708" s="12" t="s">
        <v>17</v>
      </c>
      <c r="J8708" s="12" t="s">
        <v>18</v>
      </c>
      <c r="K8708" s="12" t="s">
        <v>19</v>
      </c>
      <c r="L8708" s="29" t="s">
        <v>20</v>
      </c>
      <c r="M8708" s="13" t="s">
        <v>21</v>
      </c>
    </row>
    <row r="8709" spans="1:13" ht="15" customHeight="1" thickTop="1" thickBot="1" x14ac:dyDescent="0.25">
      <c r="A8709" s="35" t="s">
        <v>39</v>
      </c>
      <c r="B8709" s="36"/>
      <c r="C8709" s="36"/>
      <c r="D8709" s="36"/>
      <c r="E8709" s="17"/>
      <c r="F8709" s="17">
        <v>17</v>
      </c>
      <c r="G8709" s="37">
        <f t="shared" ref="G8709:G8712" si="3368">SUM(B8709:F8709)</f>
        <v>17</v>
      </c>
      <c r="H8709" s="38">
        <f t="shared" ref="H8709:L8712" si="3369">IFERROR(B8709/$G$8709,0)</f>
        <v>0</v>
      </c>
      <c r="I8709" s="38">
        <f t="shared" si="3369"/>
        <v>0</v>
      </c>
      <c r="J8709" s="38">
        <f t="shared" si="3369"/>
        <v>0</v>
      </c>
      <c r="K8709" s="38">
        <f t="shared" si="3369"/>
        <v>0</v>
      </c>
      <c r="L8709" s="38">
        <f t="shared" si="3369"/>
        <v>1</v>
      </c>
      <c r="M8709" s="21" t="s">
        <v>23</v>
      </c>
    </row>
    <row r="8710" spans="1:13" ht="15" customHeight="1" thickTop="1" thickBot="1" x14ac:dyDescent="0.25">
      <c r="A8710" s="35" t="s">
        <v>40</v>
      </c>
      <c r="B8710" s="36"/>
      <c r="C8710" s="36"/>
      <c r="D8710" s="36"/>
      <c r="E8710" s="17"/>
      <c r="F8710" s="17">
        <v>17</v>
      </c>
      <c r="G8710" s="37">
        <f t="shared" si="3368"/>
        <v>17</v>
      </c>
      <c r="H8710" s="38">
        <f t="shared" si="3369"/>
        <v>0</v>
      </c>
      <c r="I8710" s="38">
        <f t="shared" si="3369"/>
        <v>0</v>
      </c>
      <c r="J8710" s="38">
        <f t="shared" si="3369"/>
        <v>0</v>
      </c>
      <c r="K8710" s="38">
        <f t="shared" si="3369"/>
        <v>0</v>
      </c>
      <c r="L8710" s="38">
        <f t="shared" si="3369"/>
        <v>1</v>
      </c>
      <c r="M8710" s="21" t="s">
        <v>23</v>
      </c>
    </row>
    <row r="8711" spans="1:13" ht="15" customHeight="1" thickTop="1" thickBot="1" x14ac:dyDescent="0.25">
      <c r="A8711" s="35" t="s">
        <v>41</v>
      </c>
      <c r="B8711" s="36"/>
      <c r="C8711" s="36"/>
      <c r="D8711" s="36"/>
      <c r="E8711" s="17"/>
      <c r="F8711" s="17">
        <v>17</v>
      </c>
      <c r="G8711" s="37">
        <f t="shared" si="3368"/>
        <v>17</v>
      </c>
      <c r="H8711" s="38">
        <f t="shared" si="3369"/>
        <v>0</v>
      </c>
      <c r="I8711" s="38">
        <f t="shared" si="3369"/>
        <v>0</v>
      </c>
      <c r="J8711" s="38">
        <f t="shared" si="3369"/>
        <v>0</v>
      </c>
      <c r="K8711" s="38">
        <f t="shared" si="3369"/>
        <v>0</v>
      </c>
      <c r="L8711" s="38">
        <f t="shared" si="3369"/>
        <v>1</v>
      </c>
      <c r="M8711" s="21" t="s">
        <v>23</v>
      </c>
    </row>
    <row r="8712" spans="1:13" ht="15" customHeight="1" thickTop="1" thickBot="1" x14ac:dyDescent="0.25">
      <c r="A8712" s="35" t="s">
        <v>42</v>
      </c>
      <c r="B8712" s="36"/>
      <c r="C8712" s="36"/>
      <c r="D8712" s="36"/>
      <c r="E8712" s="17"/>
      <c r="F8712" s="17">
        <v>17</v>
      </c>
      <c r="G8712" s="37">
        <f t="shared" si="3368"/>
        <v>17</v>
      </c>
      <c r="H8712" s="38">
        <f t="shared" si="3369"/>
        <v>0</v>
      </c>
      <c r="I8712" s="38">
        <f t="shared" si="3369"/>
        <v>0</v>
      </c>
      <c r="J8712" s="38">
        <f t="shared" si="3369"/>
        <v>0</v>
      </c>
      <c r="K8712" s="38">
        <f t="shared" si="3369"/>
        <v>0</v>
      </c>
      <c r="L8712" s="38">
        <f t="shared" si="3369"/>
        <v>1</v>
      </c>
      <c r="M8712" s="21" t="s">
        <v>23</v>
      </c>
    </row>
    <row r="8713" spans="1:13" ht="15" customHeight="1" thickTop="1" thickBot="1" x14ac:dyDescent="0.25">
      <c r="A8713" s="39" t="s">
        <v>33</v>
      </c>
      <c r="B8713" s="40">
        <f t="shared" ref="B8713:F8713" si="3370">IFERROR(AVERAGE(B8709:B8712),0)</f>
        <v>0</v>
      </c>
      <c r="C8713" s="40">
        <f t="shared" si="3370"/>
        <v>0</v>
      </c>
      <c r="D8713" s="40">
        <f t="shared" si="3370"/>
        <v>0</v>
      </c>
      <c r="E8713" s="40">
        <f t="shared" si="3370"/>
        <v>0</v>
      </c>
      <c r="F8713" s="40">
        <f t="shared" si="3370"/>
        <v>17</v>
      </c>
      <c r="G8713" s="40">
        <f>SUM(AVERAGE(G8709:G8712))</f>
        <v>17</v>
      </c>
      <c r="H8713" s="32">
        <f>AVERAGE(H8709:H8712)*0.2</f>
        <v>0</v>
      </c>
      <c r="I8713" s="32">
        <f>AVERAGE(I8709:I8712)*0.4</f>
        <v>0</v>
      </c>
      <c r="J8713" s="32">
        <f>AVERAGE(J8709:J8712)*0.6</f>
        <v>0</v>
      </c>
      <c r="K8713" s="32">
        <f>AVERAGE(K8709:K8712)*0.8</f>
        <v>0</v>
      </c>
      <c r="L8713" s="41">
        <f>AVERAGE(L8709:L8712)*1</f>
        <v>1</v>
      </c>
      <c r="M8713" s="32">
        <f>SUM(H8713:L8713)</f>
        <v>1</v>
      </c>
    </row>
    <row r="8714" spans="1:13" ht="15" customHeight="1" thickTop="1" thickBot="1" x14ac:dyDescent="0.25">
      <c r="A8714" s="42" t="s">
        <v>43</v>
      </c>
      <c r="B8714" s="43"/>
      <c r="C8714" s="43"/>
      <c r="D8714" s="43"/>
      <c r="E8714" s="43"/>
      <c r="F8714" s="43"/>
      <c r="G8714" s="44">
        <f>SUM(B8714:F8714)</f>
        <v>0</v>
      </c>
      <c r="H8714" s="45">
        <f t="shared" ref="H8714:L8714" si="3371">IFERROR(B8714/$G$8714,0)</f>
        <v>0</v>
      </c>
      <c r="I8714" s="45">
        <f t="shared" si="3371"/>
        <v>0</v>
      </c>
      <c r="J8714" s="45">
        <f t="shared" si="3371"/>
        <v>0</v>
      </c>
      <c r="K8714" s="45">
        <f t="shared" si="3371"/>
        <v>0</v>
      </c>
      <c r="L8714" s="45">
        <f t="shared" si="3371"/>
        <v>0</v>
      </c>
      <c r="M8714" s="21" t="s">
        <v>23</v>
      </c>
    </row>
    <row r="8715" spans="1:13" ht="15" customHeight="1" thickTop="1" thickBot="1" x14ac:dyDescent="0.25">
      <c r="A8715" s="83" t="s">
        <v>44</v>
      </c>
      <c r="B8715" s="84"/>
      <c r="C8715" s="84"/>
      <c r="D8715" s="84"/>
      <c r="E8715" s="84"/>
      <c r="F8715" s="85"/>
      <c r="G8715" s="46">
        <v>17</v>
      </c>
      <c r="H8715" s="32" t="s">
        <v>23</v>
      </c>
      <c r="I8715" s="32" t="s">
        <v>23</v>
      </c>
      <c r="J8715" s="32" t="s">
        <v>23</v>
      </c>
      <c r="K8715" s="32" t="s">
        <v>23</v>
      </c>
      <c r="L8715" s="32" t="s">
        <v>23</v>
      </c>
      <c r="M8715" s="32">
        <f>(M8695+M8702+M8707+M8713)/4</f>
        <v>1</v>
      </c>
    </row>
    <row r="8716" spans="1:13" ht="15" customHeight="1" thickTop="1" x14ac:dyDescent="0.2">
      <c r="A8716" s="1"/>
      <c r="B8716" s="1"/>
      <c r="C8716" s="1"/>
      <c r="D8716" s="1"/>
      <c r="E8716" s="1"/>
      <c r="F8716" s="1"/>
      <c r="G8716" s="1"/>
      <c r="H8716" s="1"/>
      <c r="I8716" s="1"/>
      <c r="J8716" s="1"/>
      <c r="K8716" s="1"/>
      <c r="L8716" s="1"/>
      <c r="M8716" s="1"/>
    </row>
    <row r="8717" spans="1:13" ht="15" customHeight="1" thickBot="1" x14ac:dyDescent="0.25">
      <c r="A8717" s="1"/>
      <c r="B8717" s="1"/>
      <c r="C8717" s="1"/>
      <c r="D8717" s="1"/>
      <c r="E8717" s="1"/>
      <c r="F8717" s="1"/>
      <c r="G8717" s="1"/>
      <c r="H8717" s="1"/>
      <c r="I8717" s="1"/>
      <c r="J8717" s="1"/>
      <c r="K8717" s="1"/>
      <c r="L8717" s="1"/>
      <c r="M8717" s="1"/>
    </row>
    <row r="8718" spans="1:13" ht="15" customHeight="1" thickTop="1" thickBot="1" x14ac:dyDescent="0.25">
      <c r="A8718" s="3" t="s">
        <v>0</v>
      </c>
      <c r="B8718" s="86" t="s">
        <v>383</v>
      </c>
      <c r="C8718" s="87"/>
      <c r="D8718" s="87"/>
      <c r="E8718" s="87"/>
      <c r="F8718" s="87"/>
      <c r="G8718" s="88"/>
      <c r="H8718" s="89" t="s">
        <v>1</v>
      </c>
      <c r="I8718" s="90"/>
      <c r="J8718" s="91"/>
      <c r="K8718" s="4" t="s">
        <v>2</v>
      </c>
      <c r="L8718" s="92">
        <v>45605</v>
      </c>
      <c r="M8718" s="93"/>
    </row>
    <row r="8719" spans="1:13" ht="15" customHeight="1" thickBot="1" x14ac:dyDescent="0.25">
      <c r="A8719" s="94" t="s">
        <v>10</v>
      </c>
      <c r="B8719" s="95"/>
      <c r="C8719" s="95"/>
      <c r="D8719" s="95"/>
      <c r="E8719" s="95"/>
      <c r="F8719" s="95"/>
      <c r="G8719" s="96"/>
      <c r="H8719" s="5" t="s">
        <v>11</v>
      </c>
      <c r="I8719" s="100">
        <v>13</v>
      </c>
      <c r="J8719" s="88"/>
      <c r="K8719" s="6"/>
      <c r="L8719" s="5"/>
      <c r="M8719" s="5"/>
    </row>
    <row r="8720" spans="1:13" ht="15" customHeight="1" thickBot="1" x14ac:dyDescent="0.25">
      <c r="A8720" s="97"/>
      <c r="B8720" s="98"/>
      <c r="C8720" s="98"/>
      <c r="D8720" s="98"/>
      <c r="E8720" s="98"/>
      <c r="F8720" s="98"/>
      <c r="G8720" s="99"/>
      <c r="H8720" s="5" t="s">
        <v>12</v>
      </c>
      <c r="I8720" s="100">
        <v>1</v>
      </c>
      <c r="J8720" s="88"/>
      <c r="K8720" s="5"/>
      <c r="L8720" s="5"/>
      <c r="M8720" s="5"/>
    </row>
    <row r="8721" spans="1:13" ht="15" customHeight="1" thickBot="1" x14ac:dyDescent="0.25">
      <c r="A8721" s="10" t="s">
        <v>13</v>
      </c>
      <c r="B8721" s="80" t="s">
        <v>14</v>
      </c>
      <c r="C8721" s="81"/>
      <c r="D8721" s="81"/>
      <c r="E8721" s="81"/>
      <c r="F8721" s="81"/>
      <c r="G8721" s="82"/>
      <c r="H8721" s="100" t="s">
        <v>14</v>
      </c>
      <c r="I8721" s="87"/>
      <c r="J8721" s="87"/>
      <c r="K8721" s="87"/>
      <c r="L8721" s="87"/>
      <c r="M8721" s="88"/>
    </row>
    <row r="8722" spans="1:13" ht="15" customHeight="1" thickTop="1" thickBot="1" x14ac:dyDescent="0.25">
      <c r="A8722" s="11" t="s">
        <v>15</v>
      </c>
      <c r="B8722" s="12" t="s">
        <v>16</v>
      </c>
      <c r="C8722" s="12" t="s">
        <v>17</v>
      </c>
      <c r="D8722" s="12" t="s">
        <v>18</v>
      </c>
      <c r="E8722" s="12" t="s">
        <v>19</v>
      </c>
      <c r="F8722" s="12" t="s">
        <v>20</v>
      </c>
      <c r="G8722" s="13" t="s">
        <v>21</v>
      </c>
      <c r="H8722" s="14" t="s">
        <v>16</v>
      </c>
      <c r="I8722" s="14" t="s">
        <v>17</v>
      </c>
      <c r="J8722" s="14" t="s">
        <v>18</v>
      </c>
      <c r="K8722" s="14" t="s">
        <v>19</v>
      </c>
      <c r="L8722" s="14" t="s">
        <v>20</v>
      </c>
      <c r="M8722" s="15" t="s">
        <v>21</v>
      </c>
    </row>
    <row r="8723" spans="1:13" ht="15" customHeight="1" thickTop="1" thickBot="1" x14ac:dyDescent="0.25">
      <c r="A8723" s="16" t="s">
        <v>22</v>
      </c>
      <c r="B8723" s="17"/>
      <c r="C8723" s="17"/>
      <c r="D8723" s="17"/>
      <c r="E8723" s="17"/>
      <c r="F8723" s="17">
        <v>14</v>
      </c>
      <c r="G8723" s="18">
        <f t="shared" ref="G8723:G8725" si="3372">SUM(B8723:F8723)</f>
        <v>14</v>
      </c>
      <c r="H8723" s="19">
        <f t="shared" ref="H8723:L8725" si="3373">IFERROR(B8723/$G$8723,0)</f>
        <v>0</v>
      </c>
      <c r="I8723" s="19">
        <f t="shared" si="3373"/>
        <v>0</v>
      </c>
      <c r="J8723" s="19">
        <f t="shared" si="3373"/>
        <v>0</v>
      </c>
      <c r="K8723" s="19">
        <f t="shared" si="3373"/>
        <v>0</v>
      </c>
      <c r="L8723" s="19">
        <f t="shared" si="3373"/>
        <v>1</v>
      </c>
      <c r="M8723" s="20" t="s">
        <v>23</v>
      </c>
    </row>
    <row r="8724" spans="1:13" ht="15" customHeight="1" thickTop="1" thickBot="1" x14ac:dyDescent="0.25">
      <c r="A8724" s="16" t="s">
        <v>24</v>
      </c>
      <c r="B8724" s="17"/>
      <c r="C8724" s="17"/>
      <c r="D8724" s="17"/>
      <c r="E8724" s="17"/>
      <c r="F8724" s="17">
        <v>14</v>
      </c>
      <c r="G8724" s="18">
        <f t="shared" si="3372"/>
        <v>14</v>
      </c>
      <c r="H8724" s="19">
        <f t="shared" si="3373"/>
        <v>0</v>
      </c>
      <c r="I8724" s="19">
        <f t="shared" si="3373"/>
        <v>0</v>
      </c>
      <c r="J8724" s="19">
        <f t="shared" si="3373"/>
        <v>0</v>
      </c>
      <c r="K8724" s="19">
        <f t="shared" si="3373"/>
        <v>0</v>
      </c>
      <c r="L8724" s="19">
        <f t="shared" si="3373"/>
        <v>1</v>
      </c>
      <c r="M8724" s="21" t="s">
        <v>23</v>
      </c>
    </row>
    <row r="8725" spans="1:13" ht="15" customHeight="1" thickTop="1" thickBot="1" x14ac:dyDescent="0.25">
      <c r="A8725" s="16" t="s">
        <v>25</v>
      </c>
      <c r="B8725" s="17"/>
      <c r="C8725" s="17"/>
      <c r="D8725" s="17"/>
      <c r="E8725" s="17"/>
      <c r="F8725" s="17">
        <v>14</v>
      </c>
      <c r="G8725" s="18">
        <f t="shared" si="3372"/>
        <v>14</v>
      </c>
      <c r="H8725" s="19">
        <f t="shared" si="3373"/>
        <v>0</v>
      </c>
      <c r="I8725" s="19">
        <f t="shared" si="3373"/>
        <v>0</v>
      </c>
      <c r="J8725" s="19">
        <f t="shared" si="3373"/>
        <v>0</v>
      </c>
      <c r="K8725" s="19">
        <f t="shared" si="3373"/>
        <v>0</v>
      </c>
      <c r="L8725" s="19">
        <f t="shared" si="3373"/>
        <v>1</v>
      </c>
      <c r="M8725" s="21" t="s">
        <v>23</v>
      </c>
    </row>
    <row r="8726" spans="1:13" ht="15" customHeight="1" thickTop="1" thickBot="1" x14ac:dyDescent="0.25">
      <c r="A8726" s="22" t="s">
        <v>26</v>
      </c>
      <c r="B8726" s="23">
        <f>IFERROR(AVERAGE(B8723:B8725),0)</f>
        <v>0</v>
      </c>
      <c r="C8726" s="23">
        <f>IFERROR(AVERAGE(C8723:C8725),0)</f>
        <v>0</v>
      </c>
      <c r="D8726" s="23">
        <f>IFERROR(AVERAGE(D8723:D8725),0)</f>
        <v>0</v>
      </c>
      <c r="E8726" s="23">
        <f t="shared" ref="E8726:F8726" si="3374">IFERROR(AVERAGE(E8723:E8725),0)</f>
        <v>0</v>
      </c>
      <c r="F8726" s="23">
        <f t="shared" si="3374"/>
        <v>14</v>
      </c>
      <c r="G8726" s="23">
        <f>SUM(AVERAGE(G8723:G8725))</f>
        <v>14</v>
      </c>
      <c r="H8726" s="24">
        <f>AVERAGE(H8723:H8725)*0.2</f>
        <v>0</v>
      </c>
      <c r="I8726" s="24">
        <f>AVERAGE(I8723:I8725)*0.4</f>
        <v>0</v>
      </c>
      <c r="J8726" s="24">
        <f>AVERAGE(J8723:J8725)*0.6</f>
        <v>0</v>
      </c>
      <c r="K8726" s="24">
        <f>AVERAGE(K8723:K8725)*0.8</f>
        <v>0</v>
      </c>
      <c r="L8726" s="24">
        <f>AVERAGE(L8723:L8725)*1</f>
        <v>1</v>
      </c>
      <c r="M8726" s="25">
        <f>SUM(H8726:L8726)</f>
        <v>1</v>
      </c>
    </row>
    <row r="8727" spans="1:13" ht="15" customHeight="1" thickTop="1" thickBot="1" x14ac:dyDescent="0.25">
      <c r="A8727" s="28" t="s">
        <v>27</v>
      </c>
      <c r="B8727" s="12" t="s">
        <v>16</v>
      </c>
      <c r="C8727" s="12" t="s">
        <v>17</v>
      </c>
      <c r="D8727" s="12" t="s">
        <v>18</v>
      </c>
      <c r="E8727" s="12" t="s">
        <v>19</v>
      </c>
      <c r="F8727" s="12" t="s">
        <v>20</v>
      </c>
      <c r="G8727" s="13" t="s">
        <v>21</v>
      </c>
      <c r="H8727" s="12" t="s">
        <v>16</v>
      </c>
      <c r="I8727" s="12" t="s">
        <v>17</v>
      </c>
      <c r="J8727" s="12" t="s">
        <v>18</v>
      </c>
      <c r="K8727" s="12" t="s">
        <v>19</v>
      </c>
      <c r="L8727" s="29" t="s">
        <v>20</v>
      </c>
      <c r="M8727" s="13" t="s">
        <v>21</v>
      </c>
    </row>
    <row r="8728" spans="1:13" ht="15" customHeight="1" thickTop="1" thickBot="1" x14ac:dyDescent="0.25">
      <c r="A8728" s="16" t="s">
        <v>28</v>
      </c>
      <c r="B8728" s="17"/>
      <c r="C8728" s="17"/>
      <c r="D8728" s="17"/>
      <c r="E8728" s="17"/>
      <c r="F8728" s="17">
        <v>14</v>
      </c>
      <c r="G8728" s="18">
        <f t="shared" ref="G8728:G8732" si="3375">SUM(B8728:F8728)</f>
        <v>14</v>
      </c>
      <c r="H8728" s="19">
        <f t="shared" ref="H8728:L8732" si="3376">IFERROR(B8728/$G$8728,0)</f>
        <v>0</v>
      </c>
      <c r="I8728" s="19">
        <f t="shared" si="3376"/>
        <v>0</v>
      </c>
      <c r="J8728" s="19">
        <f t="shared" si="3376"/>
        <v>0</v>
      </c>
      <c r="K8728" s="19">
        <f t="shared" si="3376"/>
        <v>0</v>
      </c>
      <c r="L8728" s="19">
        <f t="shared" si="3376"/>
        <v>1</v>
      </c>
      <c r="M8728" s="21" t="s">
        <v>23</v>
      </c>
    </row>
    <row r="8729" spans="1:13" ht="15" customHeight="1" thickTop="1" thickBot="1" x14ac:dyDescent="0.25">
      <c r="A8729" s="16" t="s">
        <v>29</v>
      </c>
      <c r="B8729" s="17"/>
      <c r="C8729" s="17"/>
      <c r="D8729" s="17"/>
      <c r="E8729" s="17"/>
      <c r="F8729" s="17">
        <v>14</v>
      </c>
      <c r="G8729" s="18">
        <f t="shared" si="3375"/>
        <v>14</v>
      </c>
      <c r="H8729" s="19">
        <f t="shared" si="3376"/>
        <v>0</v>
      </c>
      <c r="I8729" s="19">
        <f t="shared" si="3376"/>
        <v>0</v>
      </c>
      <c r="J8729" s="19">
        <f t="shared" si="3376"/>
        <v>0</v>
      </c>
      <c r="K8729" s="19">
        <f t="shared" si="3376"/>
        <v>0</v>
      </c>
      <c r="L8729" s="19">
        <f t="shared" si="3376"/>
        <v>1</v>
      </c>
      <c r="M8729" s="21" t="s">
        <v>23</v>
      </c>
    </row>
    <row r="8730" spans="1:13" ht="15" customHeight="1" thickTop="1" thickBot="1" x14ac:dyDescent="0.25">
      <c r="A8730" s="16" t="s">
        <v>30</v>
      </c>
      <c r="B8730" s="17"/>
      <c r="C8730" s="17"/>
      <c r="D8730" s="17"/>
      <c r="E8730" s="17"/>
      <c r="F8730" s="17">
        <v>14</v>
      </c>
      <c r="G8730" s="18">
        <f t="shared" si="3375"/>
        <v>14</v>
      </c>
      <c r="H8730" s="19">
        <f t="shared" si="3376"/>
        <v>0</v>
      </c>
      <c r="I8730" s="19">
        <f t="shared" si="3376"/>
        <v>0</v>
      </c>
      <c r="J8730" s="19">
        <f t="shared" si="3376"/>
        <v>0</v>
      </c>
      <c r="K8730" s="19">
        <f t="shared" si="3376"/>
        <v>0</v>
      </c>
      <c r="L8730" s="19">
        <f t="shared" si="3376"/>
        <v>1</v>
      </c>
      <c r="M8730" s="21" t="s">
        <v>23</v>
      </c>
    </row>
    <row r="8731" spans="1:13" ht="15" customHeight="1" thickTop="1" thickBot="1" x14ac:dyDescent="0.25">
      <c r="A8731" s="16" t="s">
        <v>31</v>
      </c>
      <c r="B8731" s="17"/>
      <c r="C8731" s="17"/>
      <c r="D8731" s="17"/>
      <c r="E8731" s="17"/>
      <c r="F8731" s="17">
        <v>14</v>
      </c>
      <c r="G8731" s="18">
        <f t="shared" si="3375"/>
        <v>14</v>
      </c>
      <c r="H8731" s="19">
        <f t="shared" si="3376"/>
        <v>0</v>
      </c>
      <c r="I8731" s="19">
        <f t="shared" si="3376"/>
        <v>0</v>
      </c>
      <c r="J8731" s="19">
        <f t="shared" si="3376"/>
        <v>0</v>
      </c>
      <c r="K8731" s="19">
        <f t="shared" si="3376"/>
        <v>0</v>
      </c>
      <c r="L8731" s="19">
        <f t="shared" si="3376"/>
        <v>1</v>
      </c>
      <c r="M8731" s="21" t="s">
        <v>23</v>
      </c>
    </row>
    <row r="8732" spans="1:13" ht="15" customHeight="1" thickTop="1" thickBot="1" x14ac:dyDescent="0.25">
      <c r="A8732" s="16" t="s">
        <v>32</v>
      </c>
      <c r="B8732" s="17"/>
      <c r="C8732" s="17"/>
      <c r="D8732" s="17"/>
      <c r="E8732" s="17"/>
      <c r="F8732" s="17">
        <v>14</v>
      </c>
      <c r="G8732" s="18">
        <f t="shared" si="3375"/>
        <v>14</v>
      </c>
      <c r="H8732" s="19">
        <f t="shared" si="3376"/>
        <v>0</v>
      </c>
      <c r="I8732" s="19">
        <f t="shared" si="3376"/>
        <v>0</v>
      </c>
      <c r="J8732" s="19">
        <f t="shared" si="3376"/>
        <v>0</v>
      </c>
      <c r="K8732" s="19">
        <f t="shared" si="3376"/>
        <v>0</v>
      </c>
      <c r="L8732" s="19">
        <f t="shared" si="3376"/>
        <v>1</v>
      </c>
      <c r="M8732" s="21"/>
    </row>
    <row r="8733" spans="1:13" ht="15" customHeight="1" thickTop="1" thickBot="1" x14ac:dyDescent="0.25">
      <c r="A8733" s="22" t="s">
        <v>33</v>
      </c>
      <c r="B8733" s="23">
        <f t="shared" ref="B8733:F8733" si="3377">IFERROR(AVERAGE(B8728:B8732),0)</f>
        <v>0</v>
      </c>
      <c r="C8733" s="23">
        <f t="shared" si="3377"/>
        <v>0</v>
      </c>
      <c r="D8733" s="23">
        <f t="shared" si="3377"/>
        <v>0</v>
      </c>
      <c r="E8733" s="23">
        <f t="shared" si="3377"/>
        <v>0</v>
      </c>
      <c r="F8733" s="23">
        <f t="shared" si="3377"/>
        <v>14</v>
      </c>
      <c r="G8733" s="23">
        <f>SUM(AVERAGE(G8728:G8732))</f>
        <v>14</v>
      </c>
      <c r="H8733" s="25">
        <f>AVERAGE(H8728:H8732)*0.2</f>
        <v>0</v>
      </c>
      <c r="I8733" s="25">
        <f>AVERAGE(I8728:I8732)*0.4</f>
        <v>0</v>
      </c>
      <c r="J8733" s="25">
        <f>AVERAGE(J8728:J8732)*0.6</f>
        <v>0</v>
      </c>
      <c r="K8733" s="25">
        <f>AVERAGE(K8728:K8732)*0.8</f>
        <v>0</v>
      </c>
      <c r="L8733" s="30">
        <f>AVERAGE(L8728:L8732)*1</f>
        <v>1</v>
      </c>
      <c r="M8733" s="25">
        <f>SUM(H8733:L8733)</f>
        <v>1</v>
      </c>
    </row>
    <row r="8734" spans="1:13" ht="15" customHeight="1" thickTop="1" thickBot="1" x14ac:dyDescent="0.25">
      <c r="A8734" s="28" t="s">
        <v>34</v>
      </c>
      <c r="B8734" s="12" t="s">
        <v>16</v>
      </c>
      <c r="C8734" s="12" t="s">
        <v>17</v>
      </c>
      <c r="D8734" s="12" t="s">
        <v>18</v>
      </c>
      <c r="E8734" s="12" t="s">
        <v>19</v>
      </c>
      <c r="F8734" s="12" t="s">
        <v>20</v>
      </c>
      <c r="G8734" s="13" t="s">
        <v>21</v>
      </c>
      <c r="H8734" s="12" t="s">
        <v>16</v>
      </c>
      <c r="I8734" s="12" t="s">
        <v>17</v>
      </c>
      <c r="J8734" s="12" t="s">
        <v>18</v>
      </c>
      <c r="K8734" s="12" t="s">
        <v>19</v>
      </c>
      <c r="L8734" s="29" t="s">
        <v>20</v>
      </c>
      <c r="M8734" s="13" t="s">
        <v>21</v>
      </c>
    </row>
    <row r="8735" spans="1:13" ht="15" customHeight="1" thickTop="1" thickBot="1" x14ac:dyDescent="0.25">
      <c r="A8735" s="16" t="s">
        <v>35</v>
      </c>
      <c r="B8735" s="17"/>
      <c r="C8735" s="17"/>
      <c r="D8735" s="17"/>
      <c r="E8735" s="17"/>
      <c r="F8735" s="17">
        <v>14</v>
      </c>
      <c r="G8735" s="18">
        <f t="shared" ref="G8735:G8737" si="3378">SUM(B8735:F8735)</f>
        <v>14</v>
      </c>
      <c r="H8735" s="19">
        <f t="shared" ref="H8735:L8737" si="3379">IFERROR(B8735/$G$8735,0)</f>
        <v>0</v>
      </c>
      <c r="I8735" s="19">
        <f t="shared" si="3379"/>
        <v>0</v>
      </c>
      <c r="J8735" s="19">
        <f t="shared" si="3379"/>
        <v>0</v>
      </c>
      <c r="K8735" s="19">
        <f t="shared" si="3379"/>
        <v>0</v>
      </c>
      <c r="L8735" s="19">
        <f t="shared" si="3379"/>
        <v>1</v>
      </c>
      <c r="M8735" s="21" t="s">
        <v>23</v>
      </c>
    </row>
    <row r="8736" spans="1:13" ht="15" customHeight="1" thickTop="1" thickBot="1" x14ac:dyDescent="0.25">
      <c r="A8736" s="16" t="s">
        <v>36</v>
      </c>
      <c r="B8736" s="17"/>
      <c r="C8736" s="17"/>
      <c r="D8736" s="17"/>
      <c r="E8736" s="17"/>
      <c r="F8736" s="17">
        <v>14</v>
      </c>
      <c r="G8736" s="18">
        <f t="shared" si="3378"/>
        <v>14</v>
      </c>
      <c r="H8736" s="19">
        <f t="shared" si="3379"/>
        <v>0</v>
      </c>
      <c r="I8736" s="19">
        <f t="shared" si="3379"/>
        <v>0</v>
      </c>
      <c r="J8736" s="19">
        <f t="shared" si="3379"/>
        <v>0</v>
      </c>
      <c r="K8736" s="19">
        <f t="shared" si="3379"/>
        <v>0</v>
      </c>
      <c r="L8736" s="19">
        <f t="shared" si="3379"/>
        <v>1</v>
      </c>
      <c r="M8736" s="21" t="s">
        <v>23</v>
      </c>
    </row>
    <row r="8737" spans="1:13" ht="15" customHeight="1" thickTop="1" thickBot="1" x14ac:dyDescent="0.25">
      <c r="A8737" s="16" t="s">
        <v>37</v>
      </c>
      <c r="B8737" s="17"/>
      <c r="C8737" s="17"/>
      <c r="D8737" s="17"/>
      <c r="E8737" s="17"/>
      <c r="F8737" s="17">
        <v>14</v>
      </c>
      <c r="G8737" s="18">
        <f t="shared" si="3378"/>
        <v>14</v>
      </c>
      <c r="H8737" s="19">
        <f t="shared" si="3379"/>
        <v>0</v>
      </c>
      <c r="I8737" s="19">
        <f t="shared" si="3379"/>
        <v>0</v>
      </c>
      <c r="J8737" s="19">
        <f t="shared" si="3379"/>
        <v>0</v>
      </c>
      <c r="K8737" s="19">
        <f t="shared" si="3379"/>
        <v>0</v>
      </c>
      <c r="L8737" s="19">
        <f t="shared" si="3379"/>
        <v>1</v>
      </c>
      <c r="M8737" s="21" t="s">
        <v>23</v>
      </c>
    </row>
    <row r="8738" spans="1:13" ht="15" customHeight="1" thickTop="1" thickBot="1" x14ac:dyDescent="0.25">
      <c r="A8738" s="22" t="s">
        <v>33</v>
      </c>
      <c r="B8738" s="23">
        <f t="shared" ref="B8738:F8738" si="3380">IFERROR(AVERAGE(B8735:B8737),0)</f>
        <v>0</v>
      </c>
      <c r="C8738" s="23">
        <f t="shared" si="3380"/>
        <v>0</v>
      </c>
      <c r="D8738" s="31">
        <f t="shared" si="3380"/>
        <v>0</v>
      </c>
      <c r="E8738" s="31">
        <f t="shared" si="3380"/>
        <v>0</v>
      </c>
      <c r="F8738" s="31">
        <f t="shared" si="3380"/>
        <v>14</v>
      </c>
      <c r="G8738" s="31">
        <f>SUM(AVERAGE(G8735:G8737))</f>
        <v>14</v>
      </c>
      <c r="H8738" s="25">
        <f>AVERAGE(H8735:H8737)*0.2</f>
        <v>0</v>
      </c>
      <c r="I8738" s="25">
        <f>AVERAGE(I8735:I8737)*0.4</f>
        <v>0</v>
      </c>
      <c r="J8738" s="25">
        <f>AVERAGE(J8735:J8737)*0.6</f>
        <v>0</v>
      </c>
      <c r="K8738" s="25">
        <f>AVERAGE(K8735:K8737)*0.8</f>
        <v>0</v>
      </c>
      <c r="L8738" s="30">
        <f>AVERAGE(L8735:L8737)*1</f>
        <v>1</v>
      </c>
      <c r="M8738" s="32">
        <f>SUM(H8738:L8738)</f>
        <v>1</v>
      </c>
    </row>
    <row r="8739" spans="1:13" ht="15" customHeight="1" thickTop="1" thickBot="1" x14ac:dyDescent="0.25">
      <c r="A8739" s="11" t="s">
        <v>38</v>
      </c>
      <c r="B8739" s="12" t="s">
        <v>16</v>
      </c>
      <c r="C8739" s="12" t="s">
        <v>17</v>
      </c>
      <c r="D8739" s="12" t="s">
        <v>18</v>
      </c>
      <c r="E8739" s="12" t="s">
        <v>19</v>
      </c>
      <c r="F8739" s="12" t="s">
        <v>20</v>
      </c>
      <c r="G8739" s="13" t="s">
        <v>21</v>
      </c>
      <c r="H8739" s="12" t="s">
        <v>16</v>
      </c>
      <c r="I8739" s="12" t="s">
        <v>17</v>
      </c>
      <c r="J8739" s="12" t="s">
        <v>18</v>
      </c>
      <c r="K8739" s="12" t="s">
        <v>19</v>
      </c>
      <c r="L8739" s="29" t="s">
        <v>20</v>
      </c>
      <c r="M8739" s="13" t="s">
        <v>21</v>
      </c>
    </row>
    <row r="8740" spans="1:13" ht="15" customHeight="1" thickTop="1" thickBot="1" x14ac:dyDescent="0.25">
      <c r="A8740" s="35" t="s">
        <v>39</v>
      </c>
      <c r="B8740" s="36"/>
      <c r="C8740" s="36"/>
      <c r="D8740" s="36"/>
      <c r="E8740" s="17"/>
      <c r="F8740" s="17">
        <v>14</v>
      </c>
      <c r="G8740" s="37">
        <f t="shared" ref="G8740:G8743" si="3381">SUM(B8740:F8740)</f>
        <v>14</v>
      </c>
      <c r="H8740" s="38">
        <f t="shared" ref="H8740:L8743" si="3382">IFERROR(B8740/$G$8740,0)</f>
        <v>0</v>
      </c>
      <c r="I8740" s="38">
        <f t="shared" si="3382"/>
        <v>0</v>
      </c>
      <c r="J8740" s="38">
        <f t="shared" si="3382"/>
        <v>0</v>
      </c>
      <c r="K8740" s="38">
        <f t="shared" si="3382"/>
        <v>0</v>
      </c>
      <c r="L8740" s="38">
        <f t="shared" si="3382"/>
        <v>1</v>
      </c>
      <c r="M8740" s="21" t="s">
        <v>23</v>
      </c>
    </row>
    <row r="8741" spans="1:13" ht="15" customHeight="1" thickTop="1" thickBot="1" x14ac:dyDescent="0.25">
      <c r="A8741" s="35" t="s">
        <v>40</v>
      </c>
      <c r="B8741" s="36"/>
      <c r="C8741" s="36"/>
      <c r="D8741" s="36"/>
      <c r="E8741" s="17"/>
      <c r="F8741" s="17">
        <v>14</v>
      </c>
      <c r="G8741" s="37">
        <f t="shared" si="3381"/>
        <v>14</v>
      </c>
      <c r="H8741" s="38">
        <f t="shared" si="3382"/>
        <v>0</v>
      </c>
      <c r="I8741" s="38">
        <f t="shared" si="3382"/>
        <v>0</v>
      </c>
      <c r="J8741" s="38">
        <f t="shared" si="3382"/>
        <v>0</v>
      </c>
      <c r="K8741" s="38">
        <f t="shared" si="3382"/>
        <v>0</v>
      </c>
      <c r="L8741" s="38">
        <f t="shared" si="3382"/>
        <v>1</v>
      </c>
      <c r="M8741" s="21" t="s">
        <v>23</v>
      </c>
    </row>
    <row r="8742" spans="1:13" ht="15" customHeight="1" thickTop="1" thickBot="1" x14ac:dyDescent="0.25">
      <c r="A8742" s="35" t="s">
        <v>41</v>
      </c>
      <c r="B8742" s="36"/>
      <c r="C8742" s="36"/>
      <c r="D8742" s="36"/>
      <c r="E8742" s="17"/>
      <c r="F8742" s="17">
        <v>14</v>
      </c>
      <c r="G8742" s="37">
        <f t="shared" si="3381"/>
        <v>14</v>
      </c>
      <c r="H8742" s="38">
        <f t="shared" si="3382"/>
        <v>0</v>
      </c>
      <c r="I8742" s="38">
        <f t="shared" si="3382"/>
        <v>0</v>
      </c>
      <c r="J8742" s="38">
        <f t="shared" si="3382"/>
        <v>0</v>
      </c>
      <c r="K8742" s="38">
        <f t="shared" si="3382"/>
        <v>0</v>
      </c>
      <c r="L8742" s="38">
        <f t="shared" si="3382"/>
        <v>1</v>
      </c>
      <c r="M8742" s="21" t="s">
        <v>23</v>
      </c>
    </row>
    <row r="8743" spans="1:13" ht="15" customHeight="1" thickTop="1" thickBot="1" x14ac:dyDescent="0.25">
      <c r="A8743" s="35" t="s">
        <v>42</v>
      </c>
      <c r="B8743" s="36"/>
      <c r="C8743" s="36"/>
      <c r="D8743" s="36"/>
      <c r="E8743" s="17"/>
      <c r="F8743" s="17">
        <v>14</v>
      </c>
      <c r="G8743" s="37">
        <f t="shared" si="3381"/>
        <v>14</v>
      </c>
      <c r="H8743" s="38">
        <f t="shared" si="3382"/>
        <v>0</v>
      </c>
      <c r="I8743" s="38">
        <f t="shared" si="3382"/>
        <v>0</v>
      </c>
      <c r="J8743" s="38">
        <f t="shared" si="3382"/>
        <v>0</v>
      </c>
      <c r="K8743" s="38">
        <f t="shared" si="3382"/>
        <v>0</v>
      </c>
      <c r="L8743" s="38">
        <f t="shared" si="3382"/>
        <v>1</v>
      </c>
      <c r="M8743" s="21" t="s">
        <v>23</v>
      </c>
    </row>
    <row r="8744" spans="1:13" ht="15" customHeight="1" thickTop="1" thickBot="1" x14ac:dyDescent="0.25">
      <c r="A8744" s="39" t="s">
        <v>33</v>
      </c>
      <c r="B8744" s="40">
        <f t="shared" ref="B8744:F8744" si="3383">IFERROR(AVERAGE(B8740:B8743),0)</f>
        <v>0</v>
      </c>
      <c r="C8744" s="40">
        <f t="shared" si="3383"/>
        <v>0</v>
      </c>
      <c r="D8744" s="40">
        <f t="shared" si="3383"/>
        <v>0</v>
      </c>
      <c r="E8744" s="40">
        <f t="shared" si="3383"/>
        <v>0</v>
      </c>
      <c r="F8744" s="40">
        <f t="shared" si="3383"/>
        <v>14</v>
      </c>
      <c r="G8744" s="40">
        <f>SUM(AVERAGE(G8740:G8743))</f>
        <v>14</v>
      </c>
      <c r="H8744" s="32">
        <f>AVERAGE(H8740:H8743)*0.2</f>
        <v>0</v>
      </c>
      <c r="I8744" s="32">
        <f>AVERAGE(I8740:I8743)*0.4</f>
        <v>0</v>
      </c>
      <c r="J8744" s="32">
        <f>AVERAGE(J8740:J8743)*0.6</f>
        <v>0</v>
      </c>
      <c r="K8744" s="32">
        <f>AVERAGE(K8740:K8743)*0.8</f>
        <v>0</v>
      </c>
      <c r="L8744" s="41">
        <f>AVERAGE(L8740:L8743)*1</f>
        <v>1</v>
      </c>
      <c r="M8744" s="32">
        <f>SUM(H8744:L8744)</f>
        <v>1</v>
      </c>
    </row>
    <row r="8745" spans="1:13" ht="15" customHeight="1" thickTop="1" thickBot="1" x14ac:dyDescent="0.25">
      <c r="A8745" s="42" t="s">
        <v>43</v>
      </c>
      <c r="B8745" s="43"/>
      <c r="C8745" s="43"/>
      <c r="D8745" s="43"/>
      <c r="E8745" s="43"/>
      <c r="F8745" s="43"/>
      <c r="G8745" s="44">
        <f>SUM(B8745:F8745)</f>
        <v>0</v>
      </c>
      <c r="H8745" s="45">
        <f t="shared" ref="H8745:L8745" si="3384">IFERROR(B8745/$G$8745,0)</f>
        <v>0</v>
      </c>
      <c r="I8745" s="45">
        <f t="shared" si="3384"/>
        <v>0</v>
      </c>
      <c r="J8745" s="45">
        <f t="shared" si="3384"/>
        <v>0</v>
      </c>
      <c r="K8745" s="45">
        <f t="shared" si="3384"/>
        <v>0</v>
      </c>
      <c r="L8745" s="45">
        <f t="shared" si="3384"/>
        <v>0</v>
      </c>
      <c r="M8745" s="21" t="s">
        <v>23</v>
      </c>
    </row>
    <row r="8746" spans="1:13" ht="15" customHeight="1" thickTop="1" thickBot="1" x14ac:dyDescent="0.25">
      <c r="A8746" s="83" t="s">
        <v>44</v>
      </c>
      <c r="B8746" s="84"/>
      <c r="C8746" s="84"/>
      <c r="D8746" s="84"/>
      <c r="E8746" s="84"/>
      <c r="F8746" s="85"/>
      <c r="G8746" s="46">
        <v>14</v>
      </c>
      <c r="H8746" s="32" t="s">
        <v>23</v>
      </c>
      <c r="I8746" s="32" t="s">
        <v>23</v>
      </c>
      <c r="J8746" s="32" t="s">
        <v>23</v>
      </c>
      <c r="K8746" s="32" t="s">
        <v>23</v>
      </c>
      <c r="L8746" s="32" t="s">
        <v>23</v>
      </c>
      <c r="M8746" s="32">
        <f>(M8726+M8733+M8738+M8744)/4</f>
        <v>1</v>
      </c>
    </row>
    <row r="8747" spans="1:13" ht="15" customHeight="1" thickTop="1" x14ac:dyDescent="0.2">
      <c r="A8747" s="1"/>
      <c r="B8747" s="1"/>
      <c r="C8747" s="1"/>
      <c r="D8747" s="1"/>
      <c r="E8747" s="1"/>
      <c r="F8747" s="1"/>
      <c r="G8747" s="1"/>
      <c r="H8747" s="1"/>
      <c r="I8747" s="1"/>
      <c r="J8747" s="1"/>
      <c r="K8747" s="1"/>
      <c r="L8747" s="1"/>
      <c r="M8747" s="1"/>
    </row>
    <row r="8748" spans="1:13" ht="15" customHeight="1" thickBot="1" x14ac:dyDescent="0.25">
      <c r="A8748" s="1"/>
      <c r="B8748" s="1"/>
      <c r="C8748" s="1"/>
      <c r="D8748" s="1"/>
      <c r="E8748" s="1"/>
      <c r="F8748" s="1"/>
      <c r="G8748" s="1"/>
      <c r="H8748" s="1"/>
      <c r="I8748" s="1"/>
      <c r="J8748" s="1"/>
      <c r="K8748" s="1"/>
      <c r="L8748" s="1"/>
      <c r="M8748" s="1"/>
    </row>
    <row r="8749" spans="1:13" ht="15" customHeight="1" thickTop="1" thickBot="1" x14ac:dyDescent="0.25">
      <c r="A8749" s="3" t="s">
        <v>0</v>
      </c>
      <c r="B8749" s="86" t="s">
        <v>382</v>
      </c>
      <c r="C8749" s="87"/>
      <c r="D8749" s="87"/>
      <c r="E8749" s="87"/>
      <c r="F8749" s="87"/>
      <c r="G8749" s="88"/>
      <c r="H8749" s="89" t="s">
        <v>1</v>
      </c>
      <c r="I8749" s="90"/>
      <c r="J8749" s="91"/>
      <c r="K8749" s="4" t="s">
        <v>2</v>
      </c>
      <c r="L8749" s="92">
        <v>45577</v>
      </c>
      <c r="M8749" s="93"/>
    </row>
    <row r="8750" spans="1:13" ht="15" customHeight="1" thickBot="1" x14ac:dyDescent="0.25">
      <c r="A8750" s="94" t="s">
        <v>10</v>
      </c>
      <c r="B8750" s="95"/>
      <c r="C8750" s="95"/>
      <c r="D8750" s="95"/>
      <c r="E8750" s="95"/>
      <c r="F8750" s="95"/>
      <c r="G8750" s="96"/>
      <c r="H8750" s="5" t="s">
        <v>11</v>
      </c>
      <c r="I8750" s="100">
        <v>25</v>
      </c>
      <c r="J8750" s="88"/>
      <c r="K8750" s="6"/>
      <c r="L8750" s="5"/>
      <c r="M8750" s="5"/>
    </row>
    <row r="8751" spans="1:13" ht="15" customHeight="1" thickBot="1" x14ac:dyDescent="0.25">
      <c r="A8751" s="97"/>
      <c r="B8751" s="98"/>
      <c r="C8751" s="98"/>
      <c r="D8751" s="98"/>
      <c r="E8751" s="98"/>
      <c r="F8751" s="98"/>
      <c r="G8751" s="99"/>
      <c r="H8751" s="5" t="s">
        <v>12</v>
      </c>
      <c r="I8751" s="100">
        <v>1</v>
      </c>
      <c r="J8751" s="88"/>
      <c r="K8751" s="5"/>
      <c r="L8751" s="5"/>
      <c r="M8751" s="5"/>
    </row>
    <row r="8752" spans="1:13" ht="15" customHeight="1" thickBot="1" x14ac:dyDescent="0.25">
      <c r="A8752" s="10" t="s">
        <v>13</v>
      </c>
      <c r="B8752" s="80" t="s">
        <v>14</v>
      </c>
      <c r="C8752" s="81"/>
      <c r="D8752" s="81"/>
      <c r="E8752" s="81"/>
      <c r="F8752" s="81"/>
      <c r="G8752" s="82"/>
      <c r="H8752" s="100" t="s">
        <v>14</v>
      </c>
      <c r="I8752" s="87"/>
      <c r="J8752" s="87"/>
      <c r="K8752" s="87"/>
      <c r="L8752" s="87"/>
      <c r="M8752" s="88"/>
    </row>
    <row r="8753" spans="1:13" ht="15" customHeight="1" thickTop="1" thickBot="1" x14ac:dyDescent="0.25">
      <c r="A8753" s="11" t="s">
        <v>15</v>
      </c>
      <c r="B8753" s="12" t="s">
        <v>16</v>
      </c>
      <c r="C8753" s="12" t="s">
        <v>17</v>
      </c>
      <c r="D8753" s="12" t="s">
        <v>18</v>
      </c>
      <c r="E8753" s="12" t="s">
        <v>19</v>
      </c>
      <c r="F8753" s="12" t="s">
        <v>20</v>
      </c>
      <c r="G8753" s="13" t="s">
        <v>21</v>
      </c>
      <c r="H8753" s="14" t="s">
        <v>16</v>
      </c>
      <c r="I8753" s="14" t="s">
        <v>17</v>
      </c>
      <c r="J8753" s="14" t="s">
        <v>18</v>
      </c>
      <c r="K8753" s="14" t="s">
        <v>19</v>
      </c>
      <c r="L8753" s="14" t="s">
        <v>20</v>
      </c>
      <c r="M8753" s="15" t="s">
        <v>21</v>
      </c>
    </row>
    <row r="8754" spans="1:13" ht="15" customHeight="1" thickTop="1" thickBot="1" x14ac:dyDescent="0.25">
      <c r="A8754" s="16" t="s">
        <v>22</v>
      </c>
      <c r="B8754" s="17"/>
      <c r="C8754" s="17"/>
      <c r="D8754" s="17"/>
      <c r="E8754" s="17"/>
      <c r="F8754" s="17">
        <v>26</v>
      </c>
      <c r="G8754" s="18">
        <f t="shared" ref="G8754:G8756" si="3385">SUM(B8754:F8754)</f>
        <v>26</v>
      </c>
      <c r="H8754" s="19">
        <f t="shared" ref="H8754:L8756" si="3386">IFERROR(B8754/$G$8754,0)</f>
        <v>0</v>
      </c>
      <c r="I8754" s="19">
        <f t="shared" si="3386"/>
        <v>0</v>
      </c>
      <c r="J8754" s="19">
        <f t="shared" si="3386"/>
        <v>0</v>
      </c>
      <c r="K8754" s="19">
        <f t="shared" si="3386"/>
        <v>0</v>
      </c>
      <c r="L8754" s="19">
        <f t="shared" si="3386"/>
        <v>1</v>
      </c>
      <c r="M8754" s="20" t="s">
        <v>23</v>
      </c>
    </row>
    <row r="8755" spans="1:13" ht="15" customHeight="1" thickTop="1" thickBot="1" x14ac:dyDescent="0.25">
      <c r="A8755" s="16" t="s">
        <v>24</v>
      </c>
      <c r="B8755" s="17"/>
      <c r="C8755" s="17"/>
      <c r="D8755" s="17"/>
      <c r="E8755" s="17"/>
      <c r="F8755" s="17">
        <v>26</v>
      </c>
      <c r="G8755" s="18">
        <f t="shared" si="3385"/>
        <v>26</v>
      </c>
      <c r="H8755" s="19">
        <f t="shared" si="3386"/>
        <v>0</v>
      </c>
      <c r="I8755" s="19">
        <f t="shared" si="3386"/>
        <v>0</v>
      </c>
      <c r="J8755" s="19">
        <f t="shared" si="3386"/>
        <v>0</v>
      </c>
      <c r="K8755" s="19">
        <f t="shared" si="3386"/>
        <v>0</v>
      </c>
      <c r="L8755" s="19">
        <f t="shared" si="3386"/>
        <v>1</v>
      </c>
      <c r="M8755" s="21" t="s">
        <v>23</v>
      </c>
    </row>
    <row r="8756" spans="1:13" ht="15" customHeight="1" thickTop="1" thickBot="1" x14ac:dyDescent="0.25">
      <c r="A8756" s="16" t="s">
        <v>25</v>
      </c>
      <c r="B8756" s="17"/>
      <c r="C8756" s="17"/>
      <c r="D8756" s="17"/>
      <c r="E8756" s="17"/>
      <c r="F8756" s="17">
        <v>26</v>
      </c>
      <c r="G8756" s="18">
        <f t="shared" si="3385"/>
        <v>26</v>
      </c>
      <c r="H8756" s="19">
        <f t="shared" si="3386"/>
        <v>0</v>
      </c>
      <c r="I8756" s="19">
        <f t="shared" si="3386"/>
        <v>0</v>
      </c>
      <c r="J8756" s="19">
        <f t="shared" si="3386"/>
        <v>0</v>
      </c>
      <c r="K8756" s="19">
        <f t="shared" si="3386"/>
        <v>0</v>
      </c>
      <c r="L8756" s="19">
        <f t="shared" si="3386"/>
        <v>1</v>
      </c>
      <c r="M8756" s="21" t="s">
        <v>23</v>
      </c>
    </row>
    <row r="8757" spans="1:13" ht="15" customHeight="1" thickTop="1" thickBot="1" x14ac:dyDescent="0.25">
      <c r="A8757" s="22" t="s">
        <v>26</v>
      </c>
      <c r="B8757" s="23">
        <f>IFERROR(AVERAGE(B8754:B8756),0)</f>
        <v>0</v>
      </c>
      <c r="C8757" s="23">
        <f>IFERROR(AVERAGE(C8754:C8756),0)</f>
        <v>0</v>
      </c>
      <c r="D8757" s="23">
        <f>IFERROR(AVERAGE(D8754:D8756),0)</f>
        <v>0</v>
      </c>
      <c r="E8757" s="23">
        <f t="shared" ref="E8757:F8757" si="3387">IFERROR(AVERAGE(E8754:E8756),0)</f>
        <v>0</v>
      </c>
      <c r="F8757" s="23">
        <f t="shared" si="3387"/>
        <v>26</v>
      </c>
      <c r="G8757" s="23">
        <f>SUM(AVERAGE(G8754:G8756))</f>
        <v>26</v>
      </c>
      <c r="H8757" s="24">
        <f>AVERAGE(H8754:H8756)*0.2</f>
        <v>0</v>
      </c>
      <c r="I8757" s="24">
        <f>AVERAGE(I8754:I8756)*0.4</f>
        <v>0</v>
      </c>
      <c r="J8757" s="24">
        <f>AVERAGE(J8754:J8756)*0.6</f>
        <v>0</v>
      </c>
      <c r="K8757" s="24">
        <f>AVERAGE(K8754:K8756)*0.8</f>
        <v>0</v>
      </c>
      <c r="L8757" s="24">
        <f>AVERAGE(L8754:L8756)*1</f>
        <v>1</v>
      </c>
      <c r="M8757" s="25">
        <f>SUM(H8757:L8757)</f>
        <v>1</v>
      </c>
    </row>
    <row r="8758" spans="1:13" ht="15" customHeight="1" thickTop="1" thickBot="1" x14ac:dyDescent="0.25">
      <c r="A8758" s="28" t="s">
        <v>27</v>
      </c>
      <c r="B8758" s="12" t="s">
        <v>16</v>
      </c>
      <c r="C8758" s="12" t="s">
        <v>17</v>
      </c>
      <c r="D8758" s="12" t="s">
        <v>18</v>
      </c>
      <c r="E8758" s="12" t="s">
        <v>19</v>
      </c>
      <c r="F8758" s="12" t="s">
        <v>20</v>
      </c>
      <c r="G8758" s="13" t="s">
        <v>21</v>
      </c>
      <c r="H8758" s="12" t="s">
        <v>16</v>
      </c>
      <c r="I8758" s="12" t="s">
        <v>17</v>
      </c>
      <c r="J8758" s="12" t="s">
        <v>18</v>
      </c>
      <c r="K8758" s="12" t="s">
        <v>19</v>
      </c>
      <c r="L8758" s="29" t="s">
        <v>20</v>
      </c>
      <c r="M8758" s="13" t="s">
        <v>21</v>
      </c>
    </row>
    <row r="8759" spans="1:13" ht="15" customHeight="1" thickTop="1" thickBot="1" x14ac:dyDescent="0.25">
      <c r="A8759" s="16" t="s">
        <v>28</v>
      </c>
      <c r="B8759" s="17"/>
      <c r="C8759" s="17"/>
      <c r="D8759" s="17"/>
      <c r="E8759" s="17"/>
      <c r="F8759" s="17">
        <v>26</v>
      </c>
      <c r="G8759" s="18">
        <f t="shared" ref="G8759:G8763" si="3388">SUM(B8759:F8759)</f>
        <v>26</v>
      </c>
      <c r="H8759" s="19">
        <f t="shared" ref="H8759:L8763" si="3389">IFERROR(B8759/$G$8759,0)</f>
        <v>0</v>
      </c>
      <c r="I8759" s="19">
        <f t="shared" si="3389"/>
        <v>0</v>
      </c>
      <c r="J8759" s="19">
        <f t="shared" si="3389"/>
        <v>0</v>
      </c>
      <c r="K8759" s="19">
        <f t="shared" si="3389"/>
        <v>0</v>
      </c>
      <c r="L8759" s="19">
        <f t="shared" si="3389"/>
        <v>1</v>
      </c>
      <c r="M8759" s="21" t="s">
        <v>23</v>
      </c>
    </row>
    <row r="8760" spans="1:13" ht="15" customHeight="1" thickTop="1" thickBot="1" x14ac:dyDescent="0.25">
      <c r="A8760" s="16" t="s">
        <v>29</v>
      </c>
      <c r="B8760" s="17"/>
      <c r="C8760" s="17"/>
      <c r="D8760" s="17"/>
      <c r="E8760" s="17"/>
      <c r="F8760" s="17">
        <v>26</v>
      </c>
      <c r="G8760" s="18">
        <f t="shared" si="3388"/>
        <v>26</v>
      </c>
      <c r="H8760" s="19">
        <f t="shared" si="3389"/>
        <v>0</v>
      </c>
      <c r="I8760" s="19">
        <f t="shared" si="3389"/>
        <v>0</v>
      </c>
      <c r="J8760" s="19">
        <f t="shared" si="3389"/>
        <v>0</v>
      </c>
      <c r="K8760" s="19">
        <f t="shared" si="3389"/>
        <v>0</v>
      </c>
      <c r="L8760" s="19">
        <f t="shared" si="3389"/>
        <v>1</v>
      </c>
      <c r="M8760" s="21" t="s">
        <v>23</v>
      </c>
    </row>
    <row r="8761" spans="1:13" ht="15" customHeight="1" thickTop="1" thickBot="1" x14ac:dyDescent="0.25">
      <c r="A8761" s="16" t="s">
        <v>30</v>
      </c>
      <c r="B8761" s="17"/>
      <c r="C8761" s="17"/>
      <c r="D8761" s="17"/>
      <c r="E8761" s="17"/>
      <c r="F8761" s="17">
        <v>26</v>
      </c>
      <c r="G8761" s="18">
        <f t="shared" si="3388"/>
        <v>26</v>
      </c>
      <c r="H8761" s="19">
        <f t="shared" si="3389"/>
        <v>0</v>
      </c>
      <c r="I8761" s="19">
        <f t="shared" si="3389"/>
        <v>0</v>
      </c>
      <c r="J8761" s="19">
        <f t="shared" si="3389"/>
        <v>0</v>
      </c>
      <c r="K8761" s="19">
        <f t="shared" si="3389"/>
        <v>0</v>
      </c>
      <c r="L8761" s="19">
        <f t="shared" si="3389"/>
        <v>1</v>
      </c>
      <c r="M8761" s="21" t="s">
        <v>23</v>
      </c>
    </row>
    <row r="8762" spans="1:13" ht="15" customHeight="1" thickTop="1" thickBot="1" x14ac:dyDescent="0.25">
      <c r="A8762" s="16" t="s">
        <v>31</v>
      </c>
      <c r="B8762" s="17"/>
      <c r="C8762" s="17"/>
      <c r="D8762" s="17"/>
      <c r="E8762" s="17"/>
      <c r="F8762" s="17">
        <v>26</v>
      </c>
      <c r="G8762" s="18">
        <f t="shared" si="3388"/>
        <v>26</v>
      </c>
      <c r="H8762" s="19">
        <f t="shared" si="3389"/>
        <v>0</v>
      </c>
      <c r="I8762" s="19">
        <f t="shared" si="3389"/>
        <v>0</v>
      </c>
      <c r="J8762" s="19">
        <f t="shared" si="3389"/>
        <v>0</v>
      </c>
      <c r="K8762" s="19">
        <f t="shared" si="3389"/>
        <v>0</v>
      </c>
      <c r="L8762" s="19">
        <f t="shared" si="3389"/>
        <v>1</v>
      </c>
      <c r="M8762" s="21" t="s">
        <v>23</v>
      </c>
    </row>
    <row r="8763" spans="1:13" ht="15" customHeight="1" thickTop="1" thickBot="1" x14ac:dyDescent="0.25">
      <c r="A8763" s="16" t="s">
        <v>32</v>
      </c>
      <c r="B8763" s="17"/>
      <c r="C8763" s="17"/>
      <c r="D8763" s="17"/>
      <c r="E8763" s="17"/>
      <c r="F8763" s="17">
        <v>26</v>
      </c>
      <c r="G8763" s="18">
        <f t="shared" si="3388"/>
        <v>26</v>
      </c>
      <c r="H8763" s="19">
        <f t="shared" si="3389"/>
        <v>0</v>
      </c>
      <c r="I8763" s="19">
        <f t="shared" si="3389"/>
        <v>0</v>
      </c>
      <c r="J8763" s="19">
        <f t="shared" si="3389"/>
        <v>0</v>
      </c>
      <c r="K8763" s="19">
        <f t="shared" si="3389"/>
        <v>0</v>
      </c>
      <c r="L8763" s="19">
        <f t="shared" si="3389"/>
        <v>1</v>
      </c>
      <c r="M8763" s="21"/>
    </row>
    <row r="8764" spans="1:13" ht="15" customHeight="1" thickTop="1" thickBot="1" x14ac:dyDescent="0.25">
      <c r="A8764" s="22" t="s">
        <v>33</v>
      </c>
      <c r="B8764" s="23">
        <f t="shared" ref="B8764:F8764" si="3390">IFERROR(AVERAGE(B8759:B8763),0)</f>
        <v>0</v>
      </c>
      <c r="C8764" s="23">
        <f t="shared" si="3390"/>
        <v>0</v>
      </c>
      <c r="D8764" s="23">
        <f t="shared" si="3390"/>
        <v>0</v>
      </c>
      <c r="E8764" s="23">
        <f t="shared" si="3390"/>
        <v>0</v>
      </c>
      <c r="F8764" s="23">
        <f t="shared" si="3390"/>
        <v>26</v>
      </c>
      <c r="G8764" s="23">
        <f>SUM(AVERAGE(G8759:G8763))</f>
        <v>26</v>
      </c>
      <c r="H8764" s="25">
        <f>AVERAGE(H8759:H8763)*0.2</f>
        <v>0</v>
      </c>
      <c r="I8764" s="25">
        <f>AVERAGE(I8759:I8763)*0.4</f>
        <v>0</v>
      </c>
      <c r="J8764" s="25">
        <f>AVERAGE(J8759:J8763)*0.6</f>
        <v>0</v>
      </c>
      <c r="K8764" s="25">
        <f>AVERAGE(K8759:K8763)*0.8</f>
        <v>0</v>
      </c>
      <c r="L8764" s="30">
        <f>AVERAGE(L8759:L8763)*1</f>
        <v>1</v>
      </c>
      <c r="M8764" s="25">
        <f>SUM(H8764:L8764)</f>
        <v>1</v>
      </c>
    </row>
    <row r="8765" spans="1:13" ht="15" customHeight="1" thickTop="1" thickBot="1" x14ac:dyDescent="0.25">
      <c r="A8765" s="28" t="s">
        <v>34</v>
      </c>
      <c r="B8765" s="12" t="s">
        <v>16</v>
      </c>
      <c r="C8765" s="12" t="s">
        <v>17</v>
      </c>
      <c r="D8765" s="12" t="s">
        <v>18</v>
      </c>
      <c r="E8765" s="12" t="s">
        <v>19</v>
      </c>
      <c r="F8765" s="12" t="s">
        <v>20</v>
      </c>
      <c r="G8765" s="13" t="s">
        <v>21</v>
      </c>
      <c r="H8765" s="12" t="s">
        <v>16</v>
      </c>
      <c r="I8765" s="12" t="s">
        <v>17</v>
      </c>
      <c r="J8765" s="12" t="s">
        <v>18</v>
      </c>
      <c r="K8765" s="12" t="s">
        <v>19</v>
      </c>
      <c r="L8765" s="29" t="s">
        <v>20</v>
      </c>
      <c r="M8765" s="13" t="s">
        <v>21</v>
      </c>
    </row>
    <row r="8766" spans="1:13" ht="15" customHeight="1" thickTop="1" thickBot="1" x14ac:dyDescent="0.25">
      <c r="A8766" s="16" t="s">
        <v>35</v>
      </c>
      <c r="B8766" s="17"/>
      <c r="C8766" s="17"/>
      <c r="D8766" s="17"/>
      <c r="E8766" s="17"/>
      <c r="F8766" s="17">
        <v>26</v>
      </c>
      <c r="G8766" s="18">
        <f t="shared" ref="G8766:G8768" si="3391">SUM(B8766:F8766)</f>
        <v>26</v>
      </c>
      <c r="H8766" s="19">
        <f t="shared" ref="H8766:L8768" si="3392">IFERROR(B8766/$G$8766,0)</f>
        <v>0</v>
      </c>
      <c r="I8766" s="19">
        <f t="shared" si="3392"/>
        <v>0</v>
      </c>
      <c r="J8766" s="19">
        <f t="shared" si="3392"/>
        <v>0</v>
      </c>
      <c r="K8766" s="19">
        <f t="shared" si="3392"/>
        <v>0</v>
      </c>
      <c r="L8766" s="19">
        <f t="shared" si="3392"/>
        <v>1</v>
      </c>
      <c r="M8766" s="21" t="s">
        <v>23</v>
      </c>
    </row>
    <row r="8767" spans="1:13" ht="15" customHeight="1" thickTop="1" thickBot="1" x14ac:dyDescent="0.25">
      <c r="A8767" s="16" t="s">
        <v>36</v>
      </c>
      <c r="B8767" s="17"/>
      <c r="C8767" s="17"/>
      <c r="D8767" s="17"/>
      <c r="E8767" s="17"/>
      <c r="F8767" s="17">
        <v>26</v>
      </c>
      <c r="G8767" s="18">
        <f t="shared" si="3391"/>
        <v>26</v>
      </c>
      <c r="H8767" s="19">
        <f t="shared" si="3392"/>
        <v>0</v>
      </c>
      <c r="I8767" s="19">
        <f t="shared" si="3392"/>
        <v>0</v>
      </c>
      <c r="J8767" s="19">
        <f t="shared" si="3392"/>
        <v>0</v>
      </c>
      <c r="K8767" s="19">
        <f t="shared" si="3392"/>
        <v>0</v>
      </c>
      <c r="L8767" s="19">
        <f t="shared" si="3392"/>
        <v>1</v>
      </c>
      <c r="M8767" s="21" t="s">
        <v>23</v>
      </c>
    </row>
    <row r="8768" spans="1:13" ht="15" customHeight="1" thickTop="1" thickBot="1" x14ac:dyDescent="0.25">
      <c r="A8768" s="16" t="s">
        <v>37</v>
      </c>
      <c r="B8768" s="17"/>
      <c r="C8768" s="17"/>
      <c r="D8768" s="17"/>
      <c r="E8768" s="17"/>
      <c r="F8768" s="17">
        <v>26</v>
      </c>
      <c r="G8768" s="18">
        <f t="shared" si="3391"/>
        <v>26</v>
      </c>
      <c r="H8768" s="19">
        <f t="shared" si="3392"/>
        <v>0</v>
      </c>
      <c r="I8768" s="19">
        <f t="shared" si="3392"/>
        <v>0</v>
      </c>
      <c r="J8768" s="19">
        <f t="shared" si="3392"/>
        <v>0</v>
      </c>
      <c r="K8768" s="19">
        <f t="shared" si="3392"/>
        <v>0</v>
      </c>
      <c r="L8768" s="19">
        <f t="shared" si="3392"/>
        <v>1</v>
      </c>
      <c r="M8768" s="21" t="s">
        <v>23</v>
      </c>
    </row>
    <row r="8769" spans="1:13" ht="15" customHeight="1" thickTop="1" thickBot="1" x14ac:dyDescent="0.25">
      <c r="A8769" s="22" t="s">
        <v>33</v>
      </c>
      <c r="B8769" s="23">
        <f t="shared" ref="B8769:F8769" si="3393">IFERROR(AVERAGE(B8766:B8768),0)</f>
        <v>0</v>
      </c>
      <c r="C8769" s="23">
        <f t="shared" si="3393"/>
        <v>0</v>
      </c>
      <c r="D8769" s="31">
        <f t="shared" si="3393"/>
        <v>0</v>
      </c>
      <c r="E8769" s="31">
        <f t="shared" si="3393"/>
        <v>0</v>
      </c>
      <c r="F8769" s="31">
        <f t="shared" si="3393"/>
        <v>26</v>
      </c>
      <c r="G8769" s="31">
        <f>SUM(AVERAGE(G8766:G8768))</f>
        <v>26</v>
      </c>
      <c r="H8769" s="25">
        <f>AVERAGE(H8766:H8768)*0.2</f>
        <v>0</v>
      </c>
      <c r="I8769" s="25">
        <f>AVERAGE(I8766:I8768)*0.4</f>
        <v>0</v>
      </c>
      <c r="J8769" s="25">
        <f>AVERAGE(J8766:J8768)*0.6</f>
        <v>0</v>
      </c>
      <c r="K8769" s="25">
        <f>AVERAGE(K8766:K8768)*0.8</f>
        <v>0</v>
      </c>
      <c r="L8769" s="30">
        <f>AVERAGE(L8766:L8768)*1</f>
        <v>1</v>
      </c>
      <c r="M8769" s="32">
        <f>SUM(H8769:L8769)</f>
        <v>1</v>
      </c>
    </row>
    <row r="8770" spans="1:13" ht="15" customHeight="1" thickTop="1" thickBot="1" x14ac:dyDescent="0.25">
      <c r="A8770" s="11" t="s">
        <v>38</v>
      </c>
      <c r="B8770" s="12" t="s">
        <v>16</v>
      </c>
      <c r="C8770" s="12" t="s">
        <v>17</v>
      </c>
      <c r="D8770" s="12" t="s">
        <v>18</v>
      </c>
      <c r="E8770" s="12" t="s">
        <v>19</v>
      </c>
      <c r="F8770" s="12" t="s">
        <v>20</v>
      </c>
      <c r="G8770" s="13" t="s">
        <v>21</v>
      </c>
      <c r="H8770" s="12" t="s">
        <v>16</v>
      </c>
      <c r="I8770" s="12" t="s">
        <v>17</v>
      </c>
      <c r="J8770" s="12" t="s">
        <v>18</v>
      </c>
      <c r="K8770" s="12" t="s">
        <v>19</v>
      </c>
      <c r="L8770" s="29" t="s">
        <v>20</v>
      </c>
      <c r="M8770" s="13" t="s">
        <v>21</v>
      </c>
    </row>
    <row r="8771" spans="1:13" ht="15" customHeight="1" thickTop="1" thickBot="1" x14ac:dyDescent="0.25">
      <c r="A8771" s="35" t="s">
        <v>39</v>
      </c>
      <c r="B8771" s="36"/>
      <c r="C8771" s="36"/>
      <c r="D8771" s="36"/>
      <c r="E8771" s="17"/>
      <c r="F8771" s="17">
        <v>26</v>
      </c>
      <c r="G8771" s="37">
        <f t="shared" ref="G8771:G8774" si="3394">SUM(B8771:F8771)</f>
        <v>26</v>
      </c>
      <c r="H8771" s="38">
        <f t="shared" ref="H8771:L8774" si="3395">IFERROR(B8771/$G$8771,0)</f>
        <v>0</v>
      </c>
      <c r="I8771" s="38">
        <f t="shared" si="3395"/>
        <v>0</v>
      </c>
      <c r="J8771" s="38">
        <f t="shared" si="3395"/>
        <v>0</v>
      </c>
      <c r="K8771" s="38">
        <f t="shared" si="3395"/>
        <v>0</v>
      </c>
      <c r="L8771" s="38">
        <f t="shared" si="3395"/>
        <v>1</v>
      </c>
      <c r="M8771" s="21" t="s">
        <v>23</v>
      </c>
    </row>
    <row r="8772" spans="1:13" ht="15" customHeight="1" thickTop="1" thickBot="1" x14ac:dyDescent="0.25">
      <c r="A8772" s="35" t="s">
        <v>40</v>
      </c>
      <c r="B8772" s="36"/>
      <c r="C8772" s="36"/>
      <c r="D8772" s="36"/>
      <c r="E8772" s="17"/>
      <c r="F8772" s="17">
        <v>26</v>
      </c>
      <c r="G8772" s="37">
        <f t="shared" si="3394"/>
        <v>26</v>
      </c>
      <c r="H8772" s="38">
        <f t="shared" si="3395"/>
        <v>0</v>
      </c>
      <c r="I8772" s="38">
        <f t="shared" si="3395"/>
        <v>0</v>
      </c>
      <c r="J8772" s="38">
        <f t="shared" si="3395"/>
        <v>0</v>
      </c>
      <c r="K8772" s="38">
        <f t="shared" si="3395"/>
        <v>0</v>
      </c>
      <c r="L8772" s="38">
        <f t="shared" si="3395"/>
        <v>1</v>
      </c>
      <c r="M8772" s="21" t="s">
        <v>23</v>
      </c>
    </row>
    <row r="8773" spans="1:13" ht="15" customHeight="1" thickTop="1" thickBot="1" x14ac:dyDescent="0.25">
      <c r="A8773" s="35" t="s">
        <v>41</v>
      </c>
      <c r="B8773" s="36"/>
      <c r="C8773" s="36"/>
      <c r="D8773" s="36"/>
      <c r="E8773" s="17"/>
      <c r="F8773" s="17">
        <v>26</v>
      </c>
      <c r="G8773" s="37">
        <f t="shared" si="3394"/>
        <v>26</v>
      </c>
      <c r="H8773" s="38">
        <f t="shared" si="3395"/>
        <v>0</v>
      </c>
      <c r="I8773" s="38">
        <f t="shared" si="3395"/>
        <v>0</v>
      </c>
      <c r="J8773" s="38">
        <f t="shared" si="3395"/>
        <v>0</v>
      </c>
      <c r="K8773" s="38">
        <f t="shared" si="3395"/>
        <v>0</v>
      </c>
      <c r="L8773" s="38">
        <f t="shared" si="3395"/>
        <v>1</v>
      </c>
      <c r="M8773" s="21" t="s">
        <v>23</v>
      </c>
    </row>
    <row r="8774" spans="1:13" ht="15" customHeight="1" thickTop="1" thickBot="1" x14ac:dyDescent="0.25">
      <c r="A8774" s="35" t="s">
        <v>42</v>
      </c>
      <c r="B8774" s="36"/>
      <c r="C8774" s="36"/>
      <c r="D8774" s="36"/>
      <c r="E8774" s="17"/>
      <c r="F8774" s="17">
        <v>26</v>
      </c>
      <c r="G8774" s="37">
        <f t="shared" si="3394"/>
        <v>26</v>
      </c>
      <c r="H8774" s="38">
        <f t="shared" si="3395"/>
        <v>0</v>
      </c>
      <c r="I8774" s="38">
        <f t="shared" si="3395"/>
        <v>0</v>
      </c>
      <c r="J8774" s="38">
        <f t="shared" si="3395"/>
        <v>0</v>
      </c>
      <c r="K8774" s="38">
        <f t="shared" si="3395"/>
        <v>0</v>
      </c>
      <c r="L8774" s="38">
        <f t="shared" si="3395"/>
        <v>1</v>
      </c>
      <c r="M8774" s="21" t="s">
        <v>23</v>
      </c>
    </row>
    <row r="8775" spans="1:13" ht="15" customHeight="1" thickTop="1" thickBot="1" x14ac:dyDescent="0.25">
      <c r="A8775" s="39" t="s">
        <v>33</v>
      </c>
      <c r="B8775" s="40">
        <f t="shared" ref="B8775:F8775" si="3396">IFERROR(AVERAGE(B8771:B8774),0)</f>
        <v>0</v>
      </c>
      <c r="C8775" s="40">
        <f t="shared" si="3396"/>
        <v>0</v>
      </c>
      <c r="D8775" s="40">
        <f t="shared" si="3396"/>
        <v>0</v>
      </c>
      <c r="E8775" s="40">
        <f t="shared" si="3396"/>
        <v>0</v>
      </c>
      <c r="F8775" s="40">
        <f t="shared" si="3396"/>
        <v>26</v>
      </c>
      <c r="G8775" s="40">
        <f>SUM(AVERAGE(G8771:G8774))</f>
        <v>26</v>
      </c>
      <c r="H8775" s="32">
        <f>AVERAGE(H8771:H8774)*0.2</f>
        <v>0</v>
      </c>
      <c r="I8775" s="32">
        <f>AVERAGE(I8771:I8774)*0.4</f>
        <v>0</v>
      </c>
      <c r="J8775" s="32">
        <f>AVERAGE(J8771:J8774)*0.6</f>
        <v>0</v>
      </c>
      <c r="K8775" s="32">
        <f>AVERAGE(K8771:K8774)*0.8</f>
        <v>0</v>
      </c>
      <c r="L8775" s="41">
        <f>AVERAGE(L8771:L8774)*1</f>
        <v>1</v>
      </c>
      <c r="M8775" s="32">
        <f>SUM(H8775:L8775)</f>
        <v>1</v>
      </c>
    </row>
    <row r="8776" spans="1:13" ht="15" customHeight="1" thickTop="1" thickBot="1" x14ac:dyDescent="0.25">
      <c r="A8776" s="42" t="s">
        <v>43</v>
      </c>
      <c r="B8776" s="43"/>
      <c r="C8776" s="43"/>
      <c r="D8776" s="43"/>
      <c r="E8776" s="43"/>
      <c r="F8776" s="43"/>
      <c r="G8776" s="44">
        <f>SUM(B8776:F8776)</f>
        <v>0</v>
      </c>
      <c r="H8776" s="45">
        <f t="shared" ref="H8776:L8776" si="3397">IFERROR(B8776/$G$8776,0)</f>
        <v>0</v>
      </c>
      <c r="I8776" s="45">
        <f t="shared" si="3397"/>
        <v>0</v>
      </c>
      <c r="J8776" s="45">
        <f t="shared" si="3397"/>
        <v>0</v>
      </c>
      <c r="K8776" s="45">
        <f t="shared" si="3397"/>
        <v>0</v>
      </c>
      <c r="L8776" s="45">
        <f t="shared" si="3397"/>
        <v>0</v>
      </c>
      <c r="M8776" s="21" t="s">
        <v>23</v>
      </c>
    </row>
    <row r="8777" spans="1:13" ht="15" customHeight="1" thickTop="1" thickBot="1" x14ac:dyDescent="0.25">
      <c r="A8777" s="83" t="s">
        <v>44</v>
      </c>
      <c r="B8777" s="84"/>
      <c r="C8777" s="84"/>
      <c r="D8777" s="84"/>
      <c r="E8777" s="84"/>
      <c r="F8777" s="85"/>
      <c r="G8777" s="46">
        <v>26</v>
      </c>
      <c r="H8777" s="32" t="s">
        <v>23</v>
      </c>
      <c r="I8777" s="32" t="s">
        <v>23</v>
      </c>
      <c r="J8777" s="32" t="s">
        <v>23</v>
      </c>
      <c r="K8777" s="32" t="s">
        <v>23</v>
      </c>
      <c r="L8777" s="32" t="s">
        <v>23</v>
      </c>
      <c r="M8777" s="32">
        <f>(M8757+M8764+M8769+M8775)/4</f>
        <v>1</v>
      </c>
    </row>
    <row r="8778" spans="1:13" ht="15" customHeight="1" thickTop="1" x14ac:dyDescent="0.2">
      <c r="A8778" s="1"/>
      <c r="B8778" s="1"/>
      <c r="C8778" s="1"/>
      <c r="D8778" s="1"/>
      <c r="E8778" s="1"/>
      <c r="F8778" s="1"/>
      <c r="G8778" s="1"/>
      <c r="H8778" s="1"/>
      <c r="I8778" s="1"/>
      <c r="J8778" s="1"/>
      <c r="K8778" s="1"/>
      <c r="L8778" s="1"/>
      <c r="M8778" s="1"/>
    </row>
    <row r="8779" spans="1:13" ht="15" customHeight="1" thickBot="1" x14ac:dyDescent="0.25">
      <c r="A8779" s="1"/>
      <c r="B8779" s="1"/>
      <c r="C8779" s="1"/>
      <c r="D8779" s="1"/>
      <c r="E8779" s="1"/>
      <c r="F8779" s="1"/>
      <c r="G8779" s="1"/>
      <c r="H8779" s="1"/>
      <c r="I8779" s="1"/>
      <c r="J8779" s="1"/>
      <c r="K8779" s="1"/>
      <c r="L8779" s="1"/>
      <c r="M8779" s="1"/>
    </row>
    <row r="8780" spans="1:13" ht="15" customHeight="1" thickTop="1" thickBot="1" x14ac:dyDescent="0.25">
      <c r="A8780" s="3" t="s">
        <v>0</v>
      </c>
      <c r="B8780" s="86" t="s">
        <v>381</v>
      </c>
      <c r="C8780" s="87"/>
      <c r="D8780" s="87"/>
      <c r="E8780" s="87"/>
      <c r="F8780" s="87"/>
      <c r="G8780" s="88"/>
      <c r="H8780" s="89" t="s">
        <v>1</v>
      </c>
      <c r="I8780" s="90"/>
      <c r="J8780" s="91"/>
      <c r="K8780" s="4" t="s">
        <v>2</v>
      </c>
      <c r="L8780" s="92">
        <v>45570</v>
      </c>
      <c r="M8780" s="93"/>
    </row>
    <row r="8781" spans="1:13" ht="15" customHeight="1" thickBot="1" x14ac:dyDescent="0.25">
      <c r="A8781" s="94" t="s">
        <v>10</v>
      </c>
      <c r="B8781" s="95"/>
      <c r="C8781" s="95"/>
      <c r="D8781" s="95"/>
      <c r="E8781" s="95"/>
      <c r="F8781" s="95"/>
      <c r="G8781" s="96"/>
      <c r="H8781" s="5" t="s">
        <v>11</v>
      </c>
      <c r="I8781" s="100">
        <v>21</v>
      </c>
      <c r="J8781" s="88"/>
      <c r="K8781" s="6"/>
      <c r="L8781" s="5"/>
      <c r="M8781" s="5"/>
    </row>
    <row r="8782" spans="1:13" ht="15" customHeight="1" thickBot="1" x14ac:dyDescent="0.25">
      <c r="A8782" s="97"/>
      <c r="B8782" s="98"/>
      <c r="C8782" s="98"/>
      <c r="D8782" s="98"/>
      <c r="E8782" s="98"/>
      <c r="F8782" s="98"/>
      <c r="G8782" s="99"/>
      <c r="H8782" s="5" t="s">
        <v>12</v>
      </c>
      <c r="I8782" s="100">
        <v>1</v>
      </c>
      <c r="J8782" s="88"/>
      <c r="K8782" s="5"/>
      <c r="L8782" s="5"/>
      <c r="M8782" s="5"/>
    </row>
    <row r="8783" spans="1:13" ht="15" customHeight="1" thickBot="1" x14ac:dyDescent="0.25">
      <c r="A8783" s="10" t="s">
        <v>13</v>
      </c>
      <c r="B8783" s="80" t="s">
        <v>14</v>
      </c>
      <c r="C8783" s="81"/>
      <c r="D8783" s="81"/>
      <c r="E8783" s="81"/>
      <c r="F8783" s="81"/>
      <c r="G8783" s="82"/>
      <c r="H8783" s="100" t="s">
        <v>14</v>
      </c>
      <c r="I8783" s="87"/>
      <c r="J8783" s="87"/>
      <c r="K8783" s="87"/>
      <c r="L8783" s="87"/>
      <c r="M8783" s="88"/>
    </row>
    <row r="8784" spans="1:13" ht="15" customHeight="1" thickTop="1" thickBot="1" x14ac:dyDescent="0.25">
      <c r="A8784" s="11" t="s">
        <v>15</v>
      </c>
      <c r="B8784" s="12" t="s">
        <v>16</v>
      </c>
      <c r="C8784" s="12" t="s">
        <v>17</v>
      </c>
      <c r="D8784" s="12" t="s">
        <v>18</v>
      </c>
      <c r="E8784" s="12" t="s">
        <v>19</v>
      </c>
      <c r="F8784" s="12" t="s">
        <v>20</v>
      </c>
      <c r="G8784" s="13" t="s">
        <v>21</v>
      </c>
      <c r="H8784" s="14" t="s">
        <v>16</v>
      </c>
      <c r="I8784" s="14" t="s">
        <v>17</v>
      </c>
      <c r="J8784" s="14" t="s">
        <v>18</v>
      </c>
      <c r="K8784" s="14" t="s">
        <v>19</v>
      </c>
      <c r="L8784" s="14" t="s">
        <v>20</v>
      </c>
      <c r="M8784" s="15" t="s">
        <v>21</v>
      </c>
    </row>
    <row r="8785" spans="1:13" ht="15" customHeight="1" thickTop="1" thickBot="1" x14ac:dyDescent="0.25">
      <c r="A8785" s="16" t="s">
        <v>22</v>
      </c>
      <c r="B8785" s="17"/>
      <c r="C8785" s="17"/>
      <c r="D8785" s="17"/>
      <c r="E8785" s="17"/>
      <c r="F8785" s="17">
        <v>21</v>
      </c>
      <c r="G8785" s="18">
        <f t="shared" ref="G8785:G8787" si="3398">SUM(B8785:F8785)</f>
        <v>21</v>
      </c>
      <c r="H8785" s="19">
        <f t="shared" ref="H8785:L8787" si="3399">IFERROR(B8785/$G$8785,0)</f>
        <v>0</v>
      </c>
      <c r="I8785" s="19">
        <f t="shared" si="3399"/>
        <v>0</v>
      </c>
      <c r="J8785" s="19">
        <f t="shared" si="3399"/>
        <v>0</v>
      </c>
      <c r="K8785" s="19">
        <f t="shared" si="3399"/>
        <v>0</v>
      </c>
      <c r="L8785" s="19">
        <f t="shared" si="3399"/>
        <v>1</v>
      </c>
      <c r="M8785" s="20" t="s">
        <v>23</v>
      </c>
    </row>
    <row r="8786" spans="1:13" ht="15" customHeight="1" thickTop="1" thickBot="1" x14ac:dyDescent="0.25">
      <c r="A8786" s="16" t="s">
        <v>24</v>
      </c>
      <c r="B8786" s="17"/>
      <c r="C8786" s="17"/>
      <c r="D8786" s="17"/>
      <c r="E8786" s="17"/>
      <c r="F8786" s="17">
        <v>21</v>
      </c>
      <c r="G8786" s="18">
        <f t="shared" si="3398"/>
        <v>21</v>
      </c>
      <c r="H8786" s="19">
        <f t="shared" si="3399"/>
        <v>0</v>
      </c>
      <c r="I8786" s="19">
        <f t="shared" si="3399"/>
        <v>0</v>
      </c>
      <c r="J8786" s="19">
        <f t="shared" si="3399"/>
        <v>0</v>
      </c>
      <c r="K8786" s="19">
        <f t="shared" si="3399"/>
        <v>0</v>
      </c>
      <c r="L8786" s="19">
        <f t="shared" si="3399"/>
        <v>1</v>
      </c>
      <c r="M8786" s="21" t="s">
        <v>23</v>
      </c>
    </row>
    <row r="8787" spans="1:13" ht="15" customHeight="1" thickTop="1" thickBot="1" x14ac:dyDescent="0.25">
      <c r="A8787" s="16" t="s">
        <v>25</v>
      </c>
      <c r="B8787" s="17"/>
      <c r="C8787" s="17"/>
      <c r="D8787" s="17"/>
      <c r="E8787" s="17"/>
      <c r="F8787" s="17">
        <v>21</v>
      </c>
      <c r="G8787" s="18">
        <f t="shared" si="3398"/>
        <v>21</v>
      </c>
      <c r="H8787" s="19">
        <f t="shared" si="3399"/>
        <v>0</v>
      </c>
      <c r="I8787" s="19">
        <f t="shared" si="3399"/>
        <v>0</v>
      </c>
      <c r="J8787" s="19">
        <f t="shared" si="3399"/>
        <v>0</v>
      </c>
      <c r="K8787" s="19">
        <f t="shared" si="3399"/>
        <v>0</v>
      </c>
      <c r="L8787" s="19">
        <f t="shared" si="3399"/>
        <v>1</v>
      </c>
      <c r="M8787" s="21" t="s">
        <v>23</v>
      </c>
    </row>
    <row r="8788" spans="1:13" ht="15" customHeight="1" thickTop="1" thickBot="1" x14ac:dyDescent="0.25">
      <c r="A8788" s="22" t="s">
        <v>26</v>
      </c>
      <c r="B8788" s="23">
        <f>IFERROR(AVERAGE(B8785:B8787),0)</f>
        <v>0</v>
      </c>
      <c r="C8788" s="23">
        <f>IFERROR(AVERAGE(C8785:C8787),0)</f>
        <v>0</v>
      </c>
      <c r="D8788" s="23">
        <f>IFERROR(AVERAGE(D8785:D8787),0)</f>
        <v>0</v>
      </c>
      <c r="E8788" s="23">
        <f t="shared" ref="E8788:F8788" si="3400">IFERROR(AVERAGE(E8785:E8787),0)</f>
        <v>0</v>
      </c>
      <c r="F8788" s="23">
        <f t="shared" si="3400"/>
        <v>21</v>
      </c>
      <c r="G8788" s="23">
        <f>SUM(AVERAGE(G8785:G8787))</f>
        <v>21</v>
      </c>
      <c r="H8788" s="24">
        <f>AVERAGE(H8785:H8787)*0.2</f>
        <v>0</v>
      </c>
      <c r="I8788" s="24">
        <f>AVERAGE(I8785:I8787)*0.4</f>
        <v>0</v>
      </c>
      <c r="J8788" s="24">
        <f>AVERAGE(J8785:J8787)*0.6</f>
        <v>0</v>
      </c>
      <c r="K8788" s="24">
        <f>AVERAGE(K8785:K8787)*0.8</f>
        <v>0</v>
      </c>
      <c r="L8788" s="24">
        <f>AVERAGE(L8785:L8787)*1</f>
        <v>1</v>
      </c>
      <c r="M8788" s="25">
        <f>SUM(H8788:L8788)</f>
        <v>1</v>
      </c>
    </row>
    <row r="8789" spans="1:13" ht="15" customHeight="1" thickTop="1" thickBot="1" x14ac:dyDescent="0.25">
      <c r="A8789" s="28" t="s">
        <v>27</v>
      </c>
      <c r="B8789" s="12" t="s">
        <v>16</v>
      </c>
      <c r="C8789" s="12" t="s">
        <v>17</v>
      </c>
      <c r="D8789" s="12" t="s">
        <v>18</v>
      </c>
      <c r="E8789" s="12" t="s">
        <v>19</v>
      </c>
      <c r="F8789" s="12" t="s">
        <v>20</v>
      </c>
      <c r="G8789" s="13" t="s">
        <v>21</v>
      </c>
      <c r="H8789" s="12" t="s">
        <v>16</v>
      </c>
      <c r="I8789" s="12" t="s">
        <v>17</v>
      </c>
      <c r="J8789" s="12" t="s">
        <v>18</v>
      </c>
      <c r="K8789" s="12" t="s">
        <v>19</v>
      </c>
      <c r="L8789" s="29" t="s">
        <v>20</v>
      </c>
      <c r="M8789" s="13" t="s">
        <v>21</v>
      </c>
    </row>
    <row r="8790" spans="1:13" ht="15" customHeight="1" thickTop="1" thickBot="1" x14ac:dyDescent="0.25">
      <c r="A8790" s="16" t="s">
        <v>28</v>
      </c>
      <c r="B8790" s="17"/>
      <c r="C8790" s="17"/>
      <c r="D8790" s="17"/>
      <c r="E8790" s="17"/>
      <c r="F8790" s="17">
        <v>21</v>
      </c>
      <c r="G8790" s="18">
        <f t="shared" ref="G8790:G8794" si="3401">SUM(B8790:F8790)</f>
        <v>21</v>
      </c>
      <c r="H8790" s="19">
        <f t="shared" ref="H8790:L8794" si="3402">IFERROR(B8790/$G$8790,0)</f>
        <v>0</v>
      </c>
      <c r="I8790" s="19">
        <f t="shared" si="3402"/>
        <v>0</v>
      </c>
      <c r="J8790" s="19">
        <f t="shared" si="3402"/>
        <v>0</v>
      </c>
      <c r="K8790" s="19">
        <f t="shared" si="3402"/>
        <v>0</v>
      </c>
      <c r="L8790" s="19">
        <f t="shared" si="3402"/>
        <v>1</v>
      </c>
      <c r="M8790" s="21" t="s">
        <v>23</v>
      </c>
    </row>
    <row r="8791" spans="1:13" ht="15" customHeight="1" thickTop="1" thickBot="1" x14ac:dyDescent="0.25">
      <c r="A8791" s="16" t="s">
        <v>29</v>
      </c>
      <c r="B8791" s="17"/>
      <c r="C8791" s="17"/>
      <c r="D8791" s="17"/>
      <c r="E8791" s="17"/>
      <c r="F8791" s="17">
        <v>21</v>
      </c>
      <c r="G8791" s="18">
        <f t="shared" si="3401"/>
        <v>21</v>
      </c>
      <c r="H8791" s="19">
        <f t="shared" si="3402"/>
        <v>0</v>
      </c>
      <c r="I8791" s="19">
        <f t="shared" si="3402"/>
        <v>0</v>
      </c>
      <c r="J8791" s="19">
        <f t="shared" si="3402"/>
        <v>0</v>
      </c>
      <c r="K8791" s="19">
        <f t="shared" si="3402"/>
        <v>0</v>
      </c>
      <c r="L8791" s="19">
        <f t="shared" si="3402"/>
        <v>1</v>
      </c>
      <c r="M8791" s="21" t="s">
        <v>23</v>
      </c>
    </row>
    <row r="8792" spans="1:13" ht="15" customHeight="1" thickTop="1" thickBot="1" x14ac:dyDescent="0.25">
      <c r="A8792" s="16" t="s">
        <v>30</v>
      </c>
      <c r="B8792" s="17"/>
      <c r="C8792" s="17"/>
      <c r="D8792" s="17"/>
      <c r="E8792" s="17"/>
      <c r="F8792" s="17">
        <v>21</v>
      </c>
      <c r="G8792" s="18">
        <f t="shared" si="3401"/>
        <v>21</v>
      </c>
      <c r="H8792" s="19">
        <f t="shared" si="3402"/>
        <v>0</v>
      </c>
      <c r="I8792" s="19">
        <f t="shared" si="3402"/>
        <v>0</v>
      </c>
      <c r="J8792" s="19">
        <f t="shared" si="3402"/>
        <v>0</v>
      </c>
      <c r="K8792" s="19">
        <f t="shared" si="3402"/>
        <v>0</v>
      </c>
      <c r="L8792" s="19">
        <f t="shared" si="3402"/>
        <v>1</v>
      </c>
      <c r="M8792" s="21" t="s">
        <v>23</v>
      </c>
    </row>
    <row r="8793" spans="1:13" ht="15" customHeight="1" thickTop="1" thickBot="1" x14ac:dyDescent="0.25">
      <c r="A8793" s="16" t="s">
        <v>31</v>
      </c>
      <c r="B8793" s="17"/>
      <c r="C8793" s="17"/>
      <c r="D8793" s="17"/>
      <c r="E8793" s="17"/>
      <c r="F8793" s="17">
        <v>21</v>
      </c>
      <c r="G8793" s="18">
        <f t="shared" si="3401"/>
        <v>21</v>
      </c>
      <c r="H8793" s="19">
        <f t="shared" si="3402"/>
        <v>0</v>
      </c>
      <c r="I8793" s="19">
        <f t="shared" si="3402"/>
        <v>0</v>
      </c>
      <c r="J8793" s="19">
        <f t="shared" si="3402"/>
        <v>0</v>
      </c>
      <c r="K8793" s="19">
        <f t="shared" si="3402"/>
        <v>0</v>
      </c>
      <c r="L8793" s="19">
        <f t="shared" si="3402"/>
        <v>1</v>
      </c>
      <c r="M8793" s="21" t="s">
        <v>23</v>
      </c>
    </row>
    <row r="8794" spans="1:13" ht="15" customHeight="1" thickTop="1" thickBot="1" x14ac:dyDescent="0.25">
      <c r="A8794" s="16" t="s">
        <v>32</v>
      </c>
      <c r="B8794" s="17"/>
      <c r="C8794" s="17"/>
      <c r="D8794" s="17"/>
      <c r="E8794" s="17"/>
      <c r="F8794" s="17">
        <v>21</v>
      </c>
      <c r="G8794" s="18">
        <f t="shared" si="3401"/>
        <v>21</v>
      </c>
      <c r="H8794" s="19">
        <f t="shared" si="3402"/>
        <v>0</v>
      </c>
      <c r="I8794" s="19">
        <f t="shared" si="3402"/>
        <v>0</v>
      </c>
      <c r="J8794" s="19">
        <f t="shared" si="3402"/>
        <v>0</v>
      </c>
      <c r="K8794" s="19">
        <f t="shared" si="3402"/>
        <v>0</v>
      </c>
      <c r="L8794" s="19">
        <f t="shared" si="3402"/>
        <v>1</v>
      </c>
      <c r="M8794" s="21"/>
    </row>
    <row r="8795" spans="1:13" ht="15" customHeight="1" thickTop="1" thickBot="1" x14ac:dyDescent="0.25">
      <c r="A8795" s="22" t="s">
        <v>33</v>
      </c>
      <c r="B8795" s="23">
        <f t="shared" ref="B8795:F8795" si="3403">IFERROR(AVERAGE(B8790:B8794),0)</f>
        <v>0</v>
      </c>
      <c r="C8795" s="23">
        <f t="shared" si="3403"/>
        <v>0</v>
      </c>
      <c r="D8795" s="23">
        <f t="shared" si="3403"/>
        <v>0</v>
      </c>
      <c r="E8795" s="23">
        <f t="shared" si="3403"/>
        <v>0</v>
      </c>
      <c r="F8795" s="23">
        <f t="shared" si="3403"/>
        <v>21</v>
      </c>
      <c r="G8795" s="23">
        <f>SUM(AVERAGE(G8790:G8794))</f>
        <v>21</v>
      </c>
      <c r="H8795" s="25">
        <f>AVERAGE(H8790:H8794)*0.2</f>
        <v>0</v>
      </c>
      <c r="I8795" s="25">
        <f>AVERAGE(I8790:I8794)*0.4</f>
        <v>0</v>
      </c>
      <c r="J8795" s="25">
        <f>AVERAGE(J8790:J8794)*0.6</f>
        <v>0</v>
      </c>
      <c r="K8795" s="25">
        <f>AVERAGE(K8790:K8794)*0.8</f>
        <v>0</v>
      </c>
      <c r="L8795" s="30">
        <f>AVERAGE(L8790:L8794)*1</f>
        <v>1</v>
      </c>
      <c r="M8795" s="25">
        <f>SUM(H8795:L8795)</f>
        <v>1</v>
      </c>
    </row>
    <row r="8796" spans="1:13" ht="15" customHeight="1" thickTop="1" thickBot="1" x14ac:dyDescent="0.25">
      <c r="A8796" s="28" t="s">
        <v>34</v>
      </c>
      <c r="B8796" s="12" t="s">
        <v>16</v>
      </c>
      <c r="C8796" s="12" t="s">
        <v>17</v>
      </c>
      <c r="D8796" s="12" t="s">
        <v>18</v>
      </c>
      <c r="E8796" s="12" t="s">
        <v>19</v>
      </c>
      <c r="F8796" s="12" t="s">
        <v>20</v>
      </c>
      <c r="G8796" s="13" t="s">
        <v>21</v>
      </c>
      <c r="H8796" s="12" t="s">
        <v>16</v>
      </c>
      <c r="I8796" s="12" t="s">
        <v>17</v>
      </c>
      <c r="J8796" s="12" t="s">
        <v>18</v>
      </c>
      <c r="K8796" s="12" t="s">
        <v>19</v>
      </c>
      <c r="L8796" s="29" t="s">
        <v>20</v>
      </c>
      <c r="M8796" s="13" t="s">
        <v>21</v>
      </c>
    </row>
    <row r="8797" spans="1:13" ht="15" customHeight="1" thickTop="1" thickBot="1" x14ac:dyDescent="0.25">
      <c r="A8797" s="16" t="s">
        <v>35</v>
      </c>
      <c r="B8797" s="17"/>
      <c r="C8797" s="17"/>
      <c r="D8797" s="17"/>
      <c r="E8797" s="17"/>
      <c r="F8797" s="17">
        <v>21</v>
      </c>
      <c r="G8797" s="18">
        <f t="shared" ref="G8797:G8799" si="3404">SUM(B8797:F8797)</f>
        <v>21</v>
      </c>
      <c r="H8797" s="19">
        <f t="shared" ref="H8797:L8799" si="3405">IFERROR(B8797/$G$8797,0)</f>
        <v>0</v>
      </c>
      <c r="I8797" s="19">
        <f t="shared" si="3405"/>
        <v>0</v>
      </c>
      <c r="J8797" s="19">
        <f t="shared" si="3405"/>
        <v>0</v>
      </c>
      <c r="K8797" s="19">
        <f t="shared" si="3405"/>
        <v>0</v>
      </c>
      <c r="L8797" s="19">
        <f t="shared" si="3405"/>
        <v>1</v>
      </c>
      <c r="M8797" s="21" t="s">
        <v>23</v>
      </c>
    </row>
    <row r="8798" spans="1:13" ht="15" customHeight="1" thickTop="1" thickBot="1" x14ac:dyDescent="0.25">
      <c r="A8798" s="16" t="s">
        <v>36</v>
      </c>
      <c r="B8798" s="17"/>
      <c r="C8798" s="17"/>
      <c r="D8798" s="17"/>
      <c r="E8798" s="17"/>
      <c r="F8798" s="17">
        <v>21</v>
      </c>
      <c r="G8798" s="18">
        <f t="shared" si="3404"/>
        <v>21</v>
      </c>
      <c r="H8798" s="19">
        <f t="shared" si="3405"/>
        <v>0</v>
      </c>
      <c r="I8798" s="19">
        <f t="shared" si="3405"/>
        <v>0</v>
      </c>
      <c r="J8798" s="19">
        <f t="shared" si="3405"/>
        <v>0</v>
      </c>
      <c r="K8798" s="19">
        <f t="shared" si="3405"/>
        <v>0</v>
      </c>
      <c r="L8798" s="19">
        <f t="shared" si="3405"/>
        <v>1</v>
      </c>
      <c r="M8798" s="21" t="s">
        <v>23</v>
      </c>
    </row>
    <row r="8799" spans="1:13" ht="15" customHeight="1" thickTop="1" thickBot="1" x14ac:dyDescent="0.25">
      <c r="A8799" s="16" t="s">
        <v>37</v>
      </c>
      <c r="B8799" s="17"/>
      <c r="C8799" s="17"/>
      <c r="D8799" s="17"/>
      <c r="E8799" s="17"/>
      <c r="F8799" s="17">
        <v>21</v>
      </c>
      <c r="G8799" s="18">
        <f t="shared" si="3404"/>
        <v>21</v>
      </c>
      <c r="H8799" s="19">
        <f t="shared" si="3405"/>
        <v>0</v>
      </c>
      <c r="I8799" s="19">
        <f t="shared" si="3405"/>
        <v>0</v>
      </c>
      <c r="J8799" s="19">
        <f t="shared" si="3405"/>
        <v>0</v>
      </c>
      <c r="K8799" s="19">
        <f t="shared" si="3405"/>
        <v>0</v>
      </c>
      <c r="L8799" s="19">
        <f t="shared" si="3405"/>
        <v>1</v>
      </c>
      <c r="M8799" s="21" t="s">
        <v>23</v>
      </c>
    </row>
    <row r="8800" spans="1:13" ht="15" customHeight="1" thickTop="1" thickBot="1" x14ac:dyDescent="0.25">
      <c r="A8800" s="22" t="s">
        <v>33</v>
      </c>
      <c r="B8800" s="23">
        <f t="shared" ref="B8800:F8800" si="3406">IFERROR(AVERAGE(B8797:B8799),0)</f>
        <v>0</v>
      </c>
      <c r="C8800" s="23">
        <f t="shared" si="3406"/>
        <v>0</v>
      </c>
      <c r="D8800" s="31">
        <f t="shared" si="3406"/>
        <v>0</v>
      </c>
      <c r="E8800" s="31">
        <f t="shared" si="3406"/>
        <v>0</v>
      </c>
      <c r="F8800" s="31">
        <f t="shared" si="3406"/>
        <v>21</v>
      </c>
      <c r="G8800" s="31">
        <f>SUM(AVERAGE(G8797:G8799))</f>
        <v>21</v>
      </c>
      <c r="H8800" s="25">
        <f>AVERAGE(H8797:H8799)*0.2</f>
        <v>0</v>
      </c>
      <c r="I8800" s="25">
        <f>AVERAGE(I8797:I8799)*0.4</f>
        <v>0</v>
      </c>
      <c r="J8800" s="25">
        <f>AVERAGE(J8797:J8799)*0.6</f>
        <v>0</v>
      </c>
      <c r="K8800" s="25">
        <f>AVERAGE(K8797:K8799)*0.8</f>
        <v>0</v>
      </c>
      <c r="L8800" s="30">
        <f>AVERAGE(L8797:L8799)*1</f>
        <v>1</v>
      </c>
      <c r="M8800" s="32">
        <f>SUM(H8800:L8800)</f>
        <v>1</v>
      </c>
    </row>
    <row r="8801" spans="1:13" ht="15" customHeight="1" thickTop="1" thickBot="1" x14ac:dyDescent="0.25">
      <c r="A8801" s="11" t="s">
        <v>38</v>
      </c>
      <c r="B8801" s="12" t="s">
        <v>16</v>
      </c>
      <c r="C8801" s="12" t="s">
        <v>17</v>
      </c>
      <c r="D8801" s="12" t="s">
        <v>18</v>
      </c>
      <c r="E8801" s="12" t="s">
        <v>19</v>
      </c>
      <c r="F8801" s="12" t="s">
        <v>20</v>
      </c>
      <c r="G8801" s="13" t="s">
        <v>21</v>
      </c>
      <c r="H8801" s="12" t="s">
        <v>16</v>
      </c>
      <c r="I8801" s="12" t="s">
        <v>17</v>
      </c>
      <c r="J8801" s="12" t="s">
        <v>18</v>
      </c>
      <c r="K8801" s="12" t="s">
        <v>19</v>
      </c>
      <c r="L8801" s="29" t="s">
        <v>20</v>
      </c>
      <c r="M8801" s="13" t="s">
        <v>21</v>
      </c>
    </row>
    <row r="8802" spans="1:13" ht="15" customHeight="1" thickTop="1" thickBot="1" x14ac:dyDescent="0.25">
      <c r="A8802" s="35" t="s">
        <v>39</v>
      </c>
      <c r="B8802" s="36"/>
      <c r="C8802" s="36"/>
      <c r="D8802" s="36"/>
      <c r="E8802" s="17"/>
      <c r="F8802" s="17">
        <v>21</v>
      </c>
      <c r="G8802" s="37">
        <f t="shared" ref="G8802:G8805" si="3407">SUM(B8802:F8802)</f>
        <v>21</v>
      </c>
      <c r="H8802" s="38">
        <f t="shared" ref="H8802:L8805" si="3408">IFERROR(B8802/$G$8802,0)</f>
        <v>0</v>
      </c>
      <c r="I8802" s="38">
        <f t="shared" si="3408"/>
        <v>0</v>
      </c>
      <c r="J8802" s="38">
        <f t="shared" si="3408"/>
        <v>0</v>
      </c>
      <c r="K8802" s="38">
        <f t="shared" si="3408"/>
        <v>0</v>
      </c>
      <c r="L8802" s="38">
        <f t="shared" si="3408"/>
        <v>1</v>
      </c>
      <c r="M8802" s="21" t="s">
        <v>23</v>
      </c>
    </row>
    <row r="8803" spans="1:13" ht="15" customHeight="1" thickTop="1" thickBot="1" x14ac:dyDescent="0.25">
      <c r="A8803" s="35" t="s">
        <v>40</v>
      </c>
      <c r="B8803" s="36"/>
      <c r="C8803" s="36"/>
      <c r="D8803" s="36"/>
      <c r="E8803" s="17"/>
      <c r="F8803" s="17">
        <v>21</v>
      </c>
      <c r="G8803" s="37">
        <f t="shared" si="3407"/>
        <v>21</v>
      </c>
      <c r="H8803" s="38">
        <f t="shared" si="3408"/>
        <v>0</v>
      </c>
      <c r="I8803" s="38">
        <f t="shared" si="3408"/>
        <v>0</v>
      </c>
      <c r="J8803" s="38">
        <f t="shared" si="3408"/>
        <v>0</v>
      </c>
      <c r="K8803" s="38">
        <f t="shared" si="3408"/>
        <v>0</v>
      </c>
      <c r="L8803" s="38">
        <f t="shared" si="3408"/>
        <v>1</v>
      </c>
      <c r="M8803" s="21" t="s">
        <v>23</v>
      </c>
    </row>
    <row r="8804" spans="1:13" ht="15" customHeight="1" thickTop="1" thickBot="1" x14ac:dyDescent="0.25">
      <c r="A8804" s="35" t="s">
        <v>41</v>
      </c>
      <c r="B8804" s="36"/>
      <c r="C8804" s="36"/>
      <c r="D8804" s="36"/>
      <c r="E8804" s="17"/>
      <c r="F8804" s="17">
        <v>21</v>
      </c>
      <c r="G8804" s="37">
        <f t="shared" si="3407"/>
        <v>21</v>
      </c>
      <c r="H8804" s="38">
        <f t="shared" si="3408"/>
        <v>0</v>
      </c>
      <c r="I8804" s="38">
        <f t="shared" si="3408"/>
        <v>0</v>
      </c>
      <c r="J8804" s="38">
        <f t="shared" si="3408"/>
        <v>0</v>
      </c>
      <c r="K8804" s="38">
        <f t="shared" si="3408"/>
        <v>0</v>
      </c>
      <c r="L8804" s="38">
        <f t="shared" si="3408"/>
        <v>1</v>
      </c>
      <c r="M8804" s="21" t="s">
        <v>23</v>
      </c>
    </row>
    <row r="8805" spans="1:13" ht="15" customHeight="1" thickTop="1" thickBot="1" x14ac:dyDescent="0.25">
      <c r="A8805" s="35" t="s">
        <v>42</v>
      </c>
      <c r="B8805" s="36"/>
      <c r="C8805" s="36"/>
      <c r="D8805" s="36"/>
      <c r="E8805" s="17"/>
      <c r="F8805" s="17">
        <v>21</v>
      </c>
      <c r="G8805" s="37">
        <f t="shared" si="3407"/>
        <v>21</v>
      </c>
      <c r="H8805" s="38">
        <f t="shared" si="3408"/>
        <v>0</v>
      </c>
      <c r="I8805" s="38">
        <f t="shared" si="3408"/>
        <v>0</v>
      </c>
      <c r="J8805" s="38">
        <f t="shared" si="3408"/>
        <v>0</v>
      </c>
      <c r="K8805" s="38">
        <f t="shared" si="3408"/>
        <v>0</v>
      </c>
      <c r="L8805" s="38">
        <f t="shared" si="3408"/>
        <v>1</v>
      </c>
      <c r="M8805" s="21" t="s">
        <v>23</v>
      </c>
    </row>
    <row r="8806" spans="1:13" ht="15" customHeight="1" thickTop="1" thickBot="1" x14ac:dyDescent="0.25">
      <c r="A8806" s="39" t="s">
        <v>33</v>
      </c>
      <c r="B8806" s="40">
        <f t="shared" ref="B8806:F8806" si="3409">IFERROR(AVERAGE(B8802:B8805),0)</f>
        <v>0</v>
      </c>
      <c r="C8806" s="40">
        <f t="shared" si="3409"/>
        <v>0</v>
      </c>
      <c r="D8806" s="40">
        <f t="shared" si="3409"/>
        <v>0</v>
      </c>
      <c r="E8806" s="40">
        <f t="shared" si="3409"/>
        <v>0</v>
      </c>
      <c r="F8806" s="40">
        <f t="shared" si="3409"/>
        <v>21</v>
      </c>
      <c r="G8806" s="40">
        <f>SUM(AVERAGE(G8802:G8805))</f>
        <v>21</v>
      </c>
      <c r="H8806" s="32">
        <f>AVERAGE(H8802:H8805)*0.2</f>
        <v>0</v>
      </c>
      <c r="I8806" s="32">
        <f>AVERAGE(I8802:I8805)*0.4</f>
        <v>0</v>
      </c>
      <c r="J8806" s="32">
        <f>AVERAGE(J8802:J8805)*0.6</f>
        <v>0</v>
      </c>
      <c r="K8806" s="32">
        <f>AVERAGE(K8802:K8805)*0.8</f>
        <v>0</v>
      </c>
      <c r="L8806" s="41">
        <f>AVERAGE(L8802:L8805)*1</f>
        <v>1</v>
      </c>
      <c r="M8806" s="32">
        <f>SUM(H8806:L8806)</f>
        <v>1</v>
      </c>
    </row>
    <row r="8807" spans="1:13" ht="15" customHeight="1" thickTop="1" thickBot="1" x14ac:dyDescent="0.25">
      <c r="A8807" s="42" t="s">
        <v>43</v>
      </c>
      <c r="B8807" s="43"/>
      <c r="C8807" s="43"/>
      <c r="D8807" s="43"/>
      <c r="E8807" s="43"/>
      <c r="F8807" s="43"/>
      <c r="G8807" s="44">
        <f>SUM(B8807:F8807)</f>
        <v>0</v>
      </c>
      <c r="H8807" s="45">
        <f t="shared" ref="H8807:L8807" si="3410">IFERROR(B8807/$G$8807,0)</f>
        <v>0</v>
      </c>
      <c r="I8807" s="45">
        <f t="shared" si="3410"/>
        <v>0</v>
      </c>
      <c r="J8807" s="45">
        <f t="shared" si="3410"/>
        <v>0</v>
      </c>
      <c r="K8807" s="45">
        <f t="shared" si="3410"/>
        <v>0</v>
      </c>
      <c r="L8807" s="45">
        <f t="shared" si="3410"/>
        <v>0</v>
      </c>
      <c r="M8807" s="21" t="s">
        <v>23</v>
      </c>
    </row>
    <row r="8808" spans="1:13" ht="15" customHeight="1" thickTop="1" thickBot="1" x14ac:dyDescent="0.25">
      <c r="A8808" s="83" t="s">
        <v>44</v>
      </c>
      <c r="B8808" s="84"/>
      <c r="C8808" s="84"/>
      <c r="D8808" s="84"/>
      <c r="E8808" s="84"/>
      <c r="F8808" s="85"/>
      <c r="G8808" s="46">
        <v>21</v>
      </c>
      <c r="H8808" s="32" t="s">
        <v>23</v>
      </c>
      <c r="I8808" s="32" t="s">
        <v>23</v>
      </c>
      <c r="J8808" s="32" t="s">
        <v>23</v>
      </c>
      <c r="K8808" s="32" t="s">
        <v>23</v>
      </c>
      <c r="L8808" s="32" t="s">
        <v>23</v>
      </c>
      <c r="M8808" s="32">
        <f>(M8788+M8795+M8800+M8806)/4</f>
        <v>1</v>
      </c>
    </row>
    <row r="8809" spans="1:13" ht="15" customHeight="1" thickTop="1" x14ac:dyDescent="0.2">
      <c r="A8809" s="1"/>
      <c r="B8809" s="1"/>
      <c r="C8809" s="1"/>
      <c r="D8809" s="1"/>
      <c r="E8809" s="1"/>
      <c r="F8809" s="1"/>
      <c r="G8809" s="1"/>
      <c r="H8809" s="1"/>
      <c r="I8809" s="1"/>
      <c r="J8809" s="1"/>
      <c r="K8809" s="1"/>
      <c r="L8809" s="1"/>
      <c r="M8809" s="1"/>
    </row>
    <row r="8810" spans="1:13" ht="15" customHeight="1" thickBot="1" x14ac:dyDescent="0.25">
      <c r="A8810" s="1"/>
      <c r="B8810" s="1"/>
      <c r="C8810" s="1"/>
      <c r="D8810" s="1"/>
      <c r="E8810" s="1"/>
      <c r="F8810" s="1"/>
      <c r="G8810" s="1"/>
      <c r="H8810" s="1"/>
      <c r="I8810" s="1"/>
      <c r="J8810" s="1"/>
      <c r="K8810" s="1"/>
      <c r="L8810" s="1"/>
      <c r="M8810" s="1"/>
    </row>
    <row r="8811" spans="1:13" ht="15" customHeight="1" thickTop="1" thickBot="1" x14ac:dyDescent="0.25">
      <c r="A8811" s="3" t="s">
        <v>0</v>
      </c>
      <c r="B8811" s="86" t="s">
        <v>380</v>
      </c>
      <c r="C8811" s="87"/>
      <c r="D8811" s="87"/>
      <c r="E8811" s="87"/>
      <c r="F8811" s="87"/>
      <c r="G8811" s="88"/>
      <c r="H8811" s="89" t="s">
        <v>1</v>
      </c>
      <c r="I8811" s="90"/>
      <c r="J8811" s="91"/>
      <c r="K8811" s="4" t="s">
        <v>2</v>
      </c>
      <c r="L8811" s="92">
        <v>45577</v>
      </c>
      <c r="M8811" s="93"/>
    </row>
    <row r="8812" spans="1:13" ht="15" customHeight="1" thickBot="1" x14ac:dyDescent="0.25">
      <c r="A8812" s="94" t="s">
        <v>10</v>
      </c>
      <c r="B8812" s="95"/>
      <c r="C8812" s="95"/>
      <c r="D8812" s="95"/>
      <c r="E8812" s="95"/>
      <c r="F8812" s="95"/>
      <c r="G8812" s="96"/>
      <c r="H8812" s="5" t="s">
        <v>11</v>
      </c>
      <c r="I8812" s="100">
        <v>14</v>
      </c>
      <c r="J8812" s="88"/>
      <c r="K8812" s="6"/>
      <c r="L8812" s="5"/>
      <c r="M8812" s="5"/>
    </row>
    <row r="8813" spans="1:13" ht="15" customHeight="1" thickBot="1" x14ac:dyDescent="0.25">
      <c r="A8813" s="97"/>
      <c r="B8813" s="98"/>
      <c r="C8813" s="98"/>
      <c r="D8813" s="98"/>
      <c r="E8813" s="98"/>
      <c r="F8813" s="98"/>
      <c r="G8813" s="99"/>
      <c r="H8813" s="5" t="s">
        <v>12</v>
      </c>
      <c r="I8813" s="100">
        <v>1</v>
      </c>
      <c r="J8813" s="88"/>
      <c r="K8813" s="5"/>
      <c r="L8813" s="5"/>
      <c r="M8813" s="5"/>
    </row>
    <row r="8814" spans="1:13" ht="15" customHeight="1" thickBot="1" x14ac:dyDescent="0.25">
      <c r="A8814" s="10" t="s">
        <v>13</v>
      </c>
      <c r="B8814" s="80" t="s">
        <v>14</v>
      </c>
      <c r="C8814" s="81"/>
      <c r="D8814" s="81"/>
      <c r="E8814" s="81"/>
      <c r="F8814" s="81"/>
      <c r="G8814" s="82"/>
      <c r="H8814" s="100" t="s">
        <v>14</v>
      </c>
      <c r="I8814" s="87"/>
      <c r="J8814" s="87"/>
      <c r="K8814" s="87"/>
      <c r="L8814" s="87"/>
      <c r="M8814" s="88"/>
    </row>
    <row r="8815" spans="1:13" ht="15" customHeight="1" thickTop="1" thickBot="1" x14ac:dyDescent="0.25">
      <c r="A8815" s="11" t="s">
        <v>15</v>
      </c>
      <c r="B8815" s="12" t="s">
        <v>16</v>
      </c>
      <c r="C8815" s="12" t="s">
        <v>17</v>
      </c>
      <c r="D8815" s="12" t="s">
        <v>18</v>
      </c>
      <c r="E8815" s="12" t="s">
        <v>19</v>
      </c>
      <c r="F8815" s="12" t="s">
        <v>20</v>
      </c>
      <c r="G8815" s="13" t="s">
        <v>21</v>
      </c>
      <c r="H8815" s="14" t="s">
        <v>16</v>
      </c>
      <c r="I8815" s="14" t="s">
        <v>17</v>
      </c>
      <c r="J8815" s="14" t="s">
        <v>18</v>
      </c>
      <c r="K8815" s="14" t="s">
        <v>19</v>
      </c>
      <c r="L8815" s="14" t="s">
        <v>20</v>
      </c>
      <c r="M8815" s="15" t="s">
        <v>21</v>
      </c>
    </row>
    <row r="8816" spans="1:13" ht="15" customHeight="1" thickTop="1" thickBot="1" x14ac:dyDescent="0.25">
      <c r="A8816" s="16" t="s">
        <v>22</v>
      </c>
      <c r="B8816" s="17"/>
      <c r="C8816" s="17"/>
      <c r="D8816" s="17"/>
      <c r="E8816" s="17"/>
      <c r="F8816" s="17">
        <v>15</v>
      </c>
      <c r="G8816" s="18">
        <f t="shared" ref="G8816:G8818" si="3411">SUM(B8816:F8816)</f>
        <v>15</v>
      </c>
      <c r="H8816" s="19">
        <f t="shared" ref="H8816:L8818" si="3412">IFERROR(B8816/$G$8816,0)</f>
        <v>0</v>
      </c>
      <c r="I8816" s="19">
        <f t="shared" si="3412"/>
        <v>0</v>
      </c>
      <c r="J8816" s="19">
        <f t="shared" si="3412"/>
        <v>0</v>
      </c>
      <c r="K8816" s="19">
        <f t="shared" si="3412"/>
        <v>0</v>
      </c>
      <c r="L8816" s="19">
        <f t="shared" si="3412"/>
        <v>1</v>
      </c>
      <c r="M8816" s="20" t="s">
        <v>23</v>
      </c>
    </row>
    <row r="8817" spans="1:13" ht="15" customHeight="1" thickTop="1" thickBot="1" x14ac:dyDescent="0.25">
      <c r="A8817" s="16" t="s">
        <v>24</v>
      </c>
      <c r="B8817" s="17"/>
      <c r="C8817" s="17"/>
      <c r="D8817" s="17"/>
      <c r="E8817" s="17"/>
      <c r="F8817" s="17">
        <v>15</v>
      </c>
      <c r="G8817" s="18">
        <f t="shared" si="3411"/>
        <v>15</v>
      </c>
      <c r="H8817" s="19">
        <f t="shared" si="3412"/>
        <v>0</v>
      </c>
      <c r="I8817" s="19">
        <f t="shared" si="3412"/>
        <v>0</v>
      </c>
      <c r="J8817" s="19">
        <f t="shared" si="3412"/>
        <v>0</v>
      </c>
      <c r="K8817" s="19">
        <f t="shared" si="3412"/>
        <v>0</v>
      </c>
      <c r="L8817" s="19">
        <f t="shared" si="3412"/>
        <v>1</v>
      </c>
      <c r="M8817" s="21" t="s">
        <v>23</v>
      </c>
    </row>
    <row r="8818" spans="1:13" ht="15" customHeight="1" thickTop="1" thickBot="1" x14ac:dyDescent="0.25">
      <c r="A8818" s="16" t="s">
        <v>25</v>
      </c>
      <c r="B8818" s="17"/>
      <c r="C8818" s="17"/>
      <c r="D8818" s="17"/>
      <c r="E8818" s="17"/>
      <c r="F8818" s="17">
        <v>15</v>
      </c>
      <c r="G8818" s="18">
        <f t="shared" si="3411"/>
        <v>15</v>
      </c>
      <c r="H8818" s="19">
        <f t="shared" si="3412"/>
        <v>0</v>
      </c>
      <c r="I8818" s="19">
        <f t="shared" si="3412"/>
        <v>0</v>
      </c>
      <c r="J8818" s="19">
        <f t="shared" si="3412"/>
        <v>0</v>
      </c>
      <c r="K8818" s="19">
        <f t="shared" si="3412"/>
        <v>0</v>
      </c>
      <c r="L8818" s="19">
        <f t="shared" si="3412"/>
        <v>1</v>
      </c>
      <c r="M8818" s="21" t="s">
        <v>23</v>
      </c>
    </row>
    <row r="8819" spans="1:13" ht="15" customHeight="1" thickTop="1" thickBot="1" x14ac:dyDescent="0.25">
      <c r="A8819" s="22" t="s">
        <v>26</v>
      </c>
      <c r="B8819" s="23">
        <f>IFERROR(AVERAGE(B8816:B8818),0)</f>
        <v>0</v>
      </c>
      <c r="C8819" s="23">
        <f>IFERROR(AVERAGE(C8816:C8818),0)</f>
        <v>0</v>
      </c>
      <c r="D8819" s="23">
        <f>IFERROR(AVERAGE(D8816:D8818),0)</f>
        <v>0</v>
      </c>
      <c r="E8819" s="23">
        <f t="shared" ref="E8819:F8819" si="3413">IFERROR(AVERAGE(E8816:E8818),0)</f>
        <v>0</v>
      </c>
      <c r="F8819" s="23">
        <f t="shared" si="3413"/>
        <v>15</v>
      </c>
      <c r="G8819" s="23">
        <f>SUM(AVERAGE(G8816:G8818))</f>
        <v>15</v>
      </c>
      <c r="H8819" s="24">
        <f>AVERAGE(H8816:H8818)*0.2</f>
        <v>0</v>
      </c>
      <c r="I8819" s="24">
        <f>AVERAGE(I8816:I8818)*0.4</f>
        <v>0</v>
      </c>
      <c r="J8819" s="24">
        <f>AVERAGE(J8816:J8818)*0.6</f>
        <v>0</v>
      </c>
      <c r="K8819" s="24">
        <f>AVERAGE(K8816:K8818)*0.8</f>
        <v>0</v>
      </c>
      <c r="L8819" s="24">
        <f>AVERAGE(L8816:L8818)*1</f>
        <v>1</v>
      </c>
      <c r="M8819" s="25">
        <f>SUM(H8819:L8819)</f>
        <v>1</v>
      </c>
    </row>
    <row r="8820" spans="1:13" ht="15" customHeight="1" thickTop="1" thickBot="1" x14ac:dyDescent="0.25">
      <c r="A8820" s="28" t="s">
        <v>27</v>
      </c>
      <c r="B8820" s="12" t="s">
        <v>16</v>
      </c>
      <c r="C8820" s="12" t="s">
        <v>17</v>
      </c>
      <c r="D8820" s="12" t="s">
        <v>18</v>
      </c>
      <c r="E8820" s="12" t="s">
        <v>19</v>
      </c>
      <c r="F8820" s="12" t="s">
        <v>20</v>
      </c>
      <c r="G8820" s="13" t="s">
        <v>21</v>
      </c>
      <c r="H8820" s="12" t="s">
        <v>16</v>
      </c>
      <c r="I8820" s="12" t="s">
        <v>17</v>
      </c>
      <c r="J8820" s="12" t="s">
        <v>18</v>
      </c>
      <c r="K8820" s="12" t="s">
        <v>19</v>
      </c>
      <c r="L8820" s="29" t="s">
        <v>20</v>
      </c>
      <c r="M8820" s="13" t="s">
        <v>21</v>
      </c>
    </row>
    <row r="8821" spans="1:13" ht="15" customHeight="1" thickTop="1" thickBot="1" x14ac:dyDescent="0.25">
      <c r="A8821" s="16" t="s">
        <v>28</v>
      </c>
      <c r="B8821" s="17"/>
      <c r="C8821" s="17"/>
      <c r="D8821" s="17"/>
      <c r="E8821" s="17"/>
      <c r="F8821" s="17">
        <v>15</v>
      </c>
      <c r="G8821" s="18">
        <f t="shared" ref="G8821:G8825" si="3414">SUM(B8821:F8821)</f>
        <v>15</v>
      </c>
      <c r="H8821" s="19">
        <f t="shared" ref="H8821:L8825" si="3415">IFERROR(B8821/$G$8821,0)</f>
        <v>0</v>
      </c>
      <c r="I8821" s="19">
        <f t="shared" si="3415"/>
        <v>0</v>
      </c>
      <c r="J8821" s="19">
        <f t="shared" si="3415"/>
        <v>0</v>
      </c>
      <c r="K8821" s="19">
        <f t="shared" si="3415"/>
        <v>0</v>
      </c>
      <c r="L8821" s="19">
        <f t="shared" si="3415"/>
        <v>1</v>
      </c>
      <c r="M8821" s="21" t="s">
        <v>23</v>
      </c>
    </row>
    <row r="8822" spans="1:13" ht="15" customHeight="1" thickTop="1" thickBot="1" x14ac:dyDescent="0.25">
      <c r="A8822" s="16" t="s">
        <v>29</v>
      </c>
      <c r="B8822" s="17"/>
      <c r="C8822" s="17"/>
      <c r="D8822" s="17"/>
      <c r="E8822" s="17"/>
      <c r="F8822" s="17">
        <v>15</v>
      </c>
      <c r="G8822" s="18">
        <f t="shared" si="3414"/>
        <v>15</v>
      </c>
      <c r="H8822" s="19">
        <f t="shared" si="3415"/>
        <v>0</v>
      </c>
      <c r="I8822" s="19">
        <f t="shared" si="3415"/>
        <v>0</v>
      </c>
      <c r="J8822" s="19">
        <f t="shared" si="3415"/>
        <v>0</v>
      </c>
      <c r="K8822" s="19">
        <f t="shared" si="3415"/>
        <v>0</v>
      </c>
      <c r="L8822" s="19">
        <f t="shared" si="3415"/>
        <v>1</v>
      </c>
      <c r="M8822" s="21" t="s">
        <v>23</v>
      </c>
    </row>
    <row r="8823" spans="1:13" ht="15" customHeight="1" thickTop="1" thickBot="1" x14ac:dyDescent="0.25">
      <c r="A8823" s="16" t="s">
        <v>30</v>
      </c>
      <c r="B8823" s="17"/>
      <c r="C8823" s="17"/>
      <c r="D8823" s="17"/>
      <c r="E8823" s="17"/>
      <c r="F8823" s="17">
        <v>15</v>
      </c>
      <c r="G8823" s="18">
        <f t="shared" si="3414"/>
        <v>15</v>
      </c>
      <c r="H8823" s="19">
        <f t="shared" si="3415"/>
        <v>0</v>
      </c>
      <c r="I8823" s="19">
        <f t="shared" si="3415"/>
        <v>0</v>
      </c>
      <c r="J8823" s="19">
        <f t="shared" si="3415"/>
        <v>0</v>
      </c>
      <c r="K8823" s="19">
        <f t="shared" si="3415"/>
        <v>0</v>
      </c>
      <c r="L8823" s="19">
        <f t="shared" si="3415"/>
        <v>1</v>
      </c>
      <c r="M8823" s="21" t="s">
        <v>23</v>
      </c>
    </row>
    <row r="8824" spans="1:13" ht="15" customHeight="1" thickTop="1" thickBot="1" x14ac:dyDescent="0.25">
      <c r="A8824" s="16" t="s">
        <v>31</v>
      </c>
      <c r="B8824" s="17"/>
      <c r="C8824" s="17"/>
      <c r="D8824" s="17"/>
      <c r="E8824" s="17"/>
      <c r="F8824" s="17">
        <v>15</v>
      </c>
      <c r="G8824" s="18">
        <f t="shared" si="3414"/>
        <v>15</v>
      </c>
      <c r="H8824" s="19">
        <f t="shared" si="3415"/>
        <v>0</v>
      </c>
      <c r="I8824" s="19">
        <f t="shared" si="3415"/>
        <v>0</v>
      </c>
      <c r="J8824" s="19">
        <f t="shared" si="3415"/>
        <v>0</v>
      </c>
      <c r="K8824" s="19">
        <f t="shared" si="3415"/>
        <v>0</v>
      </c>
      <c r="L8824" s="19">
        <f t="shared" si="3415"/>
        <v>1</v>
      </c>
      <c r="M8824" s="21" t="s">
        <v>23</v>
      </c>
    </row>
    <row r="8825" spans="1:13" ht="15" customHeight="1" thickTop="1" thickBot="1" x14ac:dyDescent="0.25">
      <c r="A8825" s="16" t="s">
        <v>32</v>
      </c>
      <c r="B8825" s="17"/>
      <c r="C8825" s="17"/>
      <c r="D8825" s="17"/>
      <c r="E8825" s="17"/>
      <c r="F8825" s="17">
        <v>15</v>
      </c>
      <c r="G8825" s="18">
        <f t="shared" si="3414"/>
        <v>15</v>
      </c>
      <c r="H8825" s="19">
        <f t="shared" si="3415"/>
        <v>0</v>
      </c>
      <c r="I8825" s="19">
        <f t="shared" si="3415"/>
        <v>0</v>
      </c>
      <c r="J8825" s="19">
        <f t="shared" si="3415"/>
        <v>0</v>
      </c>
      <c r="K8825" s="19">
        <f t="shared" si="3415"/>
        <v>0</v>
      </c>
      <c r="L8825" s="19">
        <f t="shared" si="3415"/>
        <v>1</v>
      </c>
      <c r="M8825" s="21"/>
    </row>
    <row r="8826" spans="1:13" ht="15" customHeight="1" thickTop="1" thickBot="1" x14ac:dyDescent="0.25">
      <c r="A8826" s="22" t="s">
        <v>33</v>
      </c>
      <c r="B8826" s="23">
        <f t="shared" ref="B8826:F8826" si="3416">IFERROR(AVERAGE(B8821:B8825),0)</f>
        <v>0</v>
      </c>
      <c r="C8826" s="23">
        <f t="shared" si="3416"/>
        <v>0</v>
      </c>
      <c r="D8826" s="23">
        <f t="shared" si="3416"/>
        <v>0</v>
      </c>
      <c r="E8826" s="23">
        <f t="shared" si="3416"/>
        <v>0</v>
      </c>
      <c r="F8826" s="23">
        <f t="shared" si="3416"/>
        <v>15</v>
      </c>
      <c r="G8826" s="23">
        <f>SUM(AVERAGE(G8821:G8825))</f>
        <v>15</v>
      </c>
      <c r="H8826" s="25">
        <f>AVERAGE(H8821:H8825)*0.2</f>
        <v>0</v>
      </c>
      <c r="I8826" s="25">
        <f>AVERAGE(I8821:I8825)*0.4</f>
        <v>0</v>
      </c>
      <c r="J8826" s="25">
        <f>AVERAGE(J8821:J8825)*0.6</f>
        <v>0</v>
      </c>
      <c r="K8826" s="25">
        <f>AVERAGE(K8821:K8825)*0.8</f>
        <v>0</v>
      </c>
      <c r="L8826" s="30">
        <f>AVERAGE(L8821:L8825)*1</f>
        <v>1</v>
      </c>
      <c r="M8826" s="25">
        <f>SUM(H8826:L8826)</f>
        <v>1</v>
      </c>
    </row>
    <row r="8827" spans="1:13" ht="15" customHeight="1" thickTop="1" thickBot="1" x14ac:dyDescent="0.25">
      <c r="A8827" s="28" t="s">
        <v>34</v>
      </c>
      <c r="B8827" s="12" t="s">
        <v>16</v>
      </c>
      <c r="C8827" s="12" t="s">
        <v>17</v>
      </c>
      <c r="D8827" s="12" t="s">
        <v>18</v>
      </c>
      <c r="E8827" s="12" t="s">
        <v>19</v>
      </c>
      <c r="F8827" s="12" t="s">
        <v>20</v>
      </c>
      <c r="G8827" s="13" t="s">
        <v>21</v>
      </c>
      <c r="H8827" s="12" t="s">
        <v>16</v>
      </c>
      <c r="I8827" s="12" t="s">
        <v>17</v>
      </c>
      <c r="J8827" s="12" t="s">
        <v>18</v>
      </c>
      <c r="K8827" s="12" t="s">
        <v>19</v>
      </c>
      <c r="L8827" s="29" t="s">
        <v>20</v>
      </c>
      <c r="M8827" s="13" t="s">
        <v>21</v>
      </c>
    </row>
    <row r="8828" spans="1:13" ht="15" customHeight="1" thickTop="1" thickBot="1" x14ac:dyDescent="0.25">
      <c r="A8828" s="16" t="s">
        <v>35</v>
      </c>
      <c r="B8828" s="17"/>
      <c r="C8828" s="17"/>
      <c r="D8828" s="17"/>
      <c r="E8828" s="17"/>
      <c r="F8828" s="17">
        <v>15</v>
      </c>
      <c r="G8828" s="18">
        <f t="shared" ref="G8828:G8830" si="3417">SUM(B8828:F8828)</f>
        <v>15</v>
      </c>
      <c r="H8828" s="19">
        <f t="shared" ref="H8828:L8830" si="3418">IFERROR(B8828/$G$8828,0)</f>
        <v>0</v>
      </c>
      <c r="I8828" s="19">
        <f t="shared" si="3418"/>
        <v>0</v>
      </c>
      <c r="J8828" s="19">
        <f t="shared" si="3418"/>
        <v>0</v>
      </c>
      <c r="K8828" s="19">
        <f t="shared" si="3418"/>
        <v>0</v>
      </c>
      <c r="L8828" s="19">
        <f t="shared" si="3418"/>
        <v>1</v>
      </c>
      <c r="M8828" s="21" t="s">
        <v>23</v>
      </c>
    </row>
    <row r="8829" spans="1:13" ht="15" customHeight="1" thickTop="1" thickBot="1" x14ac:dyDescent="0.25">
      <c r="A8829" s="16" t="s">
        <v>36</v>
      </c>
      <c r="B8829" s="17"/>
      <c r="C8829" s="17"/>
      <c r="D8829" s="17"/>
      <c r="E8829" s="17"/>
      <c r="F8829" s="17">
        <v>15</v>
      </c>
      <c r="G8829" s="18">
        <f t="shared" si="3417"/>
        <v>15</v>
      </c>
      <c r="H8829" s="19">
        <f t="shared" si="3418"/>
        <v>0</v>
      </c>
      <c r="I8829" s="19">
        <f t="shared" si="3418"/>
        <v>0</v>
      </c>
      <c r="J8829" s="19">
        <f t="shared" si="3418"/>
        <v>0</v>
      </c>
      <c r="K8829" s="19">
        <f t="shared" si="3418"/>
        <v>0</v>
      </c>
      <c r="L8829" s="19">
        <f t="shared" si="3418"/>
        <v>1</v>
      </c>
      <c r="M8829" s="21" t="s">
        <v>23</v>
      </c>
    </row>
    <row r="8830" spans="1:13" ht="15" customHeight="1" thickTop="1" thickBot="1" x14ac:dyDescent="0.25">
      <c r="A8830" s="16" t="s">
        <v>37</v>
      </c>
      <c r="B8830" s="17"/>
      <c r="C8830" s="17"/>
      <c r="D8830" s="17"/>
      <c r="E8830" s="17"/>
      <c r="F8830" s="17">
        <v>15</v>
      </c>
      <c r="G8830" s="18">
        <f t="shared" si="3417"/>
        <v>15</v>
      </c>
      <c r="H8830" s="19">
        <f t="shared" si="3418"/>
        <v>0</v>
      </c>
      <c r="I8830" s="19">
        <f t="shared" si="3418"/>
        <v>0</v>
      </c>
      <c r="J8830" s="19">
        <f t="shared" si="3418"/>
        <v>0</v>
      </c>
      <c r="K8830" s="19">
        <f t="shared" si="3418"/>
        <v>0</v>
      </c>
      <c r="L8830" s="19">
        <f t="shared" si="3418"/>
        <v>1</v>
      </c>
      <c r="M8830" s="21" t="s">
        <v>23</v>
      </c>
    </row>
    <row r="8831" spans="1:13" ht="15" customHeight="1" thickTop="1" thickBot="1" x14ac:dyDescent="0.25">
      <c r="A8831" s="22" t="s">
        <v>33</v>
      </c>
      <c r="B8831" s="23">
        <f t="shared" ref="B8831:F8831" si="3419">IFERROR(AVERAGE(B8828:B8830),0)</f>
        <v>0</v>
      </c>
      <c r="C8831" s="23">
        <f t="shared" si="3419"/>
        <v>0</v>
      </c>
      <c r="D8831" s="31">
        <f t="shared" si="3419"/>
        <v>0</v>
      </c>
      <c r="E8831" s="31">
        <f t="shared" si="3419"/>
        <v>0</v>
      </c>
      <c r="F8831" s="31">
        <f t="shared" si="3419"/>
        <v>15</v>
      </c>
      <c r="G8831" s="31">
        <f>SUM(AVERAGE(G8828:G8830))</f>
        <v>15</v>
      </c>
      <c r="H8831" s="25">
        <f>AVERAGE(H8828:H8830)*0.2</f>
        <v>0</v>
      </c>
      <c r="I8831" s="25">
        <f>AVERAGE(I8828:I8830)*0.4</f>
        <v>0</v>
      </c>
      <c r="J8831" s="25">
        <f>AVERAGE(J8828:J8830)*0.6</f>
        <v>0</v>
      </c>
      <c r="K8831" s="25">
        <f>AVERAGE(K8828:K8830)*0.8</f>
        <v>0</v>
      </c>
      <c r="L8831" s="30">
        <f>AVERAGE(L8828:L8830)*1</f>
        <v>1</v>
      </c>
      <c r="M8831" s="32">
        <f>SUM(H8831:L8831)</f>
        <v>1</v>
      </c>
    </row>
    <row r="8832" spans="1:13" ht="15" customHeight="1" thickTop="1" thickBot="1" x14ac:dyDescent="0.25">
      <c r="A8832" s="11" t="s">
        <v>38</v>
      </c>
      <c r="B8832" s="12" t="s">
        <v>16</v>
      </c>
      <c r="C8832" s="12" t="s">
        <v>17</v>
      </c>
      <c r="D8832" s="12" t="s">
        <v>18</v>
      </c>
      <c r="E8832" s="12" t="s">
        <v>19</v>
      </c>
      <c r="F8832" s="12" t="s">
        <v>20</v>
      </c>
      <c r="G8832" s="13" t="s">
        <v>21</v>
      </c>
      <c r="H8832" s="12" t="s">
        <v>16</v>
      </c>
      <c r="I8832" s="12" t="s">
        <v>17</v>
      </c>
      <c r="J8832" s="12" t="s">
        <v>18</v>
      </c>
      <c r="K8832" s="12" t="s">
        <v>19</v>
      </c>
      <c r="L8832" s="29" t="s">
        <v>20</v>
      </c>
      <c r="M8832" s="13" t="s">
        <v>21</v>
      </c>
    </row>
    <row r="8833" spans="1:13" ht="15" customHeight="1" thickTop="1" thickBot="1" x14ac:dyDescent="0.25">
      <c r="A8833" s="35" t="s">
        <v>39</v>
      </c>
      <c r="B8833" s="36"/>
      <c r="C8833" s="36"/>
      <c r="D8833" s="36"/>
      <c r="E8833" s="17"/>
      <c r="F8833" s="17">
        <v>15</v>
      </c>
      <c r="G8833" s="37">
        <f t="shared" ref="G8833:G8836" si="3420">SUM(B8833:F8833)</f>
        <v>15</v>
      </c>
      <c r="H8833" s="38">
        <f t="shared" ref="H8833:L8836" si="3421">IFERROR(B8833/$G$8833,0)</f>
        <v>0</v>
      </c>
      <c r="I8833" s="38">
        <f t="shared" si="3421"/>
        <v>0</v>
      </c>
      <c r="J8833" s="38">
        <f t="shared" si="3421"/>
        <v>0</v>
      </c>
      <c r="K8833" s="38">
        <f t="shared" si="3421"/>
        <v>0</v>
      </c>
      <c r="L8833" s="38">
        <f t="shared" si="3421"/>
        <v>1</v>
      </c>
      <c r="M8833" s="21" t="s">
        <v>23</v>
      </c>
    </row>
    <row r="8834" spans="1:13" ht="15" customHeight="1" thickTop="1" thickBot="1" x14ac:dyDescent="0.25">
      <c r="A8834" s="35" t="s">
        <v>40</v>
      </c>
      <c r="B8834" s="36"/>
      <c r="C8834" s="36"/>
      <c r="D8834" s="36"/>
      <c r="E8834" s="17"/>
      <c r="F8834" s="17">
        <v>15</v>
      </c>
      <c r="G8834" s="37">
        <f t="shared" si="3420"/>
        <v>15</v>
      </c>
      <c r="H8834" s="38">
        <f t="shared" si="3421"/>
        <v>0</v>
      </c>
      <c r="I8834" s="38">
        <f t="shared" si="3421"/>
        <v>0</v>
      </c>
      <c r="J8834" s="38">
        <f t="shared" si="3421"/>
        <v>0</v>
      </c>
      <c r="K8834" s="38">
        <f t="shared" si="3421"/>
        <v>0</v>
      </c>
      <c r="L8834" s="38">
        <f t="shared" si="3421"/>
        <v>1</v>
      </c>
      <c r="M8834" s="21" t="s">
        <v>23</v>
      </c>
    </row>
    <row r="8835" spans="1:13" ht="15" customHeight="1" thickTop="1" thickBot="1" x14ac:dyDescent="0.25">
      <c r="A8835" s="35" t="s">
        <v>41</v>
      </c>
      <c r="B8835" s="36"/>
      <c r="C8835" s="36"/>
      <c r="D8835" s="36"/>
      <c r="E8835" s="17"/>
      <c r="F8835" s="17">
        <v>15</v>
      </c>
      <c r="G8835" s="37">
        <f t="shared" si="3420"/>
        <v>15</v>
      </c>
      <c r="H8835" s="38">
        <f t="shared" si="3421"/>
        <v>0</v>
      </c>
      <c r="I8835" s="38">
        <f t="shared" si="3421"/>
        <v>0</v>
      </c>
      <c r="J8835" s="38">
        <f t="shared" si="3421"/>
        <v>0</v>
      </c>
      <c r="K8835" s="38">
        <f t="shared" si="3421"/>
        <v>0</v>
      </c>
      <c r="L8835" s="38">
        <f t="shared" si="3421"/>
        <v>1</v>
      </c>
      <c r="M8835" s="21" t="s">
        <v>23</v>
      </c>
    </row>
    <row r="8836" spans="1:13" ht="15" customHeight="1" thickTop="1" thickBot="1" x14ac:dyDescent="0.25">
      <c r="A8836" s="35" t="s">
        <v>42</v>
      </c>
      <c r="B8836" s="36"/>
      <c r="C8836" s="36"/>
      <c r="D8836" s="36"/>
      <c r="E8836" s="17"/>
      <c r="F8836" s="17">
        <v>15</v>
      </c>
      <c r="G8836" s="37">
        <f t="shared" si="3420"/>
        <v>15</v>
      </c>
      <c r="H8836" s="38">
        <f t="shared" si="3421"/>
        <v>0</v>
      </c>
      <c r="I8836" s="38">
        <f t="shared" si="3421"/>
        <v>0</v>
      </c>
      <c r="J8836" s="38">
        <f t="shared" si="3421"/>
        <v>0</v>
      </c>
      <c r="K8836" s="38">
        <f t="shared" si="3421"/>
        <v>0</v>
      </c>
      <c r="L8836" s="38">
        <f t="shared" si="3421"/>
        <v>1</v>
      </c>
      <c r="M8836" s="21" t="s">
        <v>23</v>
      </c>
    </row>
    <row r="8837" spans="1:13" ht="15" customHeight="1" thickTop="1" thickBot="1" x14ac:dyDescent="0.25">
      <c r="A8837" s="39" t="s">
        <v>33</v>
      </c>
      <c r="B8837" s="40">
        <f t="shared" ref="B8837:F8837" si="3422">IFERROR(AVERAGE(B8833:B8836),0)</f>
        <v>0</v>
      </c>
      <c r="C8837" s="40">
        <f t="shared" si="3422"/>
        <v>0</v>
      </c>
      <c r="D8837" s="40">
        <f t="shared" si="3422"/>
        <v>0</v>
      </c>
      <c r="E8837" s="40">
        <f t="shared" si="3422"/>
        <v>0</v>
      </c>
      <c r="F8837" s="40">
        <f t="shared" si="3422"/>
        <v>15</v>
      </c>
      <c r="G8837" s="40">
        <f>SUM(AVERAGE(G8833:G8836))</f>
        <v>15</v>
      </c>
      <c r="H8837" s="32">
        <f>AVERAGE(H8833:H8836)*0.2</f>
        <v>0</v>
      </c>
      <c r="I8837" s="32">
        <f>AVERAGE(I8833:I8836)*0.4</f>
        <v>0</v>
      </c>
      <c r="J8837" s="32">
        <f>AVERAGE(J8833:J8836)*0.6</f>
        <v>0</v>
      </c>
      <c r="K8837" s="32">
        <f>AVERAGE(K8833:K8836)*0.8</f>
        <v>0</v>
      </c>
      <c r="L8837" s="41">
        <f>AVERAGE(L8833:L8836)*1</f>
        <v>1</v>
      </c>
      <c r="M8837" s="32">
        <f>SUM(H8837:L8837)</f>
        <v>1</v>
      </c>
    </row>
    <row r="8838" spans="1:13" ht="15" customHeight="1" thickTop="1" thickBot="1" x14ac:dyDescent="0.25">
      <c r="A8838" s="42" t="s">
        <v>43</v>
      </c>
      <c r="B8838" s="43"/>
      <c r="C8838" s="43"/>
      <c r="D8838" s="43"/>
      <c r="E8838" s="43"/>
      <c r="F8838" s="43"/>
      <c r="G8838" s="44">
        <f>SUM(B8838:F8838)</f>
        <v>0</v>
      </c>
      <c r="H8838" s="45">
        <f t="shared" ref="H8838:L8838" si="3423">IFERROR(B8838/$G$8838,0)</f>
        <v>0</v>
      </c>
      <c r="I8838" s="45">
        <f t="shared" si="3423"/>
        <v>0</v>
      </c>
      <c r="J8838" s="45">
        <f t="shared" si="3423"/>
        <v>0</v>
      </c>
      <c r="K8838" s="45">
        <f t="shared" si="3423"/>
        <v>0</v>
      </c>
      <c r="L8838" s="45">
        <f t="shared" si="3423"/>
        <v>0</v>
      </c>
      <c r="M8838" s="21" t="s">
        <v>23</v>
      </c>
    </row>
    <row r="8839" spans="1:13" ht="15" customHeight="1" thickTop="1" thickBot="1" x14ac:dyDescent="0.25">
      <c r="A8839" s="83" t="s">
        <v>44</v>
      </c>
      <c r="B8839" s="84"/>
      <c r="C8839" s="84"/>
      <c r="D8839" s="84"/>
      <c r="E8839" s="84"/>
      <c r="F8839" s="85"/>
      <c r="G8839" s="46">
        <v>15</v>
      </c>
      <c r="H8839" s="32" t="s">
        <v>23</v>
      </c>
      <c r="I8839" s="32" t="s">
        <v>23</v>
      </c>
      <c r="J8839" s="32" t="s">
        <v>23</v>
      </c>
      <c r="K8839" s="32" t="s">
        <v>23</v>
      </c>
      <c r="L8839" s="32" t="s">
        <v>23</v>
      </c>
      <c r="M8839" s="32">
        <f>(M8819+M8826+M8831+M8837)/4</f>
        <v>1</v>
      </c>
    </row>
    <row r="8840" spans="1:13" ht="15" customHeight="1" thickTop="1" x14ac:dyDescent="0.2">
      <c r="A8840" s="1"/>
      <c r="B8840" s="1"/>
      <c r="C8840" s="1"/>
      <c r="D8840" s="1"/>
      <c r="E8840" s="1"/>
      <c r="F8840" s="1"/>
      <c r="G8840" s="1"/>
      <c r="H8840" s="1"/>
      <c r="I8840" s="1"/>
      <c r="J8840" s="1"/>
      <c r="K8840" s="1"/>
      <c r="L8840" s="1"/>
      <c r="M8840" s="1"/>
    </row>
    <row r="8841" spans="1:13" ht="15" customHeight="1" x14ac:dyDescent="0.2">
      <c r="A8841" s="1"/>
      <c r="B8841" s="1"/>
      <c r="C8841" s="1"/>
      <c r="D8841" s="1"/>
      <c r="E8841" s="1"/>
      <c r="F8841" s="1"/>
      <c r="G8841" s="1"/>
      <c r="H8841" s="1"/>
      <c r="I8841" s="1"/>
      <c r="J8841" s="1"/>
      <c r="K8841" s="1"/>
      <c r="L8841" s="1"/>
      <c r="M8841" s="1"/>
    </row>
    <row r="8842" spans="1:13" ht="15" customHeight="1" x14ac:dyDescent="0.2">
      <c r="A8842" s="1"/>
      <c r="B8842" s="1"/>
      <c r="C8842" s="1"/>
      <c r="D8842" s="1"/>
      <c r="E8842" s="1"/>
      <c r="F8842" s="1"/>
      <c r="G8842" s="1"/>
      <c r="H8842" s="1"/>
      <c r="I8842" s="1"/>
      <c r="J8842" s="1"/>
      <c r="K8842" s="1"/>
      <c r="L8842" s="1"/>
      <c r="M8842" s="1"/>
    </row>
    <row r="8843" spans="1:13" ht="15" customHeight="1" x14ac:dyDescent="0.2">
      <c r="A8843" s="1"/>
      <c r="B8843" s="1"/>
      <c r="C8843" s="1"/>
      <c r="D8843" s="1"/>
      <c r="E8843" s="1"/>
      <c r="F8843" s="1"/>
      <c r="G8843" s="1"/>
      <c r="H8843" s="1"/>
      <c r="I8843" s="1"/>
      <c r="J8843" s="1"/>
      <c r="K8843" s="1"/>
      <c r="L8843" s="1"/>
      <c r="M8843" s="1"/>
    </row>
  </sheetData>
  <protectedRanges>
    <protectedRange algorithmName="SHA-512" hashValue="c/Ah8kAUia6hOx8tkTGn7eeqk8i/CBG7vBaIT/jCivGO0rpn+1MAfuUMf/XJZNm8Sl4b90xMm00I3qI+e9Altg==" saltValue="4jBvOblo/KBBepQamuPWAQ==" spinCount="100000" sqref="B11669:G11669 I11670:J11671 L11669:M11669 G11697 B8563:G8563 I8564:J8565 L8563:M8563 G8591 B8532:G8532 I8533:J8534 L8532:M8532 G8560 B8501:G8501 I8502:J8503 L8501:M8501 G8529 B8470:G8470 I8471:J8472 L8470:M8470 G8498 B8439:G8439 I8440:J8441 L8439:M8439 G8467 B8408:G8408 I8409:J8410 L8408:M8408 G8436 B8377:G8377 I8378:J8379 L8377:M8377 G8405 B8346:G8346 I8347:J8348 L8346:M8346 G8374 B8315:G8315 I8316:J8317 L8315:M8315 G8343 B8284:G8284 I8285:J8286 L8284:M8284 G8312 B8253:G8253 I8254:J8255 L8253:M8253 G8281 B8222:G8222 I8223:J8224 L8222:M8222 G8250 B8191:G8191 I8192:J8193 L8191:M8191 G8219 B8160:G8160 I8161:J8162 L8160:M8160 G8188 B8129:G8129 I8130:J8131 L8129:M8129 G8157 B8098:G8098 I8099:J8100 L8098:M8098 G8126 B8067:G8067 I8068:J8069 L8067:M8067 G8095 B8036:G8036 I8037:J8038 L8036:M8036 G8064 B8005:G8005 I8006:J8007 L8005:M8005 G8033 B7974:G7974 I7975:J7976 L7974:M7974 G8002 B7943:G7943 I7944:J7945 L7943:M7943 G7971 B7912:G7912 I7913:J7914 L7912:M7912 G7940 B7881:G7881 I7882:J7883 L7881:M7881 G7909 B7850:G7850 I7851:J7852 L7850:M7850 G7878 B7819:G7819 I7820:J7821 L7819:M7819 G7847 B7788:G7788 I7789:J7790 L7788:M7788 G7816 B7757:G7757 I7758:J7759 L7757:M7757 G7785 B7726:G7726 I7727:J7728 L7726:M7726 G7754 B7695:G7695 I7696:J7697 L7695:M7695 G7723 B7664:G7664 I7665:J7666 L7664:M7664 G7692 B7633:G7633 I7634:J7635 L7633:M7633 G7661 B7602:G7602 I7603:J7604 L7602:M7602 G7630 B7571:G7571 I7572:J7573 L7571:M7571 G7599 B7540:G7540 I7541:J7542 L7540:M7540 G7568 B7509:G7509 I7510:J7511 L7509:M7509 G7537 B7478:G7478 I7479:J7480 L7478:M7478 G7506 B7447:G7447 I7448:J7449 L7447:M7447 G7475 B7416:G7416 I7417:J7418 L7416:M7416 G7444 B7385:G7385 I7386:J7387 L7385:M7385 G7413 B7354:G7354 I7355:J7356 L7354:M7354 G7382 B7323:G7323 I7324:J7325 L7323:M7323 G7351 B7292:G7292 I7293:J7294 L7292:M7292 G7320 B7261:G7261 I7262:J7263 L7261:M7261 G7289 B7230:G7230 I7231:J7232 L7230:M7230 G7258 B7199:G7199 I7200:J7201 L7199:M7199 G7227 B7168:G7168 I7169:J7170 L7168:M7168 G7196 B7137:G7137 I7138:J7139 L7137:M7137 G7165 B7106:G7106 I7107:J7108 L7106:M7106 G7134 B7075:G7075 I7076:J7077 L7075:M7075 G7103 B7044:G7044 I7045:J7046 L7044:M7044 G7072 B7013:G7013 I7014:J7015 L7013:M7013 G7041 B6982:G6982 I6983:J6984 L6982:M6982 G7010 B6951:G6951 I6952:J6953 L6951:M6951 G6979 B6920:G6920 I6921:J6922 L6920:M6920 G6948 B6889:G6889 I6890:J6891 L6889:M6889 G6917 B6858:G6858 I6859:J6860 L6858:M6858 G6886 B6827:G6827 I6828:J6829 L6827:M6827 G6855 B6796:G6796 I6797:J6798 L6796:M6796 G6824 B6765:G6765 I6766:J6767 L6765:M6765 G6793 B6734:G6734 I6735:J6736 L6734:M6734 G6762 B6703:G6703 I6704:J6705 L6703:M6703 G6731 B6672:G6672 I6673:J6674 L6672:M6672 G6700 B6641:G6641 I6642:J6643 L6641:M6641 G6669 B6610:G6610 I6611:J6612 L6610:M6610 G6638 B6579:G6579 I6580:J6581 L6579:M6579 G6607 B6548:G6548 I6549:J6550 L6548:M6548 G6576 B6517:G6517 I6518:J6519 L6517:M6517 G6545 B6486:G6486 I6487:J6488 L6486:M6486 G6514 B6455:G6455 I6456:J6457 L6455:M6455 G6483 B6424:G6424 I6425:J6426 L6424:M6424 G6452 B6393:G6393 I6394:J6395 L6393:M6393 G6421 B6362:G6362 I6363:J6364 L6362:M6362 G6390 B6331:G6331 I6332:J6333 L6331:M6331 G6359 B6300:G6300 I6301:J6302 L6300:M6300 G6328 B6269:G6269 I6270:J6271 L6269:M6269 G6297 B6238:G6238 I6239:J6240 L6238:M6238 G6266 B6207:G6207 I6208:J6209 L6207:M6207 G6235 B6176:G6176 I6177:J6178 L6176:M6176 G6204 B6145:G6145 I6146:J6147 L6145:M6145 G6173 B6114:G6114 I6115:J6116 L6114:M6114 G6142 B6083:G6083 I6084:J6085 L6083:M6083 G6111 B6052:G6052 I6053:J6054 L6052:M6052 G6080 B6021:G6021 I6022:J6023 L6021:M6021 G6049 B5990:G5990 I5991:J5992 L5990:M5990 G6018 B5959:G5959 I5960:J5961 L5959:M5959 G5987 B5928:G5928 I5929:J5930 L5928:M5928 G5956 B5897:G5897 I5898:J5899 L5897:M5897 G5925 B5866:G5866 I5867:J5868 L5866:M5866 G5894 B5835:G5835 I5836:J5837 L5835:M5835 G5863 B5804:G5804 I5805:J5806 L5804:M5804 G5832 B5773:G5773 I5774:J5775 L5773:M5773 G5801 B5742:G5742 I5743:J5744 L5742:M5742 G5770 B5711:G5711 I5712:J5713 L5711:M5711 G5739 B5680:G5680 I5681:J5682 L5680:M5680 G5708 B5649:G5649 I5650:J5651 L5649:M5649 G5677 B5618:G5618 I5619:J5620 L5618:M5618 G5646 B5587:G5587 I5588:J5589 L5587:M5587 G5615 B5556:G5556 I5557:J5558 L5556:M5556 G5584 B5525:G5525 I5526:J5527 L5525:M5525 G5553 B5494:G5494 I5495:J5496 L5494:M5494 G5522 B5463:G5463 I5464:J5465 L5463:M5463 G5491 B5432:G5432 I5433:J5434 L5432:M5432 G5460 B5401:G5401 I5402:J5403 L5401:M5401 G5429 B5370:G5370 I5371:J5372 L5370:M5370 G5398 B5339:G5339 I5340:J5341 L5339:M5339 G5367 B5308:G5308 I5309:J5310 L5308:M5308 G5336 B5277:G5277 I5278:J5279 L5277:M5277 G5305 B5246:G5246 I5247:J5248 L5246:M5246 G5274 B5215:G5215 I5216:J5217 L5215:M5215 G5243 B5184:G5184 I5185:J5186 L5184:M5184 G5212 B5153:G5153 I5154:J5155 L5153:M5153 G5181 B5122:G5122 I5123:J5124 L5122:M5122 G5150 B5091:G5091 I5092:J5093 L5091:M5091 G5119 B5060:G5060 I5061:J5062 L5060:M5060 G5088 B5029:G5029 I5030:J5031 L5029:M5029 G5057 B4998:G4998 I4999:J5000 L4998:M4998 G5026 B4967:G4967 I4968:J4969 L4967:M4967 G4995 B4936:G4936 I4937:J4938 L4936:M4936 G4964 B4905:G4905 I4906:J4907 L4905:M4905 G4933 B4874:G4874 I4875:J4876 L4874:M4874 G4902 B4843:G4843 I4844:J4845 L4843:M4843 G4871 B4812:G4812 I4813:J4814 L4812:M4812 G4840 B4781:G4781 I4782:J4783 L4781:M4781 G4809 B4750:G4750 I4751:J4752 L4750:M4750 G4778 B4719:G4719 I4720:J4721 L4719:M4719 G4747 B4688:G4688 I4689:J4690 L4688:M4688 G4716 B4657:G4657 I4658:J4659 L4657:M4657 G4685 B4626:G4626 I4627:J4628 L4626:M4626 G4654 B4595:G4595 I4596:J4597 L4595:M4595 G4623 B4564:G4564 I4565:J4566 L4564:M4564 G4592 B4533:G4533 I4534:J4535 L4533:M4533 G4561 B4502:G4502 I4503:J4504 L4502:M4502 G4530 B4471:G4471 I4472:J4473 L4471:M4471 G4499 B4440:G4440 I4441:J4442 L4440:M4440 G4468 B4409:G4409 I4410:J4411 L4409:M4409 G4437 B4378:G4378 I4379:J4380 L4378:M4378 G4406 B4347:G4347 I4348:J4349 L4347:M4347 G4375 B4316:G4316 I4317:J4318 L4316:M4316 G4344 B4285:G4285 I4286:J4287 L4285:M4285 G4313 B4254:G4254 I4255:J4256 L4254:M4254 G4282 B4223:G4223 I4224:J4225 L4223:M4223 G4251 B4192:G4192 I4193:J4194 L4192:M4192 G4220 B4161:G4161 I4162:J4163 L4161:M4161 G4189 B4130:G4130 I4131:J4132 L4130:M4130 G4158 B4099:G4099 I4100:J4101 L4099:M4099 G4127 B4068:G4068 I4069:J4070 L4068:M4068 G4096 B4037:G4037 I4038:J4039 L4037:M4037 G4065 B4006:G4006 I4007:J4008 L4006:M4006 G4034 B3975:G3975 I3976:J3977 L3975:M3975 G4003 B3944:G3944 I3945:J3946 L3944:M3944 G3972 G3941 B3665:G3665 I3666:J3667 L3665:M3665 G3693 B3634:G3634 I3635:J3636 L3634:M3634 G3662 B3603:G3603 I3604:J3605 L3603:M3603 G3631 B3572:G3572 I3573:J3574 L3572:M3572 G3600 B3541:G3541 I3542:J3543 L3541:M3541 G3569 B3510:G3510 I3511:J3512 L3510:M3510 G3538 B3479:G3479 I3480:J3481 L3479:M3479 G3507 B3448:G3448 I3449:J3450 L3448:M3448 G3476 B3417:G3417 I3418:J3419 L3417:M3417 G3445 B3386:G3386 I3387:J3388 L3386:M3386 G3414 B3355:G3355 I3356:J3357 L3355:M3355 G3383 B3324:G3324 I3325:J3326 L3324:M3324 G3352 B3293:G3293 I3294:J3295 L3293:M3293 G3321 B3262:G3262 I3263:J3264 L3262:M3262 G3290 B3231:G3231 I3232:J3233 L3231:M3231 G3259 B3200:G3200 I3201:J3202 L3200:M3200 G3228 B3169:G3169 I3170:J3171 L3169:M3169 G3197 B3138:G3138 I3139:J3140 L3138:M3138 G3166 B3107:G3107 I3108:J3109 L3107:M3107 G3135 B3076:G3076 I3077:J3078 L3076:M3076 G3104 B3045:G3045 I3046:J3047 L3045:M3045 G3073 B3014:G3014 I3015:J3016 L3014:M3014 G3042 B2983:G2983 I2984:J2985 L2983:M2983 G3011 B2952:G2952 I2953:J2954 L2952:M2952 G2980 B2921:G2921 I2922:J2923 L2921:M2921 G2949 B2890:G2890 I2891:J2892 L2890:M2890 G2918 B2859:G2859 I2860:J2861 L2859:M2859 G2887 B2828:G2828 I2829:J2830 L2828:M2828 G2856 B2797:G2797 I2798:J2799 L2797:M2797 G2825 B2766:G2766 I2767:J2768 L2766:M2766 G2794 B2735:G2735 I2736:J2737 L2735:M2735 G2763 B2704:G2704 I2705:J2706 L2704:M2704 G2732 B2673:G2673 I2674:J2675 L2673:M2673 G2701 B2642:G2642 I2643:J2644 L2642:M2642 G2670 B2611:G2611 I2612:J2613 L2611:M2611 G2639 B2580:G2580 I2581:J2582 L2580:M2580 G2608 B2549:G2549 I2550:J2551 L2549:M2549 G2577 B2518:G2518 I2519:J2520 L2518:M2518 G2546 B2487:G2487 I2488:J2489 L2487:M2487 G2515 B2456:G2456 I2457:J2458 L2456:M2456 G2484 B2425:G2425 I2426:J2427 L2425:M2425 G2453 B2394:G2394 I2395:J2396 L2394:M2394 G2422 B2363:G2363 I2364:J2365 L2363:M2363 G2391 B2332:G2332 I2333:J2334 L2332:M2332 G2360 B2301:G2301 I2302:J2303 L2301:M2301 G2329 B2270:G2270 I2271:J2272 L2270:M2270 G2298 B2239:G2239 I2240:J2241 L2239:M2239 G2267 B2208:G2208 I2209:J2210 L2208:M2208 G2236 B2177:G2177 I2178:J2179 L2177:M2177 G2205 B2146:G2146 I2147:J2148 L2146:M2146 G2174 B2115:G2115 I2116:J2117 L2115:M2115 G2143 B2084:G2084 I2085:J2086 L2084:M2084 G2112 B2053:G2053 I2054:J2055 L2053:M2053 G2081 B2022:G2022 I2023:J2024 L2022:M2022 G2050 B1991:G1991 I1992:J1993 L1991:M1991 G2019 B1960:G1960 I1961:J1962 L1960:M1960 G1988 B1929:G1929 I1930:J1931 L1929:M1929 G1957 B1898:G1898 I1899:J1900 L1898:M1898 G1926 B1867:G1867 I1868:J1869 L1867:M1867 G1895 B1836:G1836 I1837:J1838 L1836:M1836 G1864 B1805:G1805 I1806:J1807 L1805:M1805 G1833 B1774:G1774 I1775:J1776 L1774:M1774 G1802 B1743:G1743 I1744:J1745 L1743:M1743 G1771 B1712:G1712 I1713:J1714 L1712:M1712 G1740 B1681:G1681 I1682:J1683 L1681:M1681 G1709 B1650:G1650 I1651:J1652 L1650:M1650 G1678 B1619:G1619 I1620:J1621 L1619:M1619 G1647 B1588:G1588 I1589:J1590 L1588:M1588 G1616 B1557:G1557 I1558:J1559 L1557:M1557 G1585 B1526:G1526 I1527:J1528 L1526:M1526 G1554 B1495:G1495 I1496:J1497 L1495:M1495 G1523 B1464:G1464 I1465:J1466 L1464:M1464 G1492 B1433:G1433 I1434:J1435 L1433:M1433 G1461 B1402:G1402 I1403:J1404 L1402:M1402 G1430 B1371:G1371 I1372:J1373 L1371:M1371 G1399 B1340:G1340 I1341:J1342 L1340:M1340 G1368 B1309:G1309 I1310:J1311 L1309:M1309 G1337 B1278:G1278 I1279:J1280 L1278:M1278 G1306 B1247:G1247 I1248:J1249 L1247:M1247 G1275 B1216:G1216 I1217:J1218 L1216:M1216 G1244 B1185:G1185 I1186:J1187 L1185:M1185 G1213 B1154:G1154 I1155:J1156 L1154:M1154 G1182 B1123:G1123 I1124:J1125 L1123:M1123 G1151 B1092:G1092 I1093:J1094 L1092:M1092 G1120 B1061:G1061 I1062:J1063 L1061:M1061 G1089 B1030:G1030 I1031:J1032 L1030:M1030 G1058 B999:G999 I1000:J1001 L999:M999 G1027 B968:G968 I969:J970 L968:M968 G996 B937:G937 I938:J939 L937:M937 G965 B906:G906 I907:J908 L906:M906 G934 B875:G875 I876:J877 L875:M875 G903 B844:G844 I845:J846 L844:M844 G872 B813:G813 I814:J815 L813:M813 G841 B782:G782 I783:J784 L782:M782 G810 B751:G751 I752:J753 L751:M751 G779 B720:G720 I721:J722 L720:M720 G748 B689:G689 I690:J691 L689:M689 G717 B658:G658 I659:J660 L658:M658 G686 B627:G627 I628:J629 L627:M627 G655 B596:G596 I597:J598 L596:M596 G624 B565:G565 I566:J567 L565:M565 G593 B534:G534 I535:J536 L534:M534 G562 B503:G503 I504:J505 L503:M503 G531 B472:G472 I473:J474 L472:M472 G500 B441:G441 I442:J443 L441:M441 G469 B410:G410 I411:J412 L410:M410 G438 B379:G379 I380:J381 L379:M379 G407 B348:G348 I349:J350 L348:M348 G376 B317:G317 I318:J319 L317:M317 G345 B286:G286 I287:J288 L286:M286 G314 B255:G255 I256:J257 L255:M255 G283 B224:G224 I225:J226 L224:M224 G252 B193:G193 I194:J195 L193:M193 G221 B162:G162 I163:J164 L162:M162 G190 B131:G131 I132:J133 L131:M131 G159 B100:G100 I101:J102 L100:M100 G128 B69:G69 I70:J71 L69:M69 G97 B38:G38 I39:J40 L38:M38 G66 B7:G7 I8:J9 L7:M7 G35" name="titulosFechaGeneroCantidad"/>
    <protectedRange algorithmName="SHA-512" hashValue="dwCGINAtDEtLsjr5AxyQylpxXraJLO7fRdJForeSgUGcPwJfGK+HoZPAHmVU6mwx88rWwMPCHXdS4e7n0RocwQ==" saltValue="rrOIFIoXghV5XUS8qeE4qw==" spinCount="100000" sqref="B11674:F11676 B11679:F11683 B11686:F11688 B11691:F11694 B11696:F11696 B8568:F8570 B8573:F8577 B8580:F8582 B8585:F8588 B8590:F8590 B8537:F8539 B8542:F8546 B8549:F8551 B8554:F8557 B8559:F8559 B8506:F8508 B8511:F8515 B8518:F8520 B8523:F8526 B8528:F8528 B8475:F8477 B8480:F8484 B8487:F8489 B8492:F8495 B8497:F8497 B8444:F8446 B8449:F8453 B8456:F8458 B8461:F8464 B8466:F8466 B8413:F8415 B8418:F8422 B8425:F8427 B8430:F8433 B8435:F8435 B8382:F8384 B8387:F8391 B8394:F8396 B8399:F8402 B8404:F8404 B8351:F8353 B8356:F8360 B8363:F8365 B8368:F8371 B8373:F8373 B8320:F8322 B8325:F8329 B8332:F8334 B8337:F8340 B8342:F8342 B8289:F8291 B8294:F8298 B8301:F8303 B8306:F8309 B8311:F8311 B8258:F8260 B8263:F8267 B8270:F8272 B8275:F8278 B8280:F8280 B8227:F8229 B8232:F8236 B8239:F8241 B8244:F8247 B8249:F8249 B8196:F8198 B8201:F8205 B8208:F8210 B8213:F8216 B8218:F8218 B8165:F8167 B8170:F8174 B8177:F8179 B8182:F8185 B8187:F8187 B8134:F8136 B8139:F8143 B8146:F8148 B8151:F8154 B8156:F8156 B8103:F8105 B8108:F8112 B8115:F8117 B8120:F8123 B8125:F8125 B8072:F8074 B8077:F8081 B8084:F8086 B8089:F8092 B8094:F8094 B8041:F8043 B8046:F8050 B8053:F8055 B8058:F8061 B8063:F8063 B8010:F8012 B8015:F8019 B8022:F8024 B8027:F8030 B8032:F8032 B7979:F7981 B7984:F7988 B7991:F7993 B7996:F7999 B8001:F8001 B7948:F7950 B7953:F7957 B7960:F7962 B7965:F7968 B7970:F7970 B7917:F7919 B7922:F7926 B7929:F7931 B7934:F7937 B7939:F7939 B7886:F7888 B7891:F7895 B7898:F7900 B7903:F7906 B7908:F7908 B7855:F7857 B7860:F7864 B7867:F7869 B7872:F7875 B7877:F7877 B7824:F7826 B7829:F7833 B7836:F7838 B7841:F7844 B7846:F7846 B7793:F7795 B7798:F7802 B7805:F7807 B7810:F7813 B7815:F7815 B7762:F7764 B7767:F7771 B7774:F7776 B7779:F7782 B7784:F7784 B7731:F7733 B7736:F7740 B7743:F7745 B7748:F7751 B7753:F7753 B7700:F7702 B7705:F7709 B7712:F7714 B7717:F7720 B7722:F7722 B7669:F7671 B7674:F7678 B7681:F7683 B7686:F7689 B7691:F7691 B7638:F7640 B7643:F7647 B7650:F7652 B7655:F7658 B7660:F7660 B7607:F7609 B7612:F7616 B7619:F7621 B7624:F7627 B7629:F7629 B7576:F7578 B7581:F7585 B7588:F7590 B7593:F7596 B7598:F7598 B7545:F7547 B7550:F7554 B7557:F7559 B7562:F7565 B7567:F7567 B7514:F7516 B7519:F7523 B7526:F7528 B7531:F7534 B7536:F7536 B7483:F7485 B7488:F7492 B7495:F7497 B7500:F7503 B7505:F7505 B7452:F7454 B7457:F7461 B7464:F7466 B7469:F7472 B7474:F7474 B7421:F7423 B7426:F7430 B7433:F7435 B7438:F7441 B7443:F7443 B7390:F7392 B7395:F7399 B7402:F7404 B7407:F7410 B7412:F7412 B7359:F7361 B7364:F7368 B7371:F7373 B7376:F7379 B7381:F7381 B7328:F7330 B7333:F7337 B7340:F7342 B7345:F7348 B7350:F7350 B7297:F7299 B7302:F7306 B7309:F7311 B7314:F7317 B7319:F7319 B7266:F7268 B7271:F7275 B7278:F7280 B7283:F7286 B7288:F7288 B7235:F7237 B7240:F7244 B7247:F7249 B7252:F7255 B7257:F7257 B7204:F7206 B7209:F7213 B7216:F7218 B7221:F7224 B7226:F7226 B7173:F7175 B7178:F7182 B7185:F7187 B7190:F7193 B7195:F7195 B7142:F7144 B7147:F7151 B7154:F7156 B7159:F7162 B7164:F7164 B7111:F7113 B7116:F7120 B7123:F7125 B7128:F7131 B7133:F7133 B7080:F7082 B7085:F7089 B7092:F7094 B7097:F7100 B7102:F7102 B7049:F7051 B7054:F7058 B7061:F7063 B7066:F7069 B7071:F7071 B7018:F7020 B7023:F7027 B7030:F7032 B7035:F7038 B7040:F7040 B6987:F6989 B6992:F6996 B6999:F7001 B7004:F7007 B7009:F7009 B6956:F6958 B6961:F6965 B6968:F6970 B6973:F6976 B6978:F6978 B6925:F6927 B6930:F6934 B6937:F6939 B6942:F6945 B6947:F6947 B6894:F6896 B6899:F6903 B6906:F6908 B6911:F6914 B6916:F6916 B6863:F6865 B6868:F6872 B6875:F6877 B6880:F6883 B6885:F6885 B6832:F6834 B6837:F6841 B6844:F6846 B6849:F6852 B6854:F6854 B6801:F6803 B6806:F6810 B6813:F6815 B6818:F6821 B6823:F6823 B6770:F6772 B6775:F6779 B6782:F6784 B6787:F6790 B6792:F6792 B6739:F6741 B6744:F6748 B6751:F6753 B6756:F6759 B6761:F6761 B6708:F6710 B6713:F6717 B6720:F6722 B6725:F6728 B6730:F6730 B6677:F6679 B6682:F6686 B6689:F6691 B6694:F6697 B6699:F6699 B6646:F6648 B6651:F6655 B6658:F6660 B6663:F6666 B6668:F6668 B6615:F6617 B6620:F6624 B6627:F6629 B6632:F6635 B6637:F6637 B6584:F6586 B6589:F6593 B6596:F6598 B6601:F6604 B6606:F6606 B6553:F6555 B6558:F6562 B6565:F6567 B6570:F6573 B6575:F6575 B6522:F6524 B6527:F6531 B6534:F6536 B6539:F6542 B6544:F6544 B6491:F6493 B6496:F6500 B6503:F6505 B6508:F6511 B6513:F6513 B6460:F6462 B6465:F6469 B6472:F6474 B6477:F6480 B6482:F6482 B6429:F6431 B6434:F6438 B6441:F6443 B6446:F6449 B6451:F6451 B6398:F6400 B6403:F6407 B6410:F6412 B6415:F6418 B6420:F6420 B6367:F6369 B6372:F6376 B6379:F6381 B6384:F6387 B6389:F6389 B6336:F6338 B6341:F6345 B6348:F6350 B6353:F6356 B6358:F6358 B6305:F6307 B6310:F6314 B6317:F6319 B6322:F6325 B6327:F6327 B6274:F6276 B6279:F6283 B6286:F6288 B6291:F6294 B6296:F6296 B6243:F6245 B6248:F6252 B6255:F6257 B6260:F6263 B6265:F6265 B6212:F6214 B6217:F6221 B6224:F6226 B6229:F6232 B6234:F6234 B6181:F6183 B6186:F6190 B6193:F6195 B6198:F6201 B6203:F6203 B6150:F6152 B6155:F6159 B6162:F6164 B6167:F6170 B6172:F6172 B6119:F6121 B6124:F6128 B6131:F6133 B6136:F6139 B6141:F6141 B6088:F6090 B6093:F6097 B6100:F6102 B6105:F6108 B6110:F6110 B6057:F6059 B6062:F6066 B6069:F6071 B6074:F6077 B6079:F6079 B6026:F6028 B6031:F6035 B6038:F6040 B6043:F6046 B6048:F6048 B5995:F5997 B6000:F6004 B6007:F6009 B6012:F6015 B6017:F6017 B5964:F5966 B5969:F5973 B5976:F5978 B5981:F5984 B5986:F5986 B5933:F5935 B5938:F5942 B5945:F5947 B5950:F5953 B5955:F5955 B5902:F5904 B5907:F5911 B5914:F5916 B5919:F5922 B5924:F5924 B5871:F5873 B5876:F5880 B5883:F5885 B5888:F5891 B5893:F5893 B5840:F5842 B5845:F5849 B5852:F5854 B5857:F5860 B5862:F5862 B5809:F5811 B5814:F5818 B5821:F5823 B5826:F5829 B5831:F5831 B5778:F5780 B5783:F5787 B5790:F5792 B5795:F5798 B5800:F5800 B5747:F5749 B5752:F5756 B5759:F5761 B5764:F5767 B5769:F5769 B5716:F5718 B5721:F5725 B5728:F5730 B5733:F5736 B5738:F5738 B5685:F5687 B5690:F5694 B5697:F5699 B5702:F5705 B5707:F5707 B5654:F5656 B5659:F5663 B5666:F5668 B5671:F5674 B5676:F5676 B5623:F5625 B5628:F5632 B5635:F5637 B5640:F5643 B5645:F5645 B5592:F5594 B5597:F5601 B5604:F5606 B5609:F5612 B5614:F5614 B5561:F5563 B5566:F5570 B5573:F5575 B5578:F5581 B5583:F5583 B5530:F5532 B5535:F5539 B5542:F5544 B5547:F5550 B5552:F5552 B5499:F5501 B5504:F5508 B5511:F5513 B5516:F5519 B5521:F5521 B5468:F5470 B5473:F5477 B5480:F5482 B5485:F5488 B5490:F5490 B5437:F5439 B5442:F5446 B5449:F5451 B5454:F5457 B5459:F5459 B5406:F5408 B5411:F5415 B5418:F5420 B5423:F5426 B5428:F5428 B5375:F5377 B5380:F5384 B5387:F5389 B5392:F5395 B5397:F5397 B5344:F5346 B5349:F5353 B5356:F5358 B5361:F5364 B5366:F5366 B5313:F5315 B5318:F5322 B5325:F5327 B5330:F5333 B5335:F5335 B5282:F5284 B5287:F5291 B5294:F5296 B5299:F5302 B5304:F5304 B5251:F5253 B5256:F5260 B5263:F5265 B5268:F5271 B5273:F5273 B5220:F5222 B5225:F5229 B5232:F5234 B5237:F5240 B5242:F5242 B5189:F5191 B5194:F5198 B5201:F5203 B5206:F5209 B5211:F5211 B5158:F5160 B5163:F5167 B5170:F5172 B5175:F5178 B5180:F5180 B5127:F5129 B5132:F5136 B5139:F5141 B5144:F5147 B5149:F5149 B5096:F5098 B5101:F5105 B5108:F5110 B5113:F5116 B5118:F5118 B5065:F5067 B5070:F5074 B5077:F5079 B5082:F5085 B5087:F5087 B5034:F5036 B5039:F5043 B5046:F5048 B5051:F5054 B5056:F5056 B5003:F5005 B5008:F5012 B5015:F5017 B5020:F5023 B5025:F5025 B4972:F4974 B4977:F4981 B4984:F4986 B4989:F4992 B4994:F4994 B4941:F4943 B4946:F4950 B4953:F4955 B4958:F4961 B4963:F4963 B4910:F4912 B4915:F4919 B4922:F4924 B4927:F4930 B4932:F4932 B4879:F4881 B4884:F4888 B4891:F4893 B4896:F4899 B4901:F4901 B4848:F4850 B4853:F4857 B4860:F4862 B4865:F4868 B4870:F4870 B4817:F4819 B4822:F4826 B4829:F4831 B4834:F4837 B4839:F4839 B4786:F4788 B4791:F4795 B4798:F4800 B4803:F4806 B4808:F4808 B4755:F4757 B4760:F4764 B4767:F4769 B4772:F4775 B4777:F4777 B4724:F4726 B4729:F4733 B4736:F4738 B4741:F4744 B4746:F4746 B4693:F4695 B4698:F4702 B4705:F4707 B4710:F4713 B4715:F4715 B4662:F4664 B4667:F4671 B4674:F4676 B4679:F4682 B4684:F4684 B4631:F4633 B4636:F4640 B4643:F4645 B4648:F4651 B4653:F4653 B4600:F4602 B4605:F4609 B4612:F4614 B4617:F4620 B4622:F4622 B4569:F4571 B4574:F4578 B4581:F4583 B4586:F4589 B4591:F4591 B4538:F4540 B4543:F4547 B4550:F4552 B4555:F4558 B4560:F4560 B4507:F4509 B4512:F4516 B4519:F4521 B4524:F4527 B4529:F4529 B4476:F4478 B4481:F4485 B4488:F4490 B4493:F4496 B4498:F4498 B4445:F4447 B4450:F4454 B4457:F4459 B4462:F4465 B4467:F4467 B4414:F4416 B4419:F4423 B4426:F4428 B4431:F4434 B4436:F4436 B4383:F4385 B4388:F4392 B4395:F4397 B4400:F4403 B4405:F4405 B4352:F4354 B4357:F4361 B4364:F4366 B4369:F4372 B4374:F4374 B4321:F4323 B4326:F4330 B4333:F4335 B4338:F4341 B4343:F4343 B4290:F4292 B4295:F4299 B4302:F4304 B4307:F4310 B4312:F4312 B4259:F4261 B4264:F4268 B4271:F4273 B4276:F4279 B4281:F4281 B4228:F4230 B4233:F4237 B4240:F4242 B4245:F4248 B4250:F4250 B4197:F4199 B4202:F4206 B4209:F4211 B4214:F4217 B4219:F4219 B4166:F4168 B4171:F4175 B4178:F4180 B4183:F4186 B4188:F4188 B4135:F4137 B4140:F4144 B4147:F4149 B4152:F4155 B4157:F4157 B4104:F4106 B4109:F4113 B4116:F4118 B4121:F4124 B4126:F4126 B4073:F4075 B4078:F4082 B4085:F4087 B4090:F4093 B4095:F4095 B4042:F4044 B4047:F4051 B4054:F4056 B4059:F4062 B4064:F4064 B4011:F4013 B4016:F4020 B4023:F4025 B4028:F4031 B4033:F4033 B3980:F3982 B3985:F3989 B3992:F3994 B3997:F4000 B4002:F4002 B3949:F3951 B3954:F3958 B3961:F3963 B3966:F3969 B3971:F3971 B3935:F3938 B3932:F3932 B3940:F3940 B3670:F3672 B3675:F3679 B3682:F3684 B3687:F3690 B3692:F3692 B3639:F3641 B3644:F3648 B3651:F3653 B3656:F3659 B3661:F3661 B3608:F3610 B3613:F3617 B3620:F3622 B3625:F3628 B3630:F3630 B3577:F3579 B3582:F3586 B3589:F3591 B3594:F3597 B3599:F3599 B3546:F3548 B3551:F3555 B3558:F3560 B3563:F3566 B3568:F3568 B3515:F3517 B3520:F3524 B3527:F3529 B3532:F3535 B3537:F3537 B3484:F3486 B3489:F3493 B3496:F3498 B3501:F3504 B3506:F3506 B3453:F3455 B3458:F3462 B3465:F3467 B3470:F3473 B3475:F3475 B3422:F3424 B3427:F3431 B3434:F3436 B3439:F3442 B3444:F3444 B3391:F3393 B3396:F3400 B3403:F3405 B3408:F3411 B3413:F3413 B3360:F3362 B3365:F3369 B3372:F3374 B3377:F3380 B3382:F3382 B3329:F3331 B3334:F3338 B3341:F3343 B3346:F3349 B3351:F3351 B3298:F3300 B3303:F3307 B3310:F3312 B3315:F3318 B3320:F3320 B3267:F3269 B3272:F3276 B3279:F3281 B3284:F3287 B3289:F3289 B3236:F3238 B3241:F3245 B3248:F3250 B3253:F3256 B3258:F3258 B3205:F3207 B3210:F3214 B3217:F3219 B3222:F3225 B3227:F3227 B3174:F3176 B3179:F3183 B3186:F3188 B3191:F3194 B3196:F3196 B3143:F3145 B3148:F3152 B3155:F3157 B3160:F3163 B3165:F3165 B3112:F3114 B3117:F3121 B3124:F3126 B3129:F3132 B3134:F3134 B3081:F3083 B3086:F3090 B3093:F3095 B3098:F3101 B3103:F3103 B3050:F3052 B3055:F3059 B3062:F3064 B3067:F3070 B3072:F3072 B3019:F3021 B3024:F3028 B3031:F3033 B3036:F3039 B3041:F3041 B2988:F2990 B2993:F2997 B3000:F3002 B3005:F3008 B3010:F3010 B2957:F2959 B2962:F2966 B2969:F2971 B2974:F2977 B2979:F2979 B2926:F2928 B2931:F2935 B2938:F2940 B2943:F2946 B2948:F2948 B2895:F2897 B2900:F2904 B2907:F2909 B2912:F2915 B2917:F2917 B2864:F2866 B2869:F2873 B2876:F2878 B2881:F2884 B2886:F2886 B2833:F2835 B2838:F2842 B2845:F2847 B2850:F2853 B2855:F2855 B2802:F2804 B2807:F2811 B2814:F2816 B2819:F2822 B2824:F2824 B2771:F2773 B2776:F2780 B2783:F2785 B2788:F2791 B2793:F2793 B2740:F2742 B2745:F2749 B2752:F2754 B2757:F2760 B2762:F2762 B2709:F2711 B2714:F2718 B2721:F2723 B2726:F2729 B2731:F2731 B2678:F2680 B2683:F2687 B2690:F2692 B2695:F2698 B2700:F2700 B2647:F2649 B2652:F2656 B2659:F2661 B2664:F2667 B2669:F2669 B2616:F2618 B2621:F2625 B2628:F2630 B2633:F2636 B2638:F2638 B2585:F2587 B2590:F2594 B2597:F2599 B2602:F2605 B2607:F2607 B2554:F2556 B2559:F2563 B2566:F2568 B2571:F2574 B2576:F2576 B2523:F2525 B2528:F2532 B2535:F2537 B2540:F2543 B2545:F2545 B2492:F2494 B2497:F2501 B2504:F2506 B2509:F2512 B2514:F2514 B2461:F2463 B2466:F2470 B2473:F2475 B2478:F2481 B2483:F2483 B2430:F2432 B2435:F2439 B2442:F2444 B2447:F2450 B2452:F2452 B2399:F2401 B2404:F2408 B2411:F2413 B2416:F2419 B2421:F2421 B2368:F2370 B2373:F2377 B2380:F2382 B2385:F2388 B2390:F2390 B2337:F2339 B2342:F2346 B2349:F2351 B2354:F2357 B2359:F2359 B2306:F2308 B2311:F2315 B2318:F2320 B2323:F2326 B2328:F2328 B2275:F2277 B2280:F2284 B2287:F2289 B2292:F2295 B2297:F2297 B2244:F2246 B2249:F2253 B2256:F2258 B2261:F2264 B2266:F2266 B2213:F2215 B2218:F2222 B2225:F2227 B2230:F2233 B2235:F2235 B2182:F2184 B2187:F2191 B2194:F2196 B2199:F2202 B2204:F2204 B2151:F2153 B2156:F2160 B2163:F2165 B2168:F2171 B2173:F2173 B2120:F2122 B2125:F2129 B2132:F2134 B2137:F2140 B2142:F2142 B2089:F2091 B2094:F2098 B2101:F2103 B2106:F2109 B2111:F2111 B2058:F2060 B2063:F2067 B2070:F2072 B2075:F2078 B2080:F2080 B2027:F2029 B2032:F2036 B2039:F2041 B2044:F2047 B2049:F2049 B1996:F1998 B2001:F2005 B2008:F2010 B2013:F2016 B2018:F2018 B1965:F1967 B1970:F1974 B1977:F1979 B1982:F1985 B1987:F1987 B1934:F1936 B1939:F1943 B1946:F1948 B1951:F1954 B1956:F1956 B1903:F1905 B1908:F1912 B1915:F1917 B1920:F1923 B1925:F1925 B1872:F1874 B1877:F1881 B1884:F1886 B1889:F1892 B1894:F1894 B1841:F1843 B1846:F1850 B1853:F1855 B1858:F1861 B1863:F1863 B1810:F1812 B1815:F1819 B1822:F1824 B1827:F1830 B1832:F1832 B1779:F1781 B1784:F1788 B1791:F1793 B1796:F1799 B1801:F1801 B1748:F1750 B1753:F1757 B1760:F1762 B1765:F1768 B1770:F1770 B1717:F1719 B1722:F1726 B1729:F1731 B1734:F1737 B1739:F1739 B1686:F1688 B1691:F1695 B1698:F1700 B1703:F1706 B1708:F1708 B1655:F1657 B1660:F1664 B1667:F1669 B1672:F1675 B1677:F1677 B1624:F1626 B1629:F1633 B1636:F1638 B1641:F1644 B1646:F1646 B1593:F1595 B1598:F1602 B1605:F1607 B1610:F1613 B1615:F1615 B1562:F1564 B1567:F1571 B1574:F1576 B1579:F1582 B1584:F1584 B1531:F1533 B1536:F1540 B1543:F1545 B1548:F1551 B1553:F1553 B1500:F1502 B1505:F1509 B1512:F1514 B1517:F1520 B1522:F1522 B1469:F1471 B1474:F1478 B1481:F1483 B1486:F1489 B1491:F1491 B1438:F1440 B1443:F1447 B1450:F1452 B1455:F1458 B1460:F1460 B1407:F1409 B1412:F1416 B1419:F1421 B1424:F1427 B1429:F1429 B1376:F1378 B1381:F1385 B1388:F1390 B1393:F1396 B1398:F1398 B1345:F1347 B1350:F1354 B1357:F1359 B1362:F1365 B1367:F1367 B1314:F1316 B1319:F1323 B1326:F1328 B1331:F1334 B1336:F1336 B1283:F1285 B1288:F1292 B1295:F1297 B1300:F1303 B1305:F1305 B1252:F1254 B1257:F1261 B1264:F1266 B1269:F1272 B1274:F1274 B1221:F1223 B1226:F1230 B1233:F1235 B1238:F1241 B1243:F1243 B1190:F1192 B1195:F1199 B1202:F1204 B1207:F1210 B1212:F1212 B1159:F1161 B1164:F1168 B1171:F1173 B1176:F1179 B1181:F1181 B1128:F1130 B1133:F1137 B1140:F1142 B1145:F1148 B1150:F1150 B1097:F1099 B1102:F1106 B1109:F1111 B1114:F1117 B1119:F1119 B1066:F1068 B1071:F1075 B1078:F1080 B1083:F1086 B1088:F1088 B1035:F1037 B1040:F1044 B1047:F1049 B1052:F1055 B1057:F1057 B1004:F1006 B1009:F1013 B1016:F1018 B1021:F1024 B1026:F1026 B973:F975 B978:F982 B985:F987 B990:F993 B995:F995 B942:F944 B947:F951 B954:F956 B959:F962 B964:F964 B911:F913 B916:F920 B923:F925 B928:F931 B933:F933 B880:F882 B885:F889 B892:F894 B897:F900 B902:F902 B849:F851 B854:F858 B861:F863 B866:F869 B871:F871 B818:F820 B823:F827 B830:F832 B835:F838 B840:F840 B787:F789 B792:F796 B799:F801 B804:F807 B809:F809 B756:F758 B761:F765 B768:F770 B773:F776 B778:F778 B725:F727 B730:F734 B737:F739 B742:F745 B747:F747 B694:F696 B699:F703 B706:F708 B711:F714 B716:F716 B663:F665 B668:F672 B675:F677 B680:F683 B685:F685 B632:F634 B637:F641 B644:F646 B649:F652 B654:F654 B601:F603 B606:F610 B613:F615 B618:F621 B623:F623 B570:F572 B575:F579 B582:F584 B587:F590 B592:F592 B539:F541 B544:F548 B551:F553 B556:F559 B561:F561 B508:F510 B513:F517 B520:F522 B525:F528 B530:F530 B477:F479 B482:F486 B489:F491 B494:F497 B499:F499 B446:F448 B451:F455 B458:F460 B463:F466 B468:F468 B415:F417 B420:F424 B427:F429 B432:F435 B437:F437 B384:F386 B389:F393 B396:F398 B401:F404 B406:F406 B353:F355 B358:F362 B365:F367 B370:F373 B375:F375 B322:F324 B327:F331 B334:F336 B339:F342 B344:F344 B291:F293 B296:F300 B303:F305 B308:F311 B313:F313 B260:F262 B265:F269 B272:F274 B277:F280 B282:F282 B229:F231 B234:F238 B241:F243 B246:F249 B251:F251 B198:F200 B203:F207 B210:F212 B215:F218 B220:F220 B167:F169 B172:F176 B179:F181 B184:F187 B189:F189 B136:F138 B141:F145 B148:F150 B153:F156 B158:F158 B105:F107 B110:F114 B117:F119 B122:F125 B127:F127 B74:F76 B79:F83 B86:F88 B91:F94 B96:F96 B43:F45 B48:F52 B55:F57 B60:F63 B65:F65 B12:F14 B17:F21 B24:F26 B29:F32 B34:F34" name="Rango3"/>
    <protectedRange algorithmName="SHA-512" hashValue="c/Ah8kAUia6hOx8tkTGn7eeqk8i/CBG7vBaIT/jCivGO0rpn+1MAfuUMf/XJZNm8Sl4b90xMm00I3qI+e9Altg==" saltValue="4jBvOblo/KBBepQamuPWAQ==" spinCount="100000" sqref="B11637:G11637 I11638:J11639 L11637:M11637 G11665" name="titulosFechaGeneroCantidad_2"/>
    <protectedRange algorithmName="SHA-512" hashValue="dwCGINAtDEtLsjr5AxyQylpxXraJLO7fRdJForeSgUGcPwJfGK+HoZPAHmVU6mwx88rWwMPCHXdS4e7n0RocwQ==" saltValue="rrOIFIoXghV5XUS8qeE4qw==" spinCount="100000" sqref="B11642:F11644 B11647:F11651 B11654:F11656 B11659:F11662 B11664:F11664" name="Rango3_2"/>
    <protectedRange algorithmName="SHA-512" hashValue="c/Ah8kAUia6hOx8tkTGn7eeqk8i/CBG7vBaIT/jCivGO0rpn+1MAfuUMf/XJZNm8Sl4b90xMm00I3qI+e9Altg==" saltValue="4jBvOblo/KBBepQamuPWAQ==" spinCount="100000" sqref="B11606:G11606 I11607:J11608 L11606:M11606 G11634" name="titulosFechaGeneroCantidad_3"/>
    <protectedRange algorithmName="SHA-512" hashValue="dwCGINAtDEtLsjr5AxyQylpxXraJLO7fRdJForeSgUGcPwJfGK+HoZPAHmVU6mwx88rWwMPCHXdS4e7n0RocwQ==" saltValue="rrOIFIoXghV5XUS8qeE4qw==" spinCount="100000" sqref="B11611:F11613 B11616:F11620 B11623:F11625 B11628:F11631 B11633:F11633" name="Rango3_3"/>
    <protectedRange algorithmName="SHA-512" hashValue="c/Ah8kAUia6hOx8tkTGn7eeqk8i/CBG7vBaIT/jCivGO0rpn+1MAfuUMf/XJZNm8Sl4b90xMm00I3qI+e9Altg==" saltValue="4jBvOblo/KBBepQamuPWAQ==" spinCount="100000" sqref="B11575:G11575 I11576:J11577 L11575:M11575 G11603" name="titulosFechaGeneroCantidad_1"/>
    <protectedRange algorithmName="SHA-512" hashValue="dwCGINAtDEtLsjr5AxyQylpxXraJLO7fRdJForeSgUGcPwJfGK+HoZPAHmVU6mwx88rWwMPCHXdS4e7n0RocwQ==" saltValue="rrOIFIoXghV5XUS8qeE4qw==" spinCount="100000" sqref="B11580:F11582 B11585:F11589 B11592:F11594 B11597:F11600 B11602:F11602" name="Rango3_1"/>
    <protectedRange algorithmName="SHA-512" hashValue="c/Ah8kAUia6hOx8tkTGn7eeqk8i/CBG7vBaIT/jCivGO0rpn+1MAfuUMf/XJZNm8Sl4b90xMm00I3qI+e9Altg==" saltValue="4jBvOblo/KBBepQamuPWAQ==" spinCount="100000" sqref="B11544:G11544 I11545:J11546 L11544:M11544 G11572" name="titulosFechaGeneroCantidad_4"/>
    <protectedRange algorithmName="SHA-512" hashValue="dwCGINAtDEtLsjr5AxyQylpxXraJLO7fRdJForeSgUGcPwJfGK+HoZPAHmVU6mwx88rWwMPCHXdS4e7n0RocwQ==" saltValue="rrOIFIoXghV5XUS8qeE4qw==" spinCount="100000" sqref="B11549:F11551 B11554:F11558 B11561:F11563 B11566:F11569 B11571:F11571" name="Rango3_4"/>
    <protectedRange algorithmName="SHA-512" hashValue="c/Ah8kAUia6hOx8tkTGn7eeqk8i/CBG7vBaIT/jCivGO0rpn+1MAfuUMf/XJZNm8Sl4b90xMm00I3qI+e9Altg==" saltValue="4jBvOblo/KBBepQamuPWAQ==" spinCount="100000" sqref="B11510:G11510 I11511:J11512 L11510:M11510 G11538" name="titulosFechaGeneroCantidad_5"/>
    <protectedRange algorithmName="SHA-512" hashValue="dwCGINAtDEtLsjr5AxyQylpxXraJLO7fRdJForeSgUGcPwJfGK+HoZPAHmVU6mwx88rWwMPCHXdS4e7n0RocwQ==" saltValue="rrOIFIoXghV5XUS8qeE4qw==" spinCount="100000" sqref="B11515:F11517 B11520:F11524 B11527:F11529 B11532:F11535 B11537:F11537" name="Rango3_5"/>
    <protectedRange algorithmName="SHA-512" hashValue="c/Ah8kAUia6hOx8tkTGn7eeqk8i/CBG7vBaIT/jCivGO0rpn+1MAfuUMf/XJZNm8Sl4b90xMm00I3qI+e9Altg==" saltValue="4jBvOblo/KBBepQamuPWAQ==" spinCount="100000" sqref="B11479:G11479 I11480:J11481 L11479:M11479 G11507" name="titulosFechaGeneroCantidad_6"/>
    <protectedRange algorithmName="SHA-512" hashValue="dwCGINAtDEtLsjr5AxyQylpxXraJLO7fRdJForeSgUGcPwJfGK+HoZPAHmVU6mwx88rWwMPCHXdS4e7n0RocwQ==" saltValue="rrOIFIoXghV5XUS8qeE4qw==" spinCount="100000" sqref="B11484:F11486 B11489:F11493 B11496:F11498 B11501:F11504 B11506:F11506" name="Rango3_6"/>
    <protectedRange algorithmName="SHA-512" hashValue="c/Ah8kAUia6hOx8tkTGn7eeqk8i/CBG7vBaIT/jCivGO0rpn+1MAfuUMf/XJZNm8Sl4b90xMm00I3qI+e9Altg==" saltValue="4jBvOblo/KBBepQamuPWAQ==" spinCount="100000" sqref="B11448:G11448 I11449:J11450 L11448:M11448 G11476" name="titulosFechaGeneroCantidad_7"/>
    <protectedRange algorithmName="SHA-512" hashValue="dwCGINAtDEtLsjr5AxyQylpxXraJLO7fRdJForeSgUGcPwJfGK+HoZPAHmVU6mwx88rWwMPCHXdS4e7n0RocwQ==" saltValue="rrOIFIoXghV5XUS8qeE4qw==" spinCount="100000" sqref="B11453:F11455 B11458:F11462 B11465:F11467 B11470:F11473 B11475:F11475" name="Rango3_7"/>
    <protectedRange algorithmName="SHA-512" hashValue="c/Ah8kAUia6hOx8tkTGn7eeqk8i/CBG7vBaIT/jCivGO0rpn+1MAfuUMf/XJZNm8Sl4b90xMm00I3qI+e9Altg==" saltValue="4jBvOblo/KBBepQamuPWAQ==" spinCount="100000" sqref="B11417:G11417 I11418:J11419 L11417:M11417 G11445" name="titulosFechaGeneroCantidad_8"/>
    <protectedRange algorithmName="SHA-512" hashValue="dwCGINAtDEtLsjr5AxyQylpxXraJLO7fRdJForeSgUGcPwJfGK+HoZPAHmVU6mwx88rWwMPCHXdS4e7n0RocwQ==" saltValue="rrOIFIoXghV5XUS8qeE4qw==" spinCount="100000" sqref="B11422:F11424 B11427:F11431 B11434:F11436 B11439:F11442 B11444:F11444" name="Rango3_8"/>
    <protectedRange algorithmName="SHA-512" hashValue="c/Ah8kAUia6hOx8tkTGn7eeqk8i/CBG7vBaIT/jCivGO0rpn+1MAfuUMf/XJZNm8Sl4b90xMm00I3qI+e9Altg==" saltValue="4jBvOblo/KBBepQamuPWAQ==" spinCount="100000" sqref="B11386:G11386 I11387:J11388 L11386:M11386 G11414" name="titulosFechaGeneroCantidad_9"/>
    <protectedRange algorithmName="SHA-512" hashValue="dwCGINAtDEtLsjr5AxyQylpxXraJLO7fRdJForeSgUGcPwJfGK+HoZPAHmVU6mwx88rWwMPCHXdS4e7n0RocwQ==" saltValue="rrOIFIoXghV5XUS8qeE4qw==" spinCount="100000" sqref="B11391:F11393 B11396:F11400 B11403:F11405 B11408:F11411 B11413:F11413" name="Rango3_9"/>
    <protectedRange algorithmName="SHA-512" hashValue="c/Ah8kAUia6hOx8tkTGn7eeqk8i/CBG7vBaIT/jCivGO0rpn+1MAfuUMf/XJZNm8Sl4b90xMm00I3qI+e9Altg==" saltValue="4jBvOblo/KBBepQamuPWAQ==" spinCount="100000" sqref="B11355:G11355 I11356:J11357 L11355:M11355 G11383" name="titulosFechaGeneroCantidad_10"/>
    <protectedRange algorithmName="SHA-512" hashValue="dwCGINAtDEtLsjr5AxyQylpxXraJLO7fRdJForeSgUGcPwJfGK+HoZPAHmVU6mwx88rWwMPCHXdS4e7n0RocwQ==" saltValue="rrOIFIoXghV5XUS8qeE4qw==" spinCount="100000" sqref="B11360:F11362 B11365:F11369 B11372:F11374 B11377:F11380 B11382:F11382" name="Rango3_10"/>
    <protectedRange algorithmName="SHA-512" hashValue="c/Ah8kAUia6hOx8tkTGn7eeqk8i/CBG7vBaIT/jCivGO0rpn+1MAfuUMf/XJZNm8Sl4b90xMm00I3qI+e9Altg==" saltValue="4jBvOblo/KBBepQamuPWAQ==" spinCount="100000" sqref="B11324:G11324 I11325:J11326 L11324:M11324 G11352" name="titulosFechaGeneroCantidad_11"/>
    <protectedRange algorithmName="SHA-512" hashValue="dwCGINAtDEtLsjr5AxyQylpxXraJLO7fRdJForeSgUGcPwJfGK+HoZPAHmVU6mwx88rWwMPCHXdS4e7n0RocwQ==" saltValue="rrOIFIoXghV5XUS8qeE4qw==" spinCount="100000" sqref="B11329:F11331 B11334:F11338 B11341:F11343 B11346:F11349 B11351:F11351" name="Rango3_11"/>
    <protectedRange algorithmName="SHA-512" hashValue="c/Ah8kAUia6hOx8tkTGn7eeqk8i/CBG7vBaIT/jCivGO0rpn+1MAfuUMf/XJZNm8Sl4b90xMm00I3qI+e9Altg==" saltValue="4jBvOblo/KBBepQamuPWAQ==" spinCount="100000" sqref="B11293:G11293 I11294:J11295 L11293:M11293 G11321" name="titulosFechaGeneroCantidad_12"/>
    <protectedRange algorithmName="SHA-512" hashValue="dwCGINAtDEtLsjr5AxyQylpxXraJLO7fRdJForeSgUGcPwJfGK+HoZPAHmVU6mwx88rWwMPCHXdS4e7n0RocwQ==" saltValue="rrOIFIoXghV5XUS8qeE4qw==" spinCount="100000" sqref="B11298:F11300 B11303:F11307 B11310:F11312 B11315:F11318 B11320:F11320" name="Rango3_12"/>
    <protectedRange algorithmName="SHA-512" hashValue="c/Ah8kAUia6hOx8tkTGn7eeqk8i/CBG7vBaIT/jCivGO0rpn+1MAfuUMf/XJZNm8Sl4b90xMm00I3qI+e9Altg==" saltValue="4jBvOblo/KBBepQamuPWAQ==" spinCount="100000" sqref="B11262:G11262 I11263:J11264 L11262:M11262 G11290" name="titulosFechaGeneroCantidad_13"/>
    <protectedRange algorithmName="SHA-512" hashValue="dwCGINAtDEtLsjr5AxyQylpxXraJLO7fRdJForeSgUGcPwJfGK+HoZPAHmVU6mwx88rWwMPCHXdS4e7n0RocwQ==" saltValue="rrOIFIoXghV5XUS8qeE4qw==" spinCount="100000" sqref="B11267:F11269 B11272:F11276 B11279:F11281 B11284:F11287 B11289:F11289" name="Rango3_13"/>
    <protectedRange algorithmName="SHA-512" hashValue="c/Ah8kAUia6hOx8tkTGn7eeqk8i/CBG7vBaIT/jCivGO0rpn+1MAfuUMf/XJZNm8Sl4b90xMm00I3qI+e9Altg==" saltValue="4jBvOblo/KBBepQamuPWAQ==" spinCount="100000" sqref="B11231:G11231 I11232:J11233 L11231:M11231 G11259" name="titulosFechaGeneroCantidad_14"/>
    <protectedRange algorithmName="SHA-512" hashValue="dwCGINAtDEtLsjr5AxyQylpxXraJLO7fRdJForeSgUGcPwJfGK+HoZPAHmVU6mwx88rWwMPCHXdS4e7n0RocwQ==" saltValue="rrOIFIoXghV5XUS8qeE4qw==" spinCount="100000" sqref="B11236:F11238 B11241:F11245 B11248:F11250 B11253:F11256 B11258:F11258" name="Rango3_14"/>
    <protectedRange algorithmName="SHA-512" hashValue="c/Ah8kAUia6hOx8tkTGn7eeqk8i/CBG7vBaIT/jCivGO0rpn+1MAfuUMf/XJZNm8Sl4b90xMm00I3qI+e9Altg==" saltValue="4jBvOblo/KBBepQamuPWAQ==" spinCount="100000" sqref="B11200:G11200 I11201:J11202 L11200:M11200 G11228" name="titulosFechaGeneroCantidad_15"/>
    <protectedRange algorithmName="SHA-512" hashValue="dwCGINAtDEtLsjr5AxyQylpxXraJLO7fRdJForeSgUGcPwJfGK+HoZPAHmVU6mwx88rWwMPCHXdS4e7n0RocwQ==" saltValue="rrOIFIoXghV5XUS8qeE4qw==" spinCount="100000" sqref="B11205:F11207 B11210:F11214 B11217:F11219 B11222:F11225 B11227:F11227" name="Rango3_15"/>
    <protectedRange algorithmName="SHA-512" hashValue="c/Ah8kAUia6hOx8tkTGn7eeqk8i/CBG7vBaIT/jCivGO0rpn+1MAfuUMf/XJZNm8Sl4b90xMm00I3qI+e9Altg==" saltValue="4jBvOblo/KBBepQamuPWAQ==" spinCount="100000" sqref="B11169:G11169 I11170:J11171 L11169:M11169 G11197" name="titulosFechaGeneroCantidad_16"/>
    <protectedRange algorithmName="SHA-512" hashValue="dwCGINAtDEtLsjr5AxyQylpxXraJLO7fRdJForeSgUGcPwJfGK+HoZPAHmVU6mwx88rWwMPCHXdS4e7n0RocwQ==" saltValue="rrOIFIoXghV5XUS8qeE4qw==" spinCount="100000" sqref="B11174:F11176 B11179:F11183 B11186:F11188 B11191:F11194 B11196:F11196" name="Rango3_16"/>
    <protectedRange algorithmName="SHA-512" hashValue="c/Ah8kAUia6hOx8tkTGn7eeqk8i/CBG7vBaIT/jCivGO0rpn+1MAfuUMf/XJZNm8Sl4b90xMm00I3qI+e9Altg==" saltValue="4jBvOblo/KBBepQamuPWAQ==" spinCount="100000" sqref="B11138:G11138 I11139:J11140 L11138:M11138 G11166" name="titulosFechaGeneroCantidad_17"/>
    <protectedRange algorithmName="SHA-512" hashValue="dwCGINAtDEtLsjr5AxyQylpxXraJLO7fRdJForeSgUGcPwJfGK+HoZPAHmVU6mwx88rWwMPCHXdS4e7n0RocwQ==" saltValue="rrOIFIoXghV5XUS8qeE4qw==" spinCount="100000" sqref="B11143:F11145 B11148:F11152 B11155:F11157 B11160:F11163 B11165:F11165" name="Rango3_17"/>
    <protectedRange algorithmName="SHA-512" hashValue="c/Ah8kAUia6hOx8tkTGn7eeqk8i/CBG7vBaIT/jCivGO0rpn+1MAfuUMf/XJZNm8Sl4b90xMm00I3qI+e9Altg==" saltValue="4jBvOblo/KBBepQamuPWAQ==" spinCount="100000" sqref="B11107:G11107 I11108:J11109 L11107:M11107 G11135" name="titulosFechaGeneroCantidad_18"/>
    <protectedRange algorithmName="SHA-512" hashValue="dwCGINAtDEtLsjr5AxyQylpxXraJLO7fRdJForeSgUGcPwJfGK+HoZPAHmVU6mwx88rWwMPCHXdS4e7n0RocwQ==" saltValue="rrOIFIoXghV5XUS8qeE4qw==" spinCount="100000" sqref="B11112:F11114 B11117:F11121 B11124:F11126 B11129:F11132 B11134:F11134" name="Rango3_18"/>
    <protectedRange algorithmName="SHA-512" hashValue="c/Ah8kAUia6hOx8tkTGn7eeqk8i/CBG7vBaIT/jCivGO0rpn+1MAfuUMf/XJZNm8Sl4b90xMm00I3qI+e9Altg==" saltValue="4jBvOblo/KBBepQamuPWAQ==" spinCount="100000" sqref="B11076:G11076 I11077:J11078 L11076:M11076 G11104" name="titulosFechaGeneroCantidad_19"/>
    <protectedRange algorithmName="SHA-512" hashValue="dwCGINAtDEtLsjr5AxyQylpxXraJLO7fRdJForeSgUGcPwJfGK+HoZPAHmVU6mwx88rWwMPCHXdS4e7n0RocwQ==" saltValue="rrOIFIoXghV5XUS8qeE4qw==" spinCount="100000" sqref="B11081:F11083 B11086:F11090 B11093:F11095 B11098:F11101 B11103:F11103" name="Rango3_19"/>
    <protectedRange algorithmName="SHA-512" hashValue="c/Ah8kAUia6hOx8tkTGn7eeqk8i/CBG7vBaIT/jCivGO0rpn+1MAfuUMf/XJZNm8Sl4b90xMm00I3qI+e9Altg==" saltValue="4jBvOblo/KBBepQamuPWAQ==" spinCount="100000" sqref="B11045:G11045 I11046:J11047 L11045:M11045 G11073" name="titulosFechaGeneroCantidad_20"/>
    <protectedRange algorithmName="SHA-512" hashValue="dwCGINAtDEtLsjr5AxyQylpxXraJLO7fRdJForeSgUGcPwJfGK+HoZPAHmVU6mwx88rWwMPCHXdS4e7n0RocwQ==" saltValue="rrOIFIoXghV5XUS8qeE4qw==" spinCount="100000" sqref="B11050:F11052 B11055:F11059 B11062:F11064 B11067:F11070 B11072:F11072" name="Rango3_20"/>
    <protectedRange algorithmName="SHA-512" hashValue="c/Ah8kAUia6hOx8tkTGn7eeqk8i/CBG7vBaIT/jCivGO0rpn+1MAfuUMf/XJZNm8Sl4b90xMm00I3qI+e9Altg==" saltValue="4jBvOblo/KBBepQamuPWAQ==" spinCount="100000" sqref="B11014:G11014 I11015:J11016 L11014:M11014 G11042" name="titulosFechaGeneroCantidad_21"/>
    <protectedRange algorithmName="SHA-512" hashValue="dwCGINAtDEtLsjr5AxyQylpxXraJLO7fRdJForeSgUGcPwJfGK+HoZPAHmVU6mwx88rWwMPCHXdS4e7n0RocwQ==" saltValue="rrOIFIoXghV5XUS8qeE4qw==" spinCount="100000" sqref="B11019:F11021 B11024:F11028 B11031:F11033 B11036:F11039 B11041:F11041" name="Rango3_21"/>
    <protectedRange algorithmName="SHA-512" hashValue="c/Ah8kAUia6hOx8tkTGn7eeqk8i/CBG7vBaIT/jCivGO0rpn+1MAfuUMf/XJZNm8Sl4b90xMm00I3qI+e9Altg==" saltValue="4jBvOblo/KBBepQamuPWAQ==" spinCount="100000" sqref="B10983:G10983 I10984:J10985 L10983:M10983 G11011" name="titulosFechaGeneroCantidad_22"/>
    <protectedRange algorithmName="SHA-512" hashValue="dwCGINAtDEtLsjr5AxyQylpxXraJLO7fRdJForeSgUGcPwJfGK+HoZPAHmVU6mwx88rWwMPCHXdS4e7n0RocwQ==" saltValue="rrOIFIoXghV5XUS8qeE4qw==" spinCount="100000" sqref="B10988:F10990 B10993:F10997 B11000:F11002 B11005:F11008 B11010:F11010" name="Rango3_22"/>
    <protectedRange algorithmName="SHA-512" hashValue="c/Ah8kAUia6hOx8tkTGn7eeqk8i/CBG7vBaIT/jCivGO0rpn+1MAfuUMf/XJZNm8Sl4b90xMm00I3qI+e9Altg==" saltValue="4jBvOblo/KBBepQamuPWAQ==" spinCount="100000" sqref="B10952:G10952 I10953:J10954 L10952:M10952 G10980" name="titulosFechaGeneroCantidad_23"/>
    <protectedRange algorithmName="SHA-512" hashValue="dwCGINAtDEtLsjr5AxyQylpxXraJLO7fRdJForeSgUGcPwJfGK+HoZPAHmVU6mwx88rWwMPCHXdS4e7n0RocwQ==" saltValue="rrOIFIoXghV5XUS8qeE4qw==" spinCount="100000" sqref="B10957:F10959 B10962:F10966 B10969:F10971 B10974:F10977 B10979:F10979" name="Rango3_23"/>
    <protectedRange algorithmName="SHA-512" hashValue="c/Ah8kAUia6hOx8tkTGn7eeqk8i/CBG7vBaIT/jCivGO0rpn+1MAfuUMf/XJZNm8Sl4b90xMm00I3qI+e9Altg==" saltValue="4jBvOblo/KBBepQamuPWAQ==" spinCount="100000" sqref="B10921:G10921 I10922:J10923 L10921:M10921 G10949" name="titulosFechaGeneroCantidad_24"/>
    <protectedRange algorithmName="SHA-512" hashValue="dwCGINAtDEtLsjr5AxyQylpxXraJLO7fRdJForeSgUGcPwJfGK+HoZPAHmVU6mwx88rWwMPCHXdS4e7n0RocwQ==" saltValue="rrOIFIoXghV5XUS8qeE4qw==" spinCount="100000" sqref="B10926:F10928 B10931:F10935 B10938:F10940 B10943:F10946 B10948:F10948" name="Rango3_24"/>
    <protectedRange algorithmName="SHA-512" hashValue="c/Ah8kAUia6hOx8tkTGn7eeqk8i/CBG7vBaIT/jCivGO0rpn+1MAfuUMf/XJZNm8Sl4b90xMm00I3qI+e9Altg==" saltValue="4jBvOblo/KBBepQamuPWAQ==" spinCount="100000" sqref="B10890:G10890 I10891:J10892 L10890:M10890 G10918" name="titulosFechaGeneroCantidad_25"/>
    <protectedRange algorithmName="SHA-512" hashValue="dwCGINAtDEtLsjr5AxyQylpxXraJLO7fRdJForeSgUGcPwJfGK+HoZPAHmVU6mwx88rWwMPCHXdS4e7n0RocwQ==" saltValue="rrOIFIoXghV5XUS8qeE4qw==" spinCount="100000" sqref="B10895:F10897 B10900:F10904 B10907:F10909 B10912:F10915 B10917:F10917" name="Rango3_25"/>
    <protectedRange algorithmName="SHA-512" hashValue="c/Ah8kAUia6hOx8tkTGn7eeqk8i/CBG7vBaIT/jCivGO0rpn+1MAfuUMf/XJZNm8Sl4b90xMm00I3qI+e9Altg==" saltValue="4jBvOblo/KBBepQamuPWAQ==" spinCount="100000" sqref="B10859:G10859 I10860:J10861 L10859:M10859 G10887" name="titulosFechaGeneroCantidad_26"/>
    <protectedRange algorithmName="SHA-512" hashValue="dwCGINAtDEtLsjr5AxyQylpxXraJLO7fRdJForeSgUGcPwJfGK+HoZPAHmVU6mwx88rWwMPCHXdS4e7n0RocwQ==" saltValue="rrOIFIoXghV5XUS8qeE4qw==" spinCount="100000" sqref="B10864:F10866 B10869:F10873 B10876:F10878 B10881:F10884 B10886:F10886" name="Rango3_26"/>
    <protectedRange algorithmName="SHA-512" hashValue="c/Ah8kAUia6hOx8tkTGn7eeqk8i/CBG7vBaIT/jCivGO0rpn+1MAfuUMf/XJZNm8Sl4b90xMm00I3qI+e9Altg==" saltValue="4jBvOblo/KBBepQamuPWAQ==" spinCount="100000" sqref="B10828:G10828 I10829:J10830 L10828:M10828 G10856" name="titulosFechaGeneroCantidad_27"/>
    <protectedRange algorithmName="SHA-512" hashValue="dwCGINAtDEtLsjr5AxyQylpxXraJLO7fRdJForeSgUGcPwJfGK+HoZPAHmVU6mwx88rWwMPCHXdS4e7n0RocwQ==" saltValue="rrOIFIoXghV5XUS8qeE4qw==" spinCount="100000" sqref="B10833:F10835 B10838:F10842 B10845:F10847 B10850:F10853 B10855:F10855" name="Rango3_27"/>
    <protectedRange algorithmName="SHA-512" hashValue="c/Ah8kAUia6hOx8tkTGn7eeqk8i/CBG7vBaIT/jCivGO0rpn+1MAfuUMf/XJZNm8Sl4b90xMm00I3qI+e9Altg==" saltValue="4jBvOblo/KBBepQamuPWAQ==" spinCount="100000" sqref="B10797:G10797 I10798:J10799 L10797:M10797 G10825" name="titulosFechaGeneroCantidad_28"/>
    <protectedRange algorithmName="SHA-512" hashValue="dwCGINAtDEtLsjr5AxyQylpxXraJLO7fRdJForeSgUGcPwJfGK+HoZPAHmVU6mwx88rWwMPCHXdS4e7n0RocwQ==" saltValue="rrOIFIoXghV5XUS8qeE4qw==" spinCount="100000" sqref="B10802:F10804 B10807:F10811 B10814:F10816 B10819:F10822 B10824:F10824" name="Rango3_28"/>
    <protectedRange algorithmName="SHA-512" hashValue="c/Ah8kAUia6hOx8tkTGn7eeqk8i/CBG7vBaIT/jCivGO0rpn+1MAfuUMf/XJZNm8Sl4b90xMm00I3qI+e9Altg==" saltValue="4jBvOblo/KBBepQamuPWAQ==" spinCount="100000" sqref="B10766:G10766 I10767:J10768 L10766:M10766 G10794" name="titulosFechaGeneroCantidad_29"/>
    <protectedRange algorithmName="SHA-512" hashValue="dwCGINAtDEtLsjr5AxyQylpxXraJLO7fRdJForeSgUGcPwJfGK+HoZPAHmVU6mwx88rWwMPCHXdS4e7n0RocwQ==" saltValue="rrOIFIoXghV5XUS8qeE4qw==" spinCount="100000" sqref="B10771:F10773 B10776:F10780 B10783:F10785 B10788:F10791 B10793:F10793" name="Rango3_29"/>
    <protectedRange algorithmName="SHA-512" hashValue="c/Ah8kAUia6hOx8tkTGn7eeqk8i/CBG7vBaIT/jCivGO0rpn+1MAfuUMf/XJZNm8Sl4b90xMm00I3qI+e9Altg==" saltValue="4jBvOblo/KBBepQamuPWAQ==" spinCount="100000" sqref="B10735:G10735 I10736:J10737 L10735:M10735 G10763" name="titulosFechaGeneroCantidad_30"/>
    <protectedRange algorithmName="SHA-512" hashValue="dwCGINAtDEtLsjr5AxyQylpxXraJLO7fRdJForeSgUGcPwJfGK+HoZPAHmVU6mwx88rWwMPCHXdS4e7n0RocwQ==" saltValue="rrOIFIoXghV5XUS8qeE4qw==" spinCount="100000" sqref="B10740:F10742 B10745:F10749 B10752:F10754 B10757:F10760 B10762:F10762" name="Rango3_30"/>
    <protectedRange algorithmName="SHA-512" hashValue="c/Ah8kAUia6hOx8tkTGn7eeqk8i/CBG7vBaIT/jCivGO0rpn+1MAfuUMf/XJZNm8Sl4b90xMm00I3qI+e9Altg==" saltValue="4jBvOblo/KBBepQamuPWAQ==" spinCount="100000" sqref="B10704:G10704 I10705:J10706 L10704:M10704 G10732" name="titulosFechaGeneroCantidad_31"/>
    <protectedRange algorithmName="SHA-512" hashValue="dwCGINAtDEtLsjr5AxyQylpxXraJLO7fRdJForeSgUGcPwJfGK+HoZPAHmVU6mwx88rWwMPCHXdS4e7n0RocwQ==" saltValue="rrOIFIoXghV5XUS8qeE4qw==" spinCount="100000" sqref="B10709:F10711 B10714:F10718 B10721:F10723 B10726:F10729 B10731:F10731" name="Rango3_31"/>
    <protectedRange algorithmName="SHA-512" hashValue="c/Ah8kAUia6hOx8tkTGn7eeqk8i/CBG7vBaIT/jCivGO0rpn+1MAfuUMf/XJZNm8Sl4b90xMm00I3qI+e9Altg==" saltValue="4jBvOblo/KBBepQamuPWAQ==" spinCount="100000" sqref="B10673:G10673 I10674:J10675 L10673:M10673 G10701" name="titulosFechaGeneroCantidad_32"/>
    <protectedRange algorithmName="SHA-512" hashValue="dwCGINAtDEtLsjr5AxyQylpxXraJLO7fRdJForeSgUGcPwJfGK+HoZPAHmVU6mwx88rWwMPCHXdS4e7n0RocwQ==" saltValue="rrOIFIoXghV5XUS8qeE4qw==" spinCount="100000" sqref="B10678:F10680 B10683:F10687 B10690:F10692 B10695:F10698 B10700:F10700" name="Rango3_32"/>
    <protectedRange algorithmName="SHA-512" hashValue="c/Ah8kAUia6hOx8tkTGn7eeqk8i/CBG7vBaIT/jCivGO0rpn+1MAfuUMf/XJZNm8Sl4b90xMm00I3qI+e9Altg==" saltValue="4jBvOblo/KBBepQamuPWAQ==" spinCount="100000" sqref="B10642:G10642 I10643:J10644 L10642:M10642 G10670" name="titulosFechaGeneroCantidad_33"/>
    <protectedRange algorithmName="SHA-512" hashValue="dwCGINAtDEtLsjr5AxyQylpxXraJLO7fRdJForeSgUGcPwJfGK+HoZPAHmVU6mwx88rWwMPCHXdS4e7n0RocwQ==" saltValue="rrOIFIoXghV5XUS8qeE4qw==" spinCount="100000" sqref="B10647:F10649 B10652:F10656 B10659:F10661 B10664:F10667 B10669:F10669" name="Rango3_33"/>
    <protectedRange algorithmName="SHA-512" hashValue="c/Ah8kAUia6hOx8tkTGn7eeqk8i/CBG7vBaIT/jCivGO0rpn+1MAfuUMf/XJZNm8Sl4b90xMm00I3qI+e9Altg==" saltValue="4jBvOblo/KBBepQamuPWAQ==" spinCount="100000" sqref="B10611:G10611 I10612:J10613 L10611:M10611 G10639" name="titulosFechaGeneroCantidad_34"/>
    <protectedRange algorithmName="SHA-512" hashValue="dwCGINAtDEtLsjr5AxyQylpxXraJLO7fRdJForeSgUGcPwJfGK+HoZPAHmVU6mwx88rWwMPCHXdS4e7n0RocwQ==" saltValue="rrOIFIoXghV5XUS8qeE4qw==" spinCount="100000" sqref="B10616:F10618 B10621:F10625 B10628:F10630 B10633:F10636 B10638:F10638" name="Rango3_34"/>
    <protectedRange algorithmName="SHA-512" hashValue="c/Ah8kAUia6hOx8tkTGn7eeqk8i/CBG7vBaIT/jCivGO0rpn+1MAfuUMf/XJZNm8Sl4b90xMm00I3qI+e9Altg==" saltValue="4jBvOblo/KBBepQamuPWAQ==" spinCount="100000" sqref="B10580:G10580 I10581:J10582 L10580:M10580 G10608" name="titulosFechaGeneroCantidad_35"/>
    <protectedRange algorithmName="SHA-512" hashValue="dwCGINAtDEtLsjr5AxyQylpxXraJLO7fRdJForeSgUGcPwJfGK+HoZPAHmVU6mwx88rWwMPCHXdS4e7n0RocwQ==" saltValue="rrOIFIoXghV5XUS8qeE4qw==" spinCount="100000" sqref="B10585:F10587 B10590:F10594 B10597:F10599 B10602:F10605 B10607:F10607" name="Rango3_35"/>
    <protectedRange algorithmName="SHA-512" hashValue="c/Ah8kAUia6hOx8tkTGn7eeqk8i/CBG7vBaIT/jCivGO0rpn+1MAfuUMf/XJZNm8Sl4b90xMm00I3qI+e9Altg==" saltValue="4jBvOblo/KBBepQamuPWAQ==" spinCount="100000" sqref="B10549:G10549 I10550:J10551 L10549:M10549 G10577" name="titulosFechaGeneroCantidad_36"/>
    <protectedRange algorithmName="SHA-512" hashValue="dwCGINAtDEtLsjr5AxyQylpxXraJLO7fRdJForeSgUGcPwJfGK+HoZPAHmVU6mwx88rWwMPCHXdS4e7n0RocwQ==" saltValue="rrOIFIoXghV5XUS8qeE4qw==" spinCount="100000" sqref="B10554:F10556 B10559:F10563 B10566:F10568 B10571:F10574 B10576:F10576" name="Rango3_36"/>
    <protectedRange algorithmName="SHA-512" hashValue="c/Ah8kAUia6hOx8tkTGn7eeqk8i/CBG7vBaIT/jCivGO0rpn+1MAfuUMf/XJZNm8Sl4b90xMm00I3qI+e9Altg==" saltValue="4jBvOblo/KBBepQamuPWAQ==" spinCount="100000" sqref="B10518:G10518 I10519:J10520 L10518:M10518 G10546" name="titulosFechaGeneroCantidad_37"/>
    <protectedRange algorithmName="SHA-512" hashValue="dwCGINAtDEtLsjr5AxyQylpxXraJLO7fRdJForeSgUGcPwJfGK+HoZPAHmVU6mwx88rWwMPCHXdS4e7n0RocwQ==" saltValue="rrOIFIoXghV5XUS8qeE4qw==" spinCount="100000" sqref="B10523:F10525 B10528:F10532 B10535:F10537 B10540:F10543 B10545:F10545" name="Rango3_37"/>
    <protectedRange algorithmName="SHA-512" hashValue="c/Ah8kAUia6hOx8tkTGn7eeqk8i/CBG7vBaIT/jCivGO0rpn+1MAfuUMf/XJZNm8Sl4b90xMm00I3qI+e9Altg==" saltValue="4jBvOblo/KBBepQamuPWAQ==" spinCount="100000" sqref="B10487:G10487 I10488:J10489 L10487:M10487 G10515" name="titulosFechaGeneroCantidad_38"/>
    <protectedRange algorithmName="SHA-512" hashValue="dwCGINAtDEtLsjr5AxyQylpxXraJLO7fRdJForeSgUGcPwJfGK+HoZPAHmVU6mwx88rWwMPCHXdS4e7n0RocwQ==" saltValue="rrOIFIoXghV5XUS8qeE4qw==" spinCount="100000" sqref="B10492:F10494 B10497:F10501 B10504:F10506 B10509:F10512 B10514:F10514" name="Rango3_38"/>
    <protectedRange algorithmName="SHA-512" hashValue="c/Ah8kAUia6hOx8tkTGn7eeqk8i/CBG7vBaIT/jCivGO0rpn+1MAfuUMf/XJZNm8Sl4b90xMm00I3qI+e9Altg==" saltValue="4jBvOblo/KBBepQamuPWAQ==" spinCount="100000" sqref="B10456:G10456 I10457:J10458 L10456:M10456 G10484" name="titulosFechaGeneroCantidad_39"/>
    <protectedRange algorithmName="SHA-512" hashValue="dwCGINAtDEtLsjr5AxyQylpxXraJLO7fRdJForeSgUGcPwJfGK+HoZPAHmVU6mwx88rWwMPCHXdS4e7n0RocwQ==" saltValue="rrOIFIoXghV5XUS8qeE4qw==" spinCount="100000" sqref="B10461:F10463 B10466:F10470 B10473:F10475 B10478:F10481 B10483:F10483" name="Rango3_39"/>
    <protectedRange algorithmName="SHA-512" hashValue="c/Ah8kAUia6hOx8tkTGn7eeqk8i/CBG7vBaIT/jCivGO0rpn+1MAfuUMf/XJZNm8Sl4b90xMm00I3qI+e9Altg==" saltValue="4jBvOblo/KBBepQamuPWAQ==" spinCount="100000" sqref="B10425:G10425 I10426:J10427 L10425:M10425 G10453" name="titulosFechaGeneroCantidad_40"/>
    <protectedRange algorithmName="SHA-512" hashValue="dwCGINAtDEtLsjr5AxyQylpxXraJLO7fRdJForeSgUGcPwJfGK+HoZPAHmVU6mwx88rWwMPCHXdS4e7n0RocwQ==" saltValue="rrOIFIoXghV5XUS8qeE4qw==" spinCount="100000" sqref="B10430:F10432 B10435:F10439 B10442:F10444 B10447:F10450 B10452:F10452" name="Rango3_40"/>
    <protectedRange algorithmName="SHA-512" hashValue="c/Ah8kAUia6hOx8tkTGn7eeqk8i/CBG7vBaIT/jCivGO0rpn+1MAfuUMf/XJZNm8Sl4b90xMm00I3qI+e9Altg==" saltValue="4jBvOblo/KBBepQamuPWAQ==" spinCount="100000" sqref="B10394:G10394 I10395:J10396 L10394:M10394 G10422" name="titulosFechaGeneroCantidad_41"/>
    <protectedRange algorithmName="SHA-512" hashValue="dwCGINAtDEtLsjr5AxyQylpxXraJLO7fRdJForeSgUGcPwJfGK+HoZPAHmVU6mwx88rWwMPCHXdS4e7n0RocwQ==" saltValue="rrOIFIoXghV5XUS8qeE4qw==" spinCount="100000" sqref="B10399:F10401 B10404:F10408 B10411:F10413 B10416:F10419 B10421:F10421" name="Rango3_41"/>
    <protectedRange algorithmName="SHA-512" hashValue="c/Ah8kAUia6hOx8tkTGn7eeqk8i/CBG7vBaIT/jCivGO0rpn+1MAfuUMf/XJZNm8Sl4b90xMm00I3qI+e9Altg==" saltValue="4jBvOblo/KBBepQamuPWAQ==" spinCount="100000" sqref="B10363:G10363 I10364:J10365 L10363:M10363 G10391" name="titulosFechaGeneroCantidad_42"/>
    <protectedRange algorithmName="SHA-512" hashValue="dwCGINAtDEtLsjr5AxyQylpxXraJLO7fRdJForeSgUGcPwJfGK+HoZPAHmVU6mwx88rWwMPCHXdS4e7n0RocwQ==" saltValue="rrOIFIoXghV5XUS8qeE4qw==" spinCount="100000" sqref="B10368:F10370 B10373:F10377 B10380:F10382 B10385:F10388 B10390:F10390" name="Rango3_42"/>
    <protectedRange algorithmName="SHA-512" hashValue="c/Ah8kAUia6hOx8tkTGn7eeqk8i/CBG7vBaIT/jCivGO0rpn+1MAfuUMf/XJZNm8Sl4b90xMm00I3qI+e9Altg==" saltValue="4jBvOblo/KBBepQamuPWAQ==" spinCount="100000" sqref="B10332:G10332 I10333:J10334 L10332:M10332 G10360" name="titulosFechaGeneroCantidad_43"/>
    <protectedRange algorithmName="SHA-512" hashValue="dwCGINAtDEtLsjr5AxyQylpxXraJLO7fRdJForeSgUGcPwJfGK+HoZPAHmVU6mwx88rWwMPCHXdS4e7n0RocwQ==" saltValue="rrOIFIoXghV5XUS8qeE4qw==" spinCount="100000" sqref="B10337:F10339 B10342:F10346 B10349:F10351 B10354:F10357 B10359:F10359" name="Rango3_43"/>
    <protectedRange algorithmName="SHA-512" hashValue="c/Ah8kAUia6hOx8tkTGn7eeqk8i/CBG7vBaIT/jCivGO0rpn+1MAfuUMf/XJZNm8Sl4b90xMm00I3qI+e9Altg==" saltValue="4jBvOblo/KBBepQamuPWAQ==" spinCount="100000" sqref="B10301:G10301 I10302:J10303 L10301:M10301 G10329" name="titulosFechaGeneroCantidad_44"/>
    <protectedRange algorithmName="SHA-512" hashValue="dwCGINAtDEtLsjr5AxyQylpxXraJLO7fRdJForeSgUGcPwJfGK+HoZPAHmVU6mwx88rWwMPCHXdS4e7n0RocwQ==" saltValue="rrOIFIoXghV5XUS8qeE4qw==" spinCount="100000" sqref="B10306:F10308 B10311:F10315 B10318:F10320 B10323:F10326 B10328:F10328" name="Rango3_44"/>
    <protectedRange algorithmName="SHA-512" hashValue="c/Ah8kAUia6hOx8tkTGn7eeqk8i/CBG7vBaIT/jCivGO0rpn+1MAfuUMf/XJZNm8Sl4b90xMm00I3qI+e9Altg==" saltValue="4jBvOblo/KBBepQamuPWAQ==" spinCount="100000" sqref="B10270:G10270 I10271:J10272 L10270:M10270 G10298" name="titulosFechaGeneroCantidad_45"/>
    <protectedRange algorithmName="SHA-512" hashValue="dwCGINAtDEtLsjr5AxyQylpxXraJLO7fRdJForeSgUGcPwJfGK+HoZPAHmVU6mwx88rWwMPCHXdS4e7n0RocwQ==" saltValue="rrOIFIoXghV5XUS8qeE4qw==" spinCount="100000" sqref="B10275:F10277 B10280:F10284 B10287:F10289 B10292:F10295 B10297:F10297" name="Rango3_45"/>
    <protectedRange algorithmName="SHA-512" hashValue="c/Ah8kAUia6hOx8tkTGn7eeqk8i/CBG7vBaIT/jCivGO0rpn+1MAfuUMf/XJZNm8Sl4b90xMm00I3qI+e9Altg==" saltValue="4jBvOblo/KBBepQamuPWAQ==" spinCount="100000" sqref="B10239:G10239 I10240:J10241 L10239:M10239 G10267" name="titulosFechaGeneroCantidad_46"/>
    <protectedRange algorithmName="SHA-512" hashValue="dwCGINAtDEtLsjr5AxyQylpxXraJLO7fRdJForeSgUGcPwJfGK+HoZPAHmVU6mwx88rWwMPCHXdS4e7n0RocwQ==" saltValue="rrOIFIoXghV5XUS8qeE4qw==" spinCount="100000" sqref="B10244:F10246 B10249:F10253 B10256:F10258 B10261:F10264 B10266:F10266" name="Rango3_46"/>
    <protectedRange algorithmName="SHA-512" hashValue="c/Ah8kAUia6hOx8tkTGn7eeqk8i/CBG7vBaIT/jCivGO0rpn+1MAfuUMf/XJZNm8Sl4b90xMm00I3qI+e9Altg==" saltValue="4jBvOblo/KBBepQamuPWAQ==" spinCount="100000" sqref="B10208:G10208 I10209:J10210 L10208:M10208 G10236" name="titulosFechaGeneroCantidad_47"/>
    <protectedRange algorithmName="SHA-512" hashValue="dwCGINAtDEtLsjr5AxyQylpxXraJLO7fRdJForeSgUGcPwJfGK+HoZPAHmVU6mwx88rWwMPCHXdS4e7n0RocwQ==" saltValue="rrOIFIoXghV5XUS8qeE4qw==" spinCount="100000" sqref="B10213:F10215 B10218:F10222 B10225:F10227 B10230:F10233 B10235:F10235" name="Rango3_47"/>
    <protectedRange algorithmName="SHA-512" hashValue="c/Ah8kAUia6hOx8tkTGn7eeqk8i/CBG7vBaIT/jCivGO0rpn+1MAfuUMf/XJZNm8Sl4b90xMm00I3qI+e9Altg==" saltValue="4jBvOblo/KBBepQamuPWAQ==" spinCount="100000" sqref="B10177:G10177 I10178:J10179 L10177:M10177 G10205" name="titulosFechaGeneroCantidad_48"/>
    <protectedRange algorithmName="SHA-512" hashValue="dwCGINAtDEtLsjr5AxyQylpxXraJLO7fRdJForeSgUGcPwJfGK+HoZPAHmVU6mwx88rWwMPCHXdS4e7n0RocwQ==" saltValue="rrOIFIoXghV5XUS8qeE4qw==" spinCount="100000" sqref="B10182:F10184 B10187:F10191 B10194:F10196 B10199:F10202 B10204:F10204" name="Rango3_48"/>
    <protectedRange algorithmName="SHA-512" hashValue="c/Ah8kAUia6hOx8tkTGn7eeqk8i/CBG7vBaIT/jCivGO0rpn+1MAfuUMf/XJZNm8Sl4b90xMm00I3qI+e9Altg==" saltValue="4jBvOblo/KBBepQamuPWAQ==" spinCount="100000" sqref="B10146:G10146 I10147:J10148 L10146:M10146 G10174" name="titulosFechaGeneroCantidad_49"/>
    <protectedRange algorithmName="SHA-512" hashValue="dwCGINAtDEtLsjr5AxyQylpxXraJLO7fRdJForeSgUGcPwJfGK+HoZPAHmVU6mwx88rWwMPCHXdS4e7n0RocwQ==" saltValue="rrOIFIoXghV5XUS8qeE4qw==" spinCount="100000" sqref="B10151:F10153 B10156:F10160 B10163:F10165 B10168:F10171 B10173:F10173" name="Rango3_49"/>
    <protectedRange algorithmName="SHA-512" hashValue="c/Ah8kAUia6hOx8tkTGn7eeqk8i/CBG7vBaIT/jCivGO0rpn+1MAfuUMf/XJZNm8Sl4b90xMm00I3qI+e9Altg==" saltValue="4jBvOblo/KBBepQamuPWAQ==" spinCount="100000" sqref="B10115:G10115 I10116:J10117 L10115:M10115 G10143" name="titulosFechaGeneroCantidad_50"/>
    <protectedRange algorithmName="SHA-512" hashValue="dwCGINAtDEtLsjr5AxyQylpxXraJLO7fRdJForeSgUGcPwJfGK+HoZPAHmVU6mwx88rWwMPCHXdS4e7n0RocwQ==" saltValue="rrOIFIoXghV5XUS8qeE4qw==" spinCount="100000" sqref="B10120:F10122 B10125:F10129 B10132:F10134 B10137:F10140 B10142:F10142" name="Rango3_50"/>
    <protectedRange algorithmName="SHA-512" hashValue="c/Ah8kAUia6hOx8tkTGn7eeqk8i/CBG7vBaIT/jCivGO0rpn+1MAfuUMf/XJZNm8Sl4b90xMm00I3qI+e9Altg==" saltValue="4jBvOblo/KBBepQamuPWAQ==" spinCount="100000" sqref="B10084:G10084 I10085:J10086 L10084:M10084 G10112" name="titulosFechaGeneroCantidad_51"/>
    <protectedRange algorithmName="SHA-512" hashValue="dwCGINAtDEtLsjr5AxyQylpxXraJLO7fRdJForeSgUGcPwJfGK+HoZPAHmVU6mwx88rWwMPCHXdS4e7n0RocwQ==" saltValue="rrOIFIoXghV5XUS8qeE4qw==" spinCount="100000" sqref="B10089:F10091 B10094:F10098 B10101:F10103 B10106:F10109 B10111:F10111" name="Rango3_51"/>
    <protectedRange algorithmName="SHA-512" hashValue="c/Ah8kAUia6hOx8tkTGn7eeqk8i/CBG7vBaIT/jCivGO0rpn+1MAfuUMf/XJZNm8Sl4b90xMm00I3qI+e9Altg==" saltValue="4jBvOblo/KBBepQamuPWAQ==" spinCount="100000" sqref="B10053:G10053 I10054:J10055 L10053:M10053 G10081" name="titulosFechaGeneroCantidad_52"/>
    <protectedRange algorithmName="SHA-512" hashValue="dwCGINAtDEtLsjr5AxyQylpxXraJLO7fRdJForeSgUGcPwJfGK+HoZPAHmVU6mwx88rWwMPCHXdS4e7n0RocwQ==" saltValue="rrOIFIoXghV5XUS8qeE4qw==" spinCount="100000" sqref="B10058:F10060 B10063:F10067 B10070:F10072 B10075:F10078 B10080:F10080" name="Rango3_52"/>
    <protectedRange algorithmName="SHA-512" hashValue="c/Ah8kAUia6hOx8tkTGn7eeqk8i/CBG7vBaIT/jCivGO0rpn+1MAfuUMf/XJZNm8Sl4b90xMm00I3qI+e9Altg==" saltValue="4jBvOblo/KBBepQamuPWAQ==" spinCount="100000" sqref="B10022:G10022 I10023:J10024 L10022:M10022 G10050" name="titulosFechaGeneroCantidad_53"/>
    <protectedRange algorithmName="SHA-512" hashValue="dwCGINAtDEtLsjr5AxyQylpxXraJLO7fRdJForeSgUGcPwJfGK+HoZPAHmVU6mwx88rWwMPCHXdS4e7n0RocwQ==" saltValue="rrOIFIoXghV5XUS8qeE4qw==" spinCount="100000" sqref="B10027:F10029 B10032:F10036 B10039:F10041 B10044:F10047 B10049:F10049" name="Rango3_53"/>
    <protectedRange algorithmName="SHA-512" hashValue="c/Ah8kAUia6hOx8tkTGn7eeqk8i/CBG7vBaIT/jCivGO0rpn+1MAfuUMf/XJZNm8Sl4b90xMm00I3qI+e9Altg==" saltValue="4jBvOblo/KBBepQamuPWAQ==" spinCount="100000" sqref="B9991:G9991 I9992:J9993 L9991:M9991 G10019" name="titulosFechaGeneroCantidad_54"/>
    <protectedRange algorithmName="SHA-512" hashValue="dwCGINAtDEtLsjr5AxyQylpxXraJLO7fRdJForeSgUGcPwJfGK+HoZPAHmVU6mwx88rWwMPCHXdS4e7n0RocwQ==" saltValue="rrOIFIoXghV5XUS8qeE4qw==" spinCount="100000" sqref="B9996:F9998 B10001:F10005 B10008:F10010 B10013:F10016 B10018:F10018" name="Rango3_54"/>
    <protectedRange algorithmName="SHA-512" hashValue="c/Ah8kAUia6hOx8tkTGn7eeqk8i/CBG7vBaIT/jCivGO0rpn+1MAfuUMf/XJZNm8Sl4b90xMm00I3qI+e9Altg==" saltValue="4jBvOblo/KBBepQamuPWAQ==" spinCount="100000" sqref="B9960:G9960 I9961:J9962 L9960:M9960 G9988" name="titulosFechaGeneroCantidad_55"/>
    <protectedRange algorithmName="SHA-512" hashValue="dwCGINAtDEtLsjr5AxyQylpxXraJLO7fRdJForeSgUGcPwJfGK+HoZPAHmVU6mwx88rWwMPCHXdS4e7n0RocwQ==" saltValue="rrOIFIoXghV5XUS8qeE4qw==" spinCount="100000" sqref="B9965:F9967 B9970:F9974 B9977:F9979 B9982:F9985 B9987:F9987" name="Rango3_55"/>
    <protectedRange algorithmName="SHA-512" hashValue="c/Ah8kAUia6hOx8tkTGn7eeqk8i/CBG7vBaIT/jCivGO0rpn+1MAfuUMf/XJZNm8Sl4b90xMm00I3qI+e9Altg==" saltValue="4jBvOblo/KBBepQamuPWAQ==" spinCount="100000" sqref="B9929:G9929 I9930:J9931 L9929:M9929 G9957" name="titulosFechaGeneroCantidad_56"/>
    <protectedRange algorithmName="SHA-512" hashValue="dwCGINAtDEtLsjr5AxyQylpxXraJLO7fRdJForeSgUGcPwJfGK+HoZPAHmVU6mwx88rWwMPCHXdS4e7n0RocwQ==" saltValue="rrOIFIoXghV5XUS8qeE4qw==" spinCount="100000" sqref="B9934:F9936 B9939:F9943 B9946:F9948 B9951:F9954 B9956:F9956" name="Rango3_56"/>
    <protectedRange algorithmName="SHA-512" hashValue="c/Ah8kAUia6hOx8tkTGn7eeqk8i/CBG7vBaIT/jCivGO0rpn+1MAfuUMf/XJZNm8Sl4b90xMm00I3qI+e9Altg==" saltValue="4jBvOblo/KBBepQamuPWAQ==" spinCount="100000" sqref="B9898:G9898 I9899:J9900 L9898:M9898 G9926" name="titulosFechaGeneroCantidad_57"/>
    <protectedRange algorithmName="SHA-512" hashValue="dwCGINAtDEtLsjr5AxyQylpxXraJLO7fRdJForeSgUGcPwJfGK+HoZPAHmVU6mwx88rWwMPCHXdS4e7n0RocwQ==" saltValue="rrOIFIoXghV5XUS8qeE4qw==" spinCount="100000" sqref="B9903:F9905 B9908:F9912 B9915:F9917 B9920:F9923 B9925:F9925" name="Rango3_57"/>
    <protectedRange algorithmName="SHA-512" hashValue="c/Ah8kAUia6hOx8tkTGn7eeqk8i/CBG7vBaIT/jCivGO0rpn+1MAfuUMf/XJZNm8Sl4b90xMm00I3qI+e9Altg==" saltValue="4jBvOblo/KBBepQamuPWAQ==" spinCount="100000" sqref="B9867:G9867 I9868:J9869 L9867:M9867 G9895" name="titulosFechaGeneroCantidad_58"/>
    <protectedRange algorithmName="SHA-512" hashValue="dwCGINAtDEtLsjr5AxyQylpxXraJLO7fRdJForeSgUGcPwJfGK+HoZPAHmVU6mwx88rWwMPCHXdS4e7n0RocwQ==" saltValue="rrOIFIoXghV5XUS8qeE4qw==" spinCount="100000" sqref="B9872:F9874 B9877:F9881 B9884:F9886 B9889:F9892 B9894:F9894" name="Rango3_58"/>
    <protectedRange algorithmName="SHA-512" hashValue="c/Ah8kAUia6hOx8tkTGn7eeqk8i/CBG7vBaIT/jCivGO0rpn+1MAfuUMf/XJZNm8Sl4b90xMm00I3qI+e9Altg==" saltValue="4jBvOblo/KBBepQamuPWAQ==" spinCount="100000" sqref="B9836:G9836 I9837:J9838 L9836:M9836 G9864" name="titulosFechaGeneroCantidad_59"/>
    <protectedRange algorithmName="SHA-512" hashValue="dwCGINAtDEtLsjr5AxyQylpxXraJLO7fRdJForeSgUGcPwJfGK+HoZPAHmVU6mwx88rWwMPCHXdS4e7n0RocwQ==" saltValue="rrOIFIoXghV5XUS8qeE4qw==" spinCount="100000" sqref="B9841:F9843 B9846:F9850 B9853:F9855 B9858:F9861 B9863:F9863" name="Rango3_59"/>
    <protectedRange algorithmName="SHA-512" hashValue="c/Ah8kAUia6hOx8tkTGn7eeqk8i/CBG7vBaIT/jCivGO0rpn+1MAfuUMf/XJZNm8Sl4b90xMm00I3qI+e9Altg==" saltValue="4jBvOblo/KBBepQamuPWAQ==" spinCount="100000" sqref="B9805:G9805 I9806:J9807 L9805:M9805 G9833" name="titulosFechaGeneroCantidad_60"/>
    <protectedRange algorithmName="SHA-512" hashValue="dwCGINAtDEtLsjr5AxyQylpxXraJLO7fRdJForeSgUGcPwJfGK+HoZPAHmVU6mwx88rWwMPCHXdS4e7n0RocwQ==" saltValue="rrOIFIoXghV5XUS8qeE4qw==" spinCount="100000" sqref="B9810:F9812 B9815:F9819 B9822:F9824 B9827:F9830 B9832:F9832" name="Rango3_60"/>
    <protectedRange algorithmName="SHA-512" hashValue="c/Ah8kAUia6hOx8tkTGn7eeqk8i/CBG7vBaIT/jCivGO0rpn+1MAfuUMf/XJZNm8Sl4b90xMm00I3qI+e9Altg==" saltValue="4jBvOblo/KBBepQamuPWAQ==" spinCount="100000" sqref="B9774:G9774 I9775:J9776 L9774:M9774 G9802" name="titulosFechaGeneroCantidad_61"/>
    <protectedRange algorithmName="SHA-512" hashValue="dwCGINAtDEtLsjr5AxyQylpxXraJLO7fRdJForeSgUGcPwJfGK+HoZPAHmVU6mwx88rWwMPCHXdS4e7n0RocwQ==" saltValue="rrOIFIoXghV5XUS8qeE4qw==" spinCount="100000" sqref="B9779:F9781 B9784:F9788 B9791:F9793 B9796:F9799 B9801:F9801" name="Rango3_61"/>
    <protectedRange algorithmName="SHA-512" hashValue="c/Ah8kAUia6hOx8tkTGn7eeqk8i/CBG7vBaIT/jCivGO0rpn+1MAfuUMf/XJZNm8Sl4b90xMm00I3qI+e9Altg==" saltValue="4jBvOblo/KBBepQamuPWAQ==" spinCount="100000" sqref="B9743:G9743 I9744:J9745 L9743:M9743 G9771" name="titulosFechaGeneroCantidad_62"/>
    <protectedRange algorithmName="SHA-512" hashValue="dwCGINAtDEtLsjr5AxyQylpxXraJLO7fRdJForeSgUGcPwJfGK+HoZPAHmVU6mwx88rWwMPCHXdS4e7n0RocwQ==" saltValue="rrOIFIoXghV5XUS8qeE4qw==" spinCount="100000" sqref="B9748:F9750 B9753:F9757 B9760:F9762 B9765:F9768 B9770:F9770" name="Rango3_62"/>
    <protectedRange algorithmName="SHA-512" hashValue="c/Ah8kAUia6hOx8tkTGn7eeqk8i/CBG7vBaIT/jCivGO0rpn+1MAfuUMf/XJZNm8Sl4b90xMm00I3qI+e9Altg==" saltValue="4jBvOblo/KBBepQamuPWAQ==" spinCount="100000" sqref="B9712:G9712 I9713:J9714 L9712:M9712 G9740" name="titulosFechaGeneroCantidad_63"/>
    <protectedRange algorithmName="SHA-512" hashValue="dwCGINAtDEtLsjr5AxyQylpxXraJLO7fRdJForeSgUGcPwJfGK+HoZPAHmVU6mwx88rWwMPCHXdS4e7n0RocwQ==" saltValue="rrOIFIoXghV5XUS8qeE4qw==" spinCount="100000" sqref="B9717:F9719 B9722:F9726 B9729:F9731 B9734:F9737 B9739:F9739" name="Rango3_63"/>
    <protectedRange algorithmName="SHA-512" hashValue="c/Ah8kAUia6hOx8tkTGn7eeqk8i/CBG7vBaIT/jCivGO0rpn+1MAfuUMf/XJZNm8Sl4b90xMm00I3qI+e9Altg==" saltValue="4jBvOblo/KBBepQamuPWAQ==" spinCount="100000" sqref="B9681:G9681 I9682:J9683 L9681:M9681 G9709" name="titulosFechaGeneroCantidad_64"/>
    <protectedRange algorithmName="SHA-512" hashValue="dwCGINAtDEtLsjr5AxyQylpxXraJLO7fRdJForeSgUGcPwJfGK+HoZPAHmVU6mwx88rWwMPCHXdS4e7n0RocwQ==" saltValue="rrOIFIoXghV5XUS8qeE4qw==" spinCount="100000" sqref="B9686:F9688 B9691:F9695 B9698:F9700 B9703:F9706 B9708:F9708" name="Rango3_64"/>
    <protectedRange algorithmName="SHA-512" hashValue="c/Ah8kAUia6hOx8tkTGn7eeqk8i/CBG7vBaIT/jCivGO0rpn+1MAfuUMf/XJZNm8Sl4b90xMm00I3qI+e9Altg==" saltValue="4jBvOblo/KBBepQamuPWAQ==" spinCount="100000" sqref="B9650:G9650 I9651:J9652 L9650:M9650 G9678" name="titulosFechaGeneroCantidad_65"/>
    <protectedRange algorithmName="SHA-512" hashValue="dwCGINAtDEtLsjr5AxyQylpxXraJLO7fRdJForeSgUGcPwJfGK+HoZPAHmVU6mwx88rWwMPCHXdS4e7n0RocwQ==" saltValue="rrOIFIoXghV5XUS8qeE4qw==" spinCount="100000" sqref="B9655:F9657 B9660:F9664 B9667:F9669 B9672:F9675 B9677:F9677" name="Rango3_65"/>
    <protectedRange algorithmName="SHA-512" hashValue="c/Ah8kAUia6hOx8tkTGn7eeqk8i/CBG7vBaIT/jCivGO0rpn+1MAfuUMf/XJZNm8Sl4b90xMm00I3qI+e9Altg==" saltValue="4jBvOblo/KBBepQamuPWAQ==" spinCount="100000" sqref="B9619:G9619 I9620:J9621 L9619:M9619 G9647" name="titulosFechaGeneroCantidad_66"/>
    <protectedRange algorithmName="SHA-512" hashValue="dwCGINAtDEtLsjr5AxyQylpxXraJLO7fRdJForeSgUGcPwJfGK+HoZPAHmVU6mwx88rWwMPCHXdS4e7n0RocwQ==" saltValue="rrOIFIoXghV5XUS8qeE4qw==" spinCount="100000" sqref="B9624:F9626 B9629:F9633 B9636:F9638 B9641:F9644 B9646:F9646" name="Rango3_66"/>
    <protectedRange algorithmName="SHA-512" hashValue="c/Ah8kAUia6hOx8tkTGn7eeqk8i/CBG7vBaIT/jCivGO0rpn+1MAfuUMf/XJZNm8Sl4b90xMm00I3qI+e9Altg==" saltValue="4jBvOblo/KBBepQamuPWAQ==" spinCount="100000" sqref="B9588:G9588 I9589:J9590 L9588:M9588 G9616" name="titulosFechaGeneroCantidad_67"/>
    <protectedRange algorithmName="SHA-512" hashValue="dwCGINAtDEtLsjr5AxyQylpxXraJLO7fRdJForeSgUGcPwJfGK+HoZPAHmVU6mwx88rWwMPCHXdS4e7n0RocwQ==" saltValue="rrOIFIoXghV5XUS8qeE4qw==" spinCount="100000" sqref="B9593:F9595 B9598:F9602 B9605:F9607 B9610:F9613 B9615:F9615" name="Rango3_67"/>
    <protectedRange algorithmName="SHA-512" hashValue="c/Ah8kAUia6hOx8tkTGn7eeqk8i/CBG7vBaIT/jCivGO0rpn+1MAfuUMf/XJZNm8Sl4b90xMm00I3qI+e9Altg==" saltValue="4jBvOblo/KBBepQamuPWAQ==" spinCount="100000" sqref="B9557:G9557 I9558:J9559 L9557:M9557 G9585" name="titulosFechaGeneroCantidad_68"/>
    <protectedRange algorithmName="SHA-512" hashValue="dwCGINAtDEtLsjr5AxyQylpxXraJLO7fRdJForeSgUGcPwJfGK+HoZPAHmVU6mwx88rWwMPCHXdS4e7n0RocwQ==" saltValue="rrOIFIoXghV5XUS8qeE4qw==" spinCount="100000" sqref="B9562:F9564 B9567:F9571 B9574:F9576 B9579:F9582 B9584:F9584" name="Rango3_68"/>
    <protectedRange algorithmName="SHA-512" hashValue="c/Ah8kAUia6hOx8tkTGn7eeqk8i/CBG7vBaIT/jCivGO0rpn+1MAfuUMf/XJZNm8Sl4b90xMm00I3qI+e9Altg==" saltValue="4jBvOblo/KBBepQamuPWAQ==" spinCount="100000" sqref="B9526:G9526 I9527:J9528 L9526:M9526 G9554" name="titulosFechaGeneroCantidad_69"/>
    <protectedRange algorithmName="SHA-512" hashValue="dwCGINAtDEtLsjr5AxyQylpxXraJLO7fRdJForeSgUGcPwJfGK+HoZPAHmVU6mwx88rWwMPCHXdS4e7n0RocwQ==" saltValue="rrOIFIoXghV5XUS8qeE4qw==" spinCount="100000" sqref="B9531:F9533 B9536:F9540 B9543:F9545 B9548:F9551 B9553:F9553" name="Rango3_69"/>
    <protectedRange algorithmName="SHA-512" hashValue="c/Ah8kAUia6hOx8tkTGn7eeqk8i/CBG7vBaIT/jCivGO0rpn+1MAfuUMf/XJZNm8Sl4b90xMm00I3qI+e9Altg==" saltValue="4jBvOblo/KBBepQamuPWAQ==" spinCount="100000" sqref="B9495:G9495 I9496:J9497 L9495:M9495 G9523" name="titulosFechaGeneroCantidad_70"/>
    <protectedRange algorithmName="SHA-512" hashValue="dwCGINAtDEtLsjr5AxyQylpxXraJLO7fRdJForeSgUGcPwJfGK+HoZPAHmVU6mwx88rWwMPCHXdS4e7n0RocwQ==" saltValue="rrOIFIoXghV5XUS8qeE4qw==" spinCount="100000" sqref="B9500:F9502 B9505:F9509 B9512:F9514 B9517:F9520 B9522:F9522" name="Rango3_70"/>
    <protectedRange algorithmName="SHA-512" hashValue="c/Ah8kAUia6hOx8tkTGn7eeqk8i/CBG7vBaIT/jCivGO0rpn+1MAfuUMf/XJZNm8Sl4b90xMm00I3qI+e9Altg==" saltValue="4jBvOblo/KBBepQamuPWAQ==" spinCount="100000" sqref="B9464:G9464 I9465:J9466 L9464:M9464 G9492" name="titulosFechaGeneroCantidad_71"/>
    <protectedRange algorithmName="SHA-512" hashValue="dwCGINAtDEtLsjr5AxyQylpxXraJLO7fRdJForeSgUGcPwJfGK+HoZPAHmVU6mwx88rWwMPCHXdS4e7n0RocwQ==" saltValue="rrOIFIoXghV5XUS8qeE4qw==" spinCount="100000" sqref="B9469:F9471 B9474:F9478 B9481:F9483 B9486:F9489 B9491:F9491" name="Rango3_71"/>
    <protectedRange algorithmName="SHA-512" hashValue="c/Ah8kAUia6hOx8tkTGn7eeqk8i/CBG7vBaIT/jCivGO0rpn+1MAfuUMf/XJZNm8Sl4b90xMm00I3qI+e9Altg==" saltValue="4jBvOblo/KBBepQamuPWAQ==" spinCount="100000" sqref="B9433:G9433 I9434:J9435 L9433:M9433 G9461" name="titulosFechaGeneroCantidad_72"/>
    <protectedRange algorithmName="SHA-512" hashValue="dwCGINAtDEtLsjr5AxyQylpxXraJLO7fRdJForeSgUGcPwJfGK+HoZPAHmVU6mwx88rWwMPCHXdS4e7n0RocwQ==" saltValue="rrOIFIoXghV5XUS8qeE4qw==" spinCount="100000" sqref="B9438:F9440 B9443:F9447 B9450:F9452 B9455:F9458 B9460:F9460" name="Rango3_72"/>
    <protectedRange algorithmName="SHA-512" hashValue="c/Ah8kAUia6hOx8tkTGn7eeqk8i/CBG7vBaIT/jCivGO0rpn+1MAfuUMf/XJZNm8Sl4b90xMm00I3qI+e9Altg==" saltValue="4jBvOblo/KBBepQamuPWAQ==" spinCount="100000" sqref="B9402:G9402 I9403:J9404 L9402:M9402 G9430" name="titulosFechaGeneroCantidad_73"/>
    <protectedRange algorithmName="SHA-512" hashValue="dwCGINAtDEtLsjr5AxyQylpxXraJLO7fRdJForeSgUGcPwJfGK+HoZPAHmVU6mwx88rWwMPCHXdS4e7n0RocwQ==" saltValue="rrOIFIoXghV5XUS8qeE4qw==" spinCount="100000" sqref="B9407:F9409 B9412:F9416 B9419:F9421 B9424:F9427 B9429:F9429" name="Rango3_73"/>
    <protectedRange algorithmName="SHA-512" hashValue="c/Ah8kAUia6hOx8tkTGn7eeqk8i/CBG7vBaIT/jCivGO0rpn+1MAfuUMf/XJZNm8Sl4b90xMm00I3qI+e9Altg==" saltValue="4jBvOblo/KBBepQamuPWAQ==" spinCount="100000" sqref="B9371:G9371 I9372:J9373 L9371:M9371 G9399" name="titulosFechaGeneroCantidad_74"/>
    <protectedRange algorithmName="SHA-512" hashValue="dwCGINAtDEtLsjr5AxyQylpxXraJLO7fRdJForeSgUGcPwJfGK+HoZPAHmVU6mwx88rWwMPCHXdS4e7n0RocwQ==" saltValue="rrOIFIoXghV5XUS8qeE4qw==" spinCount="100000" sqref="B9376:F9378 B9381:F9385 B9388:F9390 B9393:F9396 B9398:F9398" name="Rango3_74"/>
    <protectedRange algorithmName="SHA-512" hashValue="c/Ah8kAUia6hOx8tkTGn7eeqk8i/CBG7vBaIT/jCivGO0rpn+1MAfuUMf/XJZNm8Sl4b90xMm00I3qI+e9Altg==" saltValue="4jBvOblo/KBBepQamuPWAQ==" spinCount="100000" sqref="B9340:G9340 I9341:J9342 L9340:M9340 G9368" name="titulosFechaGeneroCantidad_75"/>
    <protectedRange algorithmName="SHA-512" hashValue="dwCGINAtDEtLsjr5AxyQylpxXraJLO7fRdJForeSgUGcPwJfGK+HoZPAHmVU6mwx88rWwMPCHXdS4e7n0RocwQ==" saltValue="rrOIFIoXghV5XUS8qeE4qw==" spinCount="100000" sqref="B9345:F9347 B9350:F9354 B9357:F9359 B9362:F9365 B9367:F9367" name="Rango3_75"/>
    <protectedRange algorithmName="SHA-512" hashValue="c/Ah8kAUia6hOx8tkTGn7eeqk8i/CBG7vBaIT/jCivGO0rpn+1MAfuUMf/XJZNm8Sl4b90xMm00I3qI+e9Altg==" saltValue="4jBvOblo/KBBepQamuPWAQ==" spinCount="100000" sqref="B9309:G9309 I9310:J9311 L9309:M9309 G9337" name="titulosFechaGeneroCantidad_76"/>
    <protectedRange algorithmName="SHA-512" hashValue="dwCGINAtDEtLsjr5AxyQylpxXraJLO7fRdJForeSgUGcPwJfGK+HoZPAHmVU6mwx88rWwMPCHXdS4e7n0RocwQ==" saltValue="rrOIFIoXghV5XUS8qeE4qw==" spinCount="100000" sqref="B9314:F9316 B9319:F9323 B9326:F9328 B9331:F9334 B9336:F9336" name="Rango3_76"/>
    <protectedRange algorithmName="SHA-512" hashValue="c/Ah8kAUia6hOx8tkTGn7eeqk8i/CBG7vBaIT/jCivGO0rpn+1MAfuUMf/XJZNm8Sl4b90xMm00I3qI+e9Altg==" saltValue="4jBvOblo/KBBepQamuPWAQ==" spinCount="100000" sqref="B9278:G9278 I9279:J9280 L9278:M9278 G9306" name="titulosFechaGeneroCantidad_77"/>
    <protectedRange algorithmName="SHA-512" hashValue="dwCGINAtDEtLsjr5AxyQylpxXraJLO7fRdJForeSgUGcPwJfGK+HoZPAHmVU6mwx88rWwMPCHXdS4e7n0RocwQ==" saltValue="rrOIFIoXghV5XUS8qeE4qw==" spinCount="100000" sqref="B9283:F9285 B9288:F9292 B9295:F9297 B9300:F9303 B9305:F9305" name="Rango3_77"/>
    <protectedRange algorithmName="SHA-512" hashValue="c/Ah8kAUia6hOx8tkTGn7eeqk8i/CBG7vBaIT/jCivGO0rpn+1MAfuUMf/XJZNm8Sl4b90xMm00I3qI+e9Altg==" saltValue="4jBvOblo/KBBepQamuPWAQ==" spinCount="100000" sqref="B9247:G9247 I9248:J9249 L9247:M9247 G9275" name="titulosFechaGeneroCantidad_78"/>
    <protectedRange algorithmName="SHA-512" hashValue="dwCGINAtDEtLsjr5AxyQylpxXraJLO7fRdJForeSgUGcPwJfGK+HoZPAHmVU6mwx88rWwMPCHXdS4e7n0RocwQ==" saltValue="rrOIFIoXghV5XUS8qeE4qw==" spinCount="100000" sqref="B9252:F9254 B9257:F9261 B9264:F9266 B9269:F9272 B9274:F9274" name="Rango3_78"/>
    <protectedRange algorithmName="SHA-512" hashValue="c/Ah8kAUia6hOx8tkTGn7eeqk8i/CBG7vBaIT/jCivGO0rpn+1MAfuUMf/XJZNm8Sl4b90xMm00I3qI+e9Altg==" saltValue="4jBvOblo/KBBepQamuPWAQ==" spinCount="100000" sqref="B9216:G9216 I9217:J9218 L9216:M9216 G9244" name="titulosFechaGeneroCantidad_79"/>
    <protectedRange algorithmName="SHA-512" hashValue="dwCGINAtDEtLsjr5AxyQylpxXraJLO7fRdJForeSgUGcPwJfGK+HoZPAHmVU6mwx88rWwMPCHXdS4e7n0RocwQ==" saltValue="rrOIFIoXghV5XUS8qeE4qw==" spinCount="100000" sqref="B9221:F9223 B9226:F9230 B9233:F9235 B9238:F9241 B9243:F9243" name="Rango3_79"/>
    <protectedRange algorithmName="SHA-512" hashValue="c/Ah8kAUia6hOx8tkTGn7eeqk8i/CBG7vBaIT/jCivGO0rpn+1MAfuUMf/XJZNm8Sl4b90xMm00I3qI+e9Altg==" saltValue="4jBvOblo/KBBepQamuPWAQ==" spinCount="100000" sqref="B9185:G9185 I9186:J9187 L9185:M9185 G9213" name="titulosFechaGeneroCantidad_80"/>
    <protectedRange algorithmName="SHA-512" hashValue="dwCGINAtDEtLsjr5AxyQylpxXraJLO7fRdJForeSgUGcPwJfGK+HoZPAHmVU6mwx88rWwMPCHXdS4e7n0RocwQ==" saltValue="rrOIFIoXghV5XUS8qeE4qw==" spinCount="100000" sqref="B9190:F9192 B9195:F9199 B9202:F9204 B9207:F9210 B9212:F9212" name="Rango3_80"/>
    <protectedRange algorithmName="SHA-512" hashValue="c/Ah8kAUia6hOx8tkTGn7eeqk8i/CBG7vBaIT/jCivGO0rpn+1MAfuUMf/XJZNm8Sl4b90xMm00I3qI+e9Altg==" saltValue="4jBvOblo/KBBepQamuPWAQ==" spinCount="100000" sqref="B9154:G9154 I9155:J9156 L9154:M9154 G9182" name="titulosFechaGeneroCantidad_81"/>
    <protectedRange algorithmName="SHA-512" hashValue="dwCGINAtDEtLsjr5AxyQylpxXraJLO7fRdJForeSgUGcPwJfGK+HoZPAHmVU6mwx88rWwMPCHXdS4e7n0RocwQ==" saltValue="rrOIFIoXghV5XUS8qeE4qw==" spinCount="100000" sqref="B9159:F9161 B9164:F9168 B9171:F9173 B9176:F9179 B9181:F9181" name="Rango3_81"/>
    <protectedRange algorithmName="SHA-512" hashValue="c/Ah8kAUia6hOx8tkTGn7eeqk8i/CBG7vBaIT/jCivGO0rpn+1MAfuUMf/XJZNm8Sl4b90xMm00I3qI+e9Altg==" saltValue="4jBvOblo/KBBepQamuPWAQ==" spinCount="100000" sqref="B9123:G9123 I9124:J9125 L9123:M9123 G9151" name="titulosFechaGeneroCantidad_82"/>
    <protectedRange algorithmName="SHA-512" hashValue="dwCGINAtDEtLsjr5AxyQylpxXraJLO7fRdJForeSgUGcPwJfGK+HoZPAHmVU6mwx88rWwMPCHXdS4e7n0RocwQ==" saltValue="rrOIFIoXghV5XUS8qeE4qw==" spinCount="100000" sqref="B9128:F9130 B9133:F9137 B9140:F9142 B9145:F9148 B9150:F9150" name="Rango3_82"/>
    <protectedRange algorithmName="SHA-512" hashValue="c/Ah8kAUia6hOx8tkTGn7eeqk8i/CBG7vBaIT/jCivGO0rpn+1MAfuUMf/XJZNm8Sl4b90xMm00I3qI+e9Altg==" saltValue="4jBvOblo/KBBepQamuPWAQ==" spinCount="100000" sqref="B9092:G9092 I9093:J9094 L9092:M9092 G9120" name="titulosFechaGeneroCantidad_83"/>
    <protectedRange algorithmName="SHA-512" hashValue="dwCGINAtDEtLsjr5AxyQylpxXraJLO7fRdJForeSgUGcPwJfGK+HoZPAHmVU6mwx88rWwMPCHXdS4e7n0RocwQ==" saltValue="rrOIFIoXghV5XUS8qeE4qw==" spinCount="100000" sqref="B9097:F9099 B9102:F9106 B9109:F9111 B9114:F9117 B9119:F9119" name="Rango3_83"/>
    <protectedRange algorithmName="SHA-512" hashValue="c/Ah8kAUia6hOx8tkTGn7eeqk8i/CBG7vBaIT/jCivGO0rpn+1MAfuUMf/XJZNm8Sl4b90xMm00I3qI+e9Altg==" saltValue="4jBvOblo/KBBepQamuPWAQ==" spinCount="100000" sqref="B9061:G9061 I9062:J9063 L9061:M9061 G9089" name="titulosFechaGeneroCantidad_84"/>
    <protectedRange algorithmName="SHA-512" hashValue="dwCGINAtDEtLsjr5AxyQylpxXraJLO7fRdJForeSgUGcPwJfGK+HoZPAHmVU6mwx88rWwMPCHXdS4e7n0RocwQ==" saltValue="rrOIFIoXghV5XUS8qeE4qw==" spinCount="100000" sqref="B9066:F9068 B9071:F9075 B9078:F9080 B9083:F9086 B9088:F9088" name="Rango3_84"/>
    <protectedRange algorithmName="SHA-512" hashValue="c/Ah8kAUia6hOx8tkTGn7eeqk8i/CBG7vBaIT/jCivGO0rpn+1MAfuUMf/XJZNm8Sl4b90xMm00I3qI+e9Altg==" saltValue="4jBvOblo/KBBepQamuPWAQ==" spinCount="100000" sqref="B9030:G9030 I9031:J9032 L9030:M9030 G9058" name="titulosFechaGeneroCantidad_85"/>
    <protectedRange algorithmName="SHA-512" hashValue="dwCGINAtDEtLsjr5AxyQylpxXraJLO7fRdJForeSgUGcPwJfGK+HoZPAHmVU6mwx88rWwMPCHXdS4e7n0RocwQ==" saltValue="rrOIFIoXghV5XUS8qeE4qw==" spinCount="100000" sqref="B9035:F9037 B9040:F9044 B9047:F9049 B9052:F9055 B9057:F9057" name="Rango3_85"/>
    <protectedRange algorithmName="SHA-512" hashValue="c/Ah8kAUia6hOx8tkTGn7eeqk8i/CBG7vBaIT/jCivGO0rpn+1MAfuUMf/XJZNm8Sl4b90xMm00I3qI+e9Altg==" saltValue="4jBvOblo/KBBepQamuPWAQ==" spinCount="100000" sqref="B8999:G8999 I9000:J9001 L8999:M8999 G9027" name="titulosFechaGeneroCantidad_86"/>
    <protectedRange algorithmName="SHA-512" hashValue="dwCGINAtDEtLsjr5AxyQylpxXraJLO7fRdJForeSgUGcPwJfGK+HoZPAHmVU6mwx88rWwMPCHXdS4e7n0RocwQ==" saltValue="rrOIFIoXghV5XUS8qeE4qw==" spinCount="100000" sqref="B9004:F9006 B9009:F9013 B9016:F9018 B9021:F9024 B9026:F9026" name="Rango3_86"/>
    <protectedRange algorithmName="SHA-512" hashValue="c/Ah8kAUia6hOx8tkTGn7eeqk8i/CBG7vBaIT/jCivGO0rpn+1MAfuUMf/XJZNm8Sl4b90xMm00I3qI+e9Altg==" saltValue="4jBvOblo/KBBepQamuPWAQ==" spinCount="100000" sqref="B8968:G8968 I8969:J8970 L8968:M8968 G8996" name="titulosFechaGeneroCantidad_87"/>
    <protectedRange algorithmName="SHA-512" hashValue="dwCGINAtDEtLsjr5AxyQylpxXraJLO7fRdJForeSgUGcPwJfGK+HoZPAHmVU6mwx88rWwMPCHXdS4e7n0RocwQ==" saltValue="rrOIFIoXghV5XUS8qeE4qw==" spinCount="100000" sqref="B8973:F8975 B8978:F8982 B8985:F8987 B8990:F8993 B8995:F8995" name="Rango3_87"/>
    <protectedRange algorithmName="SHA-512" hashValue="c/Ah8kAUia6hOx8tkTGn7eeqk8i/CBG7vBaIT/jCivGO0rpn+1MAfuUMf/XJZNm8Sl4b90xMm00I3qI+e9Altg==" saltValue="4jBvOblo/KBBepQamuPWAQ==" spinCount="100000" sqref="B8937:G8937 I8938:J8939 L8937:M8937 G8965" name="titulosFechaGeneroCantidad_88"/>
    <protectedRange algorithmName="SHA-512" hashValue="dwCGINAtDEtLsjr5AxyQylpxXraJLO7fRdJForeSgUGcPwJfGK+HoZPAHmVU6mwx88rWwMPCHXdS4e7n0RocwQ==" saltValue="rrOIFIoXghV5XUS8qeE4qw==" spinCount="100000" sqref="B8942:F8944 B8947:F8951 B8954:F8956 B8959:F8962 B8964:F8964" name="Rango3_88"/>
    <protectedRange algorithmName="SHA-512" hashValue="c/Ah8kAUia6hOx8tkTGn7eeqk8i/CBG7vBaIT/jCivGO0rpn+1MAfuUMf/XJZNm8Sl4b90xMm00I3qI+e9Altg==" saltValue="4jBvOblo/KBBepQamuPWAQ==" spinCount="100000" sqref="B8906:G8906 I8907:J8908 L8906:M8906 G8934" name="titulosFechaGeneroCantidad_89"/>
    <protectedRange algorithmName="SHA-512" hashValue="dwCGINAtDEtLsjr5AxyQylpxXraJLO7fRdJForeSgUGcPwJfGK+HoZPAHmVU6mwx88rWwMPCHXdS4e7n0RocwQ==" saltValue="rrOIFIoXghV5XUS8qeE4qw==" spinCount="100000" sqref="B8911:F8913 B8916:F8920 B8923:F8925 B8928:F8931 B8933:F8933" name="Rango3_89"/>
    <protectedRange algorithmName="SHA-512" hashValue="c/Ah8kAUia6hOx8tkTGn7eeqk8i/CBG7vBaIT/jCivGO0rpn+1MAfuUMf/XJZNm8Sl4b90xMm00I3qI+e9Altg==" saltValue="4jBvOblo/KBBepQamuPWAQ==" spinCount="100000" sqref="B8875:G8875 I8876:J8877 L8875:M8875 G8903" name="titulosFechaGeneroCantidad_90"/>
    <protectedRange algorithmName="SHA-512" hashValue="dwCGINAtDEtLsjr5AxyQylpxXraJLO7fRdJForeSgUGcPwJfGK+HoZPAHmVU6mwx88rWwMPCHXdS4e7n0RocwQ==" saltValue="rrOIFIoXghV5XUS8qeE4qw==" spinCount="100000" sqref="B8880:F8882 B8885:F8889 B8892:F8894 B8897:F8900 B8902:F8902" name="Rango3_90"/>
    <protectedRange algorithmName="SHA-512" hashValue="c/Ah8kAUia6hOx8tkTGn7eeqk8i/CBG7vBaIT/jCivGO0rpn+1MAfuUMf/XJZNm8Sl4b90xMm00I3qI+e9Altg==" saltValue="4jBvOblo/KBBepQamuPWAQ==" spinCount="100000" sqref="B8844:G8844 I8845:J8846 L8844:M8844 G8872" name="titulosFechaGeneroCantidad_91"/>
    <protectedRange algorithmName="SHA-512" hashValue="dwCGINAtDEtLsjr5AxyQylpxXraJLO7fRdJForeSgUGcPwJfGK+HoZPAHmVU6mwx88rWwMPCHXdS4e7n0RocwQ==" saltValue="rrOIFIoXghV5XUS8qeE4qw==" spinCount="100000" sqref="B8849:F8851 B8854:F8858 B8861:F8863 B8866:F8869 B8871:F8871" name="Rango3_91"/>
    <protectedRange algorithmName="SHA-512" hashValue="c/Ah8kAUia6hOx8tkTGn7eeqk8i/CBG7vBaIT/jCivGO0rpn+1MAfuUMf/XJZNm8Sl4b90xMm00I3qI+e9Altg==" saltValue="4jBvOblo/KBBepQamuPWAQ==" spinCount="100000" sqref="B8811:G8811 I8812:J8813 L8811:M8811 G8839" name="titulosFechaGeneroCantidad_92"/>
    <protectedRange algorithmName="SHA-512" hashValue="dwCGINAtDEtLsjr5AxyQylpxXraJLO7fRdJForeSgUGcPwJfGK+HoZPAHmVU6mwx88rWwMPCHXdS4e7n0RocwQ==" saltValue="rrOIFIoXghV5XUS8qeE4qw==" spinCount="100000" sqref="B8816:F8818 B8821:F8825 B8828:F8830 B8833:F8836 B8838:F8838" name="Rango3_92"/>
    <protectedRange algorithmName="SHA-512" hashValue="c/Ah8kAUia6hOx8tkTGn7eeqk8i/CBG7vBaIT/jCivGO0rpn+1MAfuUMf/XJZNm8Sl4b90xMm00I3qI+e9Altg==" saltValue="4jBvOblo/KBBepQamuPWAQ==" spinCount="100000" sqref="B8780:G8780 I8781:J8782 L8780:M8780 G8808" name="titulosFechaGeneroCantidad_93"/>
    <protectedRange algorithmName="SHA-512" hashValue="dwCGINAtDEtLsjr5AxyQylpxXraJLO7fRdJForeSgUGcPwJfGK+HoZPAHmVU6mwx88rWwMPCHXdS4e7n0RocwQ==" saltValue="rrOIFIoXghV5XUS8qeE4qw==" spinCount="100000" sqref="B8785:F8787 B8790:F8794 B8797:F8799 B8802:F8805 B8807:F8807" name="Rango3_93"/>
    <protectedRange algorithmName="SHA-512" hashValue="c/Ah8kAUia6hOx8tkTGn7eeqk8i/CBG7vBaIT/jCivGO0rpn+1MAfuUMf/XJZNm8Sl4b90xMm00I3qI+e9Altg==" saltValue="4jBvOblo/KBBepQamuPWAQ==" spinCount="100000" sqref="B8749:G8749 I8750:J8751 L8749:M8749 G8777" name="titulosFechaGeneroCantidad_94"/>
    <protectedRange algorithmName="SHA-512" hashValue="dwCGINAtDEtLsjr5AxyQylpxXraJLO7fRdJForeSgUGcPwJfGK+HoZPAHmVU6mwx88rWwMPCHXdS4e7n0RocwQ==" saltValue="rrOIFIoXghV5XUS8qeE4qw==" spinCount="100000" sqref="B8754:F8756 B8759:F8763 B8766:F8768 B8771:F8774 B8776:F8776" name="Rango3_94"/>
    <protectedRange algorithmName="SHA-512" hashValue="c/Ah8kAUia6hOx8tkTGn7eeqk8i/CBG7vBaIT/jCivGO0rpn+1MAfuUMf/XJZNm8Sl4b90xMm00I3qI+e9Altg==" saltValue="4jBvOblo/KBBepQamuPWAQ==" spinCount="100000" sqref="B8718:G8718 I8719:J8720 L8718:M8718 G8746" name="titulosFechaGeneroCantidad_95"/>
    <protectedRange algorithmName="SHA-512" hashValue="dwCGINAtDEtLsjr5AxyQylpxXraJLO7fRdJForeSgUGcPwJfGK+HoZPAHmVU6mwx88rWwMPCHXdS4e7n0RocwQ==" saltValue="rrOIFIoXghV5XUS8qeE4qw==" spinCount="100000" sqref="B8723:F8725 B8728:F8732 B8735:F8737 B8740:F8743 B8745:F8745" name="Rango3_95"/>
    <protectedRange algorithmName="SHA-512" hashValue="c/Ah8kAUia6hOx8tkTGn7eeqk8i/CBG7vBaIT/jCivGO0rpn+1MAfuUMf/XJZNm8Sl4b90xMm00I3qI+e9Altg==" saltValue="4jBvOblo/KBBepQamuPWAQ==" spinCount="100000" sqref="B8687:G8687 I8688:J8689 L8687:M8687 G8715" name="titulosFechaGeneroCantidad_96"/>
    <protectedRange algorithmName="SHA-512" hashValue="dwCGINAtDEtLsjr5AxyQylpxXraJLO7fRdJForeSgUGcPwJfGK+HoZPAHmVU6mwx88rWwMPCHXdS4e7n0RocwQ==" saltValue="rrOIFIoXghV5XUS8qeE4qw==" spinCount="100000" sqref="B8692:F8694 B8697:F8701 B8704:F8706 B8709:F8712 B8714:F8714" name="Rango3_96"/>
    <protectedRange algorithmName="SHA-512" hashValue="c/Ah8kAUia6hOx8tkTGn7eeqk8i/CBG7vBaIT/jCivGO0rpn+1MAfuUMf/XJZNm8Sl4b90xMm00I3qI+e9Altg==" saltValue="4jBvOblo/KBBepQamuPWAQ==" spinCount="100000" sqref="B8656:G8656 I8657:J8658 L8656:M8656 G8684" name="titulosFechaGeneroCantidad_97"/>
    <protectedRange algorithmName="SHA-512" hashValue="dwCGINAtDEtLsjr5AxyQylpxXraJLO7fRdJForeSgUGcPwJfGK+HoZPAHmVU6mwx88rWwMPCHXdS4e7n0RocwQ==" saltValue="rrOIFIoXghV5XUS8qeE4qw==" spinCount="100000" sqref="B8661:F8663 B8666:F8670 B8673:F8675 B8678:F8681 B8683:F8683" name="Rango3_97"/>
    <protectedRange algorithmName="SHA-512" hashValue="c/Ah8kAUia6hOx8tkTGn7eeqk8i/CBG7vBaIT/jCivGO0rpn+1MAfuUMf/XJZNm8Sl4b90xMm00I3qI+e9Altg==" saltValue="4jBvOblo/KBBepQamuPWAQ==" spinCount="100000" sqref="B8625:G8625 I8626:J8627 L8625:M8625 G8653" name="titulosFechaGeneroCantidad_98"/>
    <protectedRange algorithmName="SHA-512" hashValue="dwCGINAtDEtLsjr5AxyQylpxXraJLO7fRdJForeSgUGcPwJfGK+HoZPAHmVU6mwx88rWwMPCHXdS4e7n0RocwQ==" saltValue="rrOIFIoXghV5XUS8qeE4qw==" spinCount="100000" sqref="B8630:F8632 B8635:F8639 B8642:F8644 B8647:F8650 B8652:F8652" name="Rango3_98"/>
    <protectedRange algorithmName="SHA-512" hashValue="c/Ah8kAUia6hOx8tkTGn7eeqk8i/CBG7vBaIT/jCivGO0rpn+1MAfuUMf/XJZNm8Sl4b90xMm00I3qI+e9Altg==" saltValue="4jBvOblo/KBBepQamuPWAQ==" spinCount="100000" sqref="B8594:G8594 I8595:J8596 L8594:M8594 G8622" name="titulosFechaGeneroCantidad_99"/>
    <protectedRange algorithmName="SHA-512" hashValue="dwCGINAtDEtLsjr5AxyQylpxXraJLO7fRdJForeSgUGcPwJfGK+HoZPAHmVU6mwx88rWwMPCHXdS4e7n0RocwQ==" saltValue="rrOIFIoXghV5XUS8qeE4qw==" spinCount="100000" sqref="B8599:F8601 B8604:F8608 B8611:F8613 B8616:F8619 B8621:F8621" name="Rango3_99"/>
  </protectedRanges>
  <mergeCells count="2494">
    <mergeCell ref="B38:G38"/>
    <mergeCell ref="H38:J38"/>
    <mergeCell ref="L38:M38"/>
    <mergeCell ref="A39:G40"/>
    <mergeCell ref="I39:J39"/>
    <mergeCell ref="I40:J40"/>
    <mergeCell ref="B41:G41"/>
    <mergeCell ref="H41:M41"/>
    <mergeCell ref="A66:F66"/>
    <mergeCell ref="B100:G100"/>
    <mergeCell ref="H100:J100"/>
    <mergeCell ref="L100:M100"/>
    <mergeCell ref="A101:G102"/>
    <mergeCell ref="I101:J101"/>
    <mergeCell ref="I102:J102"/>
    <mergeCell ref="B103:G103"/>
    <mergeCell ref="H103:M103"/>
    <mergeCell ref="A128:F128"/>
    <mergeCell ref="B69:G69"/>
    <mergeCell ref="H69:J69"/>
    <mergeCell ref="L69:M69"/>
    <mergeCell ref="A70:G71"/>
    <mergeCell ref="I70:J70"/>
    <mergeCell ref="I71:J71"/>
    <mergeCell ref="B72:G72"/>
    <mergeCell ref="H72:M72"/>
    <mergeCell ref="A97:F97"/>
    <mergeCell ref="B162:G162"/>
    <mergeCell ref="H162:J162"/>
    <mergeCell ref="L162:M162"/>
    <mergeCell ref="A163:G164"/>
    <mergeCell ref="I163:J163"/>
    <mergeCell ref="I164:J164"/>
    <mergeCell ref="B165:G165"/>
    <mergeCell ref="H165:M165"/>
    <mergeCell ref="A190:F190"/>
    <mergeCell ref="B131:G131"/>
    <mergeCell ref="H131:J131"/>
    <mergeCell ref="L131:M131"/>
    <mergeCell ref="A132:G133"/>
    <mergeCell ref="I132:J132"/>
    <mergeCell ref="I133:J133"/>
    <mergeCell ref="B134:G134"/>
    <mergeCell ref="H134:M134"/>
    <mergeCell ref="A159:F159"/>
    <mergeCell ref="B224:G224"/>
    <mergeCell ref="H224:J224"/>
    <mergeCell ref="L224:M224"/>
    <mergeCell ref="A225:G226"/>
    <mergeCell ref="I225:J225"/>
    <mergeCell ref="I226:J226"/>
    <mergeCell ref="B227:G227"/>
    <mergeCell ref="H227:M227"/>
    <mergeCell ref="I256:J256"/>
    <mergeCell ref="I257:J257"/>
    <mergeCell ref="B258:G258"/>
    <mergeCell ref="H258:M258"/>
    <mergeCell ref="A283:F283"/>
    <mergeCell ref="B348:G348"/>
    <mergeCell ref="H348:J348"/>
    <mergeCell ref="L348:M348"/>
    <mergeCell ref="A349:G350"/>
    <mergeCell ref="I349:J349"/>
    <mergeCell ref="I350:J350"/>
    <mergeCell ref="B351:G351"/>
    <mergeCell ref="H351:M351"/>
    <mergeCell ref="A252:F252"/>
    <mergeCell ref="B193:G193"/>
    <mergeCell ref="H193:J193"/>
    <mergeCell ref="L193:M193"/>
    <mergeCell ref="A194:G195"/>
    <mergeCell ref="I194:J194"/>
    <mergeCell ref="I195:J195"/>
    <mergeCell ref="B196:G196"/>
    <mergeCell ref="H196:M196"/>
    <mergeCell ref="A221:F221"/>
    <mergeCell ref="B286:G286"/>
    <mergeCell ref="H286:J286"/>
    <mergeCell ref="L286:M286"/>
    <mergeCell ref="A287:G288"/>
    <mergeCell ref="I287:J287"/>
    <mergeCell ref="I288:J288"/>
    <mergeCell ref="B289:G289"/>
    <mergeCell ref="H289:M289"/>
    <mergeCell ref="B720:G720"/>
    <mergeCell ref="H720:J720"/>
    <mergeCell ref="L720:M720"/>
    <mergeCell ref="A721:G722"/>
    <mergeCell ref="I721:J721"/>
    <mergeCell ref="I722:J722"/>
    <mergeCell ref="B723:G723"/>
    <mergeCell ref="H723:M723"/>
    <mergeCell ref="A748:F748"/>
    <mergeCell ref="B689:G689"/>
    <mergeCell ref="H689:J689"/>
    <mergeCell ref="L689:M689"/>
    <mergeCell ref="A690:G691"/>
    <mergeCell ref="I690:J690"/>
    <mergeCell ref="A376:F376"/>
    <mergeCell ref="B317:G317"/>
    <mergeCell ref="H317:J317"/>
    <mergeCell ref="L317:M317"/>
    <mergeCell ref="A318:G319"/>
    <mergeCell ref="I318:J318"/>
    <mergeCell ref="I319:J319"/>
    <mergeCell ref="B320:G320"/>
    <mergeCell ref="H320:M320"/>
    <mergeCell ref="A345:F345"/>
    <mergeCell ref="B410:G410"/>
    <mergeCell ref="H410:J410"/>
    <mergeCell ref="L410:M410"/>
    <mergeCell ref="A411:G412"/>
    <mergeCell ref="I411:J411"/>
    <mergeCell ref="I412:J412"/>
    <mergeCell ref="B413:G413"/>
    <mergeCell ref="H413:M413"/>
    <mergeCell ref="A810:F810"/>
    <mergeCell ref="B751:G751"/>
    <mergeCell ref="H751:J751"/>
    <mergeCell ref="L751:M751"/>
    <mergeCell ref="A752:G753"/>
    <mergeCell ref="I752:J752"/>
    <mergeCell ref="I753:J753"/>
    <mergeCell ref="B754:G754"/>
    <mergeCell ref="H754:M754"/>
    <mergeCell ref="A779:F779"/>
    <mergeCell ref="B844:G844"/>
    <mergeCell ref="H844:J844"/>
    <mergeCell ref="L844:M844"/>
    <mergeCell ref="A845:G846"/>
    <mergeCell ref="I845:J845"/>
    <mergeCell ref="I846:J846"/>
    <mergeCell ref="B847:G847"/>
    <mergeCell ref="H847:M847"/>
    <mergeCell ref="B782:G782"/>
    <mergeCell ref="H782:J782"/>
    <mergeCell ref="L782:M782"/>
    <mergeCell ref="A783:G784"/>
    <mergeCell ref="I783:J783"/>
    <mergeCell ref="I784:J784"/>
    <mergeCell ref="B785:G785"/>
    <mergeCell ref="H785:M785"/>
    <mergeCell ref="A872:F872"/>
    <mergeCell ref="B813:G813"/>
    <mergeCell ref="H813:J813"/>
    <mergeCell ref="L813:M813"/>
    <mergeCell ref="A814:G815"/>
    <mergeCell ref="I814:J814"/>
    <mergeCell ref="I815:J815"/>
    <mergeCell ref="B816:G816"/>
    <mergeCell ref="H816:M816"/>
    <mergeCell ref="A841:F841"/>
    <mergeCell ref="B906:G906"/>
    <mergeCell ref="H906:J906"/>
    <mergeCell ref="L906:M906"/>
    <mergeCell ref="A907:G908"/>
    <mergeCell ref="I907:J907"/>
    <mergeCell ref="I908:J908"/>
    <mergeCell ref="B909:G909"/>
    <mergeCell ref="H909:M909"/>
    <mergeCell ref="A934:F934"/>
    <mergeCell ref="B875:G875"/>
    <mergeCell ref="H875:J875"/>
    <mergeCell ref="L875:M875"/>
    <mergeCell ref="A876:G877"/>
    <mergeCell ref="I876:J876"/>
    <mergeCell ref="I877:J877"/>
    <mergeCell ref="B878:G878"/>
    <mergeCell ref="H878:M878"/>
    <mergeCell ref="A903:F903"/>
    <mergeCell ref="B968:G968"/>
    <mergeCell ref="H968:J968"/>
    <mergeCell ref="L968:M968"/>
    <mergeCell ref="A969:G970"/>
    <mergeCell ref="I969:J969"/>
    <mergeCell ref="I970:J970"/>
    <mergeCell ref="B971:G971"/>
    <mergeCell ref="H971:M971"/>
    <mergeCell ref="A996:F996"/>
    <mergeCell ref="B937:G937"/>
    <mergeCell ref="H937:J937"/>
    <mergeCell ref="L937:M937"/>
    <mergeCell ref="A938:G939"/>
    <mergeCell ref="I938:J938"/>
    <mergeCell ref="I939:J939"/>
    <mergeCell ref="B940:G940"/>
    <mergeCell ref="H940:M940"/>
    <mergeCell ref="A965:F965"/>
    <mergeCell ref="B1030:G1030"/>
    <mergeCell ref="H1030:J1030"/>
    <mergeCell ref="L1030:M1030"/>
    <mergeCell ref="A1031:G1032"/>
    <mergeCell ref="I1031:J1031"/>
    <mergeCell ref="I1032:J1032"/>
    <mergeCell ref="B1033:G1033"/>
    <mergeCell ref="H1033:M1033"/>
    <mergeCell ref="A1058:F1058"/>
    <mergeCell ref="B999:G999"/>
    <mergeCell ref="H999:J999"/>
    <mergeCell ref="L999:M999"/>
    <mergeCell ref="A1000:G1001"/>
    <mergeCell ref="I1000:J1000"/>
    <mergeCell ref="I1001:J1001"/>
    <mergeCell ref="B1002:G1002"/>
    <mergeCell ref="H1002:M1002"/>
    <mergeCell ref="A1027:F1027"/>
    <mergeCell ref="B1092:G1092"/>
    <mergeCell ref="H1092:J1092"/>
    <mergeCell ref="L1092:M1092"/>
    <mergeCell ref="A1093:G1094"/>
    <mergeCell ref="I1093:J1093"/>
    <mergeCell ref="I1094:J1094"/>
    <mergeCell ref="B1095:G1095"/>
    <mergeCell ref="H1095:M1095"/>
    <mergeCell ref="A1120:F1120"/>
    <mergeCell ref="B1061:G1061"/>
    <mergeCell ref="H1061:J1061"/>
    <mergeCell ref="L1061:M1061"/>
    <mergeCell ref="A1062:G1063"/>
    <mergeCell ref="I1062:J1062"/>
    <mergeCell ref="I1063:J1063"/>
    <mergeCell ref="B1064:G1064"/>
    <mergeCell ref="H1064:M1064"/>
    <mergeCell ref="A1089:F1089"/>
    <mergeCell ref="B1154:G1154"/>
    <mergeCell ref="H1154:J1154"/>
    <mergeCell ref="L1154:M1154"/>
    <mergeCell ref="A1155:G1156"/>
    <mergeCell ref="I1155:J1155"/>
    <mergeCell ref="I1156:J1156"/>
    <mergeCell ref="B1157:G1157"/>
    <mergeCell ref="H1157:M1157"/>
    <mergeCell ref="A1182:F1182"/>
    <mergeCell ref="B1123:G1123"/>
    <mergeCell ref="H1123:J1123"/>
    <mergeCell ref="L1123:M1123"/>
    <mergeCell ref="A1124:G1125"/>
    <mergeCell ref="I1124:J1124"/>
    <mergeCell ref="I1125:J1125"/>
    <mergeCell ref="B1126:G1126"/>
    <mergeCell ref="H1126:M1126"/>
    <mergeCell ref="A1151:F1151"/>
    <mergeCell ref="B1216:G1216"/>
    <mergeCell ref="H1216:J1216"/>
    <mergeCell ref="L1216:M1216"/>
    <mergeCell ref="A1217:G1218"/>
    <mergeCell ref="I1217:J1217"/>
    <mergeCell ref="I1218:J1218"/>
    <mergeCell ref="B1219:G1219"/>
    <mergeCell ref="H1219:M1219"/>
    <mergeCell ref="A1244:F1244"/>
    <mergeCell ref="B1185:G1185"/>
    <mergeCell ref="H1185:J1185"/>
    <mergeCell ref="L1185:M1185"/>
    <mergeCell ref="A1186:G1187"/>
    <mergeCell ref="I1186:J1186"/>
    <mergeCell ref="I1187:J1187"/>
    <mergeCell ref="B1188:G1188"/>
    <mergeCell ref="H1188:M1188"/>
    <mergeCell ref="A1213:F1213"/>
    <mergeCell ref="B1278:G1278"/>
    <mergeCell ref="H1278:J1278"/>
    <mergeCell ref="L1278:M1278"/>
    <mergeCell ref="A1279:G1280"/>
    <mergeCell ref="I1279:J1279"/>
    <mergeCell ref="I1280:J1280"/>
    <mergeCell ref="B1281:G1281"/>
    <mergeCell ref="H1281:M1281"/>
    <mergeCell ref="A1306:F1306"/>
    <mergeCell ref="B1247:G1247"/>
    <mergeCell ref="H1247:J1247"/>
    <mergeCell ref="L1247:M1247"/>
    <mergeCell ref="A1248:G1249"/>
    <mergeCell ref="I1248:J1248"/>
    <mergeCell ref="I1249:J1249"/>
    <mergeCell ref="B1250:G1250"/>
    <mergeCell ref="H1250:M1250"/>
    <mergeCell ref="A1275:F1275"/>
    <mergeCell ref="B1340:G1340"/>
    <mergeCell ref="H1340:J1340"/>
    <mergeCell ref="L1340:M1340"/>
    <mergeCell ref="A1341:G1342"/>
    <mergeCell ref="I1341:J1341"/>
    <mergeCell ref="I1342:J1342"/>
    <mergeCell ref="B1343:G1343"/>
    <mergeCell ref="H1343:M1343"/>
    <mergeCell ref="A1368:F1368"/>
    <mergeCell ref="B1309:G1309"/>
    <mergeCell ref="H1309:J1309"/>
    <mergeCell ref="L1309:M1309"/>
    <mergeCell ref="A1310:G1311"/>
    <mergeCell ref="I1310:J1310"/>
    <mergeCell ref="I1311:J1311"/>
    <mergeCell ref="B1312:G1312"/>
    <mergeCell ref="H1312:M1312"/>
    <mergeCell ref="A1337:F1337"/>
    <mergeCell ref="B1402:G1402"/>
    <mergeCell ref="H1402:J1402"/>
    <mergeCell ref="L1402:M1402"/>
    <mergeCell ref="A1403:G1404"/>
    <mergeCell ref="I1403:J1403"/>
    <mergeCell ref="I1404:J1404"/>
    <mergeCell ref="B1405:G1405"/>
    <mergeCell ref="H1405:M1405"/>
    <mergeCell ref="A1430:F1430"/>
    <mergeCell ref="B1371:G1371"/>
    <mergeCell ref="H1371:J1371"/>
    <mergeCell ref="L1371:M1371"/>
    <mergeCell ref="A1372:G1373"/>
    <mergeCell ref="I1372:J1372"/>
    <mergeCell ref="I1373:J1373"/>
    <mergeCell ref="B1374:G1374"/>
    <mergeCell ref="H1374:M1374"/>
    <mergeCell ref="A1399:F1399"/>
    <mergeCell ref="B1464:G1464"/>
    <mergeCell ref="H1464:J1464"/>
    <mergeCell ref="L1464:M1464"/>
    <mergeCell ref="A1465:G1466"/>
    <mergeCell ref="I1465:J1465"/>
    <mergeCell ref="I1466:J1466"/>
    <mergeCell ref="B1467:G1467"/>
    <mergeCell ref="H1467:M1467"/>
    <mergeCell ref="A1492:F1492"/>
    <mergeCell ref="B1433:G1433"/>
    <mergeCell ref="H1433:J1433"/>
    <mergeCell ref="L1433:M1433"/>
    <mergeCell ref="A1434:G1435"/>
    <mergeCell ref="I1434:J1434"/>
    <mergeCell ref="I1435:J1435"/>
    <mergeCell ref="B1436:G1436"/>
    <mergeCell ref="H1436:M1436"/>
    <mergeCell ref="A1461:F1461"/>
    <mergeCell ref="B1650:G1650"/>
    <mergeCell ref="H1650:J1650"/>
    <mergeCell ref="L1650:M1650"/>
    <mergeCell ref="A1651:G1652"/>
    <mergeCell ref="I1651:J1651"/>
    <mergeCell ref="I1652:J1652"/>
    <mergeCell ref="B1653:G1653"/>
    <mergeCell ref="H1653:M1653"/>
    <mergeCell ref="A1647:F1647"/>
    <mergeCell ref="B1588:G1588"/>
    <mergeCell ref="H1588:J1588"/>
    <mergeCell ref="L1588:M1588"/>
    <mergeCell ref="A1589:G1590"/>
    <mergeCell ref="I1589:J1589"/>
    <mergeCell ref="I1590:J1590"/>
    <mergeCell ref="B1591:G1591"/>
    <mergeCell ref="H1591:M1591"/>
    <mergeCell ref="A1616:F1616"/>
    <mergeCell ref="A1585:F1585"/>
    <mergeCell ref="B1526:G1526"/>
    <mergeCell ref="H1526:J1526"/>
    <mergeCell ref="L1526:M1526"/>
    <mergeCell ref="A1678:F1678"/>
    <mergeCell ref="B1712:G1712"/>
    <mergeCell ref="H1712:J1712"/>
    <mergeCell ref="L1712:M1712"/>
    <mergeCell ref="A1713:G1714"/>
    <mergeCell ref="I1713:J1713"/>
    <mergeCell ref="I1714:J1714"/>
    <mergeCell ref="B1715:G1715"/>
    <mergeCell ref="H1715:M1715"/>
    <mergeCell ref="A1740:F1740"/>
    <mergeCell ref="B1681:G1681"/>
    <mergeCell ref="H1681:J1681"/>
    <mergeCell ref="L1681:M1681"/>
    <mergeCell ref="A1682:G1683"/>
    <mergeCell ref="I1682:J1682"/>
    <mergeCell ref="I1683:J1683"/>
    <mergeCell ref="B1684:G1684"/>
    <mergeCell ref="H1684:M1684"/>
    <mergeCell ref="A1709:F1709"/>
    <mergeCell ref="B1774:G1774"/>
    <mergeCell ref="H1774:J1774"/>
    <mergeCell ref="L1774:M1774"/>
    <mergeCell ref="A1775:G1776"/>
    <mergeCell ref="I1775:J1775"/>
    <mergeCell ref="I1776:J1776"/>
    <mergeCell ref="B1777:G1777"/>
    <mergeCell ref="H1777:M1777"/>
    <mergeCell ref="A1802:F1802"/>
    <mergeCell ref="B1743:G1743"/>
    <mergeCell ref="H1743:J1743"/>
    <mergeCell ref="L1743:M1743"/>
    <mergeCell ref="A1744:G1745"/>
    <mergeCell ref="I1744:J1744"/>
    <mergeCell ref="I1745:J1745"/>
    <mergeCell ref="B1746:G1746"/>
    <mergeCell ref="H1746:M1746"/>
    <mergeCell ref="A1771:F1771"/>
    <mergeCell ref="B1836:G1836"/>
    <mergeCell ref="H1836:J1836"/>
    <mergeCell ref="L1836:M1836"/>
    <mergeCell ref="A1837:G1838"/>
    <mergeCell ref="I1837:J1837"/>
    <mergeCell ref="I1838:J1838"/>
    <mergeCell ref="B1839:G1839"/>
    <mergeCell ref="H1839:M1839"/>
    <mergeCell ref="A1864:F1864"/>
    <mergeCell ref="B1805:G1805"/>
    <mergeCell ref="H1805:J1805"/>
    <mergeCell ref="L1805:M1805"/>
    <mergeCell ref="A1806:G1807"/>
    <mergeCell ref="I1806:J1806"/>
    <mergeCell ref="I1807:J1807"/>
    <mergeCell ref="B1808:G1808"/>
    <mergeCell ref="H1808:M1808"/>
    <mergeCell ref="A1833:F1833"/>
    <mergeCell ref="B1898:G1898"/>
    <mergeCell ref="H1898:J1898"/>
    <mergeCell ref="L1898:M1898"/>
    <mergeCell ref="A1899:G1900"/>
    <mergeCell ref="I1899:J1899"/>
    <mergeCell ref="I1900:J1900"/>
    <mergeCell ref="B1901:G1901"/>
    <mergeCell ref="H1901:M1901"/>
    <mergeCell ref="A1926:F1926"/>
    <mergeCell ref="B1867:G1867"/>
    <mergeCell ref="H1867:J1867"/>
    <mergeCell ref="L1867:M1867"/>
    <mergeCell ref="A1868:G1869"/>
    <mergeCell ref="I1868:J1868"/>
    <mergeCell ref="I1869:J1869"/>
    <mergeCell ref="B1870:G1870"/>
    <mergeCell ref="H1870:M1870"/>
    <mergeCell ref="A1895:F1895"/>
    <mergeCell ref="B1960:G1960"/>
    <mergeCell ref="H1960:J1960"/>
    <mergeCell ref="L1960:M1960"/>
    <mergeCell ref="A1961:G1962"/>
    <mergeCell ref="I1961:J1961"/>
    <mergeCell ref="I1962:J1962"/>
    <mergeCell ref="B1963:G1963"/>
    <mergeCell ref="H1963:M1963"/>
    <mergeCell ref="A1988:F1988"/>
    <mergeCell ref="B1929:G1929"/>
    <mergeCell ref="H1929:J1929"/>
    <mergeCell ref="L1929:M1929"/>
    <mergeCell ref="A1930:G1931"/>
    <mergeCell ref="I1930:J1930"/>
    <mergeCell ref="I1931:J1931"/>
    <mergeCell ref="B1932:G1932"/>
    <mergeCell ref="H1932:M1932"/>
    <mergeCell ref="A1957:F1957"/>
    <mergeCell ref="B2022:G2022"/>
    <mergeCell ref="H2022:J2022"/>
    <mergeCell ref="L2022:M2022"/>
    <mergeCell ref="A2023:G2024"/>
    <mergeCell ref="I2023:J2023"/>
    <mergeCell ref="I2024:J2024"/>
    <mergeCell ref="B2025:G2025"/>
    <mergeCell ref="H2025:M2025"/>
    <mergeCell ref="A2050:F2050"/>
    <mergeCell ref="B1991:G1991"/>
    <mergeCell ref="H1991:J1991"/>
    <mergeCell ref="L1991:M1991"/>
    <mergeCell ref="A1992:G1993"/>
    <mergeCell ref="I1992:J1992"/>
    <mergeCell ref="I1993:J1993"/>
    <mergeCell ref="B1994:G1994"/>
    <mergeCell ref="H1994:M1994"/>
    <mergeCell ref="A2019:F2019"/>
    <mergeCell ref="B2084:G2084"/>
    <mergeCell ref="H2084:J2084"/>
    <mergeCell ref="L2084:M2084"/>
    <mergeCell ref="A2085:G2086"/>
    <mergeCell ref="I2085:J2085"/>
    <mergeCell ref="I2086:J2086"/>
    <mergeCell ref="B2087:G2087"/>
    <mergeCell ref="H2087:M2087"/>
    <mergeCell ref="A2112:F2112"/>
    <mergeCell ref="B2053:G2053"/>
    <mergeCell ref="H2053:J2053"/>
    <mergeCell ref="L2053:M2053"/>
    <mergeCell ref="A2054:G2055"/>
    <mergeCell ref="I2054:J2054"/>
    <mergeCell ref="I2055:J2055"/>
    <mergeCell ref="B2056:G2056"/>
    <mergeCell ref="H2056:M2056"/>
    <mergeCell ref="A2081:F2081"/>
    <mergeCell ref="B2146:G2146"/>
    <mergeCell ref="H2146:J2146"/>
    <mergeCell ref="L2146:M2146"/>
    <mergeCell ref="A2147:G2148"/>
    <mergeCell ref="I2147:J2147"/>
    <mergeCell ref="I2148:J2148"/>
    <mergeCell ref="B2149:G2149"/>
    <mergeCell ref="H2149:M2149"/>
    <mergeCell ref="A2174:F2174"/>
    <mergeCell ref="B2115:G2115"/>
    <mergeCell ref="H2115:J2115"/>
    <mergeCell ref="L2115:M2115"/>
    <mergeCell ref="A2116:G2117"/>
    <mergeCell ref="I2116:J2116"/>
    <mergeCell ref="I2117:J2117"/>
    <mergeCell ref="B2118:G2118"/>
    <mergeCell ref="H2118:M2118"/>
    <mergeCell ref="A2143:F2143"/>
    <mergeCell ref="B2208:G2208"/>
    <mergeCell ref="H2208:J2208"/>
    <mergeCell ref="L2208:M2208"/>
    <mergeCell ref="A2209:G2210"/>
    <mergeCell ref="I2209:J2209"/>
    <mergeCell ref="I2210:J2210"/>
    <mergeCell ref="B2211:G2211"/>
    <mergeCell ref="H2211:M2211"/>
    <mergeCell ref="A2236:F2236"/>
    <mergeCell ref="B2177:G2177"/>
    <mergeCell ref="H2177:J2177"/>
    <mergeCell ref="L2177:M2177"/>
    <mergeCell ref="A2178:G2179"/>
    <mergeCell ref="I2178:J2178"/>
    <mergeCell ref="I2179:J2179"/>
    <mergeCell ref="B2180:G2180"/>
    <mergeCell ref="H2180:M2180"/>
    <mergeCell ref="A2205:F2205"/>
    <mergeCell ref="B2270:G2270"/>
    <mergeCell ref="H2270:J2270"/>
    <mergeCell ref="L2270:M2270"/>
    <mergeCell ref="A2271:G2272"/>
    <mergeCell ref="I2271:J2271"/>
    <mergeCell ref="I2272:J2272"/>
    <mergeCell ref="B2273:G2273"/>
    <mergeCell ref="H2273:M2273"/>
    <mergeCell ref="A2298:F2298"/>
    <mergeCell ref="B2239:G2239"/>
    <mergeCell ref="H2239:J2239"/>
    <mergeCell ref="L2239:M2239"/>
    <mergeCell ref="A2240:G2241"/>
    <mergeCell ref="I2240:J2240"/>
    <mergeCell ref="I2241:J2241"/>
    <mergeCell ref="B2242:G2242"/>
    <mergeCell ref="H2242:M2242"/>
    <mergeCell ref="A2267:F2267"/>
    <mergeCell ref="B2332:G2332"/>
    <mergeCell ref="H2332:J2332"/>
    <mergeCell ref="L2332:M2332"/>
    <mergeCell ref="A2333:G2334"/>
    <mergeCell ref="I2333:J2333"/>
    <mergeCell ref="I2334:J2334"/>
    <mergeCell ref="B2335:G2335"/>
    <mergeCell ref="H2335:M2335"/>
    <mergeCell ref="A2360:F2360"/>
    <mergeCell ref="B2301:G2301"/>
    <mergeCell ref="H2301:J2301"/>
    <mergeCell ref="L2301:M2301"/>
    <mergeCell ref="A2302:G2303"/>
    <mergeCell ref="I2302:J2302"/>
    <mergeCell ref="I2303:J2303"/>
    <mergeCell ref="B2304:G2304"/>
    <mergeCell ref="H2304:M2304"/>
    <mergeCell ref="A2329:F2329"/>
    <mergeCell ref="B2394:G2394"/>
    <mergeCell ref="H2394:J2394"/>
    <mergeCell ref="L2394:M2394"/>
    <mergeCell ref="A2395:G2396"/>
    <mergeCell ref="I2395:J2395"/>
    <mergeCell ref="I2396:J2396"/>
    <mergeCell ref="B2397:G2397"/>
    <mergeCell ref="H2397:M2397"/>
    <mergeCell ref="A2422:F2422"/>
    <mergeCell ref="B2363:G2363"/>
    <mergeCell ref="H2363:J2363"/>
    <mergeCell ref="L2363:M2363"/>
    <mergeCell ref="A2364:G2365"/>
    <mergeCell ref="I2364:J2364"/>
    <mergeCell ref="I2365:J2365"/>
    <mergeCell ref="B2366:G2366"/>
    <mergeCell ref="H2366:M2366"/>
    <mergeCell ref="A2391:F2391"/>
    <mergeCell ref="B2456:G2456"/>
    <mergeCell ref="H2456:J2456"/>
    <mergeCell ref="L2456:M2456"/>
    <mergeCell ref="A2457:G2458"/>
    <mergeCell ref="I2457:J2457"/>
    <mergeCell ref="I2458:J2458"/>
    <mergeCell ref="B2459:G2459"/>
    <mergeCell ref="H2459:M2459"/>
    <mergeCell ref="A2484:F2484"/>
    <mergeCell ref="B2425:G2425"/>
    <mergeCell ref="H2425:J2425"/>
    <mergeCell ref="L2425:M2425"/>
    <mergeCell ref="A2426:G2427"/>
    <mergeCell ref="I2426:J2426"/>
    <mergeCell ref="I2427:J2427"/>
    <mergeCell ref="B2428:G2428"/>
    <mergeCell ref="H2428:M2428"/>
    <mergeCell ref="A2453:F2453"/>
    <mergeCell ref="A2608:F2608"/>
    <mergeCell ref="B2549:G2549"/>
    <mergeCell ref="H2549:J2549"/>
    <mergeCell ref="L2549:M2549"/>
    <mergeCell ref="B2518:G2518"/>
    <mergeCell ref="H2518:J2518"/>
    <mergeCell ref="L2518:M2518"/>
    <mergeCell ref="A2519:G2520"/>
    <mergeCell ref="I2519:J2519"/>
    <mergeCell ref="I2520:J2520"/>
    <mergeCell ref="B2521:G2521"/>
    <mergeCell ref="H2521:M2521"/>
    <mergeCell ref="A2550:G2551"/>
    <mergeCell ref="I2550:J2550"/>
    <mergeCell ref="I2551:J2551"/>
    <mergeCell ref="B2552:G2552"/>
    <mergeCell ref="H2552:M2552"/>
    <mergeCell ref="A2577:F2577"/>
    <mergeCell ref="A2546:F2546"/>
    <mergeCell ref="B2487:G2487"/>
    <mergeCell ref="H2487:J2487"/>
    <mergeCell ref="L2487:M2487"/>
    <mergeCell ref="A2488:G2489"/>
    <mergeCell ref="I2488:J2488"/>
    <mergeCell ref="I2489:J2489"/>
    <mergeCell ref="B2490:G2490"/>
    <mergeCell ref="H2490:M2490"/>
    <mergeCell ref="A2515:F2515"/>
    <mergeCell ref="B2580:G2580"/>
    <mergeCell ref="H2580:J2580"/>
    <mergeCell ref="L2580:M2580"/>
    <mergeCell ref="A2581:G2582"/>
    <mergeCell ref="I2581:J2581"/>
    <mergeCell ref="I2582:J2582"/>
    <mergeCell ref="B2583:G2583"/>
    <mergeCell ref="H2583:M2583"/>
    <mergeCell ref="B3138:G3138"/>
    <mergeCell ref="H3138:J3138"/>
    <mergeCell ref="L3138:M3138"/>
    <mergeCell ref="A3139:G3140"/>
    <mergeCell ref="I3139:J3139"/>
    <mergeCell ref="I3140:J3140"/>
    <mergeCell ref="B3141:G3141"/>
    <mergeCell ref="H3141:M3141"/>
    <mergeCell ref="A3104:F3104"/>
    <mergeCell ref="I3108:J3108"/>
    <mergeCell ref="I3109:J3109"/>
    <mergeCell ref="B3110:G3110"/>
    <mergeCell ref="H3110:M3110"/>
    <mergeCell ref="A3135:F3135"/>
    <mergeCell ref="B3076:G3076"/>
    <mergeCell ref="H3076:J3076"/>
    <mergeCell ref="L3076:M3076"/>
    <mergeCell ref="A3077:G3078"/>
    <mergeCell ref="I3077:J3077"/>
    <mergeCell ref="I3078:J3078"/>
    <mergeCell ref="B3079:G3079"/>
    <mergeCell ref="H3079:M3079"/>
    <mergeCell ref="B3231:G3231"/>
    <mergeCell ref="H3231:J3231"/>
    <mergeCell ref="L3231:M3231"/>
    <mergeCell ref="A3232:G3233"/>
    <mergeCell ref="I3232:J3232"/>
    <mergeCell ref="I3233:J3233"/>
    <mergeCell ref="B3234:G3234"/>
    <mergeCell ref="H3234:M3234"/>
    <mergeCell ref="A3259:F3259"/>
    <mergeCell ref="A3166:F3166"/>
    <mergeCell ref="B3200:G3200"/>
    <mergeCell ref="H3200:J3200"/>
    <mergeCell ref="L3200:M3200"/>
    <mergeCell ref="A3201:G3202"/>
    <mergeCell ref="I3201:J3201"/>
    <mergeCell ref="I3202:J3202"/>
    <mergeCell ref="B3203:G3203"/>
    <mergeCell ref="H3203:M3203"/>
    <mergeCell ref="A3228:F3228"/>
    <mergeCell ref="B3169:G3169"/>
    <mergeCell ref="H3169:J3169"/>
    <mergeCell ref="L3169:M3169"/>
    <mergeCell ref="A3170:G3171"/>
    <mergeCell ref="I3170:J3170"/>
    <mergeCell ref="I3171:J3171"/>
    <mergeCell ref="B3172:G3172"/>
    <mergeCell ref="H3172:M3172"/>
    <mergeCell ref="A3197:F3197"/>
    <mergeCell ref="B3293:G3293"/>
    <mergeCell ref="H3293:J3293"/>
    <mergeCell ref="L3293:M3293"/>
    <mergeCell ref="A3294:G3295"/>
    <mergeCell ref="I3294:J3294"/>
    <mergeCell ref="I3295:J3295"/>
    <mergeCell ref="B3296:G3296"/>
    <mergeCell ref="H3296:M3296"/>
    <mergeCell ref="A3321:F3321"/>
    <mergeCell ref="B3262:G3262"/>
    <mergeCell ref="H3262:J3262"/>
    <mergeCell ref="L3262:M3262"/>
    <mergeCell ref="A3263:G3264"/>
    <mergeCell ref="I3263:J3263"/>
    <mergeCell ref="I3264:J3264"/>
    <mergeCell ref="B3265:G3265"/>
    <mergeCell ref="H3265:M3265"/>
    <mergeCell ref="A3290:F3290"/>
    <mergeCell ref="B3355:G3355"/>
    <mergeCell ref="H3355:J3355"/>
    <mergeCell ref="L3355:M3355"/>
    <mergeCell ref="A3356:G3357"/>
    <mergeCell ref="I3356:J3356"/>
    <mergeCell ref="I3357:J3357"/>
    <mergeCell ref="B3358:G3358"/>
    <mergeCell ref="H3358:M3358"/>
    <mergeCell ref="A3383:F3383"/>
    <mergeCell ref="B3324:G3324"/>
    <mergeCell ref="H3324:J3324"/>
    <mergeCell ref="L3324:M3324"/>
    <mergeCell ref="A3325:G3326"/>
    <mergeCell ref="I3325:J3325"/>
    <mergeCell ref="I3326:J3326"/>
    <mergeCell ref="B3327:G3327"/>
    <mergeCell ref="H3327:M3327"/>
    <mergeCell ref="A3352:F3352"/>
    <mergeCell ref="H3417:J3417"/>
    <mergeCell ref="L3417:M3417"/>
    <mergeCell ref="A3418:G3419"/>
    <mergeCell ref="I3418:J3418"/>
    <mergeCell ref="I3419:J3419"/>
    <mergeCell ref="B3420:G3420"/>
    <mergeCell ref="H3420:M3420"/>
    <mergeCell ref="A3445:F3445"/>
    <mergeCell ref="B3386:G3386"/>
    <mergeCell ref="H3386:J3386"/>
    <mergeCell ref="L3386:M3386"/>
    <mergeCell ref="A3387:G3388"/>
    <mergeCell ref="I3387:J3387"/>
    <mergeCell ref="I3388:J3388"/>
    <mergeCell ref="B3389:G3389"/>
    <mergeCell ref="H3389:M3389"/>
    <mergeCell ref="A3414:F3414"/>
    <mergeCell ref="A3662:F3662"/>
    <mergeCell ref="B3603:G3603"/>
    <mergeCell ref="H3603:J3603"/>
    <mergeCell ref="L3603:M3603"/>
    <mergeCell ref="A3604:G3605"/>
    <mergeCell ref="I3604:J3604"/>
    <mergeCell ref="I3605:J3605"/>
    <mergeCell ref="B3606:G3606"/>
    <mergeCell ref="H3606:M3606"/>
    <mergeCell ref="A3631:F3631"/>
    <mergeCell ref="B3572:G3572"/>
    <mergeCell ref="H3572:J3572"/>
    <mergeCell ref="L3572:M3572"/>
    <mergeCell ref="A3573:G3574"/>
    <mergeCell ref="I3573:J3573"/>
    <mergeCell ref="I3574:J3574"/>
    <mergeCell ref="B3575:G3575"/>
    <mergeCell ref="H3575:M3575"/>
    <mergeCell ref="A3600:F3600"/>
    <mergeCell ref="I3636:J3636"/>
    <mergeCell ref="B3637:G3637"/>
    <mergeCell ref="H3637:M3637"/>
    <mergeCell ref="B4037:G4037"/>
    <mergeCell ref="H4037:J4037"/>
    <mergeCell ref="L4037:M4037"/>
    <mergeCell ref="A4038:G4039"/>
    <mergeCell ref="I4038:J4038"/>
    <mergeCell ref="I4039:J4039"/>
    <mergeCell ref="B4040:G4040"/>
    <mergeCell ref="H4040:M4040"/>
    <mergeCell ref="A4065:F4065"/>
    <mergeCell ref="B4006:G4006"/>
    <mergeCell ref="H4006:J4006"/>
    <mergeCell ref="L4006:M4006"/>
    <mergeCell ref="A4007:G4008"/>
    <mergeCell ref="I4007:J4007"/>
    <mergeCell ref="I4008:J4008"/>
    <mergeCell ref="B4009:G4009"/>
    <mergeCell ref="H4009:M4009"/>
    <mergeCell ref="A4034:F4034"/>
    <mergeCell ref="B4099:G4099"/>
    <mergeCell ref="H4099:J4099"/>
    <mergeCell ref="L4099:M4099"/>
    <mergeCell ref="A4100:G4101"/>
    <mergeCell ref="I4100:J4100"/>
    <mergeCell ref="I4101:J4101"/>
    <mergeCell ref="B4102:G4102"/>
    <mergeCell ref="H4102:M4102"/>
    <mergeCell ref="A4127:F4127"/>
    <mergeCell ref="B4068:G4068"/>
    <mergeCell ref="H4068:J4068"/>
    <mergeCell ref="L4068:M4068"/>
    <mergeCell ref="A4069:G4070"/>
    <mergeCell ref="I4069:J4069"/>
    <mergeCell ref="I4070:J4070"/>
    <mergeCell ref="B4071:G4071"/>
    <mergeCell ref="H4071:M4071"/>
    <mergeCell ref="A4096:F4096"/>
    <mergeCell ref="B4161:G4161"/>
    <mergeCell ref="H4161:J4161"/>
    <mergeCell ref="L4161:M4161"/>
    <mergeCell ref="A4162:G4163"/>
    <mergeCell ref="I4162:J4162"/>
    <mergeCell ref="I4163:J4163"/>
    <mergeCell ref="B4164:G4164"/>
    <mergeCell ref="H4164:M4164"/>
    <mergeCell ref="A4189:F4189"/>
    <mergeCell ref="B4130:G4130"/>
    <mergeCell ref="H4130:J4130"/>
    <mergeCell ref="L4130:M4130"/>
    <mergeCell ref="A4131:G4132"/>
    <mergeCell ref="I4131:J4131"/>
    <mergeCell ref="I4132:J4132"/>
    <mergeCell ref="B4133:G4133"/>
    <mergeCell ref="H4133:M4133"/>
    <mergeCell ref="A4158:F4158"/>
    <mergeCell ref="I4256:J4256"/>
    <mergeCell ref="B4257:G4257"/>
    <mergeCell ref="H4257:M4257"/>
    <mergeCell ref="A4282:F4282"/>
    <mergeCell ref="B4223:G4223"/>
    <mergeCell ref="H4223:J4223"/>
    <mergeCell ref="L4223:M4223"/>
    <mergeCell ref="A4224:G4225"/>
    <mergeCell ref="I4224:J4224"/>
    <mergeCell ref="I4225:J4225"/>
    <mergeCell ref="B4226:G4226"/>
    <mergeCell ref="H4226:M4226"/>
    <mergeCell ref="A4251:F4251"/>
    <mergeCell ref="B4192:G4192"/>
    <mergeCell ref="H4192:J4192"/>
    <mergeCell ref="L4192:M4192"/>
    <mergeCell ref="A4193:G4194"/>
    <mergeCell ref="I4193:J4193"/>
    <mergeCell ref="I4194:J4194"/>
    <mergeCell ref="B4195:G4195"/>
    <mergeCell ref="H4195:M4195"/>
    <mergeCell ref="A4220:F4220"/>
    <mergeCell ref="B4657:G4657"/>
    <mergeCell ref="H4657:J4657"/>
    <mergeCell ref="L4657:M4657"/>
    <mergeCell ref="A4658:G4659"/>
    <mergeCell ref="I4658:J4658"/>
    <mergeCell ref="I4659:J4659"/>
    <mergeCell ref="B4660:G4660"/>
    <mergeCell ref="H4660:M4660"/>
    <mergeCell ref="A4685:F4685"/>
    <mergeCell ref="B4626:G4626"/>
    <mergeCell ref="H4626:J4626"/>
    <mergeCell ref="L4626:M4626"/>
    <mergeCell ref="A4627:G4628"/>
    <mergeCell ref="I4627:J4627"/>
    <mergeCell ref="I4628:J4628"/>
    <mergeCell ref="B4629:G4629"/>
    <mergeCell ref="H4629:M4629"/>
    <mergeCell ref="A4654:F4654"/>
    <mergeCell ref="B4719:G4719"/>
    <mergeCell ref="H4719:J4719"/>
    <mergeCell ref="L4719:M4719"/>
    <mergeCell ref="A4720:G4721"/>
    <mergeCell ref="I4720:J4720"/>
    <mergeCell ref="I4721:J4721"/>
    <mergeCell ref="B4722:G4722"/>
    <mergeCell ref="H4722:M4722"/>
    <mergeCell ref="A4747:F4747"/>
    <mergeCell ref="B4688:G4688"/>
    <mergeCell ref="H4688:J4688"/>
    <mergeCell ref="L4688:M4688"/>
    <mergeCell ref="A4689:G4690"/>
    <mergeCell ref="I4689:J4689"/>
    <mergeCell ref="I4690:J4690"/>
    <mergeCell ref="B4691:G4691"/>
    <mergeCell ref="H4691:M4691"/>
    <mergeCell ref="A4716:F4716"/>
    <mergeCell ref="B4781:G4781"/>
    <mergeCell ref="H4781:J4781"/>
    <mergeCell ref="L4781:M4781"/>
    <mergeCell ref="A4782:G4783"/>
    <mergeCell ref="I4782:J4782"/>
    <mergeCell ref="I4783:J4783"/>
    <mergeCell ref="B4784:G4784"/>
    <mergeCell ref="H4784:M4784"/>
    <mergeCell ref="A4809:F4809"/>
    <mergeCell ref="B4750:G4750"/>
    <mergeCell ref="H4750:J4750"/>
    <mergeCell ref="L4750:M4750"/>
    <mergeCell ref="A4751:G4752"/>
    <mergeCell ref="I4751:J4751"/>
    <mergeCell ref="I4752:J4752"/>
    <mergeCell ref="B4753:G4753"/>
    <mergeCell ref="H4753:M4753"/>
    <mergeCell ref="A4778:F4778"/>
    <mergeCell ref="B4843:G4843"/>
    <mergeCell ref="H4843:J4843"/>
    <mergeCell ref="L4843:M4843"/>
    <mergeCell ref="A4844:G4845"/>
    <mergeCell ref="I4844:J4844"/>
    <mergeCell ref="I4845:J4845"/>
    <mergeCell ref="B4846:G4846"/>
    <mergeCell ref="H4846:M4846"/>
    <mergeCell ref="A4871:F4871"/>
    <mergeCell ref="B4812:G4812"/>
    <mergeCell ref="H4812:J4812"/>
    <mergeCell ref="L4812:M4812"/>
    <mergeCell ref="A4813:G4814"/>
    <mergeCell ref="I4813:J4813"/>
    <mergeCell ref="I4814:J4814"/>
    <mergeCell ref="B4815:G4815"/>
    <mergeCell ref="H4815:M4815"/>
    <mergeCell ref="A4840:F4840"/>
    <mergeCell ref="B4905:G4905"/>
    <mergeCell ref="H4905:J4905"/>
    <mergeCell ref="L4905:M4905"/>
    <mergeCell ref="A4906:G4907"/>
    <mergeCell ref="I4906:J4906"/>
    <mergeCell ref="I4907:J4907"/>
    <mergeCell ref="B4908:G4908"/>
    <mergeCell ref="H4908:M4908"/>
    <mergeCell ref="A4933:F4933"/>
    <mergeCell ref="B4874:G4874"/>
    <mergeCell ref="H4874:J4874"/>
    <mergeCell ref="L4874:M4874"/>
    <mergeCell ref="A4875:G4876"/>
    <mergeCell ref="I4875:J4875"/>
    <mergeCell ref="I4876:J4876"/>
    <mergeCell ref="B4877:G4877"/>
    <mergeCell ref="H4877:M4877"/>
    <mergeCell ref="A4902:F4902"/>
    <mergeCell ref="B4967:G4967"/>
    <mergeCell ref="H4967:J4967"/>
    <mergeCell ref="L4967:M4967"/>
    <mergeCell ref="A4968:G4969"/>
    <mergeCell ref="I4968:J4968"/>
    <mergeCell ref="I4969:J4969"/>
    <mergeCell ref="B4970:G4970"/>
    <mergeCell ref="H4970:M4970"/>
    <mergeCell ref="A4995:F4995"/>
    <mergeCell ref="B4936:G4936"/>
    <mergeCell ref="H4936:J4936"/>
    <mergeCell ref="L4936:M4936"/>
    <mergeCell ref="A4937:G4938"/>
    <mergeCell ref="I4937:J4937"/>
    <mergeCell ref="I4938:J4938"/>
    <mergeCell ref="B4939:G4939"/>
    <mergeCell ref="H4939:M4939"/>
    <mergeCell ref="A4964:F4964"/>
    <mergeCell ref="B5029:G5029"/>
    <mergeCell ref="H5029:J5029"/>
    <mergeCell ref="L5029:M5029"/>
    <mergeCell ref="A5030:G5031"/>
    <mergeCell ref="I5030:J5030"/>
    <mergeCell ref="I5031:J5031"/>
    <mergeCell ref="B5032:G5032"/>
    <mergeCell ref="H5032:M5032"/>
    <mergeCell ref="A5057:F5057"/>
    <mergeCell ref="B4998:G4998"/>
    <mergeCell ref="H4998:J4998"/>
    <mergeCell ref="L4998:M4998"/>
    <mergeCell ref="A4999:G5000"/>
    <mergeCell ref="I4999:J4999"/>
    <mergeCell ref="I5000:J5000"/>
    <mergeCell ref="B5001:G5001"/>
    <mergeCell ref="H5001:M5001"/>
    <mergeCell ref="A5026:F5026"/>
    <mergeCell ref="B5091:G5091"/>
    <mergeCell ref="H5091:J5091"/>
    <mergeCell ref="L5091:M5091"/>
    <mergeCell ref="A5092:G5093"/>
    <mergeCell ref="I5092:J5092"/>
    <mergeCell ref="I5093:J5093"/>
    <mergeCell ref="B5094:G5094"/>
    <mergeCell ref="H5094:M5094"/>
    <mergeCell ref="A5119:F5119"/>
    <mergeCell ref="B5060:G5060"/>
    <mergeCell ref="H5060:J5060"/>
    <mergeCell ref="L5060:M5060"/>
    <mergeCell ref="A5061:G5062"/>
    <mergeCell ref="I5061:J5061"/>
    <mergeCell ref="I5062:J5062"/>
    <mergeCell ref="B5063:G5063"/>
    <mergeCell ref="H5063:M5063"/>
    <mergeCell ref="A5088:F5088"/>
    <mergeCell ref="B5122:G5122"/>
    <mergeCell ref="H5122:J5122"/>
    <mergeCell ref="L5122:M5122"/>
    <mergeCell ref="A5123:G5124"/>
    <mergeCell ref="I5123:J5123"/>
    <mergeCell ref="I5124:J5124"/>
    <mergeCell ref="B5125:G5125"/>
    <mergeCell ref="H5125:M5125"/>
    <mergeCell ref="A5150:F5150"/>
    <mergeCell ref="B5153:G5153"/>
    <mergeCell ref="H5153:J5153"/>
    <mergeCell ref="L5153:M5153"/>
    <mergeCell ref="A5154:G5155"/>
    <mergeCell ref="I5154:J5154"/>
    <mergeCell ref="I5155:J5155"/>
    <mergeCell ref="B5156:G5156"/>
    <mergeCell ref="H5156:M5156"/>
    <mergeCell ref="A5181:F5181"/>
    <mergeCell ref="B5184:G5184"/>
    <mergeCell ref="H5184:J5184"/>
    <mergeCell ref="L5184:M5184"/>
    <mergeCell ref="A5185:G5186"/>
    <mergeCell ref="I5185:J5185"/>
    <mergeCell ref="I5186:J5186"/>
    <mergeCell ref="B5187:G5187"/>
    <mergeCell ref="H5187:M5187"/>
    <mergeCell ref="A5212:F5212"/>
    <mergeCell ref="B5215:G5215"/>
    <mergeCell ref="H5215:J5215"/>
    <mergeCell ref="L5215:M5215"/>
    <mergeCell ref="A5216:G5217"/>
    <mergeCell ref="I5216:J5216"/>
    <mergeCell ref="I5217:J5217"/>
    <mergeCell ref="B5218:G5218"/>
    <mergeCell ref="H5218:M5218"/>
    <mergeCell ref="A5243:F5243"/>
    <mergeCell ref="B5246:G5246"/>
    <mergeCell ref="H5246:J5246"/>
    <mergeCell ref="L5246:M5246"/>
    <mergeCell ref="A5247:G5248"/>
    <mergeCell ref="I5247:J5247"/>
    <mergeCell ref="I5248:J5248"/>
    <mergeCell ref="B5249:G5249"/>
    <mergeCell ref="H5249:M5249"/>
    <mergeCell ref="A5274:F5274"/>
    <mergeCell ref="B5277:G5277"/>
    <mergeCell ref="H5277:J5277"/>
    <mergeCell ref="L5277:M5277"/>
    <mergeCell ref="A5278:G5279"/>
    <mergeCell ref="I5278:J5278"/>
    <mergeCell ref="I5279:J5279"/>
    <mergeCell ref="B5280:G5280"/>
    <mergeCell ref="H5280:M5280"/>
    <mergeCell ref="A5305:F5305"/>
    <mergeCell ref="B5308:G5308"/>
    <mergeCell ref="H5308:J5308"/>
    <mergeCell ref="L5308:M5308"/>
    <mergeCell ref="A5309:G5310"/>
    <mergeCell ref="I5309:J5309"/>
    <mergeCell ref="I5310:J5310"/>
    <mergeCell ref="B5311:G5311"/>
    <mergeCell ref="H5311:M5311"/>
    <mergeCell ref="A5336:F5336"/>
    <mergeCell ref="B5339:G5339"/>
    <mergeCell ref="H5339:J5339"/>
    <mergeCell ref="L5339:M5339"/>
    <mergeCell ref="A5340:G5341"/>
    <mergeCell ref="I5340:J5340"/>
    <mergeCell ref="I5341:J5341"/>
    <mergeCell ref="B5342:G5342"/>
    <mergeCell ref="H5342:M5342"/>
    <mergeCell ref="A5367:F5367"/>
    <mergeCell ref="B5370:G5370"/>
    <mergeCell ref="H5370:J5370"/>
    <mergeCell ref="L5370:M5370"/>
    <mergeCell ref="A5371:G5372"/>
    <mergeCell ref="I5371:J5371"/>
    <mergeCell ref="I5372:J5372"/>
    <mergeCell ref="B5373:G5373"/>
    <mergeCell ref="H5373:M5373"/>
    <mergeCell ref="A5398:F5398"/>
    <mergeCell ref="B5401:G5401"/>
    <mergeCell ref="H5401:J5401"/>
    <mergeCell ref="L5401:M5401"/>
    <mergeCell ref="A5402:G5403"/>
    <mergeCell ref="I5402:J5402"/>
    <mergeCell ref="I5403:J5403"/>
    <mergeCell ref="B5404:G5404"/>
    <mergeCell ref="H5404:M5404"/>
    <mergeCell ref="A5429:F5429"/>
    <mergeCell ref="B5432:G5432"/>
    <mergeCell ref="H5432:J5432"/>
    <mergeCell ref="L5432:M5432"/>
    <mergeCell ref="A5433:G5434"/>
    <mergeCell ref="I5433:J5433"/>
    <mergeCell ref="I5434:J5434"/>
    <mergeCell ref="B5435:G5435"/>
    <mergeCell ref="H5435:M5435"/>
    <mergeCell ref="A5460:F5460"/>
    <mergeCell ref="B5463:G5463"/>
    <mergeCell ref="H5463:J5463"/>
    <mergeCell ref="L5463:M5463"/>
    <mergeCell ref="A5464:G5465"/>
    <mergeCell ref="I5464:J5464"/>
    <mergeCell ref="I5465:J5465"/>
    <mergeCell ref="B5466:G5466"/>
    <mergeCell ref="H5466:M5466"/>
    <mergeCell ref="A5491:F5491"/>
    <mergeCell ref="B5494:G5494"/>
    <mergeCell ref="H5494:J5494"/>
    <mergeCell ref="L5494:M5494"/>
    <mergeCell ref="A5495:G5496"/>
    <mergeCell ref="I5495:J5495"/>
    <mergeCell ref="I5496:J5496"/>
    <mergeCell ref="B5497:G5497"/>
    <mergeCell ref="H5497:M5497"/>
    <mergeCell ref="A5522:F5522"/>
    <mergeCell ref="B5525:G5525"/>
    <mergeCell ref="H5525:J5525"/>
    <mergeCell ref="L5525:M5525"/>
    <mergeCell ref="A5526:G5527"/>
    <mergeCell ref="I5526:J5526"/>
    <mergeCell ref="I5527:J5527"/>
    <mergeCell ref="B5528:G5528"/>
    <mergeCell ref="H5528:M5528"/>
    <mergeCell ref="A5553:F5553"/>
    <mergeCell ref="B5556:G5556"/>
    <mergeCell ref="H5556:J5556"/>
    <mergeCell ref="L5556:M5556"/>
    <mergeCell ref="A5557:G5558"/>
    <mergeCell ref="I5557:J5557"/>
    <mergeCell ref="I5558:J5558"/>
    <mergeCell ref="B5559:G5559"/>
    <mergeCell ref="H5559:M5559"/>
    <mergeCell ref="A5584:F5584"/>
    <mergeCell ref="B5587:G5587"/>
    <mergeCell ref="H5587:J5587"/>
    <mergeCell ref="L5587:M5587"/>
    <mergeCell ref="A5588:G5589"/>
    <mergeCell ref="I5588:J5588"/>
    <mergeCell ref="I5589:J5589"/>
    <mergeCell ref="B5590:G5590"/>
    <mergeCell ref="H5590:M5590"/>
    <mergeCell ref="A5615:F5615"/>
    <mergeCell ref="B5618:G5618"/>
    <mergeCell ref="H5618:J5618"/>
    <mergeCell ref="L5618:M5618"/>
    <mergeCell ref="A5619:G5620"/>
    <mergeCell ref="I5619:J5619"/>
    <mergeCell ref="I5620:J5620"/>
    <mergeCell ref="B5621:G5621"/>
    <mergeCell ref="H5621:M5621"/>
    <mergeCell ref="A5646:F5646"/>
    <mergeCell ref="B5649:G5649"/>
    <mergeCell ref="H5649:J5649"/>
    <mergeCell ref="L5649:M5649"/>
    <mergeCell ref="A5650:G5651"/>
    <mergeCell ref="I5650:J5650"/>
    <mergeCell ref="I5651:J5651"/>
    <mergeCell ref="B5652:G5652"/>
    <mergeCell ref="H5652:M5652"/>
    <mergeCell ref="A5677:F5677"/>
    <mergeCell ref="B5680:G5680"/>
    <mergeCell ref="H5680:J5680"/>
    <mergeCell ref="L5680:M5680"/>
    <mergeCell ref="A5681:G5682"/>
    <mergeCell ref="I5681:J5681"/>
    <mergeCell ref="I5682:J5682"/>
    <mergeCell ref="B5683:G5683"/>
    <mergeCell ref="H5683:M5683"/>
    <mergeCell ref="A5708:F5708"/>
    <mergeCell ref="B5711:G5711"/>
    <mergeCell ref="H5711:J5711"/>
    <mergeCell ref="L5711:M5711"/>
    <mergeCell ref="A5712:G5713"/>
    <mergeCell ref="I5712:J5712"/>
    <mergeCell ref="I5713:J5713"/>
    <mergeCell ref="B5714:G5714"/>
    <mergeCell ref="H5714:M5714"/>
    <mergeCell ref="A5739:F5739"/>
    <mergeCell ref="B5742:G5742"/>
    <mergeCell ref="H5742:J5742"/>
    <mergeCell ref="L5742:M5742"/>
    <mergeCell ref="A5743:G5744"/>
    <mergeCell ref="I5743:J5743"/>
    <mergeCell ref="I5744:J5744"/>
    <mergeCell ref="B5745:G5745"/>
    <mergeCell ref="H5745:M5745"/>
    <mergeCell ref="A5770:F5770"/>
    <mergeCell ref="B5773:G5773"/>
    <mergeCell ref="H5773:J5773"/>
    <mergeCell ref="L5773:M5773"/>
    <mergeCell ref="A5774:G5775"/>
    <mergeCell ref="I5774:J5774"/>
    <mergeCell ref="I5775:J5775"/>
    <mergeCell ref="B5776:G5776"/>
    <mergeCell ref="H5776:M5776"/>
    <mergeCell ref="A5801:F5801"/>
    <mergeCell ref="B5804:G5804"/>
    <mergeCell ref="H5804:J5804"/>
    <mergeCell ref="L5804:M5804"/>
    <mergeCell ref="A5805:G5806"/>
    <mergeCell ref="I5805:J5805"/>
    <mergeCell ref="I5806:J5806"/>
    <mergeCell ref="B5807:G5807"/>
    <mergeCell ref="H5807:M5807"/>
    <mergeCell ref="A5832:F5832"/>
    <mergeCell ref="B5835:G5835"/>
    <mergeCell ref="H5835:J5835"/>
    <mergeCell ref="L5835:M5835"/>
    <mergeCell ref="A5836:G5837"/>
    <mergeCell ref="I5836:J5836"/>
    <mergeCell ref="I5837:J5837"/>
    <mergeCell ref="B5838:G5838"/>
    <mergeCell ref="H5838:M5838"/>
    <mergeCell ref="A5960:G5961"/>
    <mergeCell ref="I5960:J5960"/>
    <mergeCell ref="I5961:J5961"/>
    <mergeCell ref="B5962:G5962"/>
    <mergeCell ref="H5962:M5962"/>
    <mergeCell ref="A5863:F5863"/>
    <mergeCell ref="B5866:G5866"/>
    <mergeCell ref="H5866:J5866"/>
    <mergeCell ref="L5866:M5866"/>
    <mergeCell ref="A5867:G5868"/>
    <mergeCell ref="I5867:J5867"/>
    <mergeCell ref="I5868:J5868"/>
    <mergeCell ref="B5869:G5869"/>
    <mergeCell ref="H5869:M5869"/>
    <mergeCell ref="A5894:F5894"/>
    <mergeCell ref="B5897:G5897"/>
    <mergeCell ref="H5897:J5897"/>
    <mergeCell ref="L5897:M5897"/>
    <mergeCell ref="A5898:G5899"/>
    <mergeCell ref="I5898:J5898"/>
    <mergeCell ref="I5899:J5899"/>
    <mergeCell ref="B5900:G5900"/>
    <mergeCell ref="H5900:M5900"/>
    <mergeCell ref="B7044:G7044"/>
    <mergeCell ref="H7044:J7044"/>
    <mergeCell ref="L7044:M7044"/>
    <mergeCell ref="A7045:G7046"/>
    <mergeCell ref="I7045:J7045"/>
    <mergeCell ref="I7046:J7046"/>
    <mergeCell ref="B7047:G7047"/>
    <mergeCell ref="H7047:M7047"/>
    <mergeCell ref="A7072:F7072"/>
    <mergeCell ref="B7013:G7013"/>
    <mergeCell ref="H7013:J7013"/>
    <mergeCell ref="L7013:M7013"/>
    <mergeCell ref="A7014:G7015"/>
    <mergeCell ref="I7014:J7014"/>
    <mergeCell ref="A5987:F5987"/>
    <mergeCell ref="B5990:G5990"/>
    <mergeCell ref="H5990:J5990"/>
    <mergeCell ref="L5990:M5990"/>
    <mergeCell ref="A5991:G5992"/>
    <mergeCell ref="I5991:J5991"/>
    <mergeCell ref="I5992:J5992"/>
    <mergeCell ref="B5993:G5993"/>
    <mergeCell ref="H5993:M5993"/>
    <mergeCell ref="A6018:F6018"/>
    <mergeCell ref="B6021:G6021"/>
    <mergeCell ref="H6021:J6021"/>
    <mergeCell ref="L6021:M6021"/>
    <mergeCell ref="A6022:G6023"/>
    <mergeCell ref="I6022:J6022"/>
    <mergeCell ref="I6023:J6023"/>
    <mergeCell ref="B6024:G6024"/>
    <mergeCell ref="H6024:M6024"/>
    <mergeCell ref="B7106:G7106"/>
    <mergeCell ref="H7106:J7106"/>
    <mergeCell ref="L7106:M7106"/>
    <mergeCell ref="A7107:G7108"/>
    <mergeCell ref="I7107:J7107"/>
    <mergeCell ref="I7108:J7108"/>
    <mergeCell ref="B7109:G7109"/>
    <mergeCell ref="H7109:M7109"/>
    <mergeCell ref="A7134:F7134"/>
    <mergeCell ref="B7137:G7137"/>
    <mergeCell ref="H7137:J7137"/>
    <mergeCell ref="L7137:M7137"/>
    <mergeCell ref="A7138:G7139"/>
    <mergeCell ref="I7138:J7138"/>
    <mergeCell ref="I7139:J7139"/>
    <mergeCell ref="B7140:G7140"/>
    <mergeCell ref="H7140:M7140"/>
    <mergeCell ref="A7165:F7165"/>
    <mergeCell ref="B7168:G7168"/>
    <mergeCell ref="H7168:J7168"/>
    <mergeCell ref="L7168:M7168"/>
    <mergeCell ref="A7169:G7170"/>
    <mergeCell ref="I7169:J7169"/>
    <mergeCell ref="I7170:J7170"/>
    <mergeCell ref="B7171:G7171"/>
    <mergeCell ref="H7171:M7171"/>
    <mergeCell ref="A7196:F7196"/>
    <mergeCell ref="B7199:G7199"/>
    <mergeCell ref="H7199:J7199"/>
    <mergeCell ref="L7199:M7199"/>
    <mergeCell ref="A7200:G7201"/>
    <mergeCell ref="I7200:J7200"/>
    <mergeCell ref="I7201:J7201"/>
    <mergeCell ref="B7202:G7202"/>
    <mergeCell ref="H7202:M7202"/>
    <mergeCell ref="A7227:F7227"/>
    <mergeCell ref="B7230:G7230"/>
    <mergeCell ref="H7230:J7230"/>
    <mergeCell ref="L7230:M7230"/>
    <mergeCell ref="A7231:G7232"/>
    <mergeCell ref="I7231:J7231"/>
    <mergeCell ref="I7232:J7232"/>
    <mergeCell ref="B7233:G7233"/>
    <mergeCell ref="H7233:M7233"/>
    <mergeCell ref="A7258:F7258"/>
    <mergeCell ref="B7261:G7261"/>
    <mergeCell ref="H7261:J7261"/>
    <mergeCell ref="L7261:M7261"/>
    <mergeCell ref="A7262:G7263"/>
    <mergeCell ref="I7262:J7262"/>
    <mergeCell ref="I7263:J7263"/>
    <mergeCell ref="B7264:G7264"/>
    <mergeCell ref="H7264:M7264"/>
    <mergeCell ref="A7386:G7387"/>
    <mergeCell ref="I7386:J7386"/>
    <mergeCell ref="I7387:J7387"/>
    <mergeCell ref="B7388:G7388"/>
    <mergeCell ref="H7388:M7388"/>
    <mergeCell ref="A7289:F7289"/>
    <mergeCell ref="B7292:G7292"/>
    <mergeCell ref="H7292:J7292"/>
    <mergeCell ref="L7292:M7292"/>
    <mergeCell ref="A7293:G7294"/>
    <mergeCell ref="I7293:J7293"/>
    <mergeCell ref="I7294:J7294"/>
    <mergeCell ref="B7295:G7295"/>
    <mergeCell ref="H7295:M7295"/>
    <mergeCell ref="A7320:F7320"/>
    <mergeCell ref="B7323:G7323"/>
    <mergeCell ref="H7323:J7323"/>
    <mergeCell ref="L7323:M7323"/>
    <mergeCell ref="A7324:G7325"/>
    <mergeCell ref="I7324:J7324"/>
    <mergeCell ref="I7325:J7325"/>
    <mergeCell ref="B7326:G7326"/>
    <mergeCell ref="H7326:M7326"/>
    <mergeCell ref="B8036:G8036"/>
    <mergeCell ref="H8036:J8036"/>
    <mergeCell ref="L8036:M8036"/>
    <mergeCell ref="A8037:G8038"/>
    <mergeCell ref="I8037:J8037"/>
    <mergeCell ref="I8038:J8038"/>
    <mergeCell ref="B8039:G8039"/>
    <mergeCell ref="H8039:M8039"/>
    <mergeCell ref="A8064:F8064"/>
    <mergeCell ref="B8005:G8005"/>
    <mergeCell ref="H8005:J8005"/>
    <mergeCell ref="L8005:M8005"/>
    <mergeCell ref="A8006:G8007"/>
    <mergeCell ref="I8006:J8006"/>
    <mergeCell ref="A7413:F7413"/>
    <mergeCell ref="B7416:G7416"/>
    <mergeCell ref="H7416:J7416"/>
    <mergeCell ref="L7416:M7416"/>
    <mergeCell ref="A7417:G7418"/>
    <mergeCell ref="I7417:J7417"/>
    <mergeCell ref="I7418:J7418"/>
    <mergeCell ref="B7419:G7419"/>
    <mergeCell ref="H7419:M7419"/>
    <mergeCell ref="A7444:F7444"/>
    <mergeCell ref="B7447:G7447"/>
    <mergeCell ref="H7447:J7447"/>
    <mergeCell ref="L7447:M7447"/>
    <mergeCell ref="A7448:G7449"/>
    <mergeCell ref="I7448:J7448"/>
    <mergeCell ref="I7449:J7449"/>
    <mergeCell ref="B7450:G7450"/>
    <mergeCell ref="H7450:M7450"/>
    <mergeCell ref="B8070:G8070"/>
    <mergeCell ref="H8070:M8070"/>
    <mergeCell ref="A8095:F8095"/>
    <mergeCell ref="B8067:G8067"/>
    <mergeCell ref="H8067:J8067"/>
    <mergeCell ref="L8067:M8067"/>
    <mergeCell ref="A8068:G8069"/>
    <mergeCell ref="I8068:J8068"/>
    <mergeCell ref="I8069:J8069"/>
    <mergeCell ref="B8098:G8098"/>
    <mergeCell ref="H8098:J8098"/>
    <mergeCell ref="L8098:M8098"/>
    <mergeCell ref="A8099:G8100"/>
    <mergeCell ref="I8099:J8099"/>
    <mergeCell ref="I8100:J8100"/>
    <mergeCell ref="B8101:G8101"/>
    <mergeCell ref="H8101:M8101"/>
    <mergeCell ref="A8126:F8126"/>
    <mergeCell ref="B8129:G8129"/>
    <mergeCell ref="H8129:J8129"/>
    <mergeCell ref="L8129:M8129"/>
    <mergeCell ref="A8130:G8131"/>
    <mergeCell ref="I8130:J8130"/>
    <mergeCell ref="I8131:J8131"/>
    <mergeCell ref="B8132:G8132"/>
    <mergeCell ref="H8132:M8132"/>
    <mergeCell ref="A8157:F8157"/>
    <mergeCell ref="B8194:G8194"/>
    <mergeCell ref="H8194:M8194"/>
    <mergeCell ref="A8219:F8219"/>
    <mergeCell ref="B8160:G8160"/>
    <mergeCell ref="H8160:J8160"/>
    <mergeCell ref="L8160:M8160"/>
    <mergeCell ref="A8161:G8162"/>
    <mergeCell ref="I8161:J8161"/>
    <mergeCell ref="I8162:J8162"/>
    <mergeCell ref="B8163:G8163"/>
    <mergeCell ref="B8191:G8191"/>
    <mergeCell ref="H8191:J8191"/>
    <mergeCell ref="L8191:M8191"/>
    <mergeCell ref="A8192:G8193"/>
    <mergeCell ref="I8192:J8192"/>
    <mergeCell ref="I8193:J8193"/>
    <mergeCell ref="H8163:M8163"/>
    <mergeCell ref="A8188:F8188"/>
    <mergeCell ref="B8222:G8222"/>
    <mergeCell ref="H8222:J8222"/>
    <mergeCell ref="L8222:M8222"/>
    <mergeCell ref="A8223:G8224"/>
    <mergeCell ref="I8223:J8223"/>
    <mergeCell ref="I8224:J8224"/>
    <mergeCell ref="B8225:G8225"/>
    <mergeCell ref="H8225:M8225"/>
    <mergeCell ref="A8250:F8250"/>
    <mergeCell ref="B8253:G8253"/>
    <mergeCell ref="H8253:J8253"/>
    <mergeCell ref="L8253:M8253"/>
    <mergeCell ref="A8254:G8255"/>
    <mergeCell ref="I8254:J8254"/>
    <mergeCell ref="I8255:J8255"/>
    <mergeCell ref="B8256:G8256"/>
    <mergeCell ref="H8256:M8256"/>
    <mergeCell ref="A8281:F8281"/>
    <mergeCell ref="B8318:G8318"/>
    <mergeCell ref="H8318:M8318"/>
    <mergeCell ref="A8343:F8343"/>
    <mergeCell ref="B8284:G8284"/>
    <mergeCell ref="H8284:J8284"/>
    <mergeCell ref="L8284:M8284"/>
    <mergeCell ref="A8285:G8286"/>
    <mergeCell ref="I8285:J8285"/>
    <mergeCell ref="I8286:J8286"/>
    <mergeCell ref="B8287:G8287"/>
    <mergeCell ref="B8315:G8315"/>
    <mergeCell ref="H8315:J8315"/>
    <mergeCell ref="L8315:M8315"/>
    <mergeCell ref="A8316:G8317"/>
    <mergeCell ref="I8316:J8316"/>
    <mergeCell ref="I8317:J8317"/>
    <mergeCell ref="H8287:M8287"/>
    <mergeCell ref="A8312:F8312"/>
    <mergeCell ref="B8346:G8346"/>
    <mergeCell ref="H8346:J8346"/>
    <mergeCell ref="L8346:M8346"/>
    <mergeCell ref="A8347:G8348"/>
    <mergeCell ref="I8347:J8347"/>
    <mergeCell ref="I8348:J8348"/>
    <mergeCell ref="B8349:G8349"/>
    <mergeCell ref="H8349:M8349"/>
    <mergeCell ref="A8374:F8374"/>
    <mergeCell ref="B8377:G8377"/>
    <mergeCell ref="H8377:J8377"/>
    <mergeCell ref="L8377:M8377"/>
    <mergeCell ref="A8378:G8379"/>
    <mergeCell ref="I8378:J8378"/>
    <mergeCell ref="I8379:J8379"/>
    <mergeCell ref="B8380:G8380"/>
    <mergeCell ref="H8380:M8380"/>
    <mergeCell ref="A8405:F8405"/>
    <mergeCell ref="B8442:G8442"/>
    <mergeCell ref="H8442:M8442"/>
    <mergeCell ref="A8467:F8467"/>
    <mergeCell ref="B8408:G8408"/>
    <mergeCell ref="H8408:J8408"/>
    <mergeCell ref="L8408:M8408"/>
    <mergeCell ref="A8409:G8410"/>
    <mergeCell ref="I8409:J8409"/>
    <mergeCell ref="I8410:J8410"/>
    <mergeCell ref="B8411:G8411"/>
    <mergeCell ref="B8439:G8439"/>
    <mergeCell ref="H8439:J8439"/>
    <mergeCell ref="L8439:M8439"/>
    <mergeCell ref="A8440:G8441"/>
    <mergeCell ref="I8440:J8440"/>
    <mergeCell ref="I8441:J8441"/>
    <mergeCell ref="H8411:M8411"/>
    <mergeCell ref="A8436:F8436"/>
    <mergeCell ref="B8470:G8470"/>
    <mergeCell ref="H8470:J8470"/>
    <mergeCell ref="L8470:M8470"/>
    <mergeCell ref="A8471:G8472"/>
    <mergeCell ref="I8471:J8471"/>
    <mergeCell ref="I8472:J8472"/>
    <mergeCell ref="B8473:G8473"/>
    <mergeCell ref="H8473:M8473"/>
    <mergeCell ref="A8498:F8498"/>
    <mergeCell ref="B8501:G8501"/>
    <mergeCell ref="H8501:J8501"/>
    <mergeCell ref="L8501:M8501"/>
    <mergeCell ref="A8502:G8503"/>
    <mergeCell ref="I8502:J8502"/>
    <mergeCell ref="I8503:J8503"/>
    <mergeCell ref="B8504:G8504"/>
    <mergeCell ref="H8504:M8504"/>
    <mergeCell ref="A8529:F8529"/>
    <mergeCell ref="B8566:G8566"/>
    <mergeCell ref="H8566:M8566"/>
    <mergeCell ref="A8591:F8591"/>
    <mergeCell ref="B8532:G8532"/>
    <mergeCell ref="H8532:J8532"/>
    <mergeCell ref="L8532:M8532"/>
    <mergeCell ref="A8533:G8534"/>
    <mergeCell ref="I8533:J8533"/>
    <mergeCell ref="I8534:J8534"/>
    <mergeCell ref="B8535:G8535"/>
    <mergeCell ref="B8563:G8563"/>
    <mergeCell ref="H8563:J8563"/>
    <mergeCell ref="L8563:M8563"/>
    <mergeCell ref="A8564:G8565"/>
    <mergeCell ref="I8564:J8564"/>
    <mergeCell ref="I8565:J8565"/>
    <mergeCell ref="H8535:M8535"/>
    <mergeCell ref="A8560:F8560"/>
    <mergeCell ref="B8594:G8594"/>
    <mergeCell ref="H8594:J8594"/>
    <mergeCell ref="L8594:M8594"/>
    <mergeCell ref="A8595:G8596"/>
    <mergeCell ref="I8595:J8595"/>
    <mergeCell ref="I8596:J8596"/>
    <mergeCell ref="B8597:G8597"/>
    <mergeCell ref="H8597:M8597"/>
    <mergeCell ref="A8622:F8622"/>
    <mergeCell ref="B8625:G8625"/>
    <mergeCell ref="H8625:J8625"/>
    <mergeCell ref="L8625:M8625"/>
    <mergeCell ref="A8626:G8627"/>
    <mergeCell ref="I8626:J8626"/>
    <mergeCell ref="I8627:J8627"/>
    <mergeCell ref="B8628:G8628"/>
    <mergeCell ref="H8628:M8628"/>
    <mergeCell ref="A8653:F8653"/>
    <mergeCell ref="B8690:G8690"/>
    <mergeCell ref="H8690:M8690"/>
    <mergeCell ref="A8715:F8715"/>
    <mergeCell ref="B8656:G8656"/>
    <mergeCell ref="H8656:J8656"/>
    <mergeCell ref="L8656:M8656"/>
    <mergeCell ref="A8657:G8658"/>
    <mergeCell ref="I8657:J8657"/>
    <mergeCell ref="I8658:J8658"/>
    <mergeCell ref="B8659:G8659"/>
    <mergeCell ref="B8687:G8687"/>
    <mergeCell ref="H8687:J8687"/>
    <mergeCell ref="L8687:M8687"/>
    <mergeCell ref="A8688:G8689"/>
    <mergeCell ref="I8688:J8688"/>
    <mergeCell ref="I8689:J8689"/>
    <mergeCell ref="H8659:M8659"/>
    <mergeCell ref="A8684:F8684"/>
    <mergeCell ref="B8718:G8718"/>
    <mergeCell ref="H8718:J8718"/>
    <mergeCell ref="L8718:M8718"/>
    <mergeCell ref="A8719:G8720"/>
    <mergeCell ref="I8719:J8719"/>
    <mergeCell ref="I8720:J8720"/>
    <mergeCell ref="B8721:G8721"/>
    <mergeCell ref="H8721:M8721"/>
    <mergeCell ref="A8746:F8746"/>
    <mergeCell ref="B8749:G8749"/>
    <mergeCell ref="H8749:J8749"/>
    <mergeCell ref="L8749:M8749"/>
    <mergeCell ref="A8750:G8751"/>
    <mergeCell ref="I8750:J8750"/>
    <mergeCell ref="I8751:J8751"/>
    <mergeCell ref="B8752:G8752"/>
    <mergeCell ref="H8752:M8752"/>
    <mergeCell ref="A8777:F8777"/>
    <mergeCell ref="B8814:G8814"/>
    <mergeCell ref="H8814:M8814"/>
    <mergeCell ref="A8839:F8839"/>
    <mergeCell ref="B8780:G8780"/>
    <mergeCell ref="H8780:J8780"/>
    <mergeCell ref="L8780:M8780"/>
    <mergeCell ref="A8781:G8782"/>
    <mergeCell ref="I8781:J8781"/>
    <mergeCell ref="I8782:J8782"/>
    <mergeCell ref="B8783:G8783"/>
    <mergeCell ref="B8811:G8811"/>
    <mergeCell ref="H8811:J8811"/>
    <mergeCell ref="L8811:M8811"/>
    <mergeCell ref="A8812:G8813"/>
    <mergeCell ref="I8812:J8812"/>
    <mergeCell ref="I8813:J8813"/>
    <mergeCell ref="H8783:M8783"/>
    <mergeCell ref="A8808:F8808"/>
    <mergeCell ref="I8007:J8007"/>
    <mergeCell ref="B8008:G8008"/>
    <mergeCell ref="H8008:M8008"/>
    <mergeCell ref="A8033:F8033"/>
    <mergeCell ref="B7974:G7974"/>
    <mergeCell ref="H7974:J7974"/>
    <mergeCell ref="L7974:M7974"/>
    <mergeCell ref="A7975:G7976"/>
    <mergeCell ref="I7975:J7975"/>
    <mergeCell ref="I7976:J7976"/>
    <mergeCell ref="B7977:G7977"/>
    <mergeCell ref="H7977:M7977"/>
    <mergeCell ref="A8002:F8002"/>
    <mergeCell ref="B7943:G7943"/>
    <mergeCell ref="H7943:J7943"/>
    <mergeCell ref="L7943:M7943"/>
    <mergeCell ref="A7944:G7945"/>
    <mergeCell ref="I7944:J7944"/>
    <mergeCell ref="I7945:J7945"/>
    <mergeCell ref="B7946:G7946"/>
    <mergeCell ref="H7946:M7946"/>
    <mergeCell ref="A7971:F7971"/>
    <mergeCell ref="B7912:G7912"/>
    <mergeCell ref="H7912:J7912"/>
    <mergeCell ref="L7912:M7912"/>
    <mergeCell ref="A7913:G7914"/>
    <mergeCell ref="I7913:J7913"/>
    <mergeCell ref="I7914:J7914"/>
    <mergeCell ref="B7915:G7915"/>
    <mergeCell ref="H7915:M7915"/>
    <mergeCell ref="A7940:F7940"/>
    <mergeCell ref="B7881:G7881"/>
    <mergeCell ref="H7881:J7881"/>
    <mergeCell ref="L7881:M7881"/>
    <mergeCell ref="A7882:G7883"/>
    <mergeCell ref="I7882:J7882"/>
    <mergeCell ref="I7883:J7883"/>
    <mergeCell ref="B7884:G7884"/>
    <mergeCell ref="H7884:M7884"/>
    <mergeCell ref="A7909:F7909"/>
    <mergeCell ref="B7850:G7850"/>
    <mergeCell ref="H7850:J7850"/>
    <mergeCell ref="L7850:M7850"/>
    <mergeCell ref="A7851:G7852"/>
    <mergeCell ref="I7851:J7851"/>
    <mergeCell ref="I7852:J7852"/>
    <mergeCell ref="B7853:G7853"/>
    <mergeCell ref="H7853:M7853"/>
    <mergeCell ref="A7878:F7878"/>
    <mergeCell ref="B7819:G7819"/>
    <mergeCell ref="H7819:J7819"/>
    <mergeCell ref="L7819:M7819"/>
    <mergeCell ref="A7820:G7821"/>
    <mergeCell ref="I7820:J7820"/>
    <mergeCell ref="I7821:J7821"/>
    <mergeCell ref="B7822:G7822"/>
    <mergeCell ref="H7822:M7822"/>
    <mergeCell ref="A7847:F7847"/>
    <mergeCell ref="B7788:G7788"/>
    <mergeCell ref="H7788:J7788"/>
    <mergeCell ref="L7788:M7788"/>
    <mergeCell ref="A7789:G7790"/>
    <mergeCell ref="I7789:J7789"/>
    <mergeCell ref="I7790:J7790"/>
    <mergeCell ref="B7791:G7791"/>
    <mergeCell ref="H7791:M7791"/>
    <mergeCell ref="A7816:F7816"/>
    <mergeCell ref="B7757:G7757"/>
    <mergeCell ref="H7757:J7757"/>
    <mergeCell ref="L7757:M7757"/>
    <mergeCell ref="A7758:G7759"/>
    <mergeCell ref="I7758:J7758"/>
    <mergeCell ref="I7759:J7759"/>
    <mergeCell ref="B7760:G7760"/>
    <mergeCell ref="H7760:M7760"/>
    <mergeCell ref="A7785:F7785"/>
    <mergeCell ref="B7726:G7726"/>
    <mergeCell ref="H7726:J7726"/>
    <mergeCell ref="L7726:M7726"/>
    <mergeCell ref="A7727:G7728"/>
    <mergeCell ref="I7727:J7727"/>
    <mergeCell ref="I7728:J7728"/>
    <mergeCell ref="B7729:G7729"/>
    <mergeCell ref="H7729:M7729"/>
    <mergeCell ref="A7754:F7754"/>
    <mergeCell ref="B7695:G7695"/>
    <mergeCell ref="H7695:J7695"/>
    <mergeCell ref="L7695:M7695"/>
    <mergeCell ref="A7696:G7697"/>
    <mergeCell ref="I7696:J7696"/>
    <mergeCell ref="I7697:J7697"/>
    <mergeCell ref="B7698:G7698"/>
    <mergeCell ref="H7698:M7698"/>
    <mergeCell ref="A7723:F7723"/>
    <mergeCell ref="B7664:G7664"/>
    <mergeCell ref="H7664:J7664"/>
    <mergeCell ref="L7664:M7664"/>
    <mergeCell ref="A7665:G7666"/>
    <mergeCell ref="I7665:J7665"/>
    <mergeCell ref="I7666:J7666"/>
    <mergeCell ref="B7667:G7667"/>
    <mergeCell ref="H7667:M7667"/>
    <mergeCell ref="A7692:F7692"/>
    <mergeCell ref="B7633:G7633"/>
    <mergeCell ref="H7633:J7633"/>
    <mergeCell ref="L7633:M7633"/>
    <mergeCell ref="A7634:G7635"/>
    <mergeCell ref="I7634:J7634"/>
    <mergeCell ref="I7635:J7635"/>
    <mergeCell ref="B7636:G7636"/>
    <mergeCell ref="H7636:M7636"/>
    <mergeCell ref="A7661:F7661"/>
    <mergeCell ref="B7602:G7602"/>
    <mergeCell ref="H7602:J7602"/>
    <mergeCell ref="L7602:M7602"/>
    <mergeCell ref="A7603:G7604"/>
    <mergeCell ref="I7603:J7603"/>
    <mergeCell ref="I7604:J7604"/>
    <mergeCell ref="B7605:G7605"/>
    <mergeCell ref="H7605:M7605"/>
    <mergeCell ref="A7630:F7630"/>
    <mergeCell ref="B7571:G7571"/>
    <mergeCell ref="H7571:J7571"/>
    <mergeCell ref="L7571:M7571"/>
    <mergeCell ref="A7572:G7573"/>
    <mergeCell ref="I7572:J7572"/>
    <mergeCell ref="I7573:J7573"/>
    <mergeCell ref="B7574:G7574"/>
    <mergeCell ref="H7574:M7574"/>
    <mergeCell ref="A7599:F7599"/>
    <mergeCell ref="B7540:G7540"/>
    <mergeCell ref="H7540:J7540"/>
    <mergeCell ref="L7540:M7540"/>
    <mergeCell ref="A7541:G7542"/>
    <mergeCell ref="I7541:J7541"/>
    <mergeCell ref="I7542:J7542"/>
    <mergeCell ref="B7543:G7543"/>
    <mergeCell ref="H7543:M7543"/>
    <mergeCell ref="A7568:F7568"/>
    <mergeCell ref="B7509:G7509"/>
    <mergeCell ref="H7509:J7509"/>
    <mergeCell ref="L7509:M7509"/>
    <mergeCell ref="A7510:G7511"/>
    <mergeCell ref="I7510:J7510"/>
    <mergeCell ref="I7511:J7511"/>
    <mergeCell ref="B7512:G7512"/>
    <mergeCell ref="H7512:M7512"/>
    <mergeCell ref="A7537:F7537"/>
    <mergeCell ref="B7478:G7478"/>
    <mergeCell ref="H7478:J7478"/>
    <mergeCell ref="L7478:M7478"/>
    <mergeCell ref="A7479:G7480"/>
    <mergeCell ref="I7479:J7479"/>
    <mergeCell ref="I7480:J7480"/>
    <mergeCell ref="B7481:G7481"/>
    <mergeCell ref="H7481:M7481"/>
    <mergeCell ref="A7506:F7506"/>
    <mergeCell ref="B7075:G7075"/>
    <mergeCell ref="H7075:J7075"/>
    <mergeCell ref="L7075:M7075"/>
    <mergeCell ref="A7076:G7077"/>
    <mergeCell ref="I7076:J7076"/>
    <mergeCell ref="I7077:J7077"/>
    <mergeCell ref="B7078:G7078"/>
    <mergeCell ref="H7078:M7078"/>
    <mergeCell ref="A7103:F7103"/>
    <mergeCell ref="A7475:F7475"/>
    <mergeCell ref="A7351:F7351"/>
    <mergeCell ref="B7354:G7354"/>
    <mergeCell ref="H7354:J7354"/>
    <mergeCell ref="L7354:M7354"/>
    <mergeCell ref="A7355:G7356"/>
    <mergeCell ref="I7355:J7355"/>
    <mergeCell ref="I7356:J7356"/>
    <mergeCell ref="B7357:G7357"/>
    <mergeCell ref="H7357:M7357"/>
    <mergeCell ref="A7382:F7382"/>
    <mergeCell ref="B7385:G7385"/>
    <mergeCell ref="H7385:J7385"/>
    <mergeCell ref="L7385:M7385"/>
    <mergeCell ref="I7015:J7015"/>
    <mergeCell ref="B7016:G7016"/>
    <mergeCell ref="H7016:M7016"/>
    <mergeCell ref="A7041:F7041"/>
    <mergeCell ref="B6982:G6982"/>
    <mergeCell ref="H6982:J6982"/>
    <mergeCell ref="L6982:M6982"/>
    <mergeCell ref="A6983:G6984"/>
    <mergeCell ref="I6983:J6983"/>
    <mergeCell ref="I6984:J6984"/>
    <mergeCell ref="B6985:G6985"/>
    <mergeCell ref="H6985:M6985"/>
    <mergeCell ref="A7010:F7010"/>
    <mergeCell ref="B6951:G6951"/>
    <mergeCell ref="H6951:J6951"/>
    <mergeCell ref="L6951:M6951"/>
    <mergeCell ref="A6952:G6953"/>
    <mergeCell ref="I6952:J6952"/>
    <mergeCell ref="I6953:J6953"/>
    <mergeCell ref="B6954:G6954"/>
    <mergeCell ref="H6954:M6954"/>
    <mergeCell ref="A6979:F6979"/>
    <mergeCell ref="B6920:G6920"/>
    <mergeCell ref="H6920:J6920"/>
    <mergeCell ref="L6920:M6920"/>
    <mergeCell ref="A6921:G6922"/>
    <mergeCell ref="I6921:J6921"/>
    <mergeCell ref="I6922:J6922"/>
    <mergeCell ref="B6923:G6923"/>
    <mergeCell ref="H6923:M6923"/>
    <mergeCell ref="A6948:F6948"/>
    <mergeCell ref="B6889:G6889"/>
    <mergeCell ref="H6889:J6889"/>
    <mergeCell ref="L6889:M6889"/>
    <mergeCell ref="A6890:G6891"/>
    <mergeCell ref="I6890:J6890"/>
    <mergeCell ref="I6891:J6891"/>
    <mergeCell ref="B6892:G6892"/>
    <mergeCell ref="H6892:M6892"/>
    <mergeCell ref="A6917:F6917"/>
    <mergeCell ref="B6858:G6858"/>
    <mergeCell ref="H6858:J6858"/>
    <mergeCell ref="L6858:M6858"/>
    <mergeCell ref="A6859:G6860"/>
    <mergeCell ref="I6859:J6859"/>
    <mergeCell ref="I6860:J6860"/>
    <mergeCell ref="B6861:G6861"/>
    <mergeCell ref="H6861:M6861"/>
    <mergeCell ref="A6886:F6886"/>
    <mergeCell ref="B6827:G6827"/>
    <mergeCell ref="H6827:J6827"/>
    <mergeCell ref="L6827:M6827"/>
    <mergeCell ref="A6828:G6829"/>
    <mergeCell ref="I6828:J6828"/>
    <mergeCell ref="I6829:J6829"/>
    <mergeCell ref="B6830:G6830"/>
    <mergeCell ref="H6830:M6830"/>
    <mergeCell ref="A6855:F6855"/>
    <mergeCell ref="B6796:G6796"/>
    <mergeCell ref="H6796:J6796"/>
    <mergeCell ref="L6796:M6796"/>
    <mergeCell ref="A6797:G6798"/>
    <mergeCell ref="I6797:J6797"/>
    <mergeCell ref="I6798:J6798"/>
    <mergeCell ref="B6799:G6799"/>
    <mergeCell ref="H6799:M6799"/>
    <mergeCell ref="A6824:F6824"/>
    <mergeCell ref="B6765:G6765"/>
    <mergeCell ref="H6765:J6765"/>
    <mergeCell ref="L6765:M6765"/>
    <mergeCell ref="A6766:G6767"/>
    <mergeCell ref="I6766:J6766"/>
    <mergeCell ref="I6767:J6767"/>
    <mergeCell ref="B6768:G6768"/>
    <mergeCell ref="H6768:M6768"/>
    <mergeCell ref="A6793:F6793"/>
    <mergeCell ref="B6734:G6734"/>
    <mergeCell ref="H6734:J6734"/>
    <mergeCell ref="L6734:M6734"/>
    <mergeCell ref="A6735:G6736"/>
    <mergeCell ref="I6735:J6735"/>
    <mergeCell ref="I6736:J6736"/>
    <mergeCell ref="B6737:G6737"/>
    <mergeCell ref="H6737:M6737"/>
    <mergeCell ref="A6762:F6762"/>
    <mergeCell ref="B6703:G6703"/>
    <mergeCell ref="H6703:J6703"/>
    <mergeCell ref="L6703:M6703"/>
    <mergeCell ref="A6704:G6705"/>
    <mergeCell ref="I6704:J6704"/>
    <mergeCell ref="I6705:J6705"/>
    <mergeCell ref="B6706:G6706"/>
    <mergeCell ref="H6706:M6706"/>
    <mergeCell ref="A6731:F6731"/>
    <mergeCell ref="B6672:G6672"/>
    <mergeCell ref="H6672:J6672"/>
    <mergeCell ref="L6672:M6672"/>
    <mergeCell ref="A6673:G6674"/>
    <mergeCell ref="I6673:J6673"/>
    <mergeCell ref="I6674:J6674"/>
    <mergeCell ref="B6675:G6675"/>
    <mergeCell ref="H6675:M6675"/>
    <mergeCell ref="A6700:F6700"/>
    <mergeCell ref="B6641:G6641"/>
    <mergeCell ref="H6641:J6641"/>
    <mergeCell ref="L6641:M6641"/>
    <mergeCell ref="A6642:G6643"/>
    <mergeCell ref="I6642:J6642"/>
    <mergeCell ref="I6643:J6643"/>
    <mergeCell ref="B6644:G6644"/>
    <mergeCell ref="H6644:M6644"/>
    <mergeCell ref="A6669:F6669"/>
    <mergeCell ref="B6610:G6610"/>
    <mergeCell ref="H6610:J6610"/>
    <mergeCell ref="L6610:M6610"/>
    <mergeCell ref="A6611:G6612"/>
    <mergeCell ref="I6611:J6611"/>
    <mergeCell ref="I6612:J6612"/>
    <mergeCell ref="B6613:G6613"/>
    <mergeCell ref="H6613:M6613"/>
    <mergeCell ref="A6638:F6638"/>
    <mergeCell ref="B6579:G6579"/>
    <mergeCell ref="H6579:J6579"/>
    <mergeCell ref="L6579:M6579"/>
    <mergeCell ref="A6580:G6581"/>
    <mergeCell ref="I6580:J6580"/>
    <mergeCell ref="I6581:J6581"/>
    <mergeCell ref="B6582:G6582"/>
    <mergeCell ref="H6582:M6582"/>
    <mergeCell ref="A6607:F6607"/>
    <mergeCell ref="B6548:G6548"/>
    <mergeCell ref="H6548:J6548"/>
    <mergeCell ref="L6548:M6548"/>
    <mergeCell ref="A6549:G6550"/>
    <mergeCell ref="I6549:J6549"/>
    <mergeCell ref="I6550:J6550"/>
    <mergeCell ref="B6551:G6551"/>
    <mergeCell ref="H6551:M6551"/>
    <mergeCell ref="A6576:F6576"/>
    <mergeCell ref="B6517:G6517"/>
    <mergeCell ref="H6517:J6517"/>
    <mergeCell ref="L6517:M6517"/>
    <mergeCell ref="A6518:G6519"/>
    <mergeCell ref="I6518:J6518"/>
    <mergeCell ref="I6519:J6519"/>
    <mergeCell ref="B6520:G6520"/>
    <mergeCell ref="H6520:M6520"/>
    <mergeCell ref="A6545:F6545"/>
    <mergeCell ref="B6486:G6486"/>
    <mergeCell ref="H6486:J6486"/>
    <mergeCell ref="L6486:M6486"/>
    <mergeCell ref="A6487:G6488"/>
    <mergeCell ref="I6487:J6487"/>
    <mergeCell ref="I6488:J6488"/>
    <mergeCell ref="B6489:G6489"/>
    <mergeCell ref="H6489:M6489"/>
    <mergeCell ref="A6514:F6514"/>
    <mergeCell ref="B6455:G6455"/>
    <mergeCell ref="H6455:J6455"/>
    <mergeCell ref="L6455:M6455"/>
    <mergeCell ref="A6456:G6457"/>
    <mergeCell ref="I6456:J6456"/>
    <mergeCell ref="I6457:J6457"/>
    <mergeCell ref="B6458:G6458"/>
    <mergeCell ref="H6458:M6458"/>
    <mergeCell ref="A6483:F6483"/>
    <mergeCell ref="B6424:G6424"/>
    <mergeCell ref="H6424:J6424"/>
    <mergeCell ref="L6424:M6424"/>
    <mergeCell ref="A6425:G6426"/>
    <mergeCell ref="I6425:J6425"/>
    <mergeCell ref="I6426:J6426"/>
    <mergeCell ref="B6427:G6427"/>
    <mergeCell ref="H6427:M6427"/>
    <mergeCell ref="A6452:F6452"/>
    <mergeCell ref="B6393:G6393"/>
    <mergeCell ref="H6393:J6393"/>
    <mergeCell ref="L6393:M6393"/>
    <mergeCell ref="A6394:G6395"/>
    <mergeCell ref="I6394:J6394"/>
    <mergeCell ref="I6395:J6395"/>
    <mergeCell ref="B6396:G6396"/>
    <mergeCell ref="H6396:M6396"/>
    <mergeCell ref="A6421:F6421"/>
    <mergeCell ref="B6362:G6362"/>
    <mergeCell ref="H6362:J6362"/>
    <mergeCell ref="L6362:M6362"/>
    <mergeCell ref="A6363:G6364"/>
    <mergeCell ref="I6363:J6363"/>
    <mergeCell ref="I6364:J6364"/>
    <mergeCell ref="B6365:G6365"/>
    <mergeCell ref="H6365:M6365"/>
    <mergeCell ref="A6390:F6390"/>
    <mergeCell ref="B6331:G6331"/>
    <mergeCell ref="H6331:J6331"/>
    <mergeCell ref="L6331:M6331"/>
    <mergeCell ref="A6332:G6333"/>
    <mergeCell ref="I6332:J6332"/>
    <mergeCell ref="I6333:J6333"/>
    <mergeCell ref="B6334:G6334"/>
    <mergeCell ref="H6334:M6334"/>
    <mergeCell ref="A6359:F6359"/>
    <mergeCell ref="B6300:G6300"/>
    <mergeCell ref="H6300:J6300"/>
    <mergeCell ref="L6300:M6300"/>
    <mergeCell ref="A6301:G6302"/>
    <mergeCell ref="I6301:J6301"/>
    <mergeCell ref="I6302:J6302"/>
    <mergeCell ref="B6303:G6303"/>
    <mergeCell ref="H6303:M6303"/>
    <mergeCell ref="A6328:F6328"/>
    <mergeCell ref="B6269:G6269"/>
    <mergeCell ref="H6269:J6269"/>
    <mergeCell ref="L6269:M6269"/>
    <mergeCell ref="A6270:G6271"/>
    <mergeCell ref="I6270:J6270"/>
    <mergeCell ref="I6271:J6271"/>
    <mergeCell ref="B6272:G6272"/>
    <mergeCell ref="H6272:M6272"/>
    <mergeCell ref="A6297:F6297"/>
    <mergeCell ref="B6238:G6238"/>
    <mergeCell ref="H6238:J6238"/>
    <mergeCell ref="L6238:M6238"/>
    <mergeCell ref="A6239:G6240"/>
    <mergeCell ref="I6239:J6239"/>
    <mergeCell ref="I6240:J6240"/>
    <mergeCell ref="B6241:G6241"/>
    <mergeCell ref="H6241:M6241"/>
    <mergeCell ref="A6266:F6266"/>
    <mergeCell ref="B6207:G6207"/>
    <mergeCell ref="H6207:J6207"/>
    <mergeCell ref="L6207:M6207"/>
    <mergeCell ref="A6208:G6209"/>
    <mergeCell ref="I6208:J6208"/>
    <mergeCell ref="I6209:J6209"/>
    <mergeCell ref="B6210:G6210"/>
    <mergeCell ref="H6210:M6210"/>
    <mergeCell ref="A6235:F6235"/>
    <mergeCell ref="B6176:G6176"/>
    <mergeCell ref="H6176:J6176"/>
    <mergeCell ref="L6176:M6176"/>
    <mergeCell ref="A6177:G6178"/>
    <mergeCell ref="I6177:J6177"/>
    <mergeCell ref="I6178:J6178"/>
    <mergeCell ref="B6179:G6179"/>
    <mergeCell ref="H6179:M6179"/>
    <mergeCell ref="A6204:F6204"/>
    <mergeCell ref="B6145:G6145"/>
    <mergeCell ref="H6145:J6145"/>
    <mergeCell ref="L6145:M6145"/>
    <mergeCell ref="A6146:G6147"/>
    <mergeCell ref="I6146:J6146"/>
    <mergeCell ref="I6147:J6147"/>
    <mergeCell ref="B6148:G6148"/>
    <mergeCell ref="H6148:M6148"/>
    <mergeCell ref="A6173:F6173"/>
    <mergeCell ref="A6080:F6080"/>
    <mergeCell ref="B6114:G6114"/>
    <mergeCell ref="H6114:J6114"/>
    <mergeCell ref="L6114:M6114"/>
    <mergeCell ref="A6115:G6116"/>
    <mergeCell ref="I6115:J6115"/>
    <mergeCell ref="I6116:J6116"/>
    <mergeCell ref="B6117:G6117"/>
    <mergeCell ref="H6117:M6117"/>
    <mergeCell ref="A6142:F6142"/>
    <mergeCell ref="B6083:G6083"/>
    <mergeCell ref="H6083:J6083"/>
    <mergeCell ref="L6083:M6083"/>
    <mergeCell ref="A6084:G6085"/>
    <mergeCell ref="I6084:J6084"/>
    <mergeCell ref="I6085:J6085"/>
    <mergeCell ref="B6086:G6086"/>
    <mergeCell ref="H6086:M6086"/>
    <mergeCell ref="A6111:F6111"/>
    <mergeCell ref="A4623:F4623"/>
    <mergeCell ref="B4564:G4564"/>
    <mergeCell ref="H4564:J4564"/>
    <mergeCell ref="L4564:M4564"/>
    <mergeCell ref="A4565:G4566"/>
    <mergeCell ref="I4565:J4565"/>
    <mergeCell ref="I4566:J4566"/>
    <mergeCell ref="B4567:G4567"/>
    <mergeCell ref="H4567:M4567"/>
    <mergeCell ref="A4592:F4592"/>
    <mergeCell ref="B6052:G6052"/>
    <mergeCell ref="H6052:J6052"/>
    <mergeCell ref="L6052:M6052"/>
    <mergeCell ref="A6053:G6054"/>
    <mergeCell ref="I6053:J6053"/>
    <mergeCell ref="I6054:J6054"/>
    <mergeCell ref="B6055:G6055"/>
    <mergeCell ref="H6055:M6055"/>
    <mergeCell ref="A6049:F6049"/>
    <mergeCell ref="A5925:F5925"/>
    <mergeCell ref="B5928:G5928"/>
    <mergeCell ref="H5928:J5928"/>
    <mergeCell ref="L5928:M5928"/>
    <mergeCell ref="A5929:G5930"/>
    <mergeCell ref="I5929:J5929"/>
    <mergeCell ref="I5930:J5930"/>
    <mergeCell ref="B5931:G5931"/>
    <mergeCell ref="H5931:M5931"/>
    <mergeCell ref="A5956:F5956"/>
    <mergeCell ref="B5959:G5959"/>
    <mergeCell ref="H5959:J5959"/>
    <mergeCell ref="L5959:M5959"/>
    <mergeCell ref="A4561:F4561"/>
    <mergeCell ref="B4502:G4502"/>
    <mergeCell ref="H4502:J4502"/>
    <mergeCell ref="L4502:M4502"/>
    <mergeCell ref="A4503:G4504"/>
    <mergeCell ref="I4503:J4503"/>
    <mergeCell ref="I4504:J4504"/>
    <mergeCell ref="B4505:G4505"/>
    <mergeCell ref="H4505:M4505"/>
    <mergeCell ref="A4530:F4530"/>
    <mergeCell ref="B4595:G4595"/>
    <mergeCell ref="H4595:J4595"/>
    <mergeCell ref="L4595:M4595"/>
    <mergeCell ref="A4596:G4597"/>
    <mergeCell ref="I4596:J4596"/>
    <mergeCell ref="I4597:J4597"/>
    <mergeCell ref="B4598:G4598"/>
    <mergeCell ref="H4598:M4598"/>
    <mergeCell ref="A4499:F4499"/>
    <mergeCell ref="B4440:G4440"/>
    <mergeCell ref="H4440:J4440"/>
    <mergeCell ref="L4440:M4440"/>
    <mergeCell ref="A4441:G4442"/>
    <mergeCell ref="I4441:J4441"/>
    <mergeCell ref="I4442:J4442"/>
    <mergeCell ref="B4443:G4443"/>
    <mergeCell ref="H4443:M4443"/>
    <mergeCell ref="A4468:F4468"/>
    <mergeCell ref="B4533:G4533"/>
    <mergeCell ref="H4533:J4533"/>
    <mergeCell ref="L4533:M4533"/>
    <mergeCell ref="A4534:G4535"/>
    <mergeCell ref="I4534:J4534"/>
    <mergeCell ref="I4535:J4535"/>
    <mergeCell ref="B4536:G4536"/>
    <mergeCell ref="H4536:M4536"/>
    <mergeCell ref="A4437:F4437"/>
    <mergeCell ref="B4378:G4378"/>
    <mergeCell ref="H4378:J4378"/>
    <mergeCell ref="L4378:M4378"/>
    <mergeCell ref="A4379:G4380"/>
    <mergeCell ref="I4379:J4379"/>
    <mergeCell ref="I4380:J4380"/>
    <mergeCell ref="B4381:G4381"/>
    <mergeCell ref="H4381:M4381"/>
    <mergeCell ref="A4406:F4406"/>
    <mergeCell ref="B4471:G4471"/>
    <mergeCell ref="H4471:J4471"/>
    <mergeCell ref="L4471:M4471"/>
    <mergeCell ref="A4472:G4473"/>
    <mergeCell ref="I4472:J4472"/>
    <mergeCell ref="I4473:J4473"/>
    <mergeCell ref="B4474:G4474"/>
    <mergeCell ref="H4474:M4474"/>
    <mergeCell ref="A4375:F4375"/>
    <mergeCell ref="B4316:G4316"/>
    <mergeCell ref="H4316:J4316"/>
    <mergeCell ref="L4316:M4316"/>
    <mergeCell ref="A4317:G4318"/>
    <mergeCell ref="I4317:J4317"/>
    <mergeCell ref="I4318:J4318"/>
    <mergeCell ref="B4319:G4319"/>
    <mergeCell ref="H4319:M4319"/>
    <mergeCell ref="A4344:F4344"/>
    <mergeCell ref="B4409:G4409"/>
    <mergeCell ref="H4409:J4409"/>
    <mergeCell ref="L4409:M4409"/>
    <mergeCell ref="A4410:G4411"/>
    <mergeCell ref="I4410:J4410"/>
    <mergeCell ref="I4411:J4411"/>
    <mergeCell ref="B4412:G4412"/>
    <mergeCell ref="H4412:M4412"/>
    <mergeCell ref="A4003:F4003"/>
    <mergeCell ref="B3944:G3944"/>
    <mergeCell ref="H3944:J3944"/>
    <mergeCell ref="L3944:M3944"/>
    <mergeCell ref="A3945:G3946"/>
    <mergeCell ref="I3945:J3945"/>
    <mergeCell ref="I3946:J3946"/>
    <mergeCell ref="B3947:G3947"/>
    <mergeCell ref="H3947:M3947"/>
    <mergeCell ref="A3972:F3972"/>
    <mergeCell ref="B4347:G4347"/>
    <mergeCell ref="H4347:J4347"/>
    <mergeCell ref="L4347:M4347"/>
    <mergeCell ref="A4348:G4349"/>
    <mergeCell ref="I4348:J4348"/>
    <mergeCell ref="I4349:J4349"/>
    <mergeCell ref="B4350:G4350"/>
    <mergeCell ref="H4350:M4350"/>
    <mergeCell ref="B4285:G4285"/>
    <mergeCell ref="H4285:J4285"/>
    <mergeCell ref="L4285:M4285"/>
    <mergeCell ref="A4286:G4287"/>
    <mergeCell ref="I4286:J4286"/>
    <mergeCell ref="I4287:J4287"/>
    <mergeCell ref="B4288:G4288"/>
    <mergeCell ref="H4288:M4288"/>
    <mergeCell ref="A4313:F4313"/>
    <mergeCell ref="B4254:G4254"/>
    <mergeCell ref="H4254:J4254"/>
    <mergeCell ref="L4254:M4254"/>
    <mergeCell ref="A4255:G4256"/>
    <mergeCell ref="I4255:J4255"/>
    <mergeCell ref="A3941:F3941"/>
    <mergeCell ref="B3975:G3975"/>
    <mergeCell ref="H3975:J3975"/>
    <mergeCell ref="L3975:M3975"/>
    <mergeCell ref="A3976:G3977"/>
    <mergeCell ref="I3976:J3976"/>
    <mergeCell ref="I3977:J3977"/>
    <mergeCell ref="B3978:G3978"/>
    <mergeCell ref="H3978:M3978"/>
    <mergeCell ref="B3665:G3665"/>
    <mergeCell ref="H3665:J3665"/>
    <mergeCell ref="L3665:M3665"/>
    <mergeCell ref="A3666:G3667"/>
    <mergeCell ref="I3666:J3666"/>
    <mergeCell ref="I3667:J3667"/>
    <mergeCell ref="B3668:G3668"/>
    <mergeCell ref="H3668:M3668"/>
    <mergeCell ref="A3693:F3693"/>
    <mergeCell ref="B3014:G3014"/>
    <mergeCell ref="H3014:J3014"/>
    <mergeCell ref="L3014:M3014"/>
    <mergeCell ref="A3015:G3016"/>
    <mergeCell ref="I3015:J3015"/>
    <mergeCell ref="I3016:J3016"/>
    <mergeCell ref="B3017:G3017"/>
    <mergeCell ref="H3017:M3017"/>
    <mergeCell ref="A3042:F3042"/>
    <mergeCell ref="B3634:G3634"/>
    <mergeCell ref="H3634:J3634"/>
    <mergeCell ref="L3634:M3634"/>
    <mergeCell ref="A3635:G3636"/>
    <mergeCell ref="I3635:J3635"/>
    <mergeCell ref="B3107:G3107"/>
    <mergeCell ref="H3107:J3107"/>
    <mergeCell ref="L3107:M3107"/>
    <mergeCell ref="A3108:G3109"/>
    <mergeCell ref="B3541:G3541"/>
    <mergeCell ref="H3541:J3541"/>
    <mergeCell ref="L3541:M3541"/>
    <mergeCell ref="A3542:G3543"/>
    <mergeCell ref="I3542:J3542"/>
    <mergeCell ref="I3543:J3543"/>
    <mergeCell ref="B3544:G3544"/>
    <mergeCell ref="H3544:M3544"/>
    <mergeCell ref="B3479:G3479"/>
    <mergeCell ref="H3479:J3479"/>
    <mergeCell ref="B3045:G3045"/>
    <mergeCell ref="H3045:J3045"/>
    <mergeCell ref="L3045:M3045"/>
    <mergeCell ref="H3451:M3451"/>
    <mergeCell ref="A3046:G3047"/>
    <mergeCell ref="I3046:J3046"/>
    <mergeCell ref="I3047:J3047"/>
    <mergeCell ref="B3048:G3048"/>
    <mergeCell ref="H3048:M3048"/>
    <mergeCell ref="A3569:F3569"/>
    <mergeCell ref="B3510:G3510"/>
    <mergeCell ref="H3510:J3510"/>
    <mergeCell ref="L3510:M3510"/>
    <mergeCell ref="A3511:G3512"/>
    <mergeCell ref="I3511:J3511"/>
    <mergeCell ref="I3512:J3512"/>
    <mergeCell ref="B3513:G3513"/>
    <mergeCell ref="H3513:M3513"/>
    <mergeCell ref="A3538:F3538"/>
    <mergeCell ref="L3479:M3479"/>
    <mergeCell ref="A3480:G3481"/>
    <mergeCell ref="I3480:J3480"/>
    <mergeCell ref="I3481:J3481"/>
    <mergeCell ref="B3482:G3482"/>
    <mergeCell ref="H3482:M3482"/>
    <mergeCell ref="A3507:F3507"/>
    <mergeCell ref="B3448:G3448"/>
    <mergeCell ref="H3448:J3448"/>
    <mergeCell ref="L3448:M3448"/>
    <mergeCell ref="A3449:G3450"/>
    <mergeCell ref="I3449:J3449"/>
    <mergeCell ref="I3450:J3450"/>
    <mergeCell ref="B3451:G3451"/>
    <mergeCell ref="A3073:F3073"/>
    <mergeCell ref="A3476:F3476"/>
    <mergeCell ref="B3417:G3417"/>
    <mergeCell ref="B2983:G2983"/>
    <mergeCell ref="H2983:J2983"/>
    <mergeCell ref="L2983:M2983"/>
    <mergeCell ref="A2984:G2985"/>
    <mergeCell ref="I2984:J2984"/>
    <mergeCell ref="I2985:J2985"/>
    <mergeCell ref="B2986:G2986"/>
    <mergeCell ref="H2986:M2986"/>
    <mergeCell ref="A3011:F3011"/>
    <mergeCell ref="B2952:G2952"/>
    <mergeCell ref="H2952:J2952"/>
    <mergeCell ref="L2952:M2952"/>
    <mergeCell ref="A2953:G2954"/>
    <mergeCell ref="I2953:J2953"/>
    <mergeCell ref="I2954:J2954"/>
    <mergeCell ref="B2955:G2955"/>
    <mergeCell ref="H2955:M2955"/>
    <mergeCell ref="A2980:F2980"/>
    <mergeCell ref="B2921:G2921"/>
    <mergeCell ref="H2921:J2921"/>
    <mergeCell ref="L2921:M2921"/>
    <mergeCell ref="A2922:G2923"/>
    <mergeCell ref="I2922:J2922"/>
    <mergeCell ref="I2923:J2923"/>
    <mergeCell ref="B2924:G2924"/>
    <mergeCell ref="H2924:M2924"/>
    <mergeCell ref="A2949:F2949"/>
    <mergeCell ref="B2890:G2890"/>
    <mergeCell ref="H2890:J2890"/>
    <mergeCell ref="L2890:M2890"/>
    <mergeCell ref="A2891:G2892"/>
    <mergeCell ref="I2891:J2891"/>
    <mergeCell ref="I2892:J2892"/>
    <mergeCell ref="B2893:G2893"/>
    <mergeCell ref="H2893:M2893"/>
    <mergeCell ref="A2918:F2918"/>
    <mergeCell ref="B2859:G2859"/>
    <mergeCell ref="H2859:J2859"/>
    <mergeCell ref="L2859:M2859"/>
    <mergeCell ref="A2860:G2861"/>
    <mergeCell ref="I2860:J2860"/>
    <mergeCell ref="I2861:J2861"/>
    <mergeCell ref="B2862:G2862"/>
    <mergeCell ref="H2862:M2862"/>
    <mergeCell ref="A2887:F2887"/>
    <mergeCell ref="B2828:G2828"/>
    <mergeCell ref="H2828:J2828"/>
    <mergeCell ref="L2828:M2828"/>
    <mergeCell ref="A2829:G2830"/>
    <mergeCell ref="I2829:J2829"/>
    <mergeCell ref="I2830:J2830"/>
    <mergeCell ref="B2831:G2831"/>
    <mergeCell ref="H2831:M2831"/>
    <mergeCell ref="A2856:F2856"/>
    <mergeCell ref="B2797:G2797"/>
    <mergeCell ref="H2797:J2797"/>
    <mergeCell ref="L2797:M2797"/>
    <mergeCell ref="A2798:G2799"/>
    <mergeCell ref="I2798:J2798"/>
    <mergeCell ref="I2799:J2799"/>
    <mergeCell ref="B2800:G2800"/>
    <mergeCell ref="H2800:M2800"/>
    <mergeCell ref="A2825:F2825"/>
    <mergeCell ref="B2766:G2766"/>
    <mergeCell ref="H2766:J2766"/>
    <mergeCell ref="L2766:M2766"/>
    <mergeCell ref="A2767:G2768"/>
    <mergeCell ref="I2767:J2767"/>
    <mergeCell ref="I2768:J2768"/>
    <mergeCell ref="B2769:G2769"/>
    <mergeCell ref="H2769:M2769"/>
    <mergeCell ref="A2794:F2794"/>
    <mergeCell ref="A2701:F2701"/>
    <mergeCell ref="B2735:G2735"/>
    <mergeCell ref="H2735:J2735"/>
    <mergeCell ref="L2735:M2735"/>
    <mergeCell ref="A2736:G2737"/>
    <mergeCell ref="I2736:J2736"/>
    <mergeCell ref="I2737:J2737"/>
    <mergeCell ref="B2738:G2738"/>
    <mergeCell ref="H2738:M2738"/>
    <mergeCell ref="A2763:F2763"/>
    <mergeCell ref="B2704:G2704"/>
    <mergeCell ref="H2704:J2704"/>
    <mergeCell ref="L2704:M2704"/>
    <mergeCell ref="A2705:G2706"/>
    <mergeCell ref="I2705:J2705"/>
    <mergeCell ref="I2706:J2706"/>
    <mergeCell ref="B2707:G2707"/>
    <mergeCell ref="H2707:M2707"/>
    <mergeCell ref="A2732:F2732"/>
    <mergeCell ref="B2673:G2673"/>
    <mergeCell ref="H2673:J2673"/>
    <mergeCell ref="L2673:M2673"/>
    <mergeCell ref="A2674:G2675"/>
    <mergeCell ref="I2674:J2674"/>
    <mergeCell ref="I2675:J2675"/>
    <mergeCell ref="B2676:G2676"/>
    <mergeCell ref="H2676:M2676"/>
    <mergeCell ref="A2670:F2670"/>
    <mergeCell ref="B2611:G2611"/>
    <mergeCell ref="H2611:J2611"/>
    <mergeCell ref="L2611:M2611"/>
    <mergeCell ref="A2612:G2613"/>
    <mergeCell ref="I2612:J2612"/>
    <mergeCell ref="I2613:J2613"/>
    <mergeCell ref="B2614:G2614"/>
    <mergeCell ref="H2614:M2614"/>
    <mergeCell ref="A2639:F2639"/>
    <mergeCell ref="A2643:G2644"/>
    <mergeCell ref="I2643:J2643"/>
    <mergeCell ref="I2644:J2644"/>
    <mergeCell ref="B2645:G2645"/>
    <mergeCell ref="H2645:M2645"/>
    <mergeCell ref="B2642:G2642"/>
    <mergeCell ref="H2642:J2642"/>
    <mergeCell ref="L2642:M2642"/>
    <mergeCell ref="A1527:G1528"/>
    <mergeCell ref="I1527:J1527"/>
    <mergeCell ref="I1528:J1528"/>
    <mergeCell ref="B1529:G1529"/>
    <mergeCell ref="H1529:M1529"/>
    <mergeCell ref="A1554:F1554"/>
    <mergeCell ref="B1619:G1619"/>
    <mergeCell ref="H1619:J1619"/>
    <mergeCell ref="L1619:M1619"/>
    <mergeCell ref="A1620:G1621"/>
    <mergeCell ref="I1620:J1620"/>
    <mergeCell ref="I1621:J1621"/>
    <mergeCell ref="B1622:G1622"/>
    <mergeCell ref="H1622:M1622"/>
    <mergeCell ref="B1495:G1495"/>
    <mergeCell ref="H1495:J1495"/>
    <mergeCell ref="L1495:M1495"/>
    <mergeCell ref="A1496:G1497"/>
    <mergeCell ref="I1496:J1496"/>
    <mergeCell ref="I1497:J1497"/>
    <mergeCell ref="B1498:G1498"/>
    <mergeCell ref="H1498:M1498"/>
    <mergeCell ref="A1523:F1523"/>
    <mergeCell ref="B1557:G1557"/>
    <mergeCell ref="H1557:J1557"/>
    <mergeCell ref="L1557:M1557"/>
    <mergeCell ref="A1558:G1559"/>
    <mergeCell ref="I1558:J1558"/>
    <mergeCell ref="I1559:J1559"/>
    <mergeCell ref="B1560:G1560"/>
    <mergeCell ref="H1560:M1560"/>
    <mergeCell ref="A624:F624"/>
    <mergeCell ref="B565:G565"/>
    <mergeCell ref="H565:J565"/>
    <mergeCell ref="L565:M565"/>
    <mergeCell ref="A566:G567"/>
    <mergeCell ref="I566:J566"/>
    <mergeCell ref="I567:J567"/>
    <mergeCell ref="B568:G568"/>
    <mergeCell ref="H568:M568"/>
    <mergeCell ref="A593:F593"/>
    <mergeCell ref="I691:J691"/>
    <mergeCell ref="B692:G692"/>
    <mergeCell ref="H692:M692"/>
    <mergeCell ref="A717:F717"/>
    <mergeCell ref="B658:G658"/>
    <mergeCell ref="H658:J658"/>
    <mergeCell ref="L658:M658"/>
    <mergeCell ref="A659:G660"/>
    <mergeCell ref="I659:J659"/>
    <mergeCell ref="I660:J660"/>
    <mergeCell ref="B661:G661"/>
    <mergeCell ref="H661:M661"/>
    <mergeCell ref="A686:F686"/>
    <mergeCell ref="B627:G627"/>
    <mergeCell ref="H627:J627"/>
    <mergeCell ref="L627:M627"/>
    <mergeCell ref="A628:G629"/>
    <mergeCell ref="I628:J628"/>
    <mergeCell ref="I629:J629"/>
    <mergeCell ref="B630:G630"/>
    <mergeCell ref="H630:M630"/>
    <mergeCell ref="A655:F655"/>
    <mergeCell ref="A562:F562"/>
    <mergeCell ref="B503:G503"/>
    <mergeCell ref="H503:J503"/>
    <mergeCell ref="L503:M503"/>
    <mergeCell ref="A504:G505"/>
    <mergeCell ref="I504:J504"/>
    <mergeCell ref="I505:J505"/>
    <mergeCell ref="B506:G506"/>
    <mergeCell ref="H506:M506"/>
    <mergeCell ref="A531:F531"/>
    <mergeCell ref="B596:G596"/>
    <mergeCell ref="H596:J596"/>
    <mergeCell ref="L596:M596"/>
    <mergeCell ref="A597:G598"/>
    <mergeCell ref="I597:J597"/>
    <mergeCell ref="I598:J598"/>
    <mergeCell ref="B599:G599"/>
    <mergeCell ref="H599:M599"/>
    <mergeCell ref="A500:F500"/>
    <mergeCell ref="B441:G441"/>
    <mergeCell ref="H441:J441"/>
    <mergeCell ref="L441:M441"/>
    <mergeCell ref="A442:G443"/>
    <mergeCell ref="I442:J442"/>
    <mergeCell ref="I443:J443"/>
    <mergeCell ref="B444:G444"/>
    <mergeCell ref="H444:M444"/>
    <mergeCell ref="A469:F469"/>
    <mergeCell ref="B534:G534"/>
    <mergeCell ref="H534:J534"/>
    <mergeCell ref="L534:M534"/>
    <mergeCell ref="A535:G536"/>
    <mergeCell ref="I535:J535"/>
    <mergeCell ref="I536:J536"/>
    <mergeCell ref="B537:G537"/>
    <mergeCell ref="H537:M537"/>
    <mergeCell ref="B7:G7"/>
    <mergeCell ref="H7:J7"/>
    <mergeCell ref="L7:M7"/>
    <mergeCell ref="A8:G9"/>
    <mergeCell ref="I8:J8"/>
    <mergeCell ref="I9:J9"/>
    <mergeCell ref="B10:G10"/>
    <mergeCell ref="H10:M10"/>
    <mergeCell ref="A35:F35"/>
    <mergeCell ref="B472:G472"/>
    <mergeCell ref="H472:J472"/>
    <mergeCell ref="L472:M472"/>
    <mergeCell ref="A473:G474"/>
    <mergeCell ref="I473:J473"/>
    <mergeCell ref="I474:J474"/>
    <mergeCell ref="B475:G475"/>
    <mergeCell ref="H475:M475"/>
    <mergeCell ref="A438:F438"/>
    <mergeCell ref="B379:G379"/>
    <mergeCell ref="H379:J379"/>
    <mergeCell ref="L379:M379"/>
    <mergeCell ref="A380:G381"/>
    <mergeCell ref="I380:J380"/>
    <mergeCell ref="I381:J381"/>
    <mergeCell ref="B382:G382"/>
    <mergeCell ref="H382:M382"/>
    <mergeCell ref="A407:F407"/>
    <mergeCell ref="A314:F314"/>
    <mergeCell ref="B255:G255"/>
    <mergeCell ref="H255:J255"/>
    <mergeCell ref="L255:M255"/>
    <mergeCell ref="A256:G257"/>
  </mergeCells>
  <pageMargins left="0.7" right="0.7" top="0.75" bottom="0.75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I1000"/>
  <sheetViews>
    <sheetView workbookViewId="0"/>
  </sheetViews>
  <sheetFormatPr baseColWidth="10" defaultColWidth="12.625" defaultRowHeight="15" customHeight="1" x14ac:dyDescent="0.2"/>
  <cols>
    <col min="1" max="1" width="48.75" customWidth="1"/>
    <col min="2" max="2" width="15.5" customWidth="1"/>
    <col min="3" max="5" width="13.75" customWidth="1"/>
    <col min="6" max="6" width="16.25" customWidth="1"/>
    <col min="7" max="8" width="13.75" customWidth="1"/>
    <col min="9" max="26" width="10.625" customWidth="1"/>
  </cols>
  <sheetData>
    <row r="1" spans="1:9" ht="51" customHeight="1" x14ac:dyDescent="0.2">
      <c r="A1" s="77" t="s">
        <v>45</v>
      </c>
      <c r="B1" s="78"/>
      <c r="C1" s="78"/>
      <c r="D1" s="78"/>
      <c r="E1" s="78"/>
      <c r="F1" s="78"/>
      <c r="G1" s="78"/>
      <c r="H1" s="78"/>
      <c r="I1" s="79"/>
    </row>
    <row r="2" spans="1:9" ht="14.25" customHeight="1" x14ac:dyDescent="0.25">
      <c r="A2" s="109" t="s">
        <v>3</v>
      </c>
      <c r="B2" s="110" t="s">
        <v>46</v>
      </c>
      <c r="C2" s="109" t="s">
        <v>4</v>
      </c>
      <c r="D2" s="109" t="s">
        <v>5</v>
      </c>
      <c r="E2" s="111" t="s">
        <v>47</v>
      </c>
      <c r="F2" s="103"/>
      <c r="G2" s="103"/>
      <c r="H2" s="103"/>
    </row>
    <row r="3" spans="1:9" ht="14.25" customHeight="1" x14ac:dyDescent="0.25">
      <c r="A3" s="103"/>
      <c r="B3" s="103"/>
      <c r="C3" s="103"/>
      <c r="D3" s="103"/>
      <c r="E3" s="65" t="s">
        <v>6</v>
      </c>
      <c r="F3" s="65" t="s">
        <v>7</v>
      </c>
      <c r="G3" s="65" t="s">
        <v>8</v>
      </c>
      <c r="H3" s="65" t="s">
        <v>9</v>
      </c>
      <c r="I3" s="65"/>
    </row>
    <row r="4" spans="1:9" ht="14.25" customHeight="1" x14ac:dyDescent="0.25">
      <c r="A4" s="7" t="s">
        <v>108</v>
      </c>
      <c r="B4" s="8">
        <v>16</v>
      </c>
      <c r="C4" s="9">
        <v>45061</v>
      </c>
      <c r="D4" s="9">
        <v>45059</v>
      </c>
      <c r="E4" s="7">
        <v>0.95</v>
      </c>
      <c r="F4" s="7">
        <v>0.89000000000000012</v>
      </c>
      <c r="G4" s="7">
        <v>0.88749999999999996</v>
      </c>
      <c r="H4" s="7">
        <v>0.95</v>
      </c>
      <c r="I4" s="65"/>
    </row>
    <row r="5" spans="1:9" ht="14.25" customHeight="1" x14ac:dyDescent="0.25">
      <c r="A5" s="7" t="s">
        <v>108</v>
      </c>
      <c r="B5" s="8">
        <v>16</v>
      </c>
      <c r="C5" s="9">
        <v>45032</v>
      </c>
      <c r="D5" s="9">
        <v>45060</v>
      </c>
      <c r="E5" s="7">
        <v>0.96666666666666667</v>
      </c>
      <c r="F5" s="7">
        <v>0.94750000000000001</v>
      </c>
      <c r="G5" s="7">
        <v>0.97916666666666674</v>
      </c>
      <c r="H5" s="7">
        <v>0.96666666666666667</v>
      </c>
      <c r="I5" s="65"/>
    </row>
    <row r="6" spans="1:9" ht="14.25" customHeight="1" x14ac:dyDescent="0.25">
      <c r="A6" s="7" t="s">
        <v>109</v>
      </c>
      <c r="B6" s="8">
        <v>20</v>
      </c>
      <c r="C6" s="9">
        <v>45056</v>
      </c>
      <c r="D6" s="9">
        <v>45058</v>
      </c>
      <c r="E6" s="7">
        <v>0.97</v>
      </c>
      <c r="F6" s="7">
        <v>0.96000000000000008</v>
      </c>
      <c r="G6" s="7">
        <v>0.87333333333333329</v>
      </c>
      <c r="H6" s="7">
        <v>0.97</v>
      </c>
      <c r="I6" s="65"/>
    </row>
    <row r="7" spans="1:9" ht="14.25" customHeight="1" x14ac:dyDescent="0.25">
      <c r="A7" s="7" t="s">
        <v>110</v>
      </c>
      <c r="B7" s="8">
        <v>20</v>
      </c>
      <c r="C7" s="9">
        <v>45068</v>
      </c>
      <c r="D7" s="9">
        <v>45093</v>
      </c>
      <c r="E7" s="7">
        <v>1</v>
      </c>
      <c r="F7" s="7">
        <v>1</v>
      </c>
      <c r="G7" s="7">
        <v>0.9966666666666667</v>
      </c>
      <c r="H7" s="7">
        <v>1</v>
      </c>
      <c r="I7" s="65"/>
    </row>
    <row r="8" spans="1:9" ht="14.25" customHeight="1" x14ac:dyDescent="0.25">
      <c r="A8" s="7" t="s">
        <v>111</v>
      </c>
      <c r="B8" s="8">
        <v>19</v>
      </c>
      <c r="C8" s="9">
        <v>45064</v>
      </c>
      <c r="D8" s="9">
        <v>45070</v>
      </c>
      <c r="E8" s="7">
        <v>0.80350877192982462</v>
      </c>
      <c r="F8" s="7">
        <v>0.81052631578947376</v>
      </c>
      <c r="G8" s="7">
        <v>0.81403508771929833</v>
      </c>
      <c r="H8" s="7">
        <v>0.80350877192982462</v>
      </c>
      <c r="I8" s="65"/>
    </row>
    <row r="9" spans="1:9" ht="14.25" customHeight="1" x14ac:dyDescent="0.25">
      <c r="A9" s="7" t="s">
        <v>112</v>
      </c>
      <c r="B9" s="8">
        <v>19</v>
      </c>
      <c r="C9" s="9">
        <v>45003</v>
      </c>
      <c r="D9" s="9">
        <v>45038</v>
      </c>
      <c r="E9" s="7">
        <v>0.96842105263157885</v>
      </c>
      <c r="F9" s="7">
        <v>0.97052631578947379</v>
      </c>
      <c r="G9" s="7">
        <v>0.96842105263157885</v>
      </c>
      <c r="H9" s="7">
        <v>0.96842105263157885</v>
      </c>
      <c r="I9" s="65"/>
    </row>
    <row r="10" spans="1:9" ht="14.25" customHeight="1" x14ac:dyDescent="0.25">
      <c r="A10" s="7" t="s">
        <v>113</v>
      </c>
      <c r="B10" s="8">
        <v>18</v>
      </c>
      <c r="C10" s="9">
        <v>45044</v>
      </c>
      <c r="D10" s="9">
        <v>45064</v>
      </c>
      <c r="E10" s="7">
        <v>0.8925925925925926</v>
      </c>
      <c r="F10" s="7">
        <v>0.87999999999999989</v>
      </c>
      <c r="G10" s="7">
        <v>0.85925925925925939</v>
      </c>
      <c r="H10" s="7">
        <v>0.8925925925925926</v>
      </c>
      <c r="I10" s="65"/>
    </row>
    <row r="11" spans="1:9" ht="14.25" customHeight="1" x14ac:dyDescent="0.25">
      <c r="A11" s="7" t="s">
        <v>114</v>
      </c>
      <c r="B11" s="8">
        <v>21</v>
      </c>
      <c r="C11" s="9">
        <v>45035</v>
      </c>
      <c r="D11" s="9">
        <v>45049</v>
      </c>
      <c r="E11" s="7">
        <v>0.94603174603174611</v>
      </c>
      <c r="F11" s="7">
        <v>0.95047619047619047</v>
      </c>
      <c r="G11" s="7">
        <v>0.94603174603174611</v>
      </c>
      <c r="H11" s="7">
        <v>0.94603174603174611</v>
      </c>
      <c r="I11" s="65"/>
    </row>
    <row r="12" spans="1:9" ht="14.25" customHeight="1" x14ac:dyDescent="0.25">
      <c r="A12" s="7" t="s">
        <v>115</v>
      </c>
      <c r="B12" s="8">
        <v>21</v>
      </c>
      <c r="C12" s="9">
        <v>45051</v>
      </c>
      <c r="D12" s="9">
        <v>45068</v>
      </c>
      <c r="E12" s="7">
        <v>0.98095238095238102</v>
      </c>
      <c r="F12" s="7">
        <v>0.98095238095238102</v>
      </c>
      <c r="G12" s="7">
        <v>0.98095238095238102</v>
      </c>
      <c r="H12" s="7">
        <v>0.98095238095238102</v>
      </c>
      <c r="I12" s="65"/>
    </row>
    <row r="13" spans="1:9" ht="14.25" customHeight="1" x14ac:dyDescent="0.25">
      <c r="A13" s="7" t="s">
        <v>116</v>
      </c>
      <c r="B13" s="8">
        <v>18</v>
      </c>
      <c r="C13" s="9">
        <v>45019</v>
      </c>
      <c r="D13" s="9">
        <v>45075</v>
      </c>
      <c r="E13" s="7">
        <v>0.94814814814814818</v>
      </c>
      <c r="F13" s="7">
        <v>0.95333333333333337</v>
      </c>
      <c r="G13" s="7">
        <v>0.80370370370370381</v>
      </c>
      <c r="H13" s="7">
        <v>0.94814814814814818</v>
      </c>
      <c r="I13" s="65"/>
    </row>
    <row r="14" spans="1:9" ht="14.25" customHeight="1" x14ac:dyDescent="0.25">
      <c r="A14" s="7" t="s">
        <v>77</v>
      </c>
      <c r="B14" s="8">
        <v>18</v>
      </c>
      <c r="C14" s="9">
        <v>45089</v>
      </c>
      <c r="D14" s="9">
        <v>45098</v>
      </c>
      <c r="E14" s="7">
        <v>0.94444444444444442</v>
      </c>
      <c r="F14" s="7">
        <v>0.94444444444444442</v>
      </c>
      <c r="G14" s="7">
        <v>0.94814814814814818</v>
      </c>
      <c r="H14" s="7">
        <v>0.94444444444444442</v>
      </c>
      <c r="I14" s="65"/>
    </row>
    <row r="15" spans="1:9" ht="14.25" customHeight="1" x14ac:dyDescent="0.25">
      <c r="A15" s="7" t="s">
        <v>117</v>
      </c>
      <c r="B15" s="8">
        <v>18</v>
      </c>
      <c r="C15" s="9">
        <v>45033</v>
      </c>
      <c r="D15" s="9">
        <v>45064</v>
      </c>
      <c r="E15" s="7">
        <v>0.97037037037037033</v>
      </c>
      <c r="F15" s="7">
        <v>0.94</v>
      </c>
      <c r="G15" s="7">
        <v>0.66666666666666674</v>
      </c>
      <c r="H15" s="7">
        <v>0.97037037037037033</v>
      </c>
      <c r="I15" s="65"/>
    </row>
    <row r="16" spans="1:9" ht="14.25" customHeight="1" x14ac:dyDescent="0.25">
      <c r="A16" s="7" t="s">
        <v>118</v>
      </c>
      <c r="B16" s="8">
        <v>18</v>
      </c>
      <c r="C16" s="9">
        <v>45065</v>
      </c>
      <c r="D16" s="9">
        <v>45107</v>
      </c>
      <c r="E16" s="7">
        <v>0.97037037037037055</v>
      </c>
      <c r="F16" s="7">
        <v>0.98888888888888893</v>
      </c>
      <c r="G16" s="7">
        <v>0.97407407407407409</v>
      </c>
      <c r="H16" s="7">
        <v>0.97037037037037055</v>
      </c>
      <c r="I16" s="65"/>
    </row>
    <row r="17" spans="1:9" ht="14.25" customHeight="1" x14ac:dyDescent="0.25">
      <c r="A17" s="7" t="s">
        <v>119</v>
      </c>
      <c r="B17" s="8">
        <v>18</v>
      </c>
      <c r="C17" s="9">
        <v>45033</v>
      </c>
      <c r="D17" s="9">
        <v>45064</v>
      </c>
      <c r="E17" s="7">
        <v>0.98148148148148151</v>
      </c>
      <c r="F17" s="7">
        <v>0.94444444444444442</v>
      </c>
      <c r="G17" s="7">
        <v>0.66666666666666674</v>
      </c>
      <c r="H17" s="7">
        <v>0.98148148148148151</v>
      </c>
      <c r="I17" s="65"/>
    </row>
    <row r="18" spans="1:9" ht="14.25" customHeight="1" x14ac:dyDescent="0.25">
      <c r="A18" s="7" t="s">
        <v>120</v>
      </c>
      <c r="B18" s="8">
        <v>30</v>
      </c>
      <c r="C18" s="9">
        <v>45019</v>
      </c>
      <c r="D18" s="9">
        <v>45098</v>
      </c>
      <c r="E18" s="7">
        <v>0.97111111111111126</v>
      </c>
      <c r="F18" s="7">
        <v>0.97733333333333339</v>
      </c>
      <c r="G18" s="7">
        <v>0.93777777777777771</v>
      </c>
      <c r="H18" s="7">
        <v>0.97111111111111126</v>
      </c>
      <c r="I18" s="65"/>
    </row>
    <row r="19" spans="1:9" ht="14.25" customHeight="1" x14ac:dyDescent="0.25">
      <c r="A19" s="7" t="s">
        <v>121</v>
      </c>
      <c r="B19" s="8">
        <v>27</v>
      </c>
      <c r="C19" s="9">
        <v>45017</v>
      </c>
      <c r="D19" s="9">
        <v>45017</v>
      </c>
      <c r="E19" s="7">
        <v>0.96296296296296302</v>
      </c>
      <c r="F19" s="7">
        <v>0.93333333333333335</v>
      </c>
      <c r="G19" s="7">
        <v>0.93086419753086425</v>
      </c>
      <c r="H19" s="7">
        <v>0.96296296296296302</v>
      </c>
      <c r="I19" s="65"/>
    </row>
    <row r="20" spans="1:9" ht="14.25" customHeight="1" x14ac:dyDescent="0.25">
      <c r="A20" s="7" t="s">
        <v>122</v>
      </c>
      <c r="B20" s="8">
        <v>27</v>
      </c>
      <c r="C20" s="9">
        <v>45030</v>
      </c>
      <c r="D20" s="9">
        <v>45030</v>
      </c>
      <c r="E20" s="7">
        <v>0.98271604938271595</v>
      </c>
      <c r="F20" s="7">
        <v>0.99407407407407389</v>
      </c>
      <c r="G20" s="7">
        <v>0.99259259259259258</v>
      </c>
      <c r="H20" s="7">
        <v>0.98271604938271595</v>
      </c>
      <c r="I20" s="65"/>
    </row>
    <row r="21" spans="1:9" ht="14.25" customHeight="1" x14ac:dyDescent="0.25">
      <c r="A21" s="7" t="s">
        <v>123</v>
      </c>
      <c r="B21" s="8">
        <v>21</v>
      </c>
      <c r="C21" s="9">
        <v>45013</v>
      </c>
      <c r="D21" s="9">
        <v>45028</v>
      </c>
      <c r="E21" s="7">
        <v>0.98095238095238102</v>
      </c>
      <c r="F21" s="7">
        <v>0.9904761904761904</v>
      </c>
      <c r="G21" s="7">
        <v>0.98095238095238102</v>
      </c>
      <c r="H21" s="7">
        <v>0.98095238095238102</v>
      </c>
      <c r="I21" s="65"/>
    </row>
    <row r="22" spans="1:9" ht="14.25" customHeight="1" x14ac:dyDescent="0.25">
      <c r="A22" s="7" t="s">
        <v>124</v>
      </c>
      <c r="B22" s="8">
        <v>13</v>
      </c>
      <c r="C22" s="9">
        <v>45020</v>
      </c>
      <c r="D22" s="9">
        <v>45025</v>
      </c>
      <c r="E22" s="7">
        <v>0.96923076923076923</v>
      </c>
      <c r="F22" s="7">
        <v>0.98461538461538467</v>
      </c>
      <c r="G22" s="7">
        <v>0.96923076923076923</v>
      </c>
      <c r="H22" s="7">
        <v>0.96923076923076923</v>
      </c>
      <c r="I22" s="65"/>
    </row>
    <row r="23" spans="1:9" ht="14.25" customHeight="1" x14ac:dyDescent="0.25">
      <c r="A23" s="7" t="s">
        <v>125</v>
      </c>
      <c r="B23" s="8">
        <v>21</v>
      </c>
      <c r="C23" s="9">
        <v>45026</v>
      </c>
      <c r="D23" s="9">
        <v>45079</v>
      </c>
      <c r="E23" s="7">
        <v>0.98095238095238102</v>
      </c>
      <c r="F23" s="7">
        <v>0.98285714285714287</v>
      </c>
      <c r="G23" s="7">
        <v>0.97777777777777775</v>
      </c>
      <c r="H23" s="7">
        <v>0.98095238095238102</v>
      </c>
      <c r="I23" s="65"/>
    </row>
    <row r="24" spans="1:9" ht="14.25" customHeight="1" x14ac:dyDescent="0.25">
      <c r="A24" s="7" t="s">
        <v>126</v>
      </c>
      <c r="B24" s="8">
        <v>16</v>
      </c>
      <c r="C24" s="9">
        <v>45061</v>
      </c>
      <c r="D24" s="9">
        <v>45093</v>
      </c>
      <c r="E24" s="7">
        <v>0.98750000000000004</v>
      </c>
      <c r="F24" s="7">
        <v>0.95750000000000002</v>
      </c>
      <c r="G24" s="7">
        <v>0.79583333333333339</v>
      </c>
      <c r="H24" s="7">
        <v>0.98750000000000004</v>
      </c>
      <c r="I24" s="65"/>
    </row>
    <row r="25" spans="1:9" ht="14.25" customHeight="1" x14ac:dyDescent="0.25">
      <c r="A25" s="7" t="s">
        <v>127</v>
      </c>
      <c r="B25" s="8">
        <v>15</v>
      </c>
      <c r="C25" s="9">
        <v>45015</v>
      </c>
      <c r="D25" s="9">
        <v>45059</v>
      </c>
      <c r="E25" s="7">
        <v>0.97777777777777775</v>
      </c>
      <c r="F25" s="7">
        <v>0.92533333333333323</v>
      </c>
      <c r="G25" s="7">
        <v>0.91111111111111109</v>
      </c>
      <c r="H25" s="7">
        <v>0.97777777777777775</v>
      </c>
      <c r="I25" s="65"/>
    </row>
    <row r="26" spans="1:9" ht="14.25" customHeight="1" x14ac:dyDescent="0.2">
      <c r="A26" s="7" t="s">
        <v>128</v>
      </c>
      <c r="B26" s="8">
        <v>17</v>
      </c>
      <c r="C26" s="9">
        <v>45032</v>
      </c>
      <c r="D26" s="9">
        <v>45095</v>
      </c>
      <c r="E26" s="7">
        <v>0.98039215686274517</v>
      </c>
      <c r="F26" s="7">
        <v>0.98352941176470587</v>
      </c>
      <c r="G26" s="7">
        <v>0.98431372549019602</v>
      </c>
      <c r="H26" s="7">
        <v>0.98039215686274517</v>
      </c>
    </row>
    <row r="27" spans="1:9" ht="14.25" customHeight="1" x14ac:dyDescent="0.2">
      <c r="A27" s="7" t="s">
        <v>67</v>
      </c>
      <c r="B27" s="8">
        <v>25</v>
      </c>
      <c r="C27" s="9">
        <v>45031</v>
      </c>
      <c r="D27" s="9">
        <v>45094</v>
      </c>
      <c r="E27" s="7">
        <v>0.97066666666666679</v>
      </c>
      <c r="F27" s="7">
        <v>0.97120000000000006</v>
      </c>
      <c r="G27" s="7">
        <v>0.9786666666666668</v>
      </c>
      <c r="H27" s="7">
        <v>0.97066666666666679</v>
      </c>
    </row>
    <row r="28" spans="1:9" ht="14.25" customHeight="1" x14ac:dyDescent="0.2">
      <c r="A28" s="7" t="s">
        <v>129</v>
      </c>
      <c r="B28" s="8">
        <v>24</v>
      </c>
      <c r="C28" s="9">
        <v>45017</v>
      </c>
      <c r="D28" s="9">
        <v>45087</v>
      </c>
      <c r="E28" s="7">
        <v>0.90123456790123457</v>
      </c>
      <c r="F28" s="7">
        <v>0.98333333333333295</v>
      </c>
      <c r="G28" s="7">
        <v>0.98333333333333328</v>
      </c>
      <c r="H28" s="7">
        <v>0.90123456790123457</v>
      </c>
    </row>
    <row r="29" spans="1:9" ht="14.25" customHeight="1" x14ac:dyDescent="0.2">
      <c r="A29" s="7" t="s">
        <v>130</v>
      </c>
      <c r="B29" s="8">
        <v>20</v>
      </c>
      <c r="C29" s="9">
        <v>45066</v>
      </c>
      <c r="D29" s="9">
        <v>45066</v>
      </c>
      <c r="E29" s="7">
        <v>0.96333333333333349</v>
      </c>
      <c r="F29" s="7">
        <v>0.99600000000000011</v>
      </c>
      <c r="G29" s="7">
        <v>0.96333333333333349</v>
      </c>
      <c r="H29" s="7">
        <v>0.96333333333333349</v>
      </c>
    </row>
    <row r="30" spans="1:9" ht="14.25" customHeight="1" x14ac:dyDescent="0.2">
      <c r="A30" s="7" t="s">
        <v>98</v>
      </c>
      <c r="B30" s="8">
        <v>20</v>
      </c>
      <c r="C30" s="9">
        <v>45073</v>
      </c>
      <c r="D30" s="9">
        <v>45073</v>
      </c>
      <c r="E30" s="7">
        <v>0.97</v>
      </c>
      <c r="F30" s="7">
        <v>0.97399999999999987</v>
      </c>
      <c r="G30" s="7">
        <v>0.97</v>
      </c>
      <c r="H30" s="7">
        <v>0.97</v>
      </c>
    </row>
    <row r="31" spans="1:9" ht="14.25" customHeight="1" x14ac:dyDescent="0.2">
      <c r="A31" s="7" t="s">
        <v>131</v>
      </c>
      <c r="B31" s="8">
        <v>20</v>
      </c>
      <c r="C31" s="9">
        <v>45080</v>
      </c>
      <c r="D31" s="9">
        <v>45080</v>
      </c>
      <c r="E31" s="7">
        <v>0.96666666666666667</v>
      </c>
      <c r="F31" s="7">
        <v>0.97600000000000009</v>
      </c>
      <c r="G31" s="7">
        <v>0.96333333333333349</v>
      </c>
      <c r="H31" s="7">
        <v>0.96666666666666667</v>
      </c>
      <c r="I31" s="58"/>
    </row>
    <row r="32" spans="1:9" ht="14.25" customHeight="1" x14ac:dyDescent="0.2">
      <c r="A32" s="7" t="s">
        <v>95</v>
      </c>
      <c r="B32" s="8">
        <v>20</v>
      </c>
      <c r="C32" s="9">
        <v>45087</v>
      </c>
      <c r="D32" s="9">
        <v>45087</v>
      </c>
      <c r="E32" s="7">
        <v>0.95666666666666667</v>
      </c>
      <c r="F32" s="7">
        <v>0.98400000000000021</v>
      </c>
      <c r="G32" s="7">
        <v>0.97333333333333327</v>
      </c>
      <c r="H32" s="7">
        <v>0.95666666666666667</v>
      </c>
    </row>
    <row r="33" spans="1:9" ht="14.25" customHeight="1" x14ac:dyDescent="0.2">
      <c r="A33" s="7" t="s">
        <v>63</v>
      </c>
      <c r="B33" s="8">
        <v>20</v>
      </c>
      <c r="C33" s="9">
        <v>45017</v>
      </c>
      <c r="D33" s="9">
        <v>45017</v>
      </c>
      <c r="E33" s="7">
        <v>0.93666666666666654</v>
      </c>
      <c r="F33" s="7">
        <v>0.98</v>
      </c>
      <c r="G33" s="7">
        <v>0.95</v>
      </c>
      <c r="H33" s="7">
        <v>0.93666666666666654</v>
      </c>
    </row>
    <row r="34" spans="1:9" ht="14.25" customHeight="1" x14ac:dyDescent="0.2">
      <c r="A34" s="7" t="s">
        <v>60</v>
      </c>
      <c r="B34" s="8">
        <v>20</v>
      </c>
      <c r="C34" s="9">
        <v>45052</v>
      </c>
      <c r="D34" s="9">
        <v>45052</v>
      </c>
      <c r="E34" s="7">
        <v>0.97666666666666657</v>
      </c>
      <c r="F34" s="7">
        <v>0.99</v>
      </c>
      <c r="G34" s="7">
        <v>1.0140350877192981</v>
      </c>
      <c r="H34" s="7">
        <v>0.97666666666666657</v>
      </c>
      <c r="I34" s="58"/>
    </row>
    <row r="35" spans="1:9" ht="14.25" customHeight="1" x14ac:dyDescent="0.2">
      <c r="A35" s="7" t="s">
        <v>59</v>
      </c>
      <c r="B35" s="8">
        <v>20</v>
      </c>
      <c r="C35" s="9">
        <v>45038</v>
      </c>
      <c r="D35" s="9">
        <v>45038</v>
      </c>
      <c r="E35" s="7">
        <v>0.96333333333333349</v>
      </c>
      <c r="F35" s="7">
        <v>0.96199999999999997</v>
      </c>
      <c r="G35" s="7">
        <v>0.95333333333333325</v>
      </c>
      <c r="H35" s="7">
        <v>0.96333333333333349</v>
      </c>
    </row>
    <row r="36" spans="1:9" ht="14.25" customHeight="1" x14ac:dyDescent="0.2">
      <c r="A36" s="7" t="s">
        <v>132</v>
      </c>
      <c r="B36" s="8">
        <v>23</v>
      </c>
      <c r="C36" s="9">
        <v>45026</v>
      </c>
      <c r="D36" s="9">
        <v>45079</v>
      </c>
      <c r="E36" s="7">
        <v>0.9739130434782608</v>
      </c>
      <c r="F36" s="7">
        <v>0.98782608695652185</v>
      </c>
      <c r="G36" s="7">
        <v>0.97681159420289854</v>
      </c>
      <c r="H36" s="7">
        <v>0.9739130434782608</v>
      </c>
    </row>
    <row r="37" spans="1:9" ht="14.25" customHeight="1" x14ac:dyDescent="0.2">
      <c r="A37" s="7" t="s">
        <v>92</v>
      </c>
      <c r="B37" s="8">
        <v>20</v>
      </c>
      <c r="C37" s="9">
        <v>45045</v>
      </c>
      <c r="D37" s="9">
        <v>45045</v>
      </c>
      <c r="E37" s="7">
        <v>0.96333333333333349</v>
      </c>
      <c r="F37" s="7">
        <v>0.98</v>
      </c>
      <c r="G37" s="7">
        <v>0.96333333333333349</v>
      </c>
      <c r="H37" s="7">
        <v>0.96333333333333349</v>
      </c>
    </row>
    <row r="38" spans="1:9" ht="14.25" customHeight="1" x14ac:dyDescent="0.2">
      <c r="A38" s="7" t="s">
        <v>133</v>
      </c>
      <c r="B38" s="8">
        <v>20</v>
      </c>
      <c r="C38" s="9">
        <v>45026</v>
      </c>
      <c r="D38" s="9">
        <v>45079</v>
      </c>
      <c r="E38" s="7">
        <v>0.94666666666666677</v>
      </c>
      <c r="F38" s="7">
        <v>0.98</v>
      </c>
      <c r="G38" s="7">
        <v>0.93333333333333335</v>
      </c>
      <c r="H38" s="7">
        <v>0.94666666666666677</v>
      </c>
    </row>
    <row r="39" spans="1:9" ht="14.25" customHeight="1" x14ac:dyDescent="0.2">
      <c r="A39" s="7" t="s">
        <v>62</v>
      </c>
      <c r="B39" s="8">
        <v>20</v>
      </c>
      <c r="C39" s="9">
        <v>45059</v>
      </c>
      <c r="D39" s="9">
        <v>45059</v>
      </c>
      <c r="E39" s="7">
        <v>0.98</v>
      </c>
      <c r="F39" s="7">
        <v>0.98</v>
      </c>
      <c r="G39" s="7">
        <v>0.97</v>
      </c>
      <c r="H39" s="7">
        <v>0.98</v>
      </c>
    </row>
    <row r="40" spans="1:9" ht="14.25" customHeight="1" x14ac:dyDescent="0.2">
      <c r="A40" s="7" t="s">
        <v>134</v>
      </c>
      <c r="B40" s="8">
        <v>20</v>
      </c>
      <c r="C40" s="9">
        <v>45031</v>
      </c>
      <c r="D40" s="9">
        <v>45031</v>
      </c>
      <c r="E40" s="7">
        <v>0.94333333333333336</v>
      </c>
      <c r="F40" s="7">
        <v>0.98</v>
      </c>
      <c r="G40" s="7">
        <v>0.96000000000000019</v>
      </c>
      <c r="H40" s="7">
        <v>0.94333333333333336</v>
      </c>
    </row>
    <row r="41" spans="1:9" ht="14.25" customHeight="1" x14ac:dyDescent="0.2">
      <c r="A41" s="7" t="s">
        <v>135</v>
      </c>
      <c r="B41" s="8">
        <v>23</v>
      </c>
      <c r="C41" s="9">
        <v>45030</v>
      </c>
      <c r="D41" s="9">
        <v>45065</v>
      </c>
      <c r="E41" s="7">
        <v>0.93043478260869561</v>
      </c>
      <c r="F41" s="7">
        <v>0.98086956521739121</v>
      </c>
      <c r="G41" s="7">
        <v>0.92173913043478262</v>
      </c>
      <c r="H41" s="7">
        <v>0.93043478260869561</v>
      </c>
    </row>
    <row r="42" spans="1:9" ht="14.25" customHeight="1" x14ac:dyDescent="0.2">
      <c r="A42" s="7" t="s">
        <v>136</v>
      </c>
      <c r="B42" s="8">
        <v>19</v>
      </c>
      <c r="C42" s="9">
        <v>45035</v>
      </c>
      <c r="D42" s="9">
        <v>45040</v>
      </c>
      <c r="E42" s="7">
        <v>0.93684210526315792</v>
      </c>
      <c r="F42" s="7">
        <v>0.98947368421052628</v>
      </c>
      <c r="G42" s="7">
        <v>0.9263157894736842</v>
      </c>
      <c r="H42" s="7">
        <v>0.93684210526315792</v>
      </c>
    </row>
    <row r="43" spans="1:9" ht="14.25" customHeight="1" x14ac:dyDescent="0.2">
      <c r="A43" s="7" t="s">
        <v>137</v>
      </c>
      <c r="B43" s="8">
        <v>20</v>
      </c>
      <c r="C43" s="9">
        <v>45019</v>
      </c>
      <c r="D43" s="9">
        <v>45034</v>
      </c>
      <c r="E43" s="7">
        <v>0.91999999999999993</v>
      </c>
      <c r="F43" s="7">
        <v>0.88400000000000001</v>
      </c>
      <c r="G43" s="7">
        <v>0.89333333333333342</v>
      </c>
      <c r="H43" s="7">
        <v>0.91999999999999993</v>
      </c>
    </row>
    <row r="44" spans="1:9" ht="14.25" customHeight="1" x14ac:dyDescent="0.2">
      <c r="A44" s="7" t="s">
        <v>138</v>
      </c>
      <c r="B44" s="8">
        <v>18</v>
      </c>
      <c r="C44" s="9">
        <v>45059</v>
      </c>
      <c r="D44" s="9">
        <v>45059</v>
      </c>
      <c r="E44" s="7">
        <v>1</v>
      </c>
      <c r="F44" s="7">
        <v>1</v>
      </c>
      <c r="G44" s="7">
        <v>0.98518518518518516</v>
      </c>
      <c r="H44" s="7">
        <v>1</v>
      </c>
    </row>
    <row r="45" spans="1:9" ht="14.25" customHeight="1" x14ac:dyDescent="0.2">
      <c r="A45" s="7" t="s">
        <v>60</v>
      </c>
      <c r="B45" s="8">
        <v>18</v>
      </c>
      <c r="C45" s="9">
        <v>45017</v>
      </c>
      <c r="D45" s="9">
        <v>45017</v>
      </c>
      <c r="E45" s="7">
        <v>0.99259259259259258</v>
      </c>
      <c r="F45" s="7">
        <v>0.98888888888888871</v>
      </c>
      <c r="G45" s="7">
        <v>0.95925925925925926</v>
      </c>
      <c r="H45" s="7">
        <v>0.99259259259259258</v>
      </c>
    </row>
    <row r="46" spans="1:9" ht="14.25" customHeight="1" x14ac:dyDescent="0.2">
      <c r="A46" s="7" t="s">
        <v>139</v>
      </c>
      <c r="B46" s="8">
        <v>18</v>
      </c>
      <c r="C46" s="9">
        <v>45052</v>
      </c>
      <c r="D46" s="9">
        <v>45052</v>
      </c>
      <c r="E46" s="7">
        <v>0.99629629629629635</v>
      </c>
      <c r="F46" s="7">
        <v>0.98888888888888893</v>
      </c>
      <c r="G46" s="7">
        <v>0.98148148148148151</v>
      </c>
      <c r="H46" s="7">
        <v>0.99629629629629635</v>
      </c>
    </row>
    <row r="47" spans="1:9" ht="14.25" customHeight="1" x14ac:dyDescent="0.2">
      <c r="A47" s="7" t="s">
        <v>68</v>
      </c>
      <c r="B47" s="8">
        <v>18</v>
      </c>
      <c r="C47" s="9">
        <v>45038</v>
      </c>
      <c r="D47" s="9">
        <v>45038</v>
      </c>
      <c r="E47" s="7">
        <v>0.99259259259259258</v>
      </c>
      <c r="F47" s="7">
        <v>0.99111111111111105</v>
      </c>
      <c r="G47" s="7">
        <v>0.97777777777777775</v>
      </c>
      <c r="H47" s="7">
        <v>0.99259259259259258</v>
      </c>
    </row>
    <row r="48" spans="1:9" ht="14.25" customHeight="1" x14ac:dyDescent="0.2">
      <c r="A48" s="7" t="s">
        <v>140</v>
      </c>
      <c r="B48" s="8">
        <v>18</v>
      </c>
      <c r="C48" s="9">
        <v>45045</v>
      </c>
      <c r="D48" s="9">
        <v>45045</v>
      </c>
      <c r="E48" s="7">
        <v>0.95925925925925926</v>
      </c>
      <c r="F48" s="7">
        <v>0.98888888888888893</v>
      </c>
      <c r="G48" s="7">
        <v>0.92962962962962958</v>
      </c>
      <c r="H48" s="7">
        <v>0.95925925925925926</v>
      </c>
    </row>
    <row r="49" spans="1:8" ht="14.25" customHeight="1" x14ac:dyDescent="0.2">
      <c r="A49" s="7" t="s">
        <v>141</v>
      </c>
      <c r="B49" s="8">
        <v>18</v>
      </c>
      <c r="C49" s="9">
        <v>45031</v>
      </c>
      <c r="D49" s="9">
        <v>45031</v>
      </c>
      <c r="E49" s="7">
        <v>0.99259259259259258</v>
      </c>
      <c r="F49" s="7">
        <v>0.98222222222222222</v>
      </c>
      <c r="G49" s="7">
        <v>0.97407407407407409</v>
      </c>
      <c r="H49" s="7">
        <v>0.99259259259259258</v>
      </c>
    </row>
    <row r="50" spans="1:8" ht="14.25" customHeight="1" x14ac:dyDescent="0.2">
      <c r="A50" s="7" t="s">
        <v>142</v>
      </c>
      <c r="B50" s="8">
        <v>19</v>
      </c>
      <c r="C50" s="9">
        <v>45045</v>
      </c>
      <c r="D50" s="9">
        <v>45050</v>
      </c>
      <c r="E50" s="7">
        <v>0.94736842105263153</v>
      </c>
      <c r="F50" s="7">
        <v>0.94736842105263164</v>
      </c>
      <c r="G50" s="7">
        <v>0.38245614035087711</v>
      </c>
      <c r="H50" s="7">
        <v>0.94736842105263153</v>
      </c>
    </row>
    <row r="51" spans="1:8" ht="14.25" customHeight="1" x14ac:dyDescent="0.2">
      <c r="A51" s="7" t="s">
        <v>143</v>
      </c>
      <c r="B51" s="8">
        <v>19</v>
      </c>
      <c r="C51" s="9">
        <v>45036</v>
      </c>
      <c r="D51" s="9">
        <v>45044</v>
      </c>
      <c r="E51" s="7">
        <v>0.94736842105263153</v>
      </c>
      <c r="F51" s="7">
        <v>0.95578947368421052</v>
      </c>
      <c r="G51" s="7">
        <v>0.85263157894736841</v>
      </c>
      <c r="H51" s="7">
        <v>0.94736842105263153</v>
      </c>
    </row>
    <row r="52" spans="1:8" ht="14.25" customHeight="1" x14ac:dyDescent="0.2">
      <c r="A52" s="7" t="s">
        <v>144</v>
      </c>
      <c r="B52" s="8">
        <v>19</v>
      </c>
      <c r="C52" s="9">
        <v>45027</v>
      </c>
      <c r="D52" s="9">
        <v>45035</v>
      </c>
      <c r="E52" s="7">
        <v>1</v>
      </c>
      <c r="F52" s="7">
        <v>0.99578947368421045</v>
      </c>
      <c r="G52" s="7">
        <v>0.24210526315789474</v>
      </c>
      <c r="H52" s="7">
        <v>1</v>
      </c>
    </row>
    <row r="53" spans="1:8" ht="14.25" customHeight="1" x14ac:dyDescent="0.2">
      <c r="A53" s="7" t="s">
        <v>145</v>
      </c>
      <c r="B53" s="8">
        <v>19</v>
      </c>
      <c r="C53" s="9">
        <v>45028</v>
      </c>
      <c r="D53" s="9">
        <v>45034</v>
      </c>
      <c r="E53" s="7">
        <v>0.95438596491228078</v>
      </c>
      <c r="F53" s="7">
        <v>0.94526315789473681</v>
      </c>
      <c r="G53" s="7">
        <v>0.83859649122807012</v>
      </c>
      <c r="H53" s="7">
        <v>0.95438596491228078</v>
      </c>
    </row>
    <row r="54" spans="1:8" ht="14.25" customHeight="1" x14ac:dyDescent="0.2">
      <c r="A54" s="7" t="s">
        <v>146</v>
      </c>
      <c r="B54" s="8">
        <v>19</v>
      </c>
      <c r="C54" s="9">
        <v>45013</v>
      </c>
      <c r="D54" s="9">
        <v>45027</v>
      </c>
      <c r="E54" s="7">
        <v>0.98245614035087725</v>
      </c>
      <c r="F54" s="7">
        <v>0.97684210526315773</v>
      </c>
      <c r="G54" s="7">
        <v>0.76140350877192975</v>
      </c>
      <c r="H54" s="7">
        <v>0.98245614035087725</v>
      </c>
    </row>
    <row r="55" spans="1:8" ht="14.25" customHeight="1" x14ac:dyDescent="0.2">
      <c r="A55" s="7" t="s">
        <v>140</v>
      </c>
      <c r="B55" s="8">
        <v>18</v>
      </c>
      <c r="C55" s="9">
        <v>45049</v>
      </c>
      <c r="D55" s="9">
        <v>45049</v>
      </c>
      <c r="E55" s="7">
        <v>0.96666666666666656</v>
      </c>
      <c r="F55" s="7">
        <v>0.96444444444444444</v>
      </c>
      <c r="G55" s="7">
        <v>0.91851851851851851</v>
      </c>
      <c r="H55" s="7">
        <v>0.96666666666666656</v>
      </c>
    </row>
    <row r="56" spans="1:8" ht="14.25" customHeight="1" x14ac:dyDescent="0.2">
      <c r="A56" s="7" t="s">
        <v>138</v>
      </c>
      <c r="B56" s="8">
        <v>18</v>
      </c>
      <c r="C56" s="9">
        <v>45054</v>
      </c>
      <c r="D56" s="9">
        <v>45054</v>
      </c>
      <c r="E56" s="7">
        <v>0.97777777777777775</v>
      </c>
      <c r="F56" s="7">
        <v>0.97111111111111104</v>
      </c>
      <c r="G56" s="7">
        <v>0.92222222222222228</v>
      </c>
      <c r="H56" s="7">
        <v>0.97777777777777775</v>
      </c>
    </row>
    <row r="57" spans="1:8" ht="14.25" customHeight="1" x14ac:dyDescent="0.2">
      <c r="A57" s="7" t="s">
        <v>131</v>
      </c>
      <c r="B57" s="8">
        <v>18</v>
      </c>
      <c r="C57" s="9">
        <v>45050</v>
      </c>
      <c r="D57" s="9">
        <v>45050</v>
      </c>
      <c r="E57" s="7">
        <v>0.95925925925925926</v>
      </c>
      <c r="F57" s="7">
        <v>0.94666666666666655</v>
      </c>
      <c r="G57" s="7">
        <v>0.88518518518518507</v>
      </c>
      <c r="H57" s="7">
        <v>0.95925925925925926</v>
      </c>
    </row>
    <row r="58" spans="1:8" ht="14.25" customHeight="1" x14ac:dyDescent="0.2">
      <c r="A58" s="7" t="s">
        <v>147</v>
      </c>
      <c r="B58" s="8">
        <v>18</v>
      </c>
      <c r="C58" s="9">
        <v>45037</v>
      </c>
      <c r="D58" s="9" t="s">
        <v>148</v>
      </c>
      <c r="E58" s="7">
        <v>0.91851851851851862</v>
      </c>
      <c r="F58" s="7">
        <v>0.97333333333333327</v>
      </c>
      <c r="G58" s="7">
        <v>0.88148148148148153</v>
      </c>
      <c r="H58" s="7">
        <v>0.91851851851851862</v>
      </c>
    </row>
    <row r="59" spans="1:8" ht="14.25" customHeight="1" x14ac:dyDescent="0.2">
      <c r="A59" s="7" t="s">
        <v>149</v>
      </c>
      <c r="B59" s="8">
        <v>18</v>
      </c>
      <c r="C59" s="9">
        <v>45050</v>
      </c>
      <c r="D59" s="9">
        <v>45061</v>
      </c>
      <c r="E59" s="7">
        <v>0.94074074074074077</v>
      </c>
      <c r="F59" s="7">
        <v>0.97111111111111104</v>
      </c>
      <c r="G59" s="7">
        <v>0.8925925925925926</v>
      </c>
      <c r="H59" s="7">
        <v>0.94074074074074077</v>
      </c>
    </row>
    <row r="60" spans="1:8" ht="14.25" customHeight="1" x14ac:dyDescent="0.2">
      <c r="A60" s="7" t="s">
        <v>150</v>
      </c>
      <c r="B60" s="8">
        <v>19</v>
      </c>
      <c r="C60" s="9">
        <v>45015</v>
      </c>
      <c r="D60" s="9">
        <v>45036</v>
      </c>
      <c r="E60" s="7">
        <v>0.95789473684210513</v>
      </c>
      <c r="F60" s="7">
        <v>0.95789473684210524</v>
      </c>
      <c r="G60" s="7">
        <v>0.92280701754385963</v>
      </c>
      <c r="H60" s="7">
        <v>0.95789473684210513</v>
      </c>
    </row>
    <row r="61" spans="1:8" ht="14.25" customHeight="1" x14ac:dyDescent="0.2">
      <c r="A61" s="7" t="s">
        <v>151</v>
      </c>
      <c r="B61" s="8">
        <v>15</v>
      </c>
      <c r="C61" s="9">
        <v>45015</v>
      </c>
      <c r="D61" s="9">
        <v>45059</v>
      </c>
      <c r="E61" s="7">
        <v>0.96888888888888891</v>
      </c>
      <c r="F61" s="7">
        <v>0.91999999999999993</v>
      </c>
      <c r="G61" s="7">
        <v>0.91111111111111109</v>
      </c>
      <c r="H61" s="7">
        <v>0.96888888888888891</v>
      </c>
    </row>
    <row r="62" spans="1:8" ht="14.25" customHeight="1" x14ac:dyDescent="0.2">
      <c r="A62" s="7" t="s">
        <v>152</v>
      </c>
      <c r="B62" s="8">
        <v>17</v>
      </c>
      <c r="C62" s="9">
        <v>45043</v>
      </c>
      <c r="D62" s="9">
        <v>45049</v>
      </c>
      <c r="E62" s="7">
        <v>0.95686274509803915</v>
      </c>
      <c r="F62" s="7">
        <v>0.92470588235294127</v>
      </c>
      <c r="G62" s="7">
        <v>0.94509803921568625</v>
      </c>
      <c r="H62" s="7">
        <v>0.95686274509803915</v>
      </c>
    </row>
    <row r="63" spans="1:8" ht="14.25" customHeight="1" x14ac:dyDescent="0.2">
      <c r="A63" s="7" t="s">
        <v>153</v>
      </c>
      <c r="B63" s="8">
        <v>17</v>
      </c>
      <c r="C63" s="9">
        <v>45033</v>
      </c>
      <c r="D63" s="9">
        <v>45042</v>
      </c>
      <c r="E63" s="7">
        <v>0.95294117647058818</v>
      </c>
      <c r="F63" s="7">
        <v>0.96705882352941175</v>
      </c>
      <c r="G63" s="7">
        <v>0.96862745098039216</v>
      </c>
      <c r="H63" s="7">
        <v>0.95294117647058818</v>
      </c>
    </row>
    <row r="64" spans="1:8" ht="14.25" customHeight="1" x14ac:dyDescent="0.2">
      <c r="A64" s="7" t="s">
        <v>154</v>
      </c>
      <c r="B64" s="8">
        <v>17</v>
      </c>
      <c r="C64" s="9">
        <v>45019</v>
      </c>
      <c r="D64" s="9">
        <v>45030</v>
      </c>
      <c r="E64" s="7">
        <v>0.96078431372549011</v>
      </c>
      <c r="F64" s="7">
        <v>0.94352941176470595</v>
      </c>
      <c r="G64" s="7">
        <v>0.90196078431372551</v>
      </c>
      <c r="H64" s="7">
        <v>0.96078431372549011</v>
      </c>
    </row>
    <row r="65" spans="1:8" ht="14.25" customHeight="1" x14ac:dyDescent="0.2">
      <c r="A65" s="7" t="s">
        <v>155</v>
      </c>
      <c r="B65" s="8">
        <v>18</v>
      </c>
      <c r="C65" s="9">
        <v>45017</v>
      </c>
      <c r="D65" s="9">
        <v>45074</v>
      </c>
      <c r="E65" s="7">
        <v>0.92592592592592604</v>
      </c>
      <c r="F65" s="7">
        <v>0.89555555555555566</v>
      </c>
      <c r="G65" s="7">
        <v>0.9111111111111112</v>
      </c>
      <c r="H65" s="7">
        <v>0.92592592592592604</v>
      </c>
    </row>
    <row r="66" spans="1:8" ht="14.25" customHeight="1" x14ac:dyDescent="0.2">
      <c r="A66" s="7" t="s">
        <v>156</v>
      </c>
      <c r="B66" s="8">
        <v>24</v>
      </c>
      <c r="C66" s="9">
        <v>45059</v>
      </c>
      <c r="D66" s="9">
        <v>45059</v>
      </c>
      <c r="E66" s="7">
        <v>0.97500000000000009</v>
      </c>
      <c r="F66" s="7">
        <v>0.95000000000000007</v>
      </c>
      <c r="G66" s="7">
        <v>0.95833333333333326</v>
      </c>
      <c r="H66" s="7">
        <v>0.97500000000000009</v>
      </c>
    </row>
    <row r="67" spans="1:8" ht="14.25" customHeight="1" x14ac:dyDescent="0.2">
      <c r="A67" s="7" t="s">
        <v>157</v>
      </c>
      <c r="B67" s="8">
        <v>24</v>
      </c>
      <c r="C67" s="9">
        <v>45052</v>
      </c>
      <c r="D67" s="9">
        <v>45052</v>
      </c>
      <c r="E67" s="7">
        <v>0.9638888888888888</v>
      </c>
      <c r="F67" s="7">
        <v>0.96166666666666656</v>
      </c>
      <c r="G67" s="7">
        <v>0.86388888888888893</v>
      </c>
      <c r="H67" s="7">
        <v>0.9638888888888888</v>
      </c>
    </row>
    <row r="68" spans="1:8" ht="14.25" customHeight="1" x14ac:dyDescent="0.2">
      <c r="A68" s="7" t="s">
        <v>158</v>
      </c>
      <c r="B68" s="8">
        <v>24</v>
      </c>
      <c r="C68" s="9">
        <v>45058</v>
      </c>
      <c r="D68" s="9">
        <v>45058</v>
      </c>
      <c r="E68" s="7">
        <v>0.94444444444444442</v>
      </c>
      <c r="F68" s="7">
        <v>0.94333333333333336</v>
      </c>
      <c r="G68" s="7">
        <v>0.95833333333333326</v>
      </c>
      <c r="H68" s="7">
        <v>0.94444444444444442</v>
      </c>
    </row>
    <row r="69" spans="1:8" ht="14.25" customHeight="1" x14ac:dyDescent="0.2">
      <c r="A69" s="7" t="s">
        <v>159</v>
      </c>
      <c r="B69" s="8">
        <v>26</v>
      </c>
      <c r="C69" s="9">
        <v>45051</v>
      </c>
      <c r="D69" s="9">
        <v>45051</v>
      </c>
      <c r="E69" s="7">
        <v>0.95384615384615379</v>
      </c>
      <c r="F69" s="7">
        <v>0.94769230769230772</v>
      </c>
      <c r="G69" s="7">
        <v>0.9358974358974359</v>
      </c>
      <c r="H69" s="7">
        <v>0.95384615384615379</v>
      </c>
    </row>
    <row r="70" spans="1:8" ht="14.25" customHeight="1" x14ac:dyDescent="0.2">
      <c r="A70" s="7" t="s">
        <v>141</v>
      </c>
      <c r="B70" s="8">
        <v>26</v>
      </c>
      <c r="C70" s="9">
        <v>45044</v>
      </c>
      <c r="D70" s="9" t="s">
        <v>160</v>
      </c>
      <c r="E70" s="7">
        <v>0.96666666666666667</v>
      </c>
      <c r="F70" s="7">
        <v>0.96</v>
      </c>
      <c r="G70" s="7">
        <v>0.94102564102564101</v>
      </c>
      <c r="H70" s="7">
        <v>0.96666666666666667</v>
      </c>
    </row>
    <row r="71" spans="1:8" ht="14.25" customHeight="1" x14ac:dyDescent="0.2">
      <c r="A71" s="7" t="s">
        <v>161</v>
      </c>
      <c r="B71" s="8">
        <v>26</v>
      </c>
      <c r="C71" s="9">
        <v>45038</v>
      </c>
      <c r="D71" s="9">
        <v>45038</v>
      </c>
      <c r="E71" s="7">
        <v>0.95641025641025634</v>
      </c>
      <c r="F71" s="7">
        <v>0.94615384615384623</v>
      </c>
      <c r="G71" s="7">
        <v>0.92564102564102568</v>
      </c>
      <c r="H71" s="7">
        <v>0.95641025641025634</v>
      </c>
    </row>
    <row r="72" spans="1:8" ht="14.25" customHeight="1" x14ac:dyDescent="0.2">
      <c r="A72" s="7" t="s">
        <v>162</v>
      </c>
      <c r="B72" s="8">
        <v>26</v>
      </c>
      <c r="C72" s="9">
        <v>45037</v>
      </c>
      <c r="D72" s="9">
        <v>45037</v>
      </c>
      <c r="E72" s="7">
        <v>0.92307692307692302</v>
      </c>
      <c r="F72" s="7">
        <v>0.93076923076923079</v>
      </c>
      <c r="G72" s="7">
        <v>0.93076923076923079</v>
      </c>
      <c r="H72" s="7">
        <v>0.92307692307692302</v>
      </c>
    </row>
    <row r="73" spans="1:8" ht="14.25" customHeight="1" x14ac:dyDescent="0.2">
      <c r="A73" s="7" t="s">
        <v>163</v>
      </c>
      <c r="B73" s="8">
        <v>26</v>
      </c>
      <c r="C73" s="9">
        <v>45031</v>
      </c>
      <c r="D73" s="9">
        <v>45031</v>
      </c>
      <c r="E73" s="7">
        <v>0.92820512820512824</v>
      </c>
      <c r="F73" s="7">
        <v>0.9292307692307693</v>
      </c>
      <c r="G73" s="7">
        <v>0.90256410256410269</v>
      </c>
      <c r="H73" s="7">
        <v>0.92820512820512824</v>
      </c>
    </row>
    <row r="74" spans="1:8" ht="14.25" customHeight="1" x14ac:dyDescent="0.2">
      <c r="A74" s="7" t="s">
        <v>164</v>
      </c>
      <c r="B74" s="8">
        <v>26</v>
      </c>
      <c r="C74" s="9">
        <v>45030</v>
      </c>
      <c r="D74" s="9">
        <v>45030</v>
      </c>
      <c r="E74" s="7">
        <v>0.94871794871794868</v>
      </c>
      <c r="F74" s="7">
        <v>0.94923076923076921</v>
      </c>
      <c r="G74" s="7">
        <v>0.89230769230769225</v>
      </c>
      <c r="H74" s="7">
        <v>0.94871794871794868</v>
      </c>
    </row>
    <row r="75" spans="1:8" ht="14.25" customHeight="1" x14ac:dyDescent="0.2">
      <c r="A75" s="7" t="s">
        <v>165</v>
      </c>
      <c r="B75" s="8">
        <v>14</v>
      </c>
      <c r="C75" s="9">
        <v>45019</v>
      </c>
      <c r="D75" s="9">
        <v>45019</v>
      </c>
      <c r="E75" s="7">
        <v>0.96190476190476182</v>
      </c>
      <c r="F75" s="7">
        <v>0.98857142857142855</v>
      </c>
      <c r="G75" s="7">
        <v>0.9285714285714286</v>
      </c>
      <c r="H75" s="7">
        <v>0.96190476190476182</v>
      </c>
    </row>
    <row r="76" spans="1:8" ht="14.25" customHeight="1" x14ac:dyDescent="0.2">
      <c r="A76" s="7" t="s">
        <v>166</v>
      </c>
      <c r="B76" s="8">
        <v>26</v>
      </c>
      <c r="C76" s="9">
        <v>45017</v>
      </c>
      <c r="D76" s="9">
        <v>45017</v>
      </c>
      <c r="E76" s="7">
        <v>0.93846153846153857</v>
      </c>
      <c r="F76" s="7">
        <v>0.92307692307692302</v>
      </c>
      <c r="G76" s="7">
        <v>0.88974358974358969</v>
      </c>
      <c r="H76" s="7">
        <v>0.93846153846153857</v>
      </c>
    </row>
    <row r="77" spans="1:8" ht="14.25" customHeight="1" x14ac:dyDescent="0.2">
      <c r="A77" s="7" t="s">
        <v>167</v>
      </c>
      <c r="B77" s="8">
        <v>29</v>
      </c>
      <c r="C77" s="9">
        <v>45028</v>
      </c>
      <c r="D77" s="9">
        <v>45034</v>
      </c>
      <c r="E77" s="7">
        <v>0.97701149425287348</v>
      </c>
      <c r="F77" s="7">
        <v>0.89517241379310342</v>
      </c>
      <c r="G77" s="7">
        <v>0</v>
      </c>
      <c r="H77" s="7">
        <v>0.97701149425287348</v>
      </c>
    </row>
    <row r="78" spans="1:8" ht="14.25" customHeight="1" x14ac:dyDescent="0.2">
      <c r="A78" s="7" t="s">
        <v>168</v>
      </c>
      <c r="B78" s="8">
        <v>23</v>
      </c>
      <c r="C78" s="9">
        <v>45012</v>
      </c>
      <c r="D78" s="9">
        <v>45029</v>
      </c>
      <c r="E78" s="7">
        <v>0.97681159420289854</v>
      </c>
      <c r="F78" s="7">
        <v>0.99826086956521731</v>
      </c>
      <c r="G78" s="7">
        <v>0.9565217391304347</v>
      </c>
      <c r="H78" s="7">
        <v>0.97681159420289854</v>
      </c>
    </row>
    <row r="79" spans="1:8" ht="14.25" customHeight="1" x14ac:dyDescent="0.2">
      <c r="A79" s="7" t="s">
        <v>169</v>
      </c>
      <c r="B79" s="8">
        <v>19</v>
      </c>
      <c r="C79" s="9">
        <v>45027</v>
      </c>
      <c r="D79" s="9">
        <v>45027</v>
      </c>
      <c r="E79" s="7">
        <v>0.95438596491228067</v>
      </c>
      <c r="F79" s="7">
        <v>0.9536842105263158</v>
      </c>
      <c r="G79" s="7">
        <v>0.89473684210526327</v>
      </c>
      <c r="H79" s="7">
        <v>0.95438596491228067</v>
      </c>
    </row>
    <row r="80" spans="1:8" ht="14.25" customHeight="1" x14ac:dyDescent="0.2">
      <c r="A80" s="7" t="s">
        <v>68</v>
      </c>
      <c r="B80" s="8">
        <v>19</v>
      </c>
      <c r="C80" s="9">
        <v>45048</v>
      </c>
      <c r="D80" s="9">
        <v>45048</v>
      </c>
      <c r="E80" s="7">
        <v>0.91929824561403506</v>
      </c>
      <c r="F80" s="7">
        <v>0.8989473684210525</v>
      </c>
      <c r="G80" s="7">
        <v>0.9263157894736842</v>
      </c>
      <c r="H80" s="7">
        <v>0.91929824561403506</v>
      </c>
    </row>
    <row r="81" spans="1:8" ht="14.25" customHeight="1" x14ac:dyDescent="0.2">
      <c r="A81" s="7" t="s">
        <v>59</v>
      </c>
      <c r="B81" s="8">
        <v>19</v>
      </c>
      <c r="C81" s="9">
        <v>45034</v>
      </c>
      <c r="D81" s="9">
        <v>45034</v>
      </c>
      <c r="E81" s="7">
        <v>0.94385964912280707</v>
      </c>
      <c r="F81" s="7">
        <v>0.92842105263157904</v>
      </c>
      <c r="G81" s="7">
        <v>0.81052631578947376</v>
      </c>
      <c r="H81" s="7">
        <v>0.94385964912280707</v>
      </c>
    </row>
    <row r="82" spans="1:8" ht="14.25" customHeight="1" x14ac:dyDescent="0.2">
      <c r="A82" s="7" t="s">
        <v>60</v>
      </c>
      <c r="B82" s="8">
        <v>19</v>
      </c>
      <c r="C82" s="9">
        <v>45041</v>
      </c>
      <c r="D82" s="9">
        <v>45041</v>
      </c>
      <c r="E82" s="7">
        <v>0.95438596491228078</v>
      </c>
      <c r="F82" s="7">
        <v>0.95578947368421052</v>
      </c>
      <c r="G82" s="7">
        <v>0.8771929824561403</v>
      </c>
      <c r="H82" s="7">
        <v>0.95438596491228078</v>
      </c>
    </row>
    <row r="83" spans="1:8" ht="14.25" customHeight="1" x14ac:dyDescent="0.2">
      <c r="A83" s="7" t="s">
        <v>58</v>
      </c>
      <c r="B83" s="8">
        <v>19</v>
      </c>
      <c r="C83" s="9">
        <v>45029</v>
      </c>
      <c r="D83" s="9">
        <v>45029</v>
      </c>
      <c r="E83" s="7">
        <v>0.9263157894736842</v>
      </c>
      <c r="F83" s="7">
        <v>0.93263157894736848</v>
      </c>
      <c r="G83" s="7">
        <v>0.84561403508771926</v>
      </c>
      <c r="H83" s="7">
        <v>0.9263157894736842</v>
      </c>
    </row>
    <row r="84" spans="1:8" ht="14.25" customHeight="1" x14ac:dyDescent="0.2">
      <c r="A84" s="7" t="s">
        <v>141</v>
      </c>
      <c r="B84" s="8">
        <v>19</v>
      </c>
      <c r="C84" s="9">
        <v>45043</v>
      </c>
      <c r="D84" s="9">
        <v>45043</v>
      </c>
      <c r="E84" s="7">
        <v>0.96140350877192982</v>
      </c>
      <c r="F84" s="7">
        <v>0.94736842105263153</v>
      </c>
      <c r="G84" s="7">
        <v>0.94736842105263164</v>
      </c>
      <c r="H84" s="7">
        <v>0.96140350877192982</v>
      </c>
    </row>
    <row r="85" spans="1:8" ht="14.25" customHeight="1" x14ac:dyDescent="0.2">
      <c r="A85" s="7" t="s">
        <v>170</v>
      </c>
      <c r="B85" s="8">
        <v>19</v>
      </c>
      <c r="C85" s="9">
        <v>45036</v>
      </c>
      <c r="D85" s="9">
        <v>45036</v>
      </c>
      <c r="E85" s="7">
        <v>0.94385964912280707</v>
      </c>
      <c r="F85" s="7">
        <v>0.94105263157894736</v>
      </c>
      <c r="G85" s="7">
        <v>0.88070175438596499</v>
      </c>
      <c r="H85" s="7">
        <v>0.94385964912280707</v>
      </c>
    </row>
    <row r="86" spans="1:8" ht="14.25" customHeight="1" x14ac:dyDescent="0.2">
      <c r="A86" s="7"/>
      <c r="B86" s="8"/>
      <c r="C86" s="9"/>
      <c r="D86" s="9"/>
      <c r="E86" s="7"/>
      <c r="F86" s="7"/>
      <c r="G86" s="7"/>
      <c r="H86" s="7"/>
    </row>
    <row r="87" spans="1:8" ht="14.25" customHeight="1" x14ac:dyDescent="0.2">
      <c r="A87" s="7"/>
      <c r="B87" s="8"/>
      <c r="C87" s="9"/>
      <c r="D87" s="9"/>
      <c r="E87" s="7"/>
      <c r="F87" s="7"/>
      <c r="G87" s="7"/>
      <c r="H87" s="7"/>
    </row>
    <row r="88" spans="1:8" ht="14.25" customHeight="1" x14ac:dyDescent="0.2">
      <c r="A88" s="7"/>
      <c r="B88" s="8"/>
      <c r="C88" s="9"/>
      <c r="D88" s="9"/>
      <c r="E88" s="7"/>
      <c r="F88" s="7"/>
      <c r="G88" s="7"/>
      <c r="H88" s="7"/>
    </row>
    <row r="89" spans="1:8" ht="14.25" customHeight="1" x14ac:dyDescent="0.2">
      <c r="A89" s="7"/>
      <c r="B89" s="8"/>
      <c r="C89" s="9"/>
      <c r="D89" s="9"/>
      <c r="E89" s="7"/>
      <c r="F89" s="7"/>
      <c r="G89" s="7"/>
      <c r="H89" s="7"/>
    </row>
    <row r="90" spans="1:8" ht="14.25" customHeight="1" x14ac:dyDescent="0.2">
      <c r="A90" s="7"/>
      <c r="B90" s="8"/>
      <c r="C90" s="9"/>
      <c r="D90" s="9"/>
      <c r="E90" s="7"/>
      <c r="F90" s="7"/>
      <c r="G90" s="7"/>
      <c r="H90" s="7"/>
    </row>
    <row r="91" spans="1:8" ht="14.25" customHeight="1" x14ac:dyDescent="0.2">
      <c r="A91" s="7"/>
      <c r="B91" s="8"/>
      <c r="C91" s="9"/>
      <c r="D91" s="9"/>
      <c r="E91" s="7"/>
      <c r="F91" s="7"/>
      <c r="G91" s="7"/>
      <c r="H91" s="7"/>
    </row>
    <row r="92" spans="1:8" ht="14.25" customHeight="1" x14ac:dyDescent="0.2">
      <c r="A92" s="7"/>
      <c r="B92" s="8"/>
      <c r="C92" s="9"/>
      <c r="D92" s="9"/>
      <c r="E92" s="7"/>
      <c r="F92" s="7"/>
      <c r="G92" s="7"/>
      <c r="H92" s="7"/>
    </row>
    <row r="93" spans="1:8" ht="14.25" customHeight="1" x14ac:dyDescent="0.2">
      <c r="A93" s="7"/>
      <c r="B93" s="8"/>
      <c r="C93" s="9"/>
      <c r="D93" s="9"/>
      <c r="E93" s="7"/>
      <c r="F93" s="7"/>
      <c r="G93" s="7"/>
      <c r="H93" s="7"/>
    </row>
    <row r="94" spans="1:8" ht="14.25" customHeight="1" x14ac:dyDescent="0.2">
      <c r="A94" s="7"/>
      <c r="B94" s="8"/>
      <c r="C94" s="9"/>
      <c r="D94" s="9"/>
      <c r="E94" s="7"/>
      <c r="F94" s="7"/>
      <c r="G94" s="7"/>
      <c r="H94" s="7"/>
    </row>
    <row r="95" spans="1:8" ht="14.25" customHeight="1" x14ac:dyDescent="0.2">
      <c r="A95" s="7"/>
      <c r="B95" s="8"/>
      <c r="C95" s="9"/>
      <c r="D95" s="9"/>
      <c r="E95" s="7"/>
      <c r="F95" s="7"/>
      <c r="G95" s="7"/>
      <c r="H95" s="7"/>
    </row>
    <row r="96" spans="1:8" ht="14.25" customHeight="1" x14ac:dyDescent="0.2">
      <c r="A96" s="7"/>
      <c r="B96" s="8"/>
      <c r="C96" s="9"/>
      <c r="D96" s="9"/>
      <c r="E96" s="7"/>
      <c r="F96" s="7"/>
      <c r="G96" s="7"/>
      <c r="H96" s="7"/>
    </row>
    <row r="97" spans="1:8" ht="14.25" customHeight="1" x14ac:dyDescent="0.2">
      <c r="A97" s="7"/>
      <c r="B97" s="8"/>
      <c r="C97" s="9"/>
      <c r="D97" s="9"/>
      <c r="E97" s="7"/>
      <c r="F97" s="7"/>
      <c r="G97" s="7"/>
      <c r="H97" s="7"/>
    </row>
    <row r="98" spans="1:8" ht="14.25" customHeight="1" x14ac:dyDescent="0.2">
      <c r="A98" s="7"/>
      <c r="B98" s="8"/>
      <c r="C98" s="9"/>
      <c r="D98" s="9"/>
      <c r="E98" s="7"/>
      <c r="F98" s="7"/>
      <c r="G98" s="7"/>
      <c r="H98" s="7"/>
    </row>
    <row r="99" spans="1:8" ht="14.25" customHeight="1" x14ac:dyDescent="0.2">
      <c r="A99" s="7"/>
      <c r="B99" s="8"/>
      <c r="C99" s="9"/>
      <c r="D99" s="9"/>
      <c r="E99" s="7"/>
      <c r="F99" s="7"/>
      <c r="G99" s="7"/>
      <c r="H99" s="7"/>
    </row>
    <row r="100" spans="1:8" ht="14.25" customHeight="1" x14ac:dyDescent="0.2">
      <c r="A100" s="7"/>
      <c r="B100" s="8"/>
      <c r="C100" s="9"/>
      <c r="D100" s="9"/>
      <c r="E100" s="7"/>
      <c r="F100" s="7"/>
      <c r="G100" s="7"/>
      <c r="H100" s="7"/>
    </row>
    <row r="101" spans="1:8" ht="14.25" customHeight="1" x14ac:dyDescent="0.2">
      <c r="A101" s="7"/>
      <c r="B101" s="8"/>
      <c r="C101" s="9"/>
      <c r="D101" s="9"/>
      <c r="E101" s="7"/>
      <c r="F101" s="7"/>
      <c r="G101" s="7"/>
      <c r="H101" s="7"/>
    </row>
    <row r="102" spans="1:8" ht="14.25" customHeight="1" x14ac:dyDescent="0.2">
      <c r="A102" s="7"/>
      <c r="B102" s="8"/>
      <c r="C102" s="9"/>
      <c r="D102" s="9"/>
      <c r="E102" s="7"/>
      <c r="F102" s="7"/>
      <c r="G102" s="7"/>
      <c r="H102" s="7"/>
    </row>
    <row r="103" spans="1:8" ht="14.25" customHeight="1" x14ac:dyDescent="0.2">
      <c r="A103" s="7"/>
      <c r="B103" s="8"/>
      <c r="C103" s="9"/>
      <c r="D103" s="9"/>
      <c r="E103" s="7"/>
      <c r="F103" s="7"/>
      <c r="G103" s="7"/>
      <c r="H103" s="7"/>
    </row>
    <row r="104" spans="1:8" ht="14.25" customHeight="1" x14ac:dyDescent="0.2">
      <c r="A104" s="7"/>
      <c r="B104" s="8"/>
      <c r="C104" s="9"/>
      <c r="D104" s="9"/>
      <c r="E104" s="7"/>
      <c r="F104" s="7"/>
      <c r="G104" s="7"/>
      <c r="H104" s="7"/>
    </row>
    <row r="105" spans="1:8" ht="14.25" customHeight="1" x14ac:dyDescent="0.2">
      <c r="A105" s="7"/>
      <c r="B105" s="8"/>
      <c r="C105" s="9"/>
      <c r="D105" s="9"/>
      <c r="E105" s="7"/>
      <c r="F105" s="7"/>
      <c r="G105" s="7"/>
      <c r="H105" s="7"/>
    </row>
    <row r="106" spans="1:8" ht="14.25" customHeight="1" x14ac:dyDescent="0.2">
      <c r="A106" s="7"/>
      <c r="B106" s="8"/>
      <c r="C106" s="9"/>
      <c r="D106" s="9"/>
      <c r="E106" s="7"/>
      <c r="F106" s="7"/>
      <c r="G106" s="7"/>
      <c r="H106" s="7"/>
    </row>
    <row r="107" spans="1:8" ht="14.25" customHeight="1" x14ac:dyDescent="0.2">
      <c r="A107" s="7"/>
      <c r="B107" s="8"/>
      <c r="C107" s="9"/>
      <c r="D107" s="9"/>
      <c r="E107" s="7"/>
      <c r="F107" s="7"/>
      <c r="G107" s="7"/>
      <c r="H107" s="7"/>
    </row>
    <row r="108" spans="1:8" ht="14.25" customHeight="1" x14ac:dyDescent="0.2">
      <c r="A108" s="7"/>
      <c r="B108" s="8"/>
      <c r="C108" s="9"/>
      <c r="D108" s="9"/>
      <c r="E108" s="7"/>
      <c r="F108" s="7"/>
      <c r="G108" s="7"/>
      <c r="H108" s="7"/>
    </row>
    <row r="109" spans="1:8" ht="14.25" customHeight="1" x14ac:dyDescent="0.2">
      <c r="A109" s="7"/>
      <c r="B109" s="8"/>
      <c r="C109" s="9"/>
      <c r="D109" s="9"/>
      <c r="E109" s="7"/>
      <c r="F109" s="7"/>
      <c r="G109" s="7"/>
      <c r="H109" s="7"/>
    </row>
    <row r="110" spans="1:8" ht="14.25" customHeight="1" x14ac:dyDescent="0.2">
      <c r="A110" s="7"/>
      <c r="B110" s="8"/>
      <c r="C110" s="9"/>
      <c r="D110" s="9"/>
      <c r="E110" s="7"/>
      <c r="F110" s="7"/>
      <c r="G110" s="7"/>
      <c r="H110" s="7"/>
    </row>
    <row r="111" spans="1:8" ht="14.25" customHeight="1" x14ac:dyDescent="0.2">
      <c r="A111" s="7"/>
      <c r="B111" s="8"/>
      <c r="C111" s="9"/>
      <c r="D111" s="9"/>
      <c r="E111" s="7"/>
      <c r="F111" s="7"/>
      <c r="G111" s="7"/>
      <c r="H111" s="7"/>
    </row>
    <row r="112" spans="1:8" ht="14.25" customHeight="1" x14ac:dyDescent="0.2">
      <c r="A112" s="7"/>
      <c r="B112" s="8"/>
      <c r="C112" s="9"/>
      <c r="D112" s="9"/>
      <c r="E112" s="7"/>
      <c r="F112" s="7"/>
      <c r="G112" s="7"/>
      <c r="H112" s="7"/>
    </row>
    <row r="113" spans="1:8" ht="14.25" customHeight="1" x14ac:dyDescent="0.2">
      <c r="A113" s="7"/>
      <c r="B113" s="8"/>
      <c r="C113" s="9"/>
      <c r="D113" s="9"/>
      <c r="E113" s="7"/>
      <c r="F113" s="7"/>
      <c r="G113" s="7"/>
      <c r="H113" s="7"/>
    </row>
    <row r="114" spans="1:8" ht="14.25" customHeight="1" x14ac:dyDescent="0.2">
      <c r="A114" s="7"/>
      <c r="B114" s="8"/>
      <c r="C114" s="9"/>
      <c r="D114" s="9"/>
      <c r="E114" s="7"/>
      <c r="F114" s="7"/>
      <c r="G114" s="7"/>
      <c r="H114" s="7"/>
    </row>
    <row r="115" spans="1:8" ht="14.25" customHeight="1" x14ac:dyDescent="0.2">
      <c r="A115" s="7"/>
      <c r="B115" s="8"/>
      <c r="C115" s="9"/>
      <c r="D115" s="9"/>
      <c r="E115" s="7"/>
      <c r="F115" s="7"/>
      <c r="G115" s="7"/>
      <c r="H115" s="7"/>
    </row>
    <row r="116" spans="1:8" ht="14.25" customHeight="1" x14ac:dyDescent="0.2">
      <c r="A116" s="7"/>
      <c r="B116" s="8"/>
      <c r="C116" s="9"/>
      <c r="D116" s="9"/>
      <c r="E116" s="7"/>
      <c r="F116" s="7"/>
      <c r="G116" s="7"/>
      <c r="H116" s="7"/>
    </row>
    <row r="117" spans="1:8" ht="14.25" customHeight="1" x14ac:dyDescent="0.2">
      <c r="A117" s="7"/>
      <c r="B117" s="8"/>
      <c r="C117" s="9"/>
      <c r="D117" s="9"/>
      <c r="E117" s="7"/>
      <c r="F117" s="7"/>
      <c r="G117" s="7"/>
      <c r="H117" s="7"/>
    </row>
    <row r="118" spans="1:8" ht="14.25" customHeight="1" x14ac:dyDescent="0.2">
      <c r="A118" s="7"/>
      <c r="B118" s="8"/>
      <c r="C118" s="9"/>
      <c r="D118" s="9"/>
      <c r="E118" s="7"/>
      <c r="F118" s="7"/>
      <c r="G118" s="7"/>
      <c r="H118" s="7"/>
    </row>
    <row r="119" spans="1:8" ht="14.25" customHeight="1" x14ac:dyDescent="0.2">
      <c r="A119" s="7"/>
      <c r="B119" s="8"/>
      <c r="C119" s="9"/>
      <c r="D119" s="9"/>
      <c r="E119" s="7"/>
      <c r="F119" s="7"/>
      <c r="G119" s="7"/>
      <c r="H119" s="7"/>
    </row>
    <row r="120" spans="1:8" ht="14.25" customHeight="1" x14ac:dyDescent="0.2">
      <c r="A120" s="7"/>
      <c r="B120" s="8"/>
      <c r="C120" s="9"/>
      <c r="D120" s="9"/>
      <c r="E120" s="7"/>
      <c r="F120" s="7"/>
      <c r="G120" s="7"/>
      <c r="H120" s="7"/>
    </row>
    <row r="121" spans="1:8" ht="14.25" customHeight="1" x14ac:dyDescent="0.2">
      <c r="A121" s="7"/>
      <c r="B121" s="8"/>
      <c r="C121" s="9"/>
      <c r="D121" s="9"/>
      <c r="E121" s="7"/>
      <c r="F121" s="7"/>
      <c r="G121" s="7"/>
      <c r="H121" s="7"/>
    </row>
    <row r="122" spans="1:8" ht="14.25" customHeight="1" x14ac:dyDescent="0.2">
      <c r="A122" s="7"/>
      <c r="B122" s="8"/>
      <c r="C122" s="9"/>
      <c r="D122" s="9"/>
      <c r="E122" s="7"/>
      <c r="F122" s="7"/>
      <c r="G122" s="7"/>
      <c r="H122" s="7"/>
    </row>
    <row r="123" spans="1:8" ht="14.25" customHeight="1" x14ac:dyDescent="0.2">
      <c r="A123" s="7"/>
      <c r="B123" s="8"/>
      <c r="C123" s="9"/>
      <c r="D123" s="9"/>
      <c r="E123" s="7"/>
      <c r="F123" s="7"/>
      <c r="G123" s="7"/>
      <c r="H123" s="7"/>
    </row>
    <row r="124" spans="1:8" ht="14.25" customHeight="1" x14ac:dyDescent="0.2">
      <c r="A124" s="7"/>
      <c r="B124" s="8"/>
      <c r="C124" s="9"/>
      <c r="D124" s="9"/>
      <c r="E124" s="7"/>
      <c r="F124" s="7"/>
      <c r="G124" s="7"/>
      <c r="H124" s="7"/>
    </row>
    <row r="125" spans="1:8" ht="14.25" customHeight="1" x14ac:dyDescent="0.2">
      <c r="A125" s="7"/>
      <c r="B125" s="7"/>
      <c r="C125" s="9"/>
      <c r="D125" s="9"/>
      <c r="E125" s="7"/>
      <c r="F125" s="7"/>
      <c r="G125" s="7"/>
      <c r="H125" s="7"/>
    </row>
    <row r="126" spans="1:8" ht="14.25" customHeight="1" x14ac:dyDescent="0.2">
      <c r="A126" s="7"/>
      <c r="B126" s="7"/>
      <c r="C126" s="9"/>
      <c r="D126" s="9"/>
      <c r="E126" s="7"/>
      <c r="F126" s="7"/>
      <c r="G126" s="7"/>
      <c r="H126" s="7"/>
    </row>
    <row r="127" spans="1:8" ht="14.25" customHeight="1" x14ac:dyDescent="0.2">
      <c r="A127" s="7"/>
      <c r="B127" s="7"/>
      <c r="C127" s="9"/>
      <c r="D127" s="9"/>
      <c r="E127" s="7"/>
      <c r="F127" s="7"/>
      <c r="G127" s="7"/>
      <c r="H127" s="7"/>
    </row>
    <row r="128" spans="1:8" ht="14.25" customHeight="1" x14ac:dyDescent="0.2">
      <c r="A128" s="7"/>
      <c r="B128" s="7"/>
      <c r="C128" s="9"/>
      <c r="D128" s="9"/>
      <c r="E128" s="7"/>
      <c r="F128" s="7"/>
      <c r="G128" s="7"/>
      <c r="H128" s="7"/>
    </row>
    <row r="129" spans="1:8" ht="14.25" customHeight="1" x14ac:dyDescent="0.25">
      <c r="A129" s="63"/>
      <c r="B129" s="63"/>
      <c r="C129" s="63"/>
      <c r="D129" s="63"/>
      <c r="E129" s="65"/>
      <c r="F129" s="65"/>
      <c r="G129" s="65"/>
      <c r="H129" s="65"/>
    </row>
    <row r="130" spans="1:8" ht="14.25" customHeight="1" x14ac:dyDescent="0.2">
      <c r="A130" s="7"/>
      <c r="B130" s="7"/>
    </row>
    <row r="131" spans="1:8" ht="14.25" customHeight="1" x14ac:dyDescent="0.2"/>
    <row r="132" spans="1:8" ht="14.25" customHeight="1" x14ac:dyDescent="0.2"/>
    <row r="133" spans="1:8" ht="14.25" customHeight="1" x14ac:dyDescent="0.2"/>
    <row r="134" spans="1:8" ht="14.25" customHeight="1" x14ac:dyDescent="0.2"/>
    <row r="135" spans="1:8" ht="14.25" customHeight="1" x14ac:dyDescent="0.2"/>
    <row r="136" spans="1:8" ht="14.25" customHeight="1" x14ac:dyDescent="0.2"/>
    <row r="137" spans="1:8" ht="14.25" customHeight="1" x14ac:dyDescent="0.2"/>
    <row r="138" spans="1:8" ht="14.25" customHeight="1" x14ac:dyDescent="0.2"/>
    <row r="139" spans="1:8" ht="14.25" customHeight="1" x14ac:dyDescent="0.2"/>
    <row r="140" spans="1:8" ht="14.25" customHeight="1" x14ac:dyDescent="0.2"/>
    <row r="141" spans="1:8" ht="14.25" customHeight="1" x14ac:dyDescent="0.2"/>
    <row r="142" spans="1:8" ht="14.25" customHeight="1" x14ac:dyDescent="0.2"/>
    <row r="143" spans="1:8" ht="14.25" customHeight="1" x14ac:dyDescent="0.2"/>
    <row r="144" spans="1:8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6">
    <mergeCell ref="A1:I1"/>
    <mergeCell ref="A2:A3"/>
    <mergeCell ref="B2:B3"/>
    <mergeCell ref="C2:C3"/>
    <mergeCell ref="D2:D3"/>
    <mergeCell ref="E2:H2"/>
  </mergeCells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/>
  <dimension ref="A1:H1000"/>
  <sheetViews>
    <sheetView workbookViewId="0"/>
  </sheetViews>
  <sheetFormatPr baseColWidth="10" defaultColWidth="12.625" defaultRowHeight="15" customHeight="1" x14ac:dyDescent="0.2"/>
  <cols>
    <col min="1" max="1" width="48.75" customWidth="1"/>
    <col min="2" max="2" width="15.5" customWidth="1"/>
    <col min="3" max="5" width="13.75" customWidth="1"/>
    <col min="6" max="6" width="16.25" customWidth="1"/>
    <col min="7" max="8" width="13.75" customWidth="1"/>
    <col min="9" max="26" width="10.625" customWidth="1"/>
  </cols>
  <sheetData>
    <row r="1" spans="1:8" ht="51" customHeight="1" x14ac:dyDescent="0.2">
      <c r="A1" s="77" t="s">
        <v>45</v>
      </c>
      <c r="B1" s="78"/>
      <c r="C1" s="78"/>
      <c r="D1" s="78"/>
      <c r="E1" s="78"/>
      <c r="F1" s="78"/>
      <c r="G1" s="78"/>
      <c r="H1" s="79"/>
    </row>
    <row r="2" spans="1:8" ht="14.25" customHeight="1" x14ac:dyDescent="0.25">
      <c r="A2" s="109" t="s">
        <v>3</v>
      </c>
      <c r="B2" s="110" t="s">
        <v>46</v>
      </c>
      <c r="C2" s="109" t="s">
        <v>4</v>
      </c>
      <c r="D2" s="109" t="s">
        <v>5</v>
      </c>
      <c r="E2" s="111" t="s">
        <v>47</v>
      </c>
      <c r="F2" s="103"/>
      <c r="G2" s="103"/>
      <c r="H2" s="103"/>
    </row>
    <row r="3" spans="1:8" ht="14.25" customHeight="1" x14ac:dyDescent="0.25">
      <c r="A3" s="103"/>
      <c r="B3" s="103"/>
      <c r="C3" s="103"/>
      <c r="D3" s="103"/>
      <c r="E3" s="65" t="s">
        <v>6</v>
      </c>
      <c r="F3" s="65" t="s">
        <v>7</v>
      </c>
      <c r="G3" s="65" t="s">
        <v>8</v>
      </c>
      <c r="H3" s="65" t="s">
        <v>9</v>
      </c>
    </row>
    <row r="4" spans="1:8" ht="14.25" customHeight="1" x14ac:dyDescent="0.2">
      <c r="A4" s="7" t="s">
        <v>66</v>
      </c>
      <c r="B4" s="8">
        <v>24</v>
      </c>
      <c r="C4" s="9">
        <v>44940</v>
      </c>
      <c r="D4" s="9">
        <v>45009</v>
      </c>
      <c r="E4" s="7">
        <v>0.95</v>
      </c>
      <c r="F4" s="7">
        <v>0.92666666666666675</v>
      </c>
      <c r="G4" s="7">
        <v>0.92222222222222228</v>
      </c>
      <c r="H4" s="7">
        <v>0.95</v>
      </c>
    </row>
    <row r="5" spans="1:8" ht="14.25" customHeight="1" x14ac:dyDescent="0.2">
      <c r="A5" s="7" t="s">
        <v>171</v>
      </c>
      <c r="B5" s="8">
        <v>16</v>
      </c>
      <c r="C5" s="9">
        <v>44942</v>
      </c>
      <c r="D5" s="9">
        <v>44981</v>
      </c>
      <c r="E5" s="7">
        <v>0.92083333333333328</v>
      </c>
      <c r="F5" s="7">
        <v>0.92749999999999999</v>
      </c>
      <c r="G5" s="7">
        <v>0.85833333333333339</v>
      </c>
      <c r="H5" s="7">
        <v>0.92083333333333328</v>
      </c>
    </row>
    <row r="6" spans="1:8" ht="14.25" customHeight="1" x14ac:dyDescent="0.2">
      <c r="A6" s="7" t="s">
        <v>172</v>
      </c>
      <c r="B6" s="8">
        <v>20</v>
      </c>
      <c r="C6" s="9">
        <v>45008</v>
      </c>
      <c r="D6" s="9">
        <v>45008</v>
      </c>
      <c r="E6" s="7">
        <v>0.93333333333333335</v>
      </c>
      <c r="F6" s="7">
        <v>0.92</v>
      </c>
      <c r="G6" s="7">
        <v>0.85666666666666669</v>
      </c>
      <c r="H6" s="7">
        <v>0.93333333333333335</v>
      </c>
    </row>
    <row r="7" spans="1:8" ht="14.25" customHeight="1" x14ac:dyDescent="0.2">
      <c r="A7" s="7" t="s">
        <v>173</v>
      </c>
      <c r="B7" s="8">
        <v>20</v>
      </c>
      <c r="C7" s="9">
        <v>44942</v>
      </c>
      <c r="D7" s="9">
        <v>44946</v>
      </c>
      <c r="E7" s="7">
        <v>0.95</v>
      </c>
      <c r="F7" s="7">
        <v>0.92</v>
      </c>
      <c r="G7" s="7">
        <v>0.6333333333333333</v>
      </c>
      <c r="H7" s="7">
        <v>0.95</v>
      </c>
    </row>
    <row r="8" spans="1:8" ht="14.25" customHeight="1" x14ac:dyDescent="0.2">
      <c r="A8" s="7" t="s">
        <v>174</v>
      </c>
      <c r="B8" s="8">
        <v>19</v>
      </c>
      <c r="C8" s="9">
        <v>44949</v>
      </c>
      <c r="D8" s="9">
        <v>44964</v>
      </c>
      <c r="E8" s="7">
        <v>0.94035087719298238</v>
      </c>
      <c r="F8" s="7">
        <v>0.94947368421052647</v>
      </c>
      <c r="G8" s="7">
        <v>0.89824561403508763</v>
      </c>
      <c r="H8" s="7">
        <v>0.94035087719298238</v>
      </c>
    </row>
    <row r="9" spans="1:8" ht="14.25" customHeight="1" x14ac:dyDescent="0.2">
      <c r="A9" s="7" t="s">
        <v>175</v>
      </c>
      <c r="B9" s="8">
        <v>19</v>
      </c>
      <c r="C9" s="9">
        <v>44999</v>
      </c>
      <c r="D9" s="9">
        <v>45015</v>
      </c>
      <c r="E9" s="7">
        <v>0.88771929824561413</v>
      </c>
      <c r="F9" s="7">
        <v>0.91999999999999993</v>
      </c>
      <c r="G9" s="7">
        <v>0.8771929824561403</v>
      </c>
      <c r="H9" s="7">
        <v>0.88771929824561413</v>
      </c>
    </row>
    <row r="10" spans="1:8" ht="14.25" customHeight="1" x14ac:dyDescent="0.2">
      <c r="A10" s="7" t="s">
        <v>174</v>
      </c>
      <c r="B10" s="8">
        <v>19</v>
      </c>
      <c r="C10" s="9">
        <v>44965</v>
      </c>
      <c r="D10" s="9">
        <v>44981</v>
      </c>
      <c r="E10" s="7">
        <v>0.93684210526315792</v>
      </c>
      <c r="F10" s="7">
        <v>0.93894736842105275</v>
      </c>
      <c r="G10" s="7">
        <v>0.84561403508771926</v>
      </c>
      <c r="H10" s="7">
        <v>0.93684210526315792</v>
      </c>
    </row>
    <row r="11" spans="1:8" ht="14.25" customHeight="1" x14ac:dyDescent="0.2">
      <c r="A11" s="7" t="s">
        <v>176</v>
      </c>
      <c r="B11" s="8">
        <v>15</v>
      </c>
      <c r="C11" s="9">
        <v>44946</v>
      </c>
      <c r="D11" s="9">
        <v>44995</v>
      </c>
      <c r="E11" s="7">
        <v>0.85333333333333328</v>
      </c>
      <c r="F11" s="7">
        <v>0.8666666666666667</v>
      </c>
      <c r="G11" s="7">
        <v>0.82666666666666666</v>
      </c>
      <c r="H11" s="7">
        <v>0.85333333333333328</v>
      </c>
    </row>
    <row r="12" spans="1:8" ht="14.25" customHeight="1" x14ac:dyDescent="0.2">
      <c r="A12" s="7" t="s">
        <v>177</v>
      </c>
      <c r="B12" s="8">
        <v>19</v>
      </c>
      <c r="C12" s="9">
        <v>44942</v>
      </c>
      <c r="D12" s="9">
        <v>44945</v>
      </c>
      <c r="E12" s="7">
        <v>0.94035087719298238</v>
      </c>
      <c r="F12" s="7">
        <v>0.8</v>
      </c>
      <c r="G12" s="7">
        <v>0.79999999999999982</v>
      </c>
      <c r="H12" s="7">
        <v>0.94035087719298238</v>
      </c>
    </row>
    <row r="13" spans="1:8" ht="14.25" customHeight="1" x14ac:dyDescent="0.2">
      <c r="A13" s="7" t="s">
        <v>178</v>
      </c>
      <c r="B13" s="8">
        <v>19</v>
      </c>
      <c r="C13" s="9">
        <v>44949</v>
      </c>
      <c r="D13" s="9">
        <v>44998</v>
      </c>
      <c r="E13" s="7">
        <v>0.9017543859649122</v>
      </c>
      <c r="F13" s="7">
        <v>0.89052631578947361</v>
      </c>
      <c r="G13" s="7">
        <v>0.82456140350877205</v>
      </c>
      <c r="H13" s="7">
        <v>0.9017543859649122</v>
      </c>
    </row>
    <row r="14" spans="1:8" ht="14.25" customHeight="1" x14ac:dyDescent="0.2">
      <c r="A14" s="7" t="s">
        <v>176</v>
      </c>
      <c r="B14" s="8">
        <v>15</v>
      </c>
      <c r="C14" s="9">
        <v>44954</v>
      </c>
      <c r="D14" s="9">
        <v>45003</v>
      </c>
      <c r="E14" s="7">
        <v>0.8</v>
      </c>
      <c r="F14" s="7">
        <v>0.83733333333333348</v>
      </c>
      <c r="G14" s="7">
        <v>0.87111111111111106</v>
      </c>
      <c r="H14" s="7">
        <v>0.8</v>
      </c>
    </row>
    <row r="15" spans="1:8" ht="14.25" customHeight="1" x14ac:dyDescent="0.2">
      <c r="A15" s="7" t="s">
        <v>66</v>
      </c>
      <c r="B15" s="8">
        <v>24</v>
      </c>
      <c r="C15" s="9">
        <v>44960</v>
      </c>
      <c r="D15" s="9">
        <v>44982</v>
      </c>
      <c r="E15" s="7">
        <v>0.95833333333333326</v>
      </c>
      <c r="F15" s="7">
        <v>0.91833333333333322</v>
      </c>
      <c r="G15" s="7">
        <v>0.91666666666666674</v>
      </c>
      <c r="H15" s="7">
        <v>0.95833333333333326</v>
      </c>
    </row>
    <row r="16" spans="1:8" ht="14.25" customHeight="1" x14ac:dyDescent="0.2">
      <c r="A16" s="7" t="s">
        <v>179</v>
      </c>
      <c r="B16" s="8">
        <v>18</v>
      </c>
      <c r="C16" s="9">
        <v>44942</v>
      </c>
      <c r="D16" s="9">
        <v>44977</v>
      </c>
      <c r="E16" s="7">
        <v>0.97407407407407409</v>
      </c>
      <c r="F16" s="7">
        <v>0.99777777777777776</v>
      </c>
      <c r="G16" s="7">
        <v>0.94444444444444442</v>
      </c>
      <c r="H16" s="7">
        <v>0.97407407407407409</v>
      </c>
    </row>
    <row r="17" spans="1:8" ht="14.25" customHeight="1" x14ac:dyDescent="0.2">
      <c r="A17" s="7" t="s">
        <v>180</v>
      </c>
      <c r="B17" s="8">
        <v>17</v>
      </c>
      <c r="C17" s="9">
        <v>44960</v>
      </c>
      <c r="D17" s="9">
        <v>44973</v>
      </c>
      <c r="E17" s="7">
        <v>0.97254901960784301</v>
      </c>
      <c r="F17" s="7">
        <v>0.96470588235294119</v>
      </c>
      <c r="G17" s="7">
        <v>0.94509803921568636</v>
      </c>
      <c r="H17" s="7">
        <v>0.97254901960784301</v>
      </c>
    </row>
    <row r="18" spans="1:8" ht="14.25" customHeight="1" x14ac:dyDescent="0.2">
      <c r="A18" s="7" t="s">
        <v>181</v>
      </c>
      <c r="B18" s="8">
        <v>17</v>
      </c>
      <c r="C18" s="9">
        <v>44946</v>
      </c>
      <c r="D18" s="9">
        <v>44959</v>
      </c>
      <c r="E18" s="7">
        <v>0.97254901960784301</v>
      </c>
      <c r="F18" s="7">
        <v>0.96470588235294119</v>
      </c>
      <c r="G18" s="7">
        <v>0.93333333333333335</v>
      </c>
      <c r="H18" s="7">
        <v>0.97254901960784301</v>
      </c>
    </row>
    <row r="19" spans="1:8" ht="14.25" customHeight="1" x14ac:dyDescent="0.2">
      <c r="A19" s="7" t="s">
        <v>80</v>
      </c>
      <c r="B19" s="8">
        <v>16</v>
      </c>
      <c r="C19" s="9">
        <v>44949</v>
      </c>
      <c r="D19" s="9">
        <v>45002</v>
      </c>
      <c r="E19" s="7">
        <v>0.97499999999999998</v>
      </c>
      <c r="F19" s="7">
        <v>0.97</v>
      </c>
      <c r="G19" s="7">
        <v>0.64166666666666661</v>
      </c>
      <c r="H19" s="7">
        <v>0.97499999999999998</v>
      </c>
    </row>
    <row r="20" spans="1:8" ht="14.25" customHeight="1" x14ac:dyDescent="0.2">
      <c r="A20" s="7" t="s">
        <v>182</v>
      </c>
      <c r="B20" s="8">
        <v>18</v>
      </c>
      <c r="C20" s="9">
        <v>44957</v>
      </c>
      <c r="D20" s="9">
        <v>44985</v>
      </c>
      <c r="E20" s="7">
        <v>0.97037037037037033</v>
      </c>
      <c r="F20" s="7">
        <v>0.9755555555555554</v>
      </c>
      <c r="G20" s="7">
        <v>0.89999999999999991</v>
      </c>
      <c r="H20" s="7">
        <v>0.97037037037037033</v>
      </c>
    </row>
    <row r="21" spans="1:8" ht="14.25" customHeight="1" x14ac:dyDescent="0.2">
      <c r="A21" s="7" t="s">
        <v>182</v>
      </c>
      <c r="B21" s="8">
        <v>18</v>
      </c>
      <c r="C21" s="9">
        <v>44942</v>
      </c>
      <c r="D21" s="9">
        <v>44953</v>
      </c>
      <c r="E21" s="7">
        <v>0.93333333333333335</v>
      </c>
      <c r="F21" s="7">
        <v>0.89111111111111108</v>
      </c>
      <c r="G21" s="7">
        <v>0.57037037037037042</v>
      </c>
      <c r="H21" s="7">
        <v>0.93333333333333335</v>
      </c>
    </row>
    <row r="22" spans="1:8" ht="14.25" customHeight="1" x14ac:dyDescent="0.2">
      <c r="A22" s="7" t="s">
        <v>169</v>
      </c>
      <c r="B22" s="8">
        <v>17</v>
      </c>
      <c r="C22" s="9">
        <v>44942</v>
      </c>
      <c r="D22" s="9">
        <v>44945</v>
      </c>
      <c r="E22" s="7">
        <v>0.97254901960784301</v>
      </c>
      <c r="F22" s="7">
        <v>0.96470588235294108</v>
      </c>
      <c r="G22" s="7">
        <v>0.97254901960784312</v>
      </c>
      <c r="H22" s="7">
        <v>0.97254901960784301</v>
      </c>
    </row>
    <row r="23" spans="1:8" ht="14.25" customHeight="1" x14ac:dyDescent="0.2">
      <c r="A23" s="7" t="s">
        <v>183</v>
      </c>
      <c r="B23" s="8">
        <v>17</v>
      </c>
      <c r="C23" s="9">
        <v>44991</v>
      </c>
      <c r="D23" s="9">
        <v>44998</v>
      </c>
      <c r="E23" s="7">
        <v>0.93333333333333335</v>
      </c>
      <c r="F23" s="7">
        <v>0.88470588235294123</v>
      </c>
      <c r="G23" s="7">
        <v>0.60784313725490202</v>
      </c>
      <c r="H23" s="7">
        <v>0.93333333333333335</v>
      </c>
    </row>
    <row r="24" spans="1:8" ht="14.25" customHeight="1" x14ac:dyDescent="0.2">
      <c r="A24" s="7" t="s">
        <v>184</v>
      </c>
      <c r="B24" s="8">
        <v>17</v>
      </c>
      <c r="C24" s="9">
        <v>44974</v>
      </c>
      <c r="D24" s="9">
        <v>44988</v>
      </c>
      <c r="E24" s="7">
        <v>0.98039215686274517</v>
      </c>
      <c r="F24" s="7">
        <v>0.97882352941176476</v>
      </c>
      <c r="G24" s="7">
        <v>0.9411764705882355</v>
      </c>
      <c r="H24" s="7">
        <v>0.98039215686274517</v>
      </c>
    </row>
    <row r="25" spans="1:8" ht="14.25" customHeight="1" x14ac:dyDescent="0.2">
      <c r="A25" s="7" t="s">
        <v>185</v>
      </c>
      <c r="B25" s="8">
        <v>19</v>
      </c>
      <c r="C25" s="9">
        <v>44942</v>
      </c>
      <c r="D25" s="9">
        <v>44949</v>
      </c>
      <c r="E25" s="7">
        <v>0.91228070175438591</v>
      </c>
      <c r="F25" s="7">
        <v>0.91368421052631588</v>
      </c>
      <c r="G25" s="7">
        <v>0.9263157894736842</v>
      </c>
      <c r="H25" s="7">
        <v>0.91228070175438591</v>
      </c>
    </row>
    <row r="26" spans="1:8" ht="14.25" customHeight="1" x14ac:dyDescent="0.2">
      <c r="A26" s="7" t="s">
        <v>185</v>
      </c>
      <c r="B26" s="8">
        <v>17</v>
      </c>
      <c r="C26" s="9">
        <v>44952</v>
      </c>
      <c r="D26" s="9">
        <v>44973</v>
      </c>
      <c r="E26" s="7">
        <v>0.90588235294117658</v>
      </c>
      <c r="F26" s="7">
        <v>0.86823529411764722</v>
      </c>
      <c r="G26" s="7">
        <v>0.91764705882352948</v>
      </c>
      <c r="H26" s="7">
        <v>0.90588235294117658</v>
      </c>
    </row>
    <row r="27" spans="1:8" ht="14.25" customHeight="1" x14ac:dyDescent="0.2">
      <c r="A27" s="7" t="s">
        <v>185</v>
      </c>
      <c r="B27" s="8">
        <v>15</v>
      </c>
      <c r="C27" s="9">
        <v>44974</v>
      </c>
      <c r="D27" s="9">
        <v>44998</v>
      </c>
      <c r="E27" s="7">
        <v>0.90666666666666662</v>
      </c>
      <c r="F27" s="7">
        <v>0.89600000000000002</v>
      </c>
      <c r="G27" s="7">
        <v>0.89777777777777779</v>
      </c>
      <c r="H27" s="7">
        <v>0.90666666666666662</v>
      </c>
    </row>
    <row r="28" spans="1:8" ht="14.25" customHeight="1" x14ac:dyDescent="0.2">
      <c r="A28" s="7" t="s">
        <v>186</v>
      </c>
      <c r="B28" s="8">
        <v>15</v>
      </c>
      <c r="C28" s="9">
        <v>44953</v>
      </c>
      <c r="D28" s="9">
        <v>44975</v>
      </c>
      <c r="E28" s="7">
        <v>0.98666666666666658</v>
      </c>
      <c r="F28" s="7">
        <v>0.97600000000000009</v>
      </c>
      <c r="G28" s="7">
        <v>0.97777777777777786</v>
      </c>
      <c r="H28" s="7">
        <v>0.98666666666666658</v>
      </c>
    </row>
    <row r="29" spans="1:8" ht="14.25" customHeight="1" x14ac:dyDescent="0.2">
      <c r="A29" s="7" t="s">
        <v>187</v>
      </c>
      <c r="B29" s="8">
        <v>15</v>
      </c>
      <c r="C29" s="9">
        <v>44954</v>
      </c>
      <c r="D29" s="9">
        <v>44983</v>
      </c>
      <c r="E29" s="7">
        <v>0.99555555555555564</v>
      </c>
      <c r="F29" s="7">
        <v>1</v>
      </c>
      <c r="G29" s="7">
        <v>1</v>
      </c>
      <c r="H29" s="7">
        <v>0.99555555555555564</v>
      </c>
    </row>
    <row r="30" spans="1:8" ht="14.25" customHeight="1" x14ac:dyDescent="0.2">
      <c r="A30" s="7" t="s">
        <v>140</v>
      </c>
      <c r="B30" s="8">
        <v>23</v>
      </c>
      <c r="C30" s="9">
        <v>44946</v>
      </c>
      <c r="D30" s="9">
        <v>44946</v>
      </c>
      <c r="E30" s="7">
        <v>0.96231884057971018</v>
      </c>
      <c r="F30" s="7">
        <v>0.96869565217391307</v>
      </c>
      <c r="G30" s="7">
        <v>0.93913043478260871</v>
      </c>
      <c r="H30" s="7">
        <v>0.96231884057971018</v>
      </c>
    </row>
    <row r="31" spans="1:8" ht="14.25" customHeight="1" x14ac:dyDescent="0.2">
      <c r="A31" s="7" t="s">
        <v>138</v>
      </c>
      <c r="B31" s="8">
        <v>23</v>
      </c>
      <c r="C31" s="9">
        <v>44960</v>
      </c>
      <c r="D31" s="9">
        <v>44960</v>
      </c>
      <c r="E31" s="7">
        <v>0.95362318840579696</v>
      </c>
      <c r="F31" s="7">
        <v>0.96869565217391307</v>
      </c>
      <c r="G31" s="7">
        <v>0.95362318840579696</v>
      </c>
      <c r="H31" s="7">
        <v>0.95362318840579696</v>
      </c>
    </row>
    <row r="32" spans="1:8" ht="14.25" customHeight="1" x14ac:dyDescent="0.2">
      <c r="A32" s="7" t="s">
        <v>139</v>
      </c>
      <c r="B32" s="8">
        <v>23</v>
      </c>
      <c r="C32" s="9">
        <v>44953</v>
      </c>
      <c r="D32" s="9">
        <v>44953</v>
      </c>
      <c r="E32" s="7">
        <v>0.9739130434782608</v>
      </c>
      <c r="F32" s="7">
        <v>0.93739130434782603</v>
      </c>
      <c r="G32" s="7">
        <v>0.97101449275362306</v>
      </c>
      <c r="H32" s="7">
        <v>0.9739130434782608</v>
      </c>
    </row>
    <row r="33" spans="1:8" ht="14.25" customHeight="1" x14ac:dyDescent="0.2">
      <c r="A33" s="7" t="s">
        <v>188</v>
      </c>
      <c r="B33" s="8">
        <v>17</v>
      </c>
      <c r="C33" s="9">
        <v>44942</v>
      </c>
      <c r="D33" s="9">
        <v>44981</v>
      </c>
      <c r="E33" s="7">
        <v>0.95294117647058818</v>
      </c>
      <c r="F33" s="7">
        <v>0.96000000000000008</v>
      </c>
      <c r="G33" s="7">
        <v>0.9647058823529413</v>
      </c>
      <c r="H33" s="7">
        <v>0.95294117647058818</v>
      </c>
    </row>
    <row r="34" spans="1:8" ht="14.25" customHeight="1" x14ac:dyDescent="0.2">
      <c r="A34" s="7" t="s">
        <v>176</v>
      </c>
      <c r="B34" s="8">
        <v>16</v>
      </c>
      <c r="C34" s="9">
        <v>44955</v>
      </c>
      <c r="D34" s="9">
        <v>45004</v>
      </c>
      <c r="E34" s="7">
        <v>0.96666666666666667</v>
      </c>
      <c r="F34" s="7">
        <v>0.9425</v>
      </c>
      <c r="G34" s="7">
        <v>0.97083333333333333</v>
      </c>
      <c r="H34" s="7">
        <v>0.96666666666666667</v>
      </c>
    </row>
    <row r="35" spans="1:8" ht="14.25" customHeight="1" x14ac:dyDescent="0.2">
      <c r="A35" s="7" t="s">
        <v>170</v>
      </c>
      <c r="B35" s="8">
        <v>20</v>
      </c>
      <c r="C35" s="9">
        <v>44961</v>
      </c>
      <c r="D35" s="9">
        <v>44961</v>
      </c>
      <c r="E35" s="7">
        <v>0.98333333333333328</v>
      </c>
      <c r="F35" s="7">
        <v>0.98599999999999999</v>
      </c>
      <c r="G35" s="7">
        <v>0.98333333333333328</v>
      </c>
      <c r="H35" s="7">
        <v>0.98333333333333328</v>
      </c>
    </row>
    <row r="36" spans="1:8" ht="14.25" customHeight="1" x14ac:dyDescent="0.2">
      <c r="A36" s="7" t="s">
        <v>59</v>
      </c>
      <c r="B36" s="8">
        <v>22</v>
      </c>
      <c r="C36" s="9">
        <v>44954</v>
      </c>
      <c r="D36" s="9">
        <v>44954</v>
      </c>
      <c r="E36" s="7">
        <v>1</v>
      </c>
      <c r="F36" s="7">
        <v>1</v>
      </c>
      <c r="G36" s="7">
        <v>0.99090909090909096</v>
      </c>
      <c r="H36" s="7">
        <v>1</v>
      </c>
    </row>
    <row r="37" spans="1:8" ht="14.25" customHeight="1" x14ac:dyDescent="0.2">
      <c r="A37" s="7" t="s">
        <v>134</v>
      </c>
      <c r="B37" s="8">
        <v>21</v>
      </c>
      <c r="C37" s="9">
        <v>44940</v>
      </c>
      <c r="D37" s="9">
        <v>44940</v>
      </c>
      <c r="E37" s="7">
        <v>0.97460317460317458</v>
      </c>
      <c r="F37" s="7">
        <v>0.97142857142857153</v>
      </c>
      <c r="G37" s="7">
        <v>0.97142857142857142</v>
      </c>
      <c r="H37" s="7">
        <v>0.97460317460317458</v>
      </c>
    </row>
    <row r="38" spans="1:8" ht="14.25" customHeight="1" x14ac:dyDescent="0.2">
      <c r="A38" s="7" t="s">
        <v>169</v>
      </c>
      <c r="B38" s="8">
        <v>20</v>
      </c>
      <c r="C38" s="9">
        <v>44933</v>
      </c>
      <c r="D38" s="9">
        <v>44933</v>
      </c>
      <c r="E38" s="7">
        <v>0.96333333333333349</v>
      </c>
      <c r="F38" s="7">
        <v>0.99199999999999999</v>
      </c>
      <c r="G38" s="7">
        <v>0.97333333333333327</v>
      </c>
      <c r="H38" s="7">
        <v>0.96333333333333349</v>
      </c>
    </row>
    <row r="39" spans="1:8" ht="14.25" customHeight="1" x14ac:dyDescent="0.2">
      <c r="A39" s="7"/>
      <c r="B39" s="8"/>
      <c r="C39" s="9"/>
      <c r="D39" s="9"/>
      <c r="E39" s="7"/>
      <c r="F39" s="7"/>
      <c r="G39" s="7"/>
      <c r="H39" s="7"/>
    </row>
    <row r="40" spans="1:8" ht="14.25" customHeight="1" x14ac:dyDescent="0.2">
      <c r="A40" s="7"/>
      <c r="B40" s="8"/>
      <c r="C40" s="9"/>
      <c r="D40" s="9"/>
      <c r="E40" s="7"/>
      <c r="F40" s="7"/>
      <c r="G40" s="7"/>
      <c r="H40" s="7"/>
    </row>
    <row r="41" spans="1:8" ht="14.25" customHeight="1" x14ac:dyDescent="0.2">
      <c r="A41" s="7"/>
      <c r="B41" s="8"/>
      <c r="C41" s="9"/>
      <c r="D41" s="9"/>
      <c r="E41" s="7"/>
      <c r="F41" s="7"/>
      <c r="G41" s="7"/>
      <c r="H41" s="7"/>
    </row>
    <row r="42" spans="1:8" ht="14.25" customHeight="1" x14ac:dyDescent="0.2">
      <c r="A42" s="7"/>
      <c r="B42" s="8"/>
      <c r="C42" s="9"/>
      <c r="D42" s="9"/>
      <c r="E42" s="7"/>
      <c r="F42" s="7"/>
      <c r="G42" s="7"/>
      <c r="H42" s="7"/>
    </row>
    <row r="43" spans="1:8" ht="14.25" customHeight="1" x14ac:dyDescent="0.2">
      <c r="A43" s="7"/>
      <c r="B43" s="8"/>
      <c r="C43" s="9"/>
      <c r="D43" s="9"/>
      <c r="E43" s="7"/>
      <c r="F43" s="7"/>
      <c r="G43" s="7"/>
      <c r="H43" s="7"/>
    </row>
    <row r="44" spans="1:8" ht="14.25" customHeight="1" x14ac:dyDescent="0.2">
      <c r="A44" s="7"/>
      <c r="B44" s="7"/>
      <c r="C44" s="9"/>
      <c r="D44" s="9"/>
      <c r="E44" s="7"/>
      <c r="F44" s="7"/>
      <c r="G44" s="7"/>
      <c r="H44" s="7"/>
    </row>
    <row r="45" spans="1:8" ht="14.25" customHeight="1" x14ac:dyDescent="0.2">
      <c r="A45" s="7"/>
      <c r="B45" s="7"/>
      <c r="C45" s="9"/>
      <c r="D45" s="9"/>
      <c r="E45" s="7"/>
      <c r="F45" s="7"/>
      <c r="G45" s="7"/>
      <c r="H45" s="7"/>
    </row>
    <row r="46" spans="1:8" ht="14.25" customHeight="1" x14ac:dyDescent="0.2">
      <c r="A46" s="7"/>
      <c r="B46" s="7"/>
      <c r="C46" s="9"/>
      <c r="D46" s="9"/>
      <c r="E46" s="7"/>
      <c r="F46" s="7"/>
      <c r="G46" s="7"/>
      <c r="H46" s="7"/>
    </row>
    <row r="47" spans="1:8" ht="14.25" customHeight="1" x14ac:dyDescent="0.2">
      <c r="A47" s="7"/>
      <c r="B47" s="7"/>
      <c r="C47" s="9"/>
      <c r="D47" s="9"/>
      <c r="E47" s="7"/>
      <c r="F47" s="7"/>
      <c r="G47" s="7"/>
      <c r="H47" s="7"/>
    </row>
    <row r="48" spans="1:8" ht="14.25" customHeight="1" x14ac:dyDescent="0.25">
      <c r="A48" s="63"/>
      <c r="B48" s="63"/>
      <c r="C48" s="63"/>
      <c r="D48" s="63"/>
      <c r="E48" s="65"/>
      <c r="F48" s="65"/>
      <c r="G48" s="65"/>
      <c r="H48" s="65"/>
    </row>
    <row r="49" spans="1:2" ht="14.25" customHeight="1" x14ac:dyDescent="0.2">
      <c r="A49" s="7"/>
      <c r="B49" s="7"/>
    </row>
    <row r="50" spans="1:2" ht="14.25" customHeight="1" x14ac:dyDescent="0.2"/>
    <row r="51" spans="1:2" ht="14.25" customHeight="1" x14ac:dyDescent="0.2"/>
    <row r="52" spans="1:2" ht="14.25" customHeight="1" x14ac:dyDescent="0.2"/>
    <row r="53" spans="1:2" ht="14.25" customHeight="1" x14ac:dyDescent="0.2"/>
    <row r="54" spans="1:2" ht="14.25" customHeight="1" x14ac:dyDescent="0.2"/>
    <row r="55" spans="1:2" ht="14.25" customHeight="1" x14ac:dyDescent="0.2"/>
    <row r="56" spans="1:2" ht="14.25" customHeight="1" x14ac:dyDescent="0.2"/>
    <row r="57" spans="1:2" ht="14.25" customHeight="1" x14ac:dyDescent="0.2"/>
    <row r="58" spans="1:2" ht="14.25" customHeight="1" x14ac:dyDescent="0.2"/>
    <row r="59" spans="1:2" ht="14.25" customHeight="1" x14ac:dyDescent="0.2"/>
    <row r="60" spans="1:2" ht="14.25" customHeight="1" x14ac:dyDescent="0.2"/>
    <row r="61" spans="1:2" ht="14.25" customHeight="1" x14ac:dyDescent="0.2"/>
    <row r="62" spans="1:2" ht="14.25" customHeight="1" x14ac:dyDescent="0.2"/>
    <row r="63" spans="1:2" ht="14.25" customHeight="1" x14ac:dyDescent="0.2"/>
    <row r="64" spans="1:2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6">
    <mergeCell ref="A1:H1"/>
    <mergeCell ref="A2:A3"/>
    <mergeCell ref="B2:B3"/>
    <mergeCell ref="C2:C3"/>
    <mergeCell ref="D2:D3"/>
    <mergeCell ref="E2:H2"/>
  </mergeCells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F1000"/>
  <sheetViews>
    <sheetView workbookViewId="0"/>
  </sheetViews>
  <sheetFormatPr baseColWidth="10" defaultColWidth="12.625" defaultRowHeight="15" customHeight="1" x14ac:dyDescent="0.2"/>
  <cols>
    <col min="1" max="1" width="43.25" customWidth="1"/>
    <col min="2" max="2" width="18.375" customWidth="1"/>
    <col min="3" max="3" width="10.25" customWidth="1"/>
    <col min="4" max="4" width="13.875" customWidth="1"/>
    <col min="5" max="5" width="9" customWidth="1"/>
    <col min="6" max="6" width="12" customWidth="1"/>
    <col min="7" max="26" width="10.625" customWidth="1"/>
  </cols>
  <sheetData>
    <row r="1" spans="1:6" ht="14.25" customHeight="1" x14ac:dyDescent="0.2">
      <c r="A1" s="1" t="s">
        <v>189</v>
      </c>
      <c r="B1" s="58" t="s">
        <v>190</v>
      </c>
    </row>
    <row r="2" spans="1:6" ht="14.25" customHeight="1" x14ac:dyDescent="0.2"/>
    <row r="3" spans="1:6" ht="14.25" customHeight="1" x14ac:dyDescent="0.2">
      <c r="A3" s="1" t="s">
        <v>3</v>
      </c>
      <c r="B3" s="58" t="s">
        <v>191</v>
      </c>
      <c r="C3" s="62" t="s">
        <v>192</v>
      </c>
      <c r="D3" s="62" t="s">
        <v>193</v>
      </c>
      <c r="E3" s="62" t="s">
        <v>194</v>
      </c>
      <c r="F3" s="62" t="s">
        <v>195</v>
      </c>
    </row>
    <row r="4" spans="1:6" ht="14.25" customHeight="1" x14ac:dyDescent="0.2">
      <c r="A4" s="58" t="s">
        <v>79</v>
      </c>
      <c r="B4" s="58">
        <v>20</v>
      </c>
      <c r="C4" s="62">
        <v>1</v>
      </c>
      <c r="D4" s="62">
        <v>1</v>
      </c>
      <c r="E4" s="62">
        <v>1</v>
      </c>
      <c r="F4" s="62">
        <v>1</v>
      </c>
    </row>
    <row r="5" spans="1:6" ht="14.25" customHeight="1" x14ac:dyDescent="0.2">
      <c r="A5" s="58" t="s">
        <v>196</v>
      </c>
      <c r="B5" s="58">
        <v>15</v>
      </c>
      <c r="C5" s="62">
        <v>1</v>
      </c>
      <c r="D5" s="62">
        <v>1</v>
      </c>
      <c r="E5" s="62">
        <v>1</v>
      </c>
      <c r="F5" s="62">
        <v>1</v>
      </c>
    </row>
    <row r="6" spans="1:6" ht="14.25" customHeight="1" x14ac:dyDescent="0.2">
      <c r="A6" s="58" t="s">
        <v>197</v>
      </c>
      <c r="B6" s="58">
        <v>15</v>
      </c>
      <c r="C6" s="62">
        <v>1</v>
      </c>
      <c r="D6" s="62">
        <v>1</v>
      </c>
      <c r="E6" s="62">
        <v>1</v>
      </c>
      <c r="F6" s="62">
        <v>1</v>
      </c>
    </row>
    <row r="7" spans="1:6" ht="14.25" customHeight="1" x14ac:dyDescent="0.2">
      <c r="A7" s="58" t="s">
        <v>64</v>
      </c>
      <c r="B7" s="58">
        <v>25</v>
      </c>
      <c r="C7" s="62">
        <v>1</v>
      </c>
      <c r="D7" s="62">
        <v>1</v>
      </c>
      <c r="E7" s="62">
        <v>0.97333333333333338</v>
      </c>
      <c r="F7" s="62">
        <v>0.98799999999999999</v>
      </c>
    </row>
    <row r="8" spans="1:6" ht="14.25" customHeight="1" x14ac:dyDescent="0.2">
      <c r="A8" s="58" t="s">
        <v>95</v>
      </c>
      <c r="B8" s="58">
        <v>25</v>
      </c>
      <c r="C8" s="62">
        <v>1</v>
      </c>
      <c r="D8" s="62">
        <v>1</v>
      </c>
      <c r="E8" s="62">
        <v>1</v>
      </c>
      <c r="F8" s="62">
        <v>1</v>
      </c>
    </row>
    <row r="9" spans="1:6" ht="14.25" customHeight="1" x14ac:dyDescent="0.2">
      <c r="A9" s="58" t="s">
        <v>91</v>
      </c>
      <c r="B9" s="58">
        <v>25</v>
      </c>
      <c r="C9" s="62">
        <v>0.95733333333333337</v>
      </c>
      <c r="D9" s="62">
        <v>0.97919999999999996</v>
      </c>
      <c r="E9" s="62">
        <v>0.93866666666666665</v>
      </c>
      <c r="F9" s="62">
        <v>0.97599999999999998</v>
      </c>
    </row>
    <row r="10" spans="1:6" ht="14.25" customHeight="1" x14ac:dyDescent="0.2">
      <c r="A10" s="58" t="s">
        <v>134</v>
      </c>
      <c r="B10" s="58">
        <v>25</v>
      </c>
      <c r="C10" s="62">
        <v>1</v>
      </c>
      <c r="D10" s="62">
        <v>1</v>
      </c>
      <c r="E10" s="62">
        <v>1</v>
      </c>
      <c r="F10" s="62">
        <v>1</v>
      </c>
    </row>
    <row r="11" spans="1:6" ht="14.25" customHeight="1" x14ac:dyDescent="0.2">
      <c r="A11" s="58" t="s">
        <v>198</v>
      </c>
      <c r="B11" s="58">
        <v>16</v>
      </c>
      <c r="C11" s="62">
        <v>0.94166666666666676</v>
      </c>
      <c r="D11" s="62">
        <v>0.94</v>
      </c>
      <c r="E11" s="62">
        <v>0.9</v>
      </c>
      <c r="F11" s="62">
        <v>0.94062500000000004</v>
      </c>
    </row>
    <row r="12" spans="1:6" ht="14.25" customHeight="1" x14ac:dyDescent="0.2">
      <c r="A12" s="58" t="s">
        <v>199</v>
      </c>
      <c r="B12" s="58">
        <v>7</v>
      </c>
      <c r="C12" s="62">
        <v>1</v>
      </c>
      <c r="D12" s="62">
        <v>1</v>
      </c>
      <c r="E12" s="62">
        <v>1</v>
      </c>
      <c r="F12" s="62">
        <v>1</v>
      </c>
    </row>
    <row r="13" spans="1:6" ht="14.25" customHeight="1" x14ac:dyDescent="0.2">
      <c r="A13" s="58" t="s">
        <v>200</v>
      </c>
      <c r="B13" s="58">
        <v>16</v>
      </c>
      <c r="C13" s="62">
        <v>1</v>
      </c>
      <c r="D13" s="62">
        <v>1</v>
      </c>
      <c r="E13" s="62">
        <v>1</v>
      </c>
      <c r="F13" s="62">
        <v>1</v>
      </c>
    </row>
    <row r="14" spans="1:6" ht="14.25" customHeight="1" x14ac:dyDescent="0.2">
      <c r="A14" s="58" t="s">
        <v>201</v>
      </c>
      <c r="B14" s="58">
        <v>15</v>
      </c>
      <c r="C14" s="62">
        <v>0.97333333333333338</v>
      </c>
      <c r="D14" s="62">
        <v>0.98666666666666669</v>
      </c>
      <c r="E14" s="62">
        <v>0.97333333333333338</v>
      </c>
      <c r="F14" s="62">
        <v>0.97333333333333338</v>
      </c>
    </row>
    <row r="15" spans="1:6" ht="14.25" customHeight="1" x14ac:dyDescent="0.2">
      <c r="A15" s="58" t="s">
        <v>202</v>
      </c>
      <c r="B15" s="58">
        <v>17</v>
      </c>
      <c r="C15" s="62">
        <v>1</v>
      </c>
      <c r="D15" s="62">
        <v>1</v>
      </c>
      <c r="E15" s="62">
        <v>1</v>
      </c>
      <c r="F15" s="62">
        <v>1</v>
      </c>
    </row>
    <row r="16" spans="1:6" ht="14.25" customHeight="1" x14ac:dyDescent="0.2">
      <c r="A16" s="58" t="s">
        <v>203</v>
      </c>
      <c r="B16" s="58">
        <v>6</v>
      </c>
      <c r="C16" s="62">
        <v>1</v>
      </c>
      <c r="D16" s="62">
        <v>1</v>
      </c>
      <c r="E16" s="62">
        <v>1</v>
      </c>
      <c r="F16" s="62">
        <v>1</v>
      </c>
    </row>
    <row r="17" spans="1:6" ht="14.25" customHeight="1" x14ac:dyDescent="0.2">
      <c r="A17" s="58" t="s">
        <v>204</v>
      </c>
      <c r="B17" s="58">
        <v>16</v>
      </c>
      <c r="C17" s="62">
        <v>1</v>
      </c>
      <c r="D17" s="62">
        <v>1</v>
      </c>
      <c r="E17" s="62">
        <v>1</v>
      </c>
      <c r="F17" s="62">
        <v>1</v>
      </c>
    </row>
    <row r="18" spans="1:6" ht="14.25" customHeight="1" x14ac:dyDescent="0.2">
      <c r="A18" s="58" t="s">
        <v>205</v>
      </c>
      <c r="B18" s="58">
        <v>16</v>
      </c>
      <c r="C18" s="62">
        <v>1</v>
      </c>
      <c r="D18" s="62">
        <v>1</v>
      </c>
      <c r="E18" s="62">
        <v>1</v>
      </c>
      <c r="F18" s="62">
        <v>1</v>
      </c>
    </row>
    <row r="19" spans="1:6" ht="14.25" customHeight="1" x14ac:dyDescent="0.2">
      <c r="A19" s="58" t="s">
        <v>206</v>
      </c>
      <c r="B19" s="58">
        <v>15</v>
      </c>
      <c r="C19" s="62">
        <v>1</v>
      </c>
      <c r="D19" s="62">
        <v>1</v>
      </c>
      <c r="E19" s="62">
        <v>1</v>
      </c>
      <c r="F19" s="62">
        <v>1</v>
      </c>
    </row>
    <row r="20" spans="1:6" ht="14.25" customHeight="1" x14ac:dyDescent="0.2">
      <c r="A20" s="58" t="s">
        <v>207</v>
      </c>
      <c r="B20" s="58">
        <v>14</v>
      </c>
      <c r="C20" s="62">
        <v>1</v>
      </c>
      <c r="D20" s="62">
        <v>1</v>
      </c>
      <c r="E20" s="62">
        <v>1</v>
      </c>
      <c r="F20" s="62">
        <v>1</v>
      </c>
    </row>
    <row r="21" spans="1:6" ht="14.25" customHeight="1" x14ac:dyDescent="0.2">
      <c r="A21" s="58" t="s">
        <v>208</v>
      </c>
      <c r="B21" s="58">
        <v>20</v>
      </c>
      <c r="C21" s="62">
        <v>1</v>
      </c>
      <c r="D21" s="62">
        <v>1</v>
      </c>
      <c r="E21" s="62">
        <v>1</v>
      </c>
      <c r="F21" s="62">
        <v>1</v>
      </c>
    </row>
    <row r="22" spans="1:6" ht="14.25" customHeight="1" x14ac:dyDescent="0.2">
      <c r="A22" s="58" t="s">
        <v>209</v>
      </c>
      <c r="B22" s="58">
        <v>20</v>
      </c>
      <c r="C22" s="62">
        <v>1</v>
      </c>
      <c r="D22" s="62">
        <v>1</v>
      </c>
      <c r="E22" s="62">
        <v>1</v>
      </c>
      <c r="F22" s="62">
        <v>1</v>
      </c>
    </row>
    <row r="23" spans="1:6" ht="14.25" customHeight="1" x14ac:dyDescent="0.2">
      <c r="A23" s="58" t="s">
        <v>210</v>
      </c>
      <c r="B23" s="58">
        <v>14</v>
      </c>
      <c r="C23" s="62">
        <v>1</v>
      </c>
      <c r="D23" s="62">
        <v>1</v>
      </c>
      <c r="E23" s="62">
        <v>1</v>
      </c>
      <c r="F23" s="62">
        <v>1</v>
      </c>
    </row>
    <row r="24" spans="1:6" ht="14.25" customHeight="1" x14ac:dyDescent="0.2">
      <c r="A24" s="58" t="s">
        <v>211</v>
      </c>
      <c r="B24" s="58">
        <v>14</v>
      </c>
      <c r="C24" s="62">
        <v>1</v>
      </c>
      <c r="D24" s="62">
        <v>1</v>
      </c>
      <c r="E24" s="62">
        <v>1</v>
      </c>
      <c r="F24" s="62">
        <v>1</v>
      </c>
    </row>
    <row r="25" spans="1:6" ht="14.25" customHeight="1" x14ac:dyDescent="0.2">
      <c r="A25" s="58" t="s">
        <v>212</v>
      </c>
      <c r="B25" s="58">
        <v>14</v>
      </c>
      <c r="C25" s="62">
        <v>1</v>
      </c>
      <c r="D25" s="62">
        <v>1</v>
      </c>
      <c r="E25" s="62">
        <v>1</v>
      </c>
      <c r="F25" s="62">
        <v>1</v>
      </c>
    </row>
    <row r="26" spans="1:6" ht="14.25" customHeight="1" x14ac:dyDescent="0.2">
      <c r="A26" s="58" t="s">
        <v>108</v>
      </c>
      <c r="B26" s="58">
        <v>18</v>
      </c>
      <c r="C26" s="62">
        <v>1</v>
      </c>
      <c r="D26" s="62">
        <v>1</v>
      </c>
      <c r="E26" s="62">
        <v>1</v>
      </c>
      <c r="F26" s="62">
        <v>1</v>
      </c>
    </row>
    <row r="27" spans="1:6" ht="14.25" customHeight="1" x14ac:dyDescent="0.2">
      <c r="A27" s="58" t="s">
        <v>213</v>
      </c>
      <c r="B27" s="58">
        <v>19</v>
      </c>
      <c r="C27" s="62">
        <v>0.9859649122807016</v>
      </c>
      <c r="D27" s="62">
        <v>0.97263157894736851</v>
      </c>
      <c r="E27" s="62">
        <v>0.92982456140350866</v>
      </c>
      <c r="F27" s="62">
        <v>0.96052631578947367</v>
      </c>
    </row>
    <row r="28" spans="1:6" ht="14.25" customHeight="1" x14ac:dyDescent="0.2">
      <c r="A28" s="58" t="s">
        <v>214</v>
      </c>
      <c r="B28" s="58">
        <v>15</v>
      </c>
      <c r="C28" s="62">
        <v>1</v>
      </c>
      <c r="D28" s="62">
        <v>1</v>
      </c>
      <c r="E28" s="62">
        <v>1</v>
      </c>
      <c r="F28" s="62">
        <v>1</v>
      </c>
    </row>
    <row r="29" spans="1:6" ht="14.25" customHeight="1" x14ac:dyDescent="0.2">
      <c r="A29" s="58" t="s">
        <v>215</v>
      </c>
      <c r="B29" s="58">
        <v>18</v>
      </c>
      <c r="C29" s="62">
        <v>0.96666666666666667</v>
      </c>
      <c r="D29" s="62">
        <v>0.98222222222222222</v>
      </c>
      <c r="E29" s="62">
        <v>0.92962962962962958</v>
      </c>
      <c r="F29" s="62">
        <v>0.97500000000000009</v>
      </c>
    </row>
    <row r="30" spans="1:6" ht="14.25" customHeight="1" x14ac:dyDescent="0.2">
      <c r="A30" s="58" t="s">
        <v>216</v>
      </c>
      <c r="B30" s="58">
        <v>20</v>
      </c>
      <c r="C30" s="62">
        <v>1</v>
      </c>
      <c r="D30" s="62">
        <v>1</v>
      </c>
      <c r="E30" s="62">
        <v>1</v>
      </c>
      <c r="F30" s="62">
        <v>1</v>
      </c>
    </row>
    <row r="31" spans="1:6" ht="14.25" customHeight="1" x14ac:dyDescent="0.2">
      <c r="A31" s="58" t="s">
        <v>217</v>
      </c>
      <c r="B31" s="58">
        <v>17</v>
      </c>
      <c r="C31" s="62">
        <v>1</v>
      </c>
      <c r="D31" s="62">
        <v>1</v>
      </c>
      <c r="E31" s="62">
        <v>1</v>
      </c>
      <c r="F31" s="62">
        <v>1</v>
      </c>
    </row>
    <row r="32" spans="1:6" ht="14.25" customHeight="1" x14ac:dyDescent="0.2">
      <c r="A32" s="58" t="s">
        <v>98</v>
      </c>
      <c r="B32" s="58">
        <v>25</v>
      </c>
      <c r="C32" s="62">
        <v>1</v>
      </c>
      <c r="D32" s="62">
        <v>1</v>
      </c>
      <c r="E32" s="62">
        <v>1</v>
      </c>
      <c r="F32" s="62">
        <v>1</v>
      </c>
    </row>
    <row r="33" spans="1:6" ht="14.25" customHeight="1" x14ac:dyDescent="0.2">
      <c r="A33" s="58" t="s">
        <v>218</v>
      </c>
      <c r="B33" s="58">
        <v>20</v>
      </c>
      <c r="C33" s="62">
        <v>1</v>
      </c>
      <c r="D33" s="62">
        <v>1</v>
      </c>
      <c r="E33" s="62">
        <v>1</v>
      </c>
      <c r="F33" s="62">
        <v>1</v>
      </c>
    </row>
    <row r="34" spans="1:6" ht="14.25" customHeight="1" x14ac:dyDescent="0.2">
      <c r="A34" s="58" t="s">
        <v>219</v>
      </c>
      <c r="B34" s="58">
        <v>18</v>
      </c>
      <c r="C34" s="62">
        <v>1</v>
      </c>
      <c r="D34" s="62">
        <v>1</v>
      </c>
      <c r="E34" s="62">
        <v>1</v>
      </c>
      <c r="F34" s="62">
        <v>1</v>
      </c>
    </row>
    <row r="35" spans="1:6" ht="14.25" customHeight="1" x14ac:dyDescent="0.2">
      <c r="A35" s="58" t="s">
        <v>220</v>
      </c>
      <c r="B35" s="58">
        <v>13</v>
      </c>
      <c r="C35" s="62">
        <v>0.98461538461538456</v>
      </c>
      <c r="D35" s="62">
        <v>0.98461538461538467</v>
      </c>
      <c r="E35" s="62">
        <v>0.96923076923076923</v>
      </c>
      <c r="F35" s="62">
        <v>0.96923076923076923</v>
      </c>
    </row>
    <row r="36" spans="1:6" ht="14.25" customHeight="1" x14ac:dyDescent="0.2">
      <c r="A36" s="58" t="s">
        <v>221</v>
      </c>
      <c r="B36" s="58">
        <v>16</v>
      </c>
      <c r="C36" s="62">
        <v>0.98333333333333328</v>
      </c>
      <c r="D36" s="62">
        <v>0.995</v>
      </c>
      <c r="E36" s="62">
        <v>0.94583333333333341</v>
      </c>
      <c r="F36" s="62">
        <v>0.984375</v>
      </c>
    </row>
    <row r="37" spans="1:6" ht="14.25" customHeight="1" x14ac:dyDescent="0.2">
      <c r="A37" s="58" t="s">
        <v>87</v>
      </c>
      <c r="B37" s="58">
        <v>25</v>
      </c>
      <c r="C37" s="62">
        <v>0.99199999999999999</v>
      </c>
      <c r="D37" s="62">
        <v>0.99253333333333338</v>
      </c>
      <c r="E37" s="62">
        <v>0.97955555555555562</v>
      </c>
      <c r="F37" s="62">
        <v>0.98066666666666669</v>
      </c>
    </row>
    <row r="38" spans="1:6" ht="14.25" customHeight="1" x14ac:dyDescent="0.2">
      <c r="A38" s="58" t="s">
        <v>222</v>
      </c>
      <c r="B38" s="58">
        <v>25</v>
      </c>
      <c r="C38" s="62">
        <v>0.99466666666666659</v>
      </c>
      <c r="D38" s="62">
        <v>0.98559999999999992</v>
      </c>
      <c r="E38" s="62">
        <v>0.98399999999999987</v>
      </c>
      <c r="F38" s="62">
        <v>0.99</v>
      </c>
    </row>
    <row r="39" spans="1:6" ht="14.25" customHeight="1" x14ac:dyDescent="0.2">
      <c r="A39" s="58" t="s">
        <v>223</v>
      </c>
      <c r="B39" s="58">
        <v>15</v>
      </c>
      <c r="C39" s="62">
        <v>0.97333333333333338</v>
      </c>
      <c r="D39" s="62">
        <v>0.98666666666666669</v>
      </c>
      <c r="E39" s="62">
        <v>0.97333333333333338</v>
      </c>
      <c r="F39" s="62">
        <v>0.97333333333333338</v>
      </c>
    </row>
    <row r="40" spans="1:6" ht="14.25" customHeight="1" x14ac:dyDescent="0.2">
      <c r="A40" s="58" t="s">
        <v>224</v>
      </c>
      <c r="B40" s="58">
        <v>18</v>
      </c>
      <c r="C40" s="62">
        <v>0.94074074074074077</v>
      </c>
      <c r="D40" s="62">
        <v>0.93333333333333335</v>
      </c>
      <c r="E40" s="62">
        <v>0.90370370370370379</v>
      </c>
      <c r="F40" s="62">
        <v>0.94444444444444431</v>
      </c>
    </row>
    <row r="41" spans="1:6" ht="14.25" customHeight="1" x14ac:dyDescent="0.2">
      <c r="A41" s="58" t="s">
        <v>60</v>
      </c>
      <c r="B41" s="58">
        <v>25</v>
      </c>
      <c r="C41" s="62">
        <v>0.99555555555555542</v>
      </c>
      <c r="D41" s="62">
        <v>0.9946666666666667</v>
      </c>
      <c r="E41" s="62">
        <v>0.98933333333333329</v>
      </c>
      <c r="F41" s="62">
        <v>0.99399999999999988</v>
      </c>
    </row>
    <row r="42" spans="1:6" ht="14.25" customHeight="1" x14ac:dyDescent="0.2">
      <c r="A42" s="58" t="s">
        <v>67</v>
      </c>
      <c r="B42" s="58">
        <v>25</v>
      </c>
      <c r="C42" s="62">
        <v>0.94133333333333347</v>
      </c>
      <c r="D42" s="62">
        <v>0.98240000000000016</v>
      </c>
      <c r="E42" s="62">
        <v>0.94133333333333347</v>
      </c>
      <c r="F42" s="62">
        <v>0.97599999999999998</v>
      </c>
    </row>
    <row r="43" spans="1:6" ht="14.25" customHeight="1" x14ac:dyDescent="0.2">
      <c r="A43" s="58" t="s">
        <v>66</v>
      </c>
      <c r="B43" s="58">
        <v>25</v>
      </c>
      <c r="C43" s="62">
        <v>1</v>
      </c>
      <c r="D43" s="62">
        <v>1</v>
      </c>
      <c r="E43" s="62">
        <v>1</v>
      </c>
      <c r="F43" s="62">
        <v>1</v>
      </c>
    </row>
    <row r="44" spans="1:6" ht="14.25" customHeight="1" x14ac:dyDescent="0.2">
      <c r="A44" s="58" t="s">
        <v>63</v>
      </c>
      <c r="B44" s="58">
        <v>25</v>
      </c>
      <c r="C44" s="62">
        <v>0.99111111111111105</v>
      </c>
      <c r="D44" s="62">
        <v>0.99093333333333333</v>
      </c>
      <c r="E44" s="62">
        <v>0.95911111111111114</v>
      </c>
      <c r="F44" s="62">
        <v>0.96799999999999997</v>
      </c>
    </row>
    <row r="45" spans="1:6" ht="14.25" customHeight="1" x14ac:dyDescent="0.2">
      <c r="A45" s="58" t="s">
        <v>62</v>
      </c>
      <c r="B45" s="58">
        <v>25</v>
      </c>
      <c r="C45" s="62">
        <v>0.99733333333333329</v>
      </c>
      <c r="D45" s="62">
        <v>0.99519999999999997</v>
      </c>
      <c r="E45" s="62">
        <v>0.99022222222222223</v>
      </c>
      <c r="F45" s="62">
        <v>0.9946666666666667</v>
      </c>
    </row>
    <row r="46" spans="1:6" ht="14.25" customHeight="1" x14ac:dyDescent="0.2">
      <c r="A46" s="58" t="s">
        <v>225</v>
      </c>
      <c r="B46" s="58">
        <v>25</v>
      </c>
      <c r="C46" s="62">
        <v>0.98399999999999999</v>
      </c>
      <c r="D46" s="62">
        <v>0.98559999999999992</v>
      </c>
      <c r="E46" s="62">
        <v>0.96533333333333338</v>
      </c>
      <c r="F46" s="62">
        <v>0.99</v>
      </c>
    </row>
    <row r="47" spans="1:6" ht="14.25" customHeight="1" x14ac:dyDescent="0.2">
      <c r="A47" s="58" t="s">
        <v>92</v>
      </c>
      <c r="B47" s="58">
        <v>25</v>
      </c>
      <c r="C47" s="62">
        <v>1</v>
      </c>
      <c r="D47" s="62">
        <v>1</v>
      </c>
      <c r="E47" s="62">
        <v>1</v>
      </c>
      <c r="F47" s="62">
        <v>1</v>
      </c>
    </row>
    <row r="48" spans="1:6" ht="14.25" customHeight="1" x14ac:dyDescent="0.2">
      <c r="A48" s="58" t="s">
        <v>226</v>
      </c>
      <c r="B48" s="58">
        <v>13</v>
      </c>
      <c r="C48" s="62">
        <v>0.96923076923076923</v>
      </c>
      <c r="D48" s="62">
        <v>0.98461538461538467</v>
      </c>
      <c r="E48" s="62">
        <v>0.96923076923076923</v>
      </c>
      <c r="F48" s="62">
        <v>0.96923076923076923</v>
      </c>
    </row>
    <row r="49" spans="1:6" ht="14.25" customHeight="1" x14ac:dyDescent="0.2">
      <c r="A49" s="58" t="s">
        <v>130</v>
      </c>
      <c r="B49" s="58">
        <v>25</v>
      </c>
      <c r="C49" s="62">
        <v>0.9946666666666667</v>
      </c>
      <c r="D49" s="62">
        <v>0.99306666666666665</v>
      </c>
      <c r="E49" s="62">
        <v>0.98933333333333329</v>
      </c>
      <c r="F49" s="62">
        <v>0.98466666666666669</v>
      </c>
    </row>
    <row r="50" spans="1:6" ht="14.25" customHeight="1" x14ac:dyDescent="0.2">
      <c r="A50" s="58" t="s">
        <v>227</v>
      </c>
      <c r="B50" s="58">
        <v>19</v>
      </c>
      <c r="C50" s="62">
        <v>0.93333333333333335</v>
      </c>
      <c r="D50" s="62">
        <v>0.92210526315789465</v>
      </c>
      <c r="E50" s="62">
        <v>0.90877192982456134</v>
      </c>
      <c r="F50" s="62">
        <v>0.9078947368421052</v>
      </c>
    </row>
    <row r="51" spans="1:6" ht="14.25" customHeight="1" x14ac:dyDescent="0.2">
      <c r="A51" s="58" t="s">
        <v>228</v>
      </c>
      <c r="B51" s="58">
        <v>19</v>
      </c>
      <c r="C51" s="62">
        <v>0.93333333333333335</v>
      </c>
      <c r="D51" s="62">
        <v>0.9263157894736842</v>
      </c>
      <c r="E51" s="62">
        <v>0.90877192982456134</v>
      </c>
      <c r="F51" s="62">
        <v>0.89999999999999991</v>
      </c>
    </row>
    <row r="52" spans="1:6" ht="14.25" customHeight="1" x14ac:dyDescent="0.2">
      <c r="A52" s="58" t="s">
        <v>171</v>
      </c>
      <c r="B52" s="58">
        <v>22</v>
      </c>
      <c r="C52" s="62">
        <v>0.94545454545454533</v>
      </c>
      <c r="D52" s="62">
        <v>0.94727272727272727</v>
      </c>
      <c r="E52" s="62">
        <v>0.90606060606060601</v>
      </c>
      <c r="F52" s="62">
        <v>0.89999999999999991</v>
      </c>
    </row>
    <row r="53" spans="1:6" ht="14.25" customHeight="1" x14ac:dyDescent="0.2">
      <c r="A53" s="58" t="s">
        <v>229</v>
      </c>
      <c r="B53" s="58">
        <v>22</v>
      </c>
      <c r="C53" s="62">
        <v>0.94545454545454533</v>
      </c>
      <c r="D53" s="62">
        <v>0.94181818181818189</v>
      </c>
      <c r="E53" s="62">
        <v>0.90606060606060601</v>
      </c>
      <c r="F53" s="62">
        <v>0.89999999999999991</v>
      </c>
    </row>
    <row r="54" spans="1:6" ht="14.25" customHeight="1" x14ac:dyDescent="0.2">
      <c r="A54" s="58" t="s">
        <v>152</v>
      </c>
      <c r="B54" s="58">
        <v>6</v>
      </c>
      <c r="C54" s="62">
        <v>1</v>
      </c>
      <c r="D54" s="62">
        <v>1</v>
      </c>
      <c r="E54" s="62">
        <v>1</v>
      </c>
      <c r="F54" s="62">
        <v>1</v>
      </c>
    </row>
    <row r="55" spans="1:6" ht="14.25" customHeight="1" x14ac:dyDescent="0.2">
      <c r="A55" s="58" t="s">
        <v>59</v>
      </c>
      <c r="B55" s="58">
        <v>25</v>
      </c>
      <c r="C55" s="62">
        <v>0.97333333333333327</v>
      </c>
      <c r="D55" s="62">
        <v>0.98293333333333344</v>
      </c>
      <c r="E55" s="62">
        <v>0.9662222222222222</v>
      </c>
      <c r="F55" s="62">
        <v>0.97666666666666657</v>
      </c>
    </row>
    <row r="56" spans="1:6" ht="14.25" customHeight="1" x14ac:dyDescent="0.2"/>
    <row r="57" spans="1:6" ht="14.25" customHeight="1" x14ac:dyDescent="0.2"/>
    <row r="58" spans="1:6" ht="14.25" customHeight="1" x14ac:dyDescent="0.2"/>
    <row r="59" spans="1:6" ht="14.25" customHeight="1" x14ac:dyDescent="0.2"/>
    <row r="60" spans="1:6" ht="14.25" customHeight="1" x14ac:dyDescent="0.2"/>
    <row r="61" spans="1:6" ht="14.25" customHeight="1" x14ac:dyDescent="0.2"/>
    <row r="62" spans="1:6" ht="14.25" customHeight="1" x14ac:dyDescent="0.2"/>
    <row r="63" spans="1:6" ht="14.25" customHeight="1" x14ac:dyDescent="0.2"/>
    <row r="64" spans="1:6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6"/>
  <dimension ref="A1:J1000"/>
  <sheetViews>
    <sheetView topLeftCell="A780" workbookViewId="0">
      <selection activeCell="B752" sqref="B752"/>
    </sheetView>
  </sheetViews>
  <sheetFormatPr baseColWidth="10" defaultColWidth="12.625" defaultRowHeight="15" customHeight="1" x14ac:dyDescent="0.25"/>
  <cols>
    <col min="1" max="1" width="48.75" style="70" customWidth="1"/>
    <col min="2" max="2" width="27.25" style="71" customWidth="1"/>
    <col min="3" max="3" width="13.75" style="71" customWidth="1"/>
    <col min="4" max="4" width="13.75" customWidth="1"/>
    <col min="5" max="5" width="16.25" customWidth="1"/>
    <col min="6" max="7" width="13.75" customWidth="1"/>
    <col min="8" max="9" width="2.875" customWidth="1"/>
    <col min="10" max="10" width="11.625" customWidth="1"/>
    <col min="11" max="26" width="10.625" customWidth="1"/>
  </cols>
  <sheetData>
    <row r="1" spans="1:10" ht="51" customHeight="1" x14ac:dyDescent="0.2">
      <c r="A1" s="77" t="s">
        <v>45</v>
      </c>
      <c r="B1" s="78"/>
      <c r="C1" s="78"/>
      <c r="D1" s="78"/>
      <c r="E1" s="78"/>
      <c r="F1" s="78"/>
      <c r="G1" s="78"/>
      <c r="H1" s="78"/>
      <c r="I1" s="78"/>
      <c r="J1" s="79"/>
    </row>
    <row r="2" spans="1:10" ht="14.25" customHeight="1" x14ac:dyDescent="0.25">
      <c r="A2" s="63" t="s">
        <v>3</v>
      </c>
      <c r="B2" s="64" t="s">
        <v>46</v>
      </c>
      <c r="C2" s="63" t="s">
        <v>2</v>
      </c>
      <c r="D2" s="65" t="s">
        <v>6</v>
      </c>
      <c r="E2" s="65" t="s">
        <v>7</v>
      </c>
      <c r="F2" s="65" t="s">
        <v>8</v>
      </c>
      <c r="G2" s="65" t="s">
        <v>9</v>
      </c>
      <c r="H2" s="60" t="s">
        <v>49</v>
      </c>
      <c r="I2" s="60" t="s">
        <v>50</v>
      </c>
      <c r="J2" s="60" t="s">
        <v>230</v>
      </c>
    </row>
    <row r="3" spans="1:10" ht="14.25" customHeight="1" x14ac:dyDescent="0.25">
      <c r="A3" s="72" t="s">
        <v>66</v>
      </c>
      <c r="B3" s="8">
        <v>24</v>
      </c>
      <c r="C3" s="9">
        <v>45009</v>
      </c>
      <c r="D3" s="7">
        <v>0.95</v>
      </c>
      <c r="E3" s="7">
        <v>0.92666666666666675</v>
      </c>
      <c r="F3" s="7">
        <v>0.92222222222222228</v>
      </c>
      <c r="G3" s="7">
        <v>0.95</v>
      </c>
      <c r="H3" s="1"/>
      <c r="I3" s="1"/>
      <c r="J3" s="1"/>
    </row>
    <row r="4" spans="1:10" ht="14.25" customHeight="1" x14ac:dyDescent="0.25">
      <c r="A4" s="72" t="s">
        <v>171</v>
      </c>
      <c r="B4" s="8">
        <v>16</v>
      </c>
      <c r="C4" s="9">
        <v>44981</v>
      </c>
      <c r="D4" s="7">
        <v>0.92083333333333328</v>
      </c>
      <c r="E4" s="7">
        <v>0.92749999999999999</v>
      </c>
      <c r="F4" s="7">
        <v>0.85833333333333339</v>
      </c>
      <c r="G4" s="7">
        <v>0.92083333333333328</v>
      </c>
      <c r="H4" s="1"/>
      <c r="I4" s="1"/>
      <c r="J4" s="1"/>
    </row>
    <row r="5" spans="1:10" ht="14.25" customHeight="1" x14ac:dyDescent="0.25">
      <c r="A5" s="72" t="s">
        <v>172</v>
      </c>
      <c r="B5" s="8">
        <v>20</v>
      </c>
      <c r="C5" s="9">
        <v>45008</v>
      </c>
      <c r="D5" s="7">
        <v>0.93333333333333335</v>
      </c>
      <c r="E5" s="7">
        <v>0.92</v>
      </c>
      <c r="F5" s="7">
        <v>0.85666666666666669</v>
      </c>
      <c r="G5" s="7">
        <v>0.93333333333333335</v>
      </c>
      <c r="H5" s="1"/>
      <c r="I5" s="1"/>
      <c r="J5" s="1"/>
    </row>
    <row r="6" spans="1:10" ht="14.25" customHeight="1" x14ac:dyDescent="0.25">
      <c r="A6" s="72" t="s">
        <v>173</v>
      </c>
      <c r="B6" s="8">
        <v>20</v>
      </c>
      <c r="C6" s="9">
        <v>44946</v>
      </c>
      <c r="D6" s="7">
        <v>0.95</v>
      </c>
      <c r="E6" s="7">
        <v>0.92</v>
      </c>
      <c r="F6" s="7">
        <v>0.6333333333333333</v>
      </c>
      <c r="G6" s="7">
        <v>0.95</v>
      </c>
      <c r="H6" s="1"/>
      <c r="I6" s="1"/>
      <c r="J6" s="1"/>
    </row>
    <row r="7" spans="1:10" ht="14.25" customHeight="1" x14ac:dyDescent="0.25">
      <c r="A7" s="72" t="s">
        <v>174</v>
      </c>
      <c r="B7" s="8">
        <v>19</v>
      </c>
      <c r="C7" s="9">
        <v>44964</v>
      </c>
      <c r="D7" s="7">
        <v>0.94035087719298238</v>
      </c>
      <c r="E7" s="7">
        <v>0.94947368421052647</v>
      </c>
      <c r="F7" s="7">
        <v>0.89824561403508763</v>
      </c>
      <c r="G7" s="7">
        <v>0.94035087719298238</v>
      </c>
      <c r="H7" s="1"/>
      <c r="I7" s="1"/>
      <c r="J7" s="1"/>
    </row>
    <row r="8" spans="1:10" ht="14.25" customHeight="1" x14ac:dyDescent="0.25">
      <c r="A8" s="72" t="s">
        <v>175</v>
      </c>
      <c r="B8" s="8">
        <v>19</v>
      </c>
      <c r="C8" s="9">
        <v>45015</v>
      </c>
      <c r="D8" s="7">
        <v>0.88771929824561413</v>
      </c>
      <c r="E8" s="7">
        <v>0.91999999999999993</v>
      </c>
      <c r="F8" s="7">
        <v>0.8771929824561403</v>
      </c>
      <c r="G8" s="7">
        <v>0.88771929824561413</v>
      </c>
      <c r="H8" s="1"/>
      <c r="I8" s="1"/>
      <c r="J8" s="1"/>
    </row>
    <row r="9" spans="1:10" ht="14.25" customHeight="1" x14ac:dyDescent="0.25">
      <c r="A9" s="72" t="s">
        <v>174</v>
      </c>
      <c r="B9" s="8">
        <v>19</v>
      </c>
      <c r="C9" s="9">
        <v>44981</v>
      </c>
      <c r="D9" s="7">
        <v>0.93684210526315792</v>
      </c>
      <c r="E9" s="7">
        <v>0.93894736842105275</v>
      </c>
      <c r="F9" s="7">
        <v>0.84561403508771926</v>
      </c>
      <c r="G9" s="7">
        <v>0.93684210526315792</v>
      </c>
      <c r="H9" s="1"/>
      <c r="I9" s="1"/>
      <c r="J9" s="1"/>
    </row>
    <row r="10" spans="1:10" ht="14.25" customHeight="1" x14ac:dyDescent="0.25">
      <c r="A10" s="72" t="s">
        <v>176</v>
      </c>
      <c r="B10" s="8">
        <v>15</v>
      </c>
      <c r="C10" s="9">
        <v>44995</v>
      </c>
      <c r="D10" s="7">
        <v>0.85333333333333328</v>
      </c>
      <c r="E10" s="7">
        <v>0.8666666666666667</v>
      </c>
      <c r="F10" s="7">
        <v>0.82666666666666666</v>
      </c>
      <c r="G10" s="7">
        <v>0.85333333333333328</v>
      </c>
      <c r="H10" s="1"/>
      <c r="I10" s="1"/>
      <c r="J10" s="1"/>
    </row>
    <row r="11" spans="1:10" ht="14.25" customHeight="1" x14ac:dyDescent="0.25">
      <c r="A11" s="72" t="s">
        <v>177</v>
      </c>
      <c r="B11" s="8">
        <v>19</v>
      </c>
      <c r="C11" s="9">
        <v>44945</v>
      </c>
      <c r="D11" s="7">
        <v>0.94035087719298238</v>
      </c>
      <c r="E11" s="7">
        <v>0.8</v>
      </c>
      <c r="F11" s="7">
        <v>0.79999999999999982</v>
      </c>
      <c r="G11" s="7">
        <v>0.94035087719298238</v>
      </c>
      <c r="H11" s="1"/>
      <c r="I11" s="1"/>
      <c r="J11" s="1"/>
    </row>
    <row r="12" spans="1:10" ht="14.25" customHeight="1" x14ac:dyDescent="0.25">
      <c r="A12" s="72" t="s">
        <v>178</v>
      </c>
      <c r="B12" s="8">
        <v>19</v>
      </c>
      <c r="C12" s="9">
        <v>44998</v>
      </c>
      <c r="D12" s="7">
        <v>0.9017543859649122</v>
      </c>
      <c r="E12" s="7">
        <v>0.89052631578947361</v>
      </c>
      <c r="F12" s="7">
        <v>0.82456140350877205</v>
      </c>
      <c r="G12" s="7">
        <v>0.9017543859649122</v>
      </c>
      <c r="H12" s="1"/>
      <c r="I12" s="1"/>
      <c r="J12" s="1"/>
    </row>
    <row r="13" spans="1:10" ht="14.25" customHeight="1" x14ac:dyDescent="0.25">
      <c r="A13" s="72" t="s">
        <v>176</v>
      </c>
      <c r="B13" s="8">
        <v>15</v>
      </c>
      <c r="C13" s="9">
        <v>45003</v>
      </c>
      <c r="D13" s="7">
        <v>0.8</v>
      </c>
      <c r="E13" s="7">
        <v>0.83733333333333348</v>
      </c>
      <c r="F13" s="7">
        <v>0.87111111111111106</v>
      </c>
      <c r="G13" s="7">
        <v>0.8</v>
      </c>
      <c r="H13" s="1"/>
      <c r="I13" s="1"/>
      <c r="J13" s="1"/>
    </row>
    <row r="14" spans="1:10" ht="14.25" customHeight="1" x14ac:dyDescent="0.25">
      <c r="A14" s="72" t="s">
        <v>66</v>
      </c>
      <c r="B14" s="8">
        <v>24</v>
      </c>
      <c r="C14" s="9">
        <v>44982</v>
      </c>
      <c r="D14" s="7">
        <v>0.95833333333333326</v>
      </c>
      <c r="E14" s="7">
        <v>0.91833333333333322</v>
      </c>
      <c r="F14" s="7">
        <v>0.91666666666666674</v>
      </c>
      <c r="G14" s="7">
        <v>0.95833333333333326</v>
      </c>
      <c r="H14" s="1"/>
      <c r="I14" s="1"/>
      <c r="J14" s="1"/>
    </row>
    <row r="15" spans="1:10" ht="14.25" customHeight="1" x14ac:dyDescent="0.25">
      <c r="A15" s="72" t="s">
        <v>179</v>
      </c>
      <c r="B15" s="8">
        <v>18</v>
      </c>
      <c r="C15" s="9">
        <v>44977</v>
      </c>
      <c r="D15" s="7">
        <v>0.97407407407407409</v>
      </c>
      <c r="E15" s="7">
        <v>0.99777777777777776</v>
      </c>
      <c r="F15" s="7">
        <v>0.94444444444444442</v>
      </c>
      <c r="G15" s="7">
        <v>0.97407407407407409</v>
      </c>
      <c r="H15" s="1"/>
      <c r="I15" s="1"/>
      <c r="J15" s="1"/>
    </row>
    <row r="16" spans="1:10" ht="14.25" customHeight="1" x14ac:dyDescent="0.25">
      <c r="A16" s="72" t="s">
        <v>180</v>
      </c>
      <c r="B16" s="8">
        <v>17</v>
      </c>
      <c r="C16" s="9">
        <v>44973</v>
      </c>
      <c r="D16" s="7">
        <v>0.97254901960784301</v>
      </c>
      <c r="E16" s="7">
        <v>0.96470588235294119</v>
      </c>
      <c r="F16" s="7">
        <v>0.94509803921568636</v>
      </c>
      <c r="G16" s="7">
        <v>0.97254901960784301</v>
      </c>
      <c r="H16" s="1"/>
      <c r="I16" s="1"/>
      <c r="J16" s="1"/>
    </row>
    <row r="17" spans="1:10" ht="14.25" customHeight="1" x14ac:dyDescent="0.25">
      <c r="A17" s="72" t="s">
        <v>181</v>
      </c>
      <c r="B17" s="8">
        <v>17</v>
      </c>
      <c r="C17" s="9">
        <v>44959</v>
      </c>
      <c r="D17" s="7">
        <v>0.97254901960784301</v>
      </c>
      <c r="E17" s="7">
        <v>0.96470588235294119</v>
      </c>
      <c r="F17" s="7">
        <v>0.93333333333333335</v>
      </c>
      <c r="G17" s="7">
        <v>0.97254901960784301</v>
      </c>
      <c r="H17" s="1"/>
      <c r="I17" s="1"/>
      <c r="J17" s="1"/>
    </row>
    <row r="18" spans="1:10" ht="14.25" customHeight="1" x14ac:dyDescent="0.25">
      <c r="A18" s="72" t="s">
        <v>80</v>
      </c>
      <c r="B18" s="8">
        <v>16</v>
      </c>
      <c r="C18" s="9">
        <v>45002</v>
      </c>
      <c r="D18" s="7">
        <v>0.97499999999999998</v>
      </c>
      <c r="E18" s="7">
        <v>0.97</v>
      </c>
      <c r="F18" s="7">
        <v>0.64166666666666661</v>
      </c>
      <c r="G18" s="7">
        <v>0.97499999999999998</v>
      </c>
      <c r="H18" s="1"/>
      <c r="I18" s="1"/>
      <c r="J18" s="1"/>
    </row>
    <row r="19" spans="1:10" ht="14.25" customHeight="1" x14ac:dyDescent="0.25">
      <c r="A19" s="72" t="s">
        <v>182</v>
      </c>
      <c r="B19" s="8">
        <v>18</v>
      </c>
      <c r="C19" s="9">
        <v>44985</v>
      </c>
      <c r="D19" s="7">
        <v>0.97037037037037033</v>
      </c>
      <c r="E19" s="7">
        <v>0.9755555555555554</v>
      </c>
      <c r="F19" s="7">
        <v>0.89999999999999991</v>
      </c>
      <c r="G19" s="7">
        <v>0.97037037037037033</v>
      </c>
      <c r="H19" s="1"/>
      <c r="I19" s="1"/>
      <c r="J19" s="1"/>
    </row>
    <row r="20" spans="1:10" ht="14.25" customHeight="1" x14ac:dyDescent="0.25">
      <c r="A20" s="72" t="s">
        <v>182</v>
      </c>
      <c r="B20" s="8">
        <v>18</v>
      </c>
      <c r="C20" s="9">
        <v>44953</v>
      </c>
      <c r="D20" s="7">
        <v>0.93333333333333335</v>
      </c>
      <c r="E20" s="7">
        <v>0.89111111111111108</v>
      </c>
      <c r="F20" s="7">
        <v>0.57037037037037042</v>
      </c>
      <c r="G20" s="7">
        <v>0.93333333333333335</v>
      </c>
      <c r="H20" s="1"/>
      <c r="I20" s="1"/>
      <c r="J20" s="1"/>
    </row>
    <row r="21" spans="1:10" ht="14.25" customHeight="1" x14ac:dyDescent="0.25">
      <c r="A21" s="72" t="s">
        <v>169</v>
      </c>
      <c r="B21" s="8">
        <v>17</v>
      </c>
      <c r="C21" s="9">
        <v>44945</v>
      </c>
      <c r="D21" s="7">
        <v>0.97254901960784301</v>
      </c>
      <c r="E21" s="7">
        <v>0.96470588235294108</v>
      </c>
      <c r="F21" s="7">
        <v>0.97254901960784312</v>
      </c>
      <c r="G21" s="7">
        <v>0.97254901960784301</v>
      </c>
      <c r="H21" s="1"/>
      <c r="I21" s="1"/>
      <c r="J21" s="1"/>
    </row>
    <row r="22" spans="1:10" ht="14.25" customHeight="1" x14ac:dyDescent="0.25">
      <c r="A22" s="72" t="s">
        <v>183</v>
      </c>
      <c r="B22" s="8">
        <v>17</v>
      </c>
      <c r="C22" s="9">
        <v>44998</v>
      </c>
      <c r="D22" s="7">
        <v>0.93333333333333335</v>
      </c>
      <c r="E22" s="7">
        <v>0.88470588235294123</v>
      </c>
      <c r="F22" s="7">
        <v>0.60784313725490202</v>
      </c>
      <c r="G22" s="7">
        <v>0.93333333333333335</v>
      </c>
      <c r="H22" s="1"/>
      <c r="I22" s="1"/>
      <c r="J22" s="1"/>
    </row>
    <row r="23" spans="1:10" ht="14.25" customHeight="1" x14ac:dyDescent="0.25">
      <c r="A23" s="72" t="s">
        <v>184</v>
      </c>
      <c r="B23" s="8">
        <v>17</v>
      </c>
      <c r="C23" s="9">
        <v>44988</v>
      </c>
      <c r="D23" s="7">
        <v>0.98039215686274517</v>
      </c>
      <c r="E23" s="7">
        <v>0.97882352941176476</v>
      </c>
      <c r="F23" s="7">
        <v>0.9411764705882355</v>
      </c>
      <c r="G23" s="7">
        <v>0.98039215686274517</v>
      </c>
      <c r="H23" s="1"/>
      <c r="I23" s="1"/>
      <c r="J23" s="1"/>
    </row>
    <row r="24" spans="1:10" ht="14.25" customHeight="1" x14ac:dyDescent="0.25">
      <c r="A24" s="72" t="s">
        <v>185</v>
      </c>
      <c r="B24" s="8">
        <v>19</v>
      </c>
      <c r="C24" s="9">
        <v>44949</v>
      </c>
      <c r="D24" s="7">
        <v>0.91228070175438591</v>
      </c>
      <c r="E24" s="7">
        <v>0.91368421052631588</v>
      </c>
      <c r="F24" s="7">
        <v>0.9263157894736842</v>
      </c>
      <c r="G24" s="7">
        <v>0.91228070175438591</v>
      </c>
      <c r="H24" s="1"/>
      <c r="I24" s="1"/>
      <c r="J24" s="1"/>
    </row>
    <row r="25" spans="1:10" ht="14.25" customHeight="1" x14ac:dyDescent="0.25">
      <c r="A25" s="72" t="s">
        <v>185</v>
      </c>
      <c r="B25" s="8">
        <v>17</v>
      </c>
      <c r="C25" s="9">
        <v>44973</v>
      </c>
      <c r="D25" s="7">
        <v>0.90588235294117658</v>
      </c>
      <c r="E25" s="7">
        <v>0.86823529411764722</v>
      </c>
      <c r="F25" s="7">
        <v>0.91764705882352948</v>
      </c>
      <c r="G25" s="7">
        <v>0.90588235294117658</v>
      </c>
      <c r="H25" s="1"/>
      <c r="I25" s="1"/>
      <c r="J25" s="1"/>
    </row>
    <row r="26" spans="1:10" ht="14.25" customHeight="1" x14ac:dyDescent="0.25">
      <c r="A26" s="72" t="s">
        <v>185</v>
      </c>
      <c r="B26" s="8">
        <v>15</v>
      </c>
      <c r="C26" s="9">
        <v>44998</v>
      </c>
      <c r="D26" s="7">
        <v>0.90666666666666662</v>
      </c>
      <c r="E26" s="7">
        <v>0.89600000000000002</v>
      </c>
      <c r="F26" s="7">
        <v>0.89777777777777779</v>
      </c>
      <c r="G26" s="7">
        <v>0.90666666666666662</v>
      </c>
      <c r="H26" s="1"/>
      <c r="I26" s="1"/>
      <c r="J26" s="1"/>
    </row>
    <row r="27" spans="1:10" ht="14.25" customHeight="1" x14ac:dyDescent="0.25">
      <c r="A27" s="72" t="s">
        <v>186</v>
      </c>
      <c r="B27" s="8">
        <v>15</v>
      </c>
      <c r="C27" s="9">
        <v>44975</v>
      </c>
      <c r="D27" s="7">
        <v>0.98666666666666658</v>
      </c>
      <c r="E27" s="7">
        <v>0.97600000000000009</v>
      </c>
      <c r="F27" s="7">
        <v>0.97777777777777786</v>
      </c>
      <c r="G27" s="7">
        <v>0.98666666666666658</v>
      </c>
      <c r="H27" s="1"/>
      <c r="I27" s="1"/>
      <c r="J27" s="1"/>
    </row>
    <row r="28" spans="1:10" ht="14.25" customHeight="1" x14ac:dyDescent="0.25">
      <c r="A28" s="72" t="s">
        <v>187</v>
      </c>
      <c r="B28" s="8">
        <v>15</v>
      </c>
      <c r="C28" s="9">
        <v>44983</v>
      </c>
      <c r="D28" s="7">
        <v>0.99555555555555564</v>
      </c>
      <c r="E28" s="7">
        <v>1</v>
      </c>
      <c r="F28" s="7">
        <v>1</v>
      </c>
      <c r="G28" s="7">
        <v>0.99555555555555564</v>
      </c>
      <c r="H28" s="1"/>
      <c r="I28" s="1"/>
      <c r="J28" s="1"/>
    </row>
    <row r="29" spans="1:10" ht="14.25" customHeight="1" x14ac:dyDescent="0.25">
      <c r="A29" s="72" t="s">
        <v>140</v>
      </c>
      <c r="B29" s="8">
        <v>23</v>
      </c>
      <c r="C29" s="9">
        <v>44946</v>
      </c>
      <c r="D29" s="7">
        <v>0.96231884057971018</v>
      </c>
      <c r="E29" s="7">
        <v>0.96869565217391307</v>
      </c>
      <c r="F29" s="7">
        <v>0.93913043478260871</v>
      </c>
      <c r="G29" s="7">
        <v>0.96231884057971018</v>
      </c>
      <c r="H29" s="1"/>
      <c r="I29" s="1"/>
      <c r="J29" s="1"/>
    </row>
    <row r="30" spans="1:10" ht="14.25" customHeight="1" x14ac:dyDescent="0.25">
      <c r="A30" s="72" t="s">
        <v>138</v>
      </c>
      <c r="B30" s="8">
        <v>23</v>
      </c>
      <c r="C30" s="9">
        <v>44960</v>
      </c>
      <c r="D30" s="7">
        <v>0.95362318840579696</v>
      </c>
      <c r="E30" s="7">
        <v>0.96869565217391307</v>
      </c>
      <c r="F30" s="7">
        <v>0.95362318840579696</v>
      </c>
      <c r="G30" s="7">
        <v>0.95362318840579696</v>
      </c>
      <c r="H30" s="1"/>
      <c r="I30" s="1"/>
      <c r="J30" s="1"/>
    </row>
    <row r="31" spans="1:10" ht="14.25" customHeight="1" x14ac:dyDescent="0.25">
      <c r="A31" s="72" t="s">
        <v>139</v>
      </c>
      <c r="B31" s="8">
        <v>23</v>
      </c>
      <c r="C31" s="9">
        <v>44953</v>
      </c>
      <c r="D31" s="7">
        <v>0.9739130434782608</v>
      </c>
      <c r="E31" s="7">
        <v>0.93739130434782603</v>
      </c>
      <c r="F31" s="7">
        <v>0.97101449275362306</v>
      </c>
      <c r="G31" s="7">
        <v>0.9739130434782608</v>
      </c>
      <c r="H31" s="1"/>
      <c r="I31" s="1"/>
      <c r="J31" s="1"/>
    </row>
    <row r="32" spans="1:10" ht="14.25" customHeight="1" x14ac:dyDescent="0.25">
      <c r="A32" s="72" t="s">
        <v>188</v>
      </c>
      <c r="B32" s="8">
        <v>17</v>
      </c>
      <c r="C32" s="9">
        <v>44981</v>
      </c>
      <c r="D32" s="7">
        <v>0.95294117647058818</v>
      </c>
      <c r="E32" s="7">
        <v>0.96000000000000008</v>
      </c>
      <c r="F32" s="7">
        <v>0.9647058823529413</v>
      </c>
      <c r="G32" s="7">
        <v>0.95294117647058818</v>
      </c>
      <c r="H32" s="1"/>
      <c r="I32" s="1"/>
      <c r="J32" s="1"/>
    </row>
    <row r="33" spans="1:10" ht="14.25" customHeight="1" x14ac:dyDescent="0.25">
      <c r="A33" s="72" t="s">
        <v>176</v>
      </c>
      <c r="B33" s="8">
        <v>16</v>
      </c>
      <c r="C33" s="9">
        <v>45004</v>
      </c>
      <c r="D33" s="7">
        <v>0.96666666666666667</v>
      </c>
      <c r="E33" s="7">
        <v>0.9425</v>
      </c>
      <c r="F33" s="7">
        <v>0.97083333333333333</v>
      </c>
      <c r="G33" s="7">
        <v>0.96666666666666667</v>
      </c>
      <c r="H33" s="1"/>
      <c r="I33" s="1"/>
      <c r="J33" s="1"/>
    </row>
    <row r="34" spans="1:10" ht="14.25" customHeight="1" x14ac:dyDescent="0.25">
      <c r="A34" s="72" t="s">
        <v>170</v>
      </c>
      <c r="B34" s="8">
        <v>20</v>
      </c>
      <c r="C34" s="9">
        <v>44961</v>
      </c>
      <c r="D34" s="7">
        <v>0.98333333333333328</v>
      </c>
      <c r="E34" s="7">
        <v>0.98599999999999999</v>
      </c>
      <c r="F34" s="7">
        <v>0.98333333333333328</v>
      </c>
      <c r="G34" s="7">
        <v>0.98333333333333328</v>
      </c>
      <c r="H34" s="1"/>
      <c r="I34" s="1"/>
      <c r="J34" s="1"/>
    </row>
    <row r="35" spans="1:10" ht="14.25" customHeight="1" x14ac:dyDescent="0.25">
      <c r="A35" s="72" t="s">
        <v>59</v>
      </c>
      <c r="B35" s="8">
        <v>22</v>
      </c>
      <c r="C35" s="9">
        <v>44954</v>
      </c>
      <c r="D35" s="7">
        <v>1</v>
      </c>
      <c r="E35" s="7">
        <v>1</v>
      </c>
      <c r="F35" s="7">
        <v>0.99090909090909096</v>
      </c>
      <c r="G35" s="7">
        <v>1</v>
      </c>
      <c r="H35" s="1"/>
      <c r="I35" s="1"/>
      <c r="J35" s="1"/>
    </row>
    <row r="36" spans="1:10" ht="14.25" customHeight="1" x14ac:dyDescent="0.25">
      <c r="A36" s="72" t="s">
        <v>134</v>
      </c>
      <c r="B36" s="8">
        <v>21</v>
      </c>
      <c r="C36" s="9">
        <v>44940</v>
      </c>
      <c r="D36" s="7">
        <v>0.97460317460317458</v>
      </c>
      <c r="E36" s="7">
        <v>0.97142857142857153</v>
      </c>
      <c r="F36" s="7">
        <v>0.97142857142857142</v>
      </c>
      <c r="G36" s="7">
        <v>0.97460317460317458</v>
      </c>
      <c r="H36" s="1"/>
      <c r="I36" s="1"/>
      <c r="J36" s="1"/>
    </row>
    <row r="37" spans="1:10" ht="14.25" customHeight="1" x14ac:dyDescent="0.25">
      <c r="A37" s="72" t="s">
        <v>169</v>
      </c>
      <c r="B37" s="8">
        <v>20</v>
      </c>
      <c r="C37" s="9">
        <v>44933</v>
      </c>
      <c r="D37" s="7">
        <v>0.96333333333333349</v>
      </c>
      <c r="E37" s="7">
        <v>0.99199999999999999</v>
      </c>
      <c r="F37" s="7">
        <v>0.97333333333333327</v>
      </c>
      <c r="G37" s="7">
        <v>0.96333333333333349</v>
      </c>
      <c r="H37" s="1"/>
      <c r="I37" s="1"/>
      <c r="J37" s="1"/>
    </row>
    <row r="38" spans="1:10" ht="14.25" customHeight="1" x14ac:dyDescent="0.25">
      <c r="A38" s="72" t="s">
        <v>108</v>
      </c>
      <c r="B38" s="8">
        <v>16</v>
      </c>
      <c r="C38" s="9">
        <v>45059</v>
      </c>
      <c r="D38" s="7">
        <v>0.95</v>
      </c>
      <c r="E38" s="7">
        <v>0.89000000000000012</v>
      </c>
      <c r="F38" s="7">
        <v>0.88749999999999996</v>
      </c>
      <c r="G38" s="7">
        <v>0.95</v>
      </c>
      <c r="H38" s="1"/>
      <c r="I38" s="1"/>
      <c r="J38" s="1"/>
    </row>
    <row r="39" spans="1:10" ht="14.25" customHeight="1" x14ac:dyDescent="0.25">
      <c r="A39" s="72" t="s">
        <v>108</v>
      </c>
      <c r="B39" s="8">
        <v>16</v>
      </c>
      <c r="C39" s="9">
        <v>45060</v>
      </c>
      <c r="D39" s="7">
        <v>0.96666666666666667</v>
      </c>
      <c r="E39" s="7">
        <v>0.94750000000000001</v>
      </c>
      <c r="F39" s="7">
        <v>0.97916666666666674</v>
      </c>
      <c r="G39" s="7">
        <v>0.96666666666666667</v>
      </c>
      <c r="H39" s="1"/>
      <c r="I39" s="1"/>
      <c r="J39" s="1"/>
    </row>
    <row r="40" spans="1:10" ht="14.25" customHeight="1" x14ac:dyDescent="0.25">
      <c r="A40" s="72" t="s">
        <v>109</v>
      </c>
      <c r="B40" s="8">
        <v>20</v>
      </c>
      <c r="C40" s="9">
        <v>45058</v>
      </c>
      <c r="D40" s="7">
        <v>0.97</v>
      </c>
      <c r="E40" s="7">
        <v>0.96000000000000008</v>
      </c>
      <c r="F40" s="7">
        <v>0.87333333333333329</v>
      </c>
      <c r="G40" s="7">
        <v>0.97</v>
      </c>
      <c r="H40" s="1"/>
      <c r="I40" s="1"/>
      <c r="J40" s="1"/>
    </row>
    <row r="41" spans="1:10" ht="14.25" customHeight="1" x14ac:dyDescent="0.25">
      <c r="A41" s="72" t="s">
        <v>110</v>
      </c>
      <c r="B41" s="8">
        <v>20</v>
      </c>
      <c r="C41" s="9">
        <v>45093</v>
      </c>
      <c r="D41" s="7">
        <v>1</v>
      </c>
      <c r="E41" s="7">
        <v>1</v>
      </c>
      <c r="F41" s="7">
        <v>0.9966666666666667</v>
      </c>
      <c r="G41" s="7">
        <v>1</v>
      </c>
      <c r="H41" s="1"/>
      <c r="I41" s="1"/>
      <c r="J41" s="1"/>
    </row>
    <row r="42" spans="1:10" ht="14.25" customHeight="1" x14ac:dyDescent="0.25">
      <c r="A42" s="72" t="s">
        <v>111</v>
      </c>
      <c r="B42" s="8">
        <v>19</v>
      </c>
      <c r="C42" s="9">
        <v>45070</v>
      </c>
      <c r="D42" s="7">
        <v>0.80350877192982462</v>
      </c>
      <c r="E42" s="7">
        <v>0.81052631578947376</v>
      </c>
      <c r="F42" s="7">
        <v>0.81403508771929833</v>
      </c>
      <c r="G42" s="7">
        <v>0.80350877192982462</v>
      </c>
      <c r="H42" s="1"/>
      <c r="I42" s="1"/>
      <c r="J42" s="1"/>
    </row>
    <row r="43" spans="1:10" ht="14.25" customHeight="1" x14ac:dyDescent="0.25">
      <c r="A43" s="72" t="s">
        <v>112</v>
      </c>
      <c r="B43" s="8">
        <v>19</v>
      </c>
      <c r="C43" s="9">
        <v>45038</v>
      </c>
      <c r="D43" s="7">
        <v>0.96842105263157885</v>
      </c>
      <c r="E43" s="7">
        <v>0.97052631578947379</v>
      </c>
      <c r="F43" s="7">
        <v>0.96842105263157885</v>
      </c>
      <c r="G43" s="7">
        <v>0.96842105263157885</v>
      </c>
      <c r="H43" s="1"/>
      <c r="I43" s="1"/>
      <c r="J43" s="1"/>
    </row>
    <row r="44" spans="1:10" ht="14.25" customHeight="1" x14ac:dyDescent="0.25">
      <c r="A44" s="72" t="s">
        <v>113</v>
      </c>
      <c r="B44" s="8">
        <v>18</v>
      </c>
      <c r="C44" s="9">
        <v>45064</v>
      </c>
      <c r="D44" s="7">
        <v>0.8925925925925926</v>
      </c>
      <c r="E44" s="7">
        <v>0.87999999999999989</v>
      </c>
      <c r="F44" s="7">
        <v>0.85925925925925939</v>
      </c>
      <c r="G44" s="7">
        <v>0.8925925925925926</v>
      </c>
      <c r="H44" s="1"/>
      <c r="I44" s="1"/>
      <c r="J44" s="1"/>
    </row>
    <row r="45" spans="1:10" ht="14.25" customHeight="1" x14ac:dyDescent="0.25">
      <c r="A45" s="72" t="s">
        <v>114</v>
      </c>
      <c r="B45" s="8">
        <v>21</v>
      </c>
      <c r="C45" s="9">
        <v>45049</v>
      </c>
      <c r="D45" s="7">
        <v>0.94603174603174611</v>
      </c>
      <c r="E45" s="7">
        <v>0.95047619047619047</v>
      </c>
      <c r="F45" s="7">
        <v>0.94603174603174611</v>
      </c>
      <c r="G45" s="7">
        <v>0.94603174603174611</v>
      </c>
      <c r="H45" s="1"/>
      <c r="I45" s="1"/>
      <c r="J45" s="1"/>
    </row>
    <row r="46" spans="1:10" ht="14.25" customHeight="1" x14ac:dyDescent="0.25">
      <c r="A46" s="72" t="s">
        <v>115</v>
      </c>
      <c r="B46" s="8">
        <v>21</v>
      </c>
      <c r="C46" s="9">
        <v>45068</v>
      </c>
      <c r="D46" s="7">
        <v>0.98095238095238102</v>
      </c>
      <c r="E46" s="7">
        <v>0.98095238095238102</v>
      </c>
      <c r="F46" s="7">
        <v>0.98095238095238102</v>
      </c>
      <c r="G46" s="7">
        <v>0.98095238095238102</v>
      </c>
      <c r="H46" s="1"/>
      <c r="I46" s="1"/>
      <c r="J46" s="1"/>
    </row>
    <row r="47" spans="1:10" ht="14.25" customHeight="1" x14ac:dyDescent="0.25">
      <c r="A47" s="72" t="s">
        <v>116</v>
      </c>
      <c r="B47" s="8">
        <v>18</v>
      </c>
      <c r="C47" s="9">
        <v>45075</v>
      </c>
      <c r="D47" s="7">
        <v>0.94814814814814818</v>
      </c>
      <c r="E47" s="7">
        <v>0.95333333333333337</v>
      </c>
      <c r="F47" s="7">
        <v>0.80370370370370381</v>
      </c>
      <c r="G47" s="7">
        <v>0.94814814814814818</v>
      </c>
      <c r="H47" s="1"/>
      <c r="I47" s="1"/>
      <c r="J47" s="1"/>
    </row>
    <row r="48" spans="1:10" ht="14.25" customHeight="1" x14ac:dyDescent="0.25">
      <c r="A48" s="72" t="s">
        <v>77</v>
      </c>
      <c r="B48" s="8">
        <v>18</v>
      </c>
      <c r="C48" s="9">
        <v>45098</v>
      </c>
      <c r="D48" s="7">
        <v>0.94444444444444442</v>
      </c>
      <c r="E48" s="7">
        <v>0.94444444444444442</v>
      </c>
      <c r="F48" s="7">
        <v>0.94814814814814818</v>
      </c>
      <c r="G48" s="7">
        <v>0.94444444444444442</v>
      </c>
      <c r="H48" s="1"/>
      <c r="I48" s="1"/>
      <c r="J48" s="1"/>
    </row>
    <row r="49" spans="1:10" ht="14.25" customHeight="1" x14ac:dyDescent="0.25">
      <c r="A49" s="72" t="s">
        <v>117</v>
      </c>
      <c r="B49" s="8">
        <v>18</v>
      </c>
      <c r="C49" s="9">
        <v>45064</v>
      </c>
      <c r="D49" s="7">
        <v>0.97037037037037033</v>
      </c>
      <c r="E49" s="7">
        <v>0.94</v>
      </c>
      <c r="F49" s="7">
        <v>0.66666666666666674</v>
      </c>
      <c r="G49" s="7">
        <v>0.97037037037037033</v>
      </c>
      <c r="H49" s="1"/>
      <c r="I49" s="1"/>
      <c r="J49" s="1"/>
    </row>
    <row r="50" spans="1:10" ht="14.25" customHeight="1" x14ac:dyDescent="0.25">
      <c r="A50" s="72" t="s">
        <v>118</v>
      </c>
      <c r="B50" s="8">
        <v>18</v>
      </c>
      <c r="C50" s="9">
        <v>45107</v>
      </c>
      <c r="D50" s="7">
        <v>0.97037037037037055</v>
      </c>
      <c r="E50" s="7">
        <v>0.98888888888888893</v>
      </c>
      <c r="F50" s="7">
        <v>0.97407407407407409</v>
      </c>
      <c r="G50" s="7">
        <v>0.97037037037037055</v>
      </c>
      <c r="H50" s="1"/>
      <c r="I50" s="1"/>
      <c r="J50" s="1"/>
    </row>
    <row r="51" spans="1:10" ht="14.25" customHeight="1" x14ac:dyDescent="0.25">
      <c r="A51" s="72" t="s">
        <v>119</v>
      </c>
      <c r="B51" s="8">
        <v>18</v>
      </c>
      <c r="C51" s="9">
        <v>45064</v>
      </c>
      <c r="D51" s="7">
        <v>0.98148148148148151</v>
      </c>
      <c r="E51" s="7">
        <v>0.94444444444444442</v>
      </c>
      <c r="F51" s="7">
        <v>0.66666666666666674</v>
      </c>
      <c r="G51" s="7">
        <v>0.98148148148148151</v>
      </c>
      <c r="H51" s="1"/>
      <c r="I51" s="1"/>
      <c r="J51" s="1"/>
    </row>
    <row r="52" spans="1:10" ht="14.25" customHeight="1" x14ac:dyDescent="0.25">
      <c r="A52" s="72" t="s">
        <v>120</v>
      </c>
      <c r="B52" s="8">
        <v>30</v>
      </c>
      <c r="C52" s="9">
        <v>45098</v>
      </c>
      <c r="D52" s="7">
        <v>0.97111111111111126</v>
      </c>
      <c r="E52" s="7">
        <v>0.97733333333333339</v>
      </c>
      <c r="F52" s="7">
        <v>0.93777777777777771</v>
      </c>
      <c r="G52" s="7">
        <v>0.97111111111111126</v>
      </c>
      <c r="H52" s="1"/>
      <c r="I52" s="1"/>
      <c r="J52" s="1"/>
    </row>
    <row r="53" spans="1:10" ht="14.25" customHeight="1" x14ac:dyDescent="0.25">
      <c r="A53" s="72" t="s">
        <v>121</v>
      </c>
      <c r="B53" s="8">
        <v>27</v>
      </c>
      <c r="C53" s="9">
        <v>45017</v>
      </c>
      <c r="D53" s="7">
        <v>0.96296296296296302</v>
      </c>
      <c r="E53" s="7">
        <v>0.93333333333333335</v>
      </c>
      <c r="F53" s="7">
        <v>0.93086419753086425</v>
      </c>
      <c r="G53" s="7">
        <v>0.96296296296296302</v>
      </c>
      <c r="H53" s="1"/>
      <c r="I53" s="1"/>
      <c r="J53" s="1"/>
    </row>
    <row r="54" spans="1:10" ht="14.25" customHeight="1" x14ac:dyDescent="0.25">
      <c r="A54" s="72" t="s">
        <v>122</v>
      </c>
      <c r="B54" s="8">
        <v>27</v>
      </c>
      <c r="C54" s="9">
        <v>45030</v>
      </c>
      <c r="D54" s="7">
        <v>0.98271604938271595</v>
      </c>
      <c r="E54" s="7">
        <v>0.99407407407407389</v>
      </c>
      <c r="F54" s="7">
        <v>0.99259259259259258</v>
      </c>
      <c r="G54" s="7">
        <v>0.98271604938271595</v>
      </c>
      <c r="H54" s="1"/>
      <c r="I54" s="1"/>
      <c r="J54" s="1"/>
    </row>
    <row r="55" spans="1:10" ht="14.25" customHeight="1" x14ac:dyDescent="0.25">
      <c r="A55" s="72" t="s">
        <v>123</v>
      </c>
      <c r="B55" s="8">
        <v>21</v>
      </c>
      <c r="C55" s="9">
        <v>45028</v>
      </c>
      <c r="D55" s="7">
        <v>0.98095238095238102</v>
      </c>
      <c r="E55" s="7">
        <v>0.9904761904761904</v>
      </c>
      <c r="F55" s="7">
        <v>0.98095238095238102</v>
      </c>
      <c r="G55" s="7">
        <v>0.98095238095238102</v>
      </c>
      <c r="H55" s="1"/>
      <c r="I55" s="1"/>
      <c r="J55" s="1"/>
    </row>
    <row r="56" spans="1:10" ht="14.25" customHeight="1" x14ac:dyDescent="0.25">
      <c r="A56" s="72" t="s">
        <v>124</v>
      </c>
      <c r="B56" s="8">
        <v>13</v>
      </c>
      <c r="C56" s="9">
        <v>45025</v>
      </c>
      <c r="D56" s="7">
        <v>0.96923076923076923</v>
      </c>
      <c r="E56" s="7">
        <v>0.98461538461538467</v>
      </c>
      <c r="F56" s="7">
        <v>0.96923076923076923</v>
      </c>
      <c r="G56" s="7">
        <v>0.96923076923076923</v>
      </c>
      <c r="H56" s="1"/>
      <c r="I56" s="1"/>
      <c r="J56" s="1"/>
    </row>
    <row r="57" spans="1:10" ht="14.25" customHeight="1" x14ac:dyDescent="0.25">
      <c r="A57" s="72" t="s">
        <v>125</v>
      </c>
      <c r="B57" s="8">
        <v>21</v>
      </c>
      <c r="C57" s="9">
        <v>45079</v>
      </c>
      <c r="D57" s="7">
        <v>0.98095238095238102</v>
      </c>
      <c r="E57" s="7">
        <v>0.98285714285714287</v>
      </c>
      <c r="F57" s="7">
        <v>0.97777777777777775</v>
      </c>
      <c r="G57" s="7">
        <v>0.98095238095238102</v>
      </c>
      <c r="H57" s="1"/>
      <c r="I57" s="1"/>
      <c r="J57" s="1"/>
    </row>
    <row r="58" spans="1:10" ht="14.25" customHeight="1" x14ac:dyDescent="0.25">
      <c r="A58" s="72" t="s">
        <v>126</v>
      </c>
      <c r="B58" s="8">
        <v>16</v>
      </c>
      <c r="C58" s="9">
        <v>45093</v>
      </c>
      <c r="D58" s="7">
        <v>0.98750000000000004</v>
      </c>
      <c r="E58" s="7">
        <v>0.95750000000000002</v>
      </c>
      <c r="F58" s="7">
        <v>0.79583333333333339</v>
      </c>
      <c r="G58" s="7">
        <v>0.98750000000000004</v>
      </c>
      <c r="H58" s="1"/>
      <c r="I58" s="1"/>
      <c r="J58" s="1"/>
    </row>
    <row r="59" spans="1:10" ht="14.25" customHeight="1" x14ac:dyDescent="0.25">
      <c r="A59" s="72" t="s">
        <v>127</v>
      </c>
      <c r="B59" s="8">
        <v>15</v>
      </c>
      <c r="C59" s="9">
        <v>45059</v>
      </c>
      <c r="D59" s="7">
        <v>0.97777777777777775</v>
      </c>
      <c r="E59" s="7">
        <v>0.92533333333333323</v>
      </c>
      <c r="F59" s="7">
        <v>0.91111111111111109</v>
      </c>
      <c r="G59" s="7">
        <v>0.97777777777777775</v>
      </c>
      <c r="H59" s="1"/>
      <c r="I59" s="1"/>
      <c r="J59" s="1"/>
    </row>
    <row r="60" spans="1:10" ht="14.25" customHeight="1" x14ac:dyDescent="0.25">
      <c r="A60" s="72" t="s">
        <v>128</v>
      </c>
      <c r="B60" s="8">
        <v>17</v>
      </c>
      <c r="C60" s="9">
        <v>45095</v>
      </c>
      <c r="D60" s="7">
        <v>0.98039215686274517</v>
      </c>
      <c r="E60" s="7">
        <v>0.98352941176470587</v>
      </c>
      <c r="F60" s="7">
        <v>0.98431372549019602</v>
      </c>
      <c r="G60" s="7">
        <v>0.98039215686274517</v>
      </c>
      <c r="H60" s="1"/>
      <c r="I60" s="1"/>
      <c r="J60" s="1"/>
    </row>
    <row r="61" spans="1:10" ht="14.25" customHeight="1" x14ac:dyDescent="0.25">
      <c r="A61" s="72" t="s">
        <v>67</v>
      </c>
      <c r="B61" s="8">
        <v>25</v>
      </c>
      <c r="C61" s="9">
        <v>45094</v>
      </c>
      <c r="D61" s="7">
        <v>0.97066666666666679</v>
      </c>
      <c r="E61" s="7">
        <v>0.97120000000000006</v>
      </c>
      <c r="F61" s="7">
        <v>0.9786666666666668</v>
      </c>
      <c r="G61" s="7">
        <v>0.97066666666666679</v>
      </c>
      <c r="H61" s="1"/>
      <c r="I61" s="1"/>
      <c r="J61" s="1"/>
    </row>
    <row r="62" spans="1:10" ht="14.25" customHeight="1" x14ac:dyDescent="0.25">
      <c r="A62" s="72" t="s">
        <v>129</v>
      </c>
      <c r="B62" s="8">
        <v>24</v>
      </c>
      <c r="C62" s="9">
        <v>45087</v>
      </c>
      <c r="D62" s="7">
        <v>0.90123456790123457</v>
      </c>
      <c r="E62" s="7">
        <v>0.98333333333333295</v>
      </c>
      <c r="F62" s="7">
        <v>0.98333333333333328</v>
      </c>
      <c r="G62" s="7">
        <v>0.90123456790123457</v>
      </c>
      <c r="H62" s="1"/>
      <c r="I62" s="1"/>
      <c r="J62" s="1"/>
    </row>
    <row r="63" spans="1:10" ht="14.25" customHeight="1" x14ac:dyDescent="0.25">
      <c r="A63" s="72" t="s">
        <v>130</v>
      </c>
      <c r="B63" s="8">
        <v>20</v>
      </c>
      <c r="C63" s="9">
        <v>45066</v>
      </c>
      <c r="D63" s="7">
        <v>0.96333333333333349</v>
      </c>
      <c r="E63" s="7">
        <v>0.99600000000000011</v>
      </c>
      <c r="F63" s="7">
        <v>0.96333333333333349</v>
      </c>
      <c r="G63" s="7">
        <v>0.96333333333333349</v>
      </c>
      <c r="H63" s="1"/>
      <c r="I63" s="1"/>
      <c r="J63" s="1"/>
    </row>
    <row r="64" spans="1:10" ht="14.25" customHeight="1" x14ac:dyDescent="0.25">
      <c r="A64" s="72" t="s">
        <v>98</v>
      </c>
      <c r="B64" s="8">
        <v>20</v>
      </c>
      <c r="C64" s="9">
        <v>45073</v>
      </c>
      <c r="D64" s="7">
        <v>0.97</v>
      </c>
      <c r="E64" s="7">
        <v>0.97399999999999987</v>
      </c>
      <c r="F64" s="7">
        <v>0.97</v>
      </c>
      <c r="G64" s="7">
        <v>0.97</v>
      </c>
      <c r="H64" s="1"/>
      <c r="I64" s="1"/>
      <c r="J64" s="1"/>
    </row>
    <row r="65" spans="1:10" ht="14.25" customHeight="1" x14ac:dyDescent="0.25">
      <c r="A65" s="72" t="s">
        <v>131</v>
      </c>
      <c r="B65" s="8">
        <v>20</v>
      </c>
      <c r="C65" s="9">
        <v>45080</v>
      </c>
      <c r="D65" s="7">
        <v>0.96666666666666667</v>
      </c>
      <c r="E65" s="7">
        <v>0.97600000000000009</v>
      </c>
      <c r="F65" s="7">
        <v>0.96333333333333349</v>
      </c>
      <c r="G65" s="7">
        <v>0.96666666666666667</v>
      </c>
      <c r="H65" s="1"/>
      <c r="I65" s="1"/>
      <c r="J65" s="1"/>
    </row>
    <row r="66" spans="1:10" ht="14.25" customHeight="1" x14ac:dyDescent="0.25">
      <c r="A66" s="72" t="s">
        <v>95</v>
      </c>
      <c r="B66" s="8">
        <v>20</v>
      </c>
      <c r="C66" s="9">
        <v>45087</v>
      </c>
      <c r="D66" s="7">
        <v>0.95666666666666667</v>
      </c>
      <c r="E66" s="7">
        <v>0.98400000000000021</v>
      </c>
      <c r="F66" s="7">
        <v>0.97333333333333327</v>
      </c>
      <c r="G66" s="7">
        <v>0.95666666666666667</v>
      </c>
      <c r="H66" s="1"/>
      <c r="I66" s="1"/>
      <c r="J66" s="1"/>
    </row>
    <row r="67" spans="1:10" ht="14.25" customHeight="1" x14ac:dyDescent="0.25">
      <c r="A67" s="72" t="s">
        <v>63</v>
      </c>
      <c r="B67" s="8">
        <v>20</v>
      </c>
      <c r="C67" s="9">
        <v>45017</v>
      </c>
      <c r="D67" s="7">
        <v>0.93666666666666654</v>
      </c>
      <c r="E67" s="7">
        <v>0.98</v>
      </c>
      <c r="F67" s="7">
        <v>0.95</v>
      </c>
      <c r="G67" s="7">
        <v>0.93666666666666654</v>
      </c>
      <c r="H67" s="1"/>
      <c r="I67" s="1"/>
      <c r="J67" s="1"/>
    </row>
    <row r="68" spans="1:10" ht="14.25" customHeight="1" x14ac:dyDescent="0.25">
      <c r="A68" s="72" t="s">
        <v>60</v>
      </c>
      <c r="B68" s="8">
        <v>20</v>
      </c>
      <c r="C68" s="9">
        <v>45052</v>
      </c>
      <c r="D68" s="7">
        <v>0.97666666666666657</v>
      </c>
      <c r="E68" s="7">
        <v>0.99</v>
      </c>
      <c r="F68" s="7">
        <v>1.0140350877192981</v>
      </c>
      <c r="G68" s="7">
        <v>0.97666666666666657</v>
      </c>
      <c r="H68" s="1"/>
      <c r="I68" s="1"/>
      <c r="J68" s="1"/>
    </row>
    <row r="69" spans="1:10" ht="14.25" customHeight="1" x14ac:dyDescent="0.25">
      <c r="A69" s="72" t="s">
        <v>59</v>
      </c>
      <c r="B69" s="8">
        <v>20</v>
      </c>
      <c r="C69" s="9">
        <v>45038</v>
      </c>
      <c r="D69" s="7">
        <v>0.96333333333333349</v>
      </c>
      <c r="E69" s="7">
        <v>0.96199999999999997</v>
      </c>
      <c r="F69" s="7">
        <v>0.95333333333333325</v>
      </c>
      <c r="G69" s="7">
        <v>0.96333333333333349</v>
      </c>
      <c r="H69" s="1"/>
      <c r="I69" s="1"/>
      <c r="J69" s="1"/>
    </row>
    <row r="70" spans="1:10" ht="14.25" customHeight="1" x14ac:dyDescent="0.25">
      <c r="A70" s="72" t="s">
        <v>132</v>
      </c>
      <c r="B70" s="8">
        <v>23</v>
      </c>
      <c r="C70" s="9">
        <v>45079</v>
      </c>
      <c r="D70" s="7">
        <v>0.9739130434782608</v>
      </c>
      <c r="E70" s="7">
        <v>0.98782608695652185</v>
      </c>
      <c r="F70" s="7">
        <v>0.97681159420289854</v>
      </c>
      <c r="G70" s="7">
        <v>0.9739130434782608</v>
      </c>
      <c r="H70" s="1"/>
      <c r="I70" s="1"/>
      <c r="J70" s="1"/>
    </row>
    <row r="71" spans="1:10" ht="14.25" customHeight="1" x14ac:dyDescent="0.25">
      <c r="A71" s="72" t="s">
        <v>92</v>
      </c>
      <c r="B71" s="8">
        <v>20</v>
      </c>
      <c r="C71" s="9">
        <v>45045</v>
      </c>
      <c r="D71" s="7">
        <v>0.96333333333333349</v>
      </c>
      <c r="E71" s="7">
        <v>0.98</v>
      </c>
      <c r="F71" s="7">
        <v>0.96333333333333349</v>
      </c>
      <c r="G71" s="7">
        <v>0.96333333333333349</v>
      </c>
      <c r="H71" s="1"/>
      <c r="I71" s="1"/>
      <c r="J71" s="1"/>
    </row>
    <row r="72" spans="1:10" ht="14.25" customHeight="1" x14ac:dyDescent="0.25">
      <c r="A72" s="72" t="s">
        <v>133</v>
      </c>
      <c r="B72" s="8">
        <v>20</v>
      </c>
      <c r="C72" s="9">
        <v>45079</v>
      </c>
      <c r="D72" s="7">
        <v>0.94666666666666677</v>
      </c>
      <c r="E72" s="7">
        <v>0.98</v>
      </c>
      <c r="F72" s="7">
        <v>0.93333333333333335</v>
      </c>
      <c r="G72" s="7">
        <v>0.94666666666666677</v>
      </c>
      <c r="H72" s="1"/>
      <c r="I72" s="1"/>
      <c r="J72" s="1"/>
    </row>
    <row r="73" spans="1:10" ht="14.25" customHeight="1" x14ac:dyDescent="0.25">
      <c r="A73" s="72" t="s">
        <v>62</v>
      </c>
      <c r="B73" s="8">
        <v>20</v>
      </c>
      <c r="C73" s="9">
        <v>45059</v>
      </c>
      <c r="D73" s="7">
        <v>0.98</v>
      </c>
      <c r="E73" s="7">
        <v>0.98</v>
      </c>
      <c r="F73" s="7">
        <v>0.97</v>
      </c>
      <c r="G73" s="7">
        <v>0.98</v>
      </c>
      <c r="H73" s="1"/>
      <c r="I73" s="1"/>
      <c r="J73" s="1"/>
    </row>
    <row r="74" spans="1:10" ht="14.25" customHeight="1" x14ac:dyDescent="0.25">
      <c r="A74" s="72" t="s">
        <v>134</v>
      </c>
      <c r="B74" s="8">
        <v>20</v>
      </c>
      <c r="C74" s="9">
        <v>45031</v>
      </c>
      <c r="D74" s="7">
        <v>0.94333333333333336</v>
      </c>
      <c r="E74" s="7">
        <v>0.98</v>
      </c>
      <c r="F74" s="7">
        <v>0.96000000000000019</v>
      </c>
      <c r="G74" s="7">
        <v>0.94333333333333336</v>
      </c>
      <c r="H74" s="1"/>
      <c r="I74" s="1"/>
      <c r="J74" s="1"/>
    </row>
    <row r="75" spans="1:10" ht="14.25" customHeight="1" x14ac:dyDescent="0.25">
      <c r="A75" s="72" t="s">
        <v>135</v>
      </c>
      <c r="B75" s="8">
        <v>23</v>
      </c>
      <c r="C75" s="9">
        <v>45065</v>
      </c>
      <c r="D75" s="7">
        <v>0.93043478260869561</v>
      </c>
      <c r="E75" s="7">
        <v>0.98086956521739121</v>
      </c>
      <c r="F75" s="7">
        <v>0.92173913043478262</v>
      </c>
      <c r="G75" s="7">
        <v>0.93043478260869561</v>
      </c>
      <c r="H75" s="1"/>
      <c r="I75" s="1"/>
      <c r="J75" s="1"/>
    </row>
    <row r="76" spans="1:10" ht="14.25" customHeight="1" x14ac:dyDescent="0.25">
      <c r="A76" s="72" t="s">
        <v>136</v>
      </c>
      <c r="B76" s="8">
        <v>19</v>
      </c>
      <c r="C76" s="9">
        <v>45040</v>
      </c>
      <c r="D76" s="7">
        <v>0.93684210526315792</v>
      </c>
      <c r="E76" s="7">
        <v>0.98947368421052628</v>
      </c>
      <c r="F76" s="7">
        <v>0.9263157894736842</v>
      </c>
      <c r="G76" s="7">
        <v>0.93684210526315792</v>
      </c>
      <c r="H76" s="1"/>
      <c r="I76" s="1"/>
      <c r="J76" s="1"/>
    </row>
    <row r="77" spans="1:10" ht="14.25" customHeight="1" x14ac:dyDescent="0.25">
      <c r="A77" s="72" t="s">
        <v>137</v>
      </c>
      <c r="B77" s="8">
        <v>20</v>
      </c>
      <c r="C77" s="9">
        <v>45034</v>
      </c>
      <c r="D77" s="7">
        <v>0.91999999999999993</v>
      </c>
      <c r="E77" s="7">
        <v>0.88400000000000001</v>
      </c>
      <c r="F77" s="7">
        <v>0.89333333333333342</v>
      </c>
      <c r="G77" s="7">
        <v>0.91999999999999993</v>
      </c>
      <c r="H77" s="1"/>
      <c r="I77" s="1"/>
      <c r="J77" s="1"/>
    </row>
    <row r="78" spans="1:10" ht="14.25" customHeight="1" x14ac:dyDescent="0.25">
      <c r="A78" s="72" t="s">
        <v>138</v>
      </c>
      <c r="B78" s="8">
        <v>18</v>
      </c>
      <c r="C78" s="9">
        <v>45059</v>
      </c>
      <c r="D78" s="7">
        <v>1</v>
      </c>
      <c r="E78" s="7">
        <v>1</v>
      </c>
      <c r="F78" s="7">
        <v>0.98518518518518516</v>
      </c>
      <c r="G78" s="7">
        <v>1</v>
      </c>
      <c r="H78" s="1"/>
      <c r="I78" s="1"/>
      <c r="J78" s="1"/>
    </row>
    <row r="79" spans="1:10" ht="14.25" customHeight="1" x14ac:dyDescent="0.25">
      <c r="A79" s="72" t="s">
        <v>60</v>
      </c>
      <c r="B79" s="8">
        <v>18</v>
      </c>
      <c r="C79" s="9">
        <v>45017</v>
      </c>
      <c r="D79" s="7">
        <v>0.99259259259259258</v>
      </c>
      <c r="E79" s="7">
        <v>0.98888888888888871</v>
      </c>
      <c r="F79" s="7">
        <v>0.95925925925925926</v>
      </c>
      <c r="G79" s="7">
        <v>0.99259259259259258</v>
      </c>
      <c r="H79" s="1"/>
      <c r="I79" s="1"/>
      <c r="J79" s="1"/>
    </row>
    <row r="80" spans="1:10" ht="14.25" customHeight="1" x14ac:dyDescent="0.25">
      <c r="A80" s="72" t="s">
        <v>139</v>
      </c>
      <c r="B80" s="8">
        <v>18</v>
      </c>
      <c r="C80" s="9">
        <v>45052</v>
      </c>
      <c r="D80" s="7">
        <v>0.99629629629629635</v>
      </c>
      <c r="E80" s="7">
        <v>0.98888888888888893</v>
      </c>
      <c r="F80" s="7">
        <v>0.98148148148148151</v>
      </c>
      <c r="G80" s="7">
        <v>0.99629629629629635</v>
      </c>
      <c r="H80" s="1"/>
      <c r="I80" s="1"/>
      <c r="J80" s="1"/>
    </row>
    <row r="81" spans="1:10" ht="14.25" customHeight="1" x14ac:dyDescent="0.25">
      <c r="A81" s="72" t="s">
        <v>68</v>
      </c>
      <c r="B81" s="8">
        <v>18</v>
      </c>
      <c r="C81" s="9">
        <v>45038</v>
      </c>
      <c r="D81" s="7">
        <v>0.99259259259259258</v>
      </c>
      <c r="E81" s="7">
        <v>0.99111111111111105</v>
      </c>
      <c r="F81" s="7">
        <v>0.97777777777777775</v>
      </c>
      <c r="G81" s="7">
        <v>0.99259259259259258</v>
      </c>
      <c r="H81" s="1"/>
      <c r="I81" s="1"/>
      <c r="J81" s="1"/>
    </row>
    <row r="82" spans="1:10" ht="14.25" customHeight="1" x14ac:dyDescent="0.25">
      <c r="A82" s="72" t="s">
        <v>140</v>
      </c>
      <c r="B82" s="8">
        <v>18</v>
      </c>
      <c r="C82" s="9">
        <v>45045</v>
      </c>
      <c r="D82" s="7">
        <v>0.95925925925925926</v>
      </c>
      <c r="E82" s="7">
        <v>0.98888888888888893</v>
      </c>
      <c r="F82" s="7">
        <v>0.92962962962962958</v>
      </c>
      <c r="G82" s="7">
        <v>0.95925925925925926</v>
      </c>
      <c r="H82" s="1"/>
      <c r="I82" s="1"/>
      <c r="J82" s="1"/>
    </row>
    <row r="83" spans="1:10" ht="14.25" customHeight="1" x14ac:dyDescent="0.25">
      <c r="A83" s="72" t="s">
        <v>141</v>
      </c>
      <c r="B83" s="8">
        <v>18</v>
      </c>
      <c r="C83" s="9">
        <v>45031</v>
      </c>
      <c r="D83" s="7">
        <v>0.99259259259259258</v>
      </c>
      <c r="E83" s="7">
        <v>0.98222222222222222</v>
      </c>
      <c r="F83" s="7">
        <v>0.97407407407407409</v>
      </c>
      <c r="G83" s="7">
        <v>0.99259259259259258</v>
      </c>
      <c r="H83" s="1"/>
      <c r="I83" s="1"/>
      <c r="J83" s="1"/>
    </row>
    <row r="84" spans="1:10" ht="14.25" customHeight="1" x14ac:dyDescent="0.25">
      <c r="A84" s="72" t="s">
        <v>142</v>
      </c>
      <c r="B84" s="8">
        <v>19</v>
      </c>
      <c r="C84" s="9">
        <v>45050</v>
      </c>
      <c r="D84" s="7">
        <v>0.94736842105263153</v>
      </c>
      <c r="E84" s="7">
        <v>0.94736842105263164</v>
      </c>
      <c r="F84" s="7">
        <v>0.38245614035087711</v>
      </c>
      <c r="G84" s="7">
        <v>0.94736842105263153</v>
      </c>
      <c r="H84" s="1"/>
      <c r="I84" s="1"/>
      <c r="J84" s="1"/>
    </row>
    <row r="85" spans="1:10" ht="14.25" customHeight="1" x14ac:dyDescent="0.25">
      <c r="A85" s="72" t="s">
        <v>143</v>
      </c>
      <c r="B85" s="8">
        <v>19</v>
      </c>
      <c r="C85" s="9">
        <v>45044</v>
      </c>
      <c r="D85" s="7">
        <v>0.94736842105263153</v>
      </c>
      <c r="E85" s="7">
        <v>0.95578947368421052</v>
      </c>
      <c r="F85" s="7">
        <v>0.85263157894736841</v>
      </c>
      <c r="G85" s="7">
        <v>0.94736842105263153</v>
      </c>
      <c r="H85" s="1"/>
      <c r="I85" s="1"/>
      <c r="J85" s="1"/>
    </row>
    <row r="86" spans="1:10" ht="14.25" customHeight="1" x14ac:dyDescent="0.25">
      <c r="A86" s="72" t="s">
        <v>144</v>
      </c>
      <c r="B86" s="8">
        <v>19</v>
      </c>
      <c r="C86" s="9">
        <v>45035</v>
      </c>
      <c r="D86" s="7">
        <v>1</v>
      </c>
      <c r="E86" s="7">
        <v>0.99578947368421045</v>
      </c>
      <c r="F86" s="7">
        <v>0.24210526315789474</v>
      </c>
      <c r="G86" s="7">
        <v>1</v>
      </c>
      <c r="H86" s="1"/>
      <c r="I86" s="1"/>
      <c r="J86" s="1"/>
    </row>
    <row r="87" spans="1:10" ht="14.25" customHeight="1" x14ac:dyDescent="0.25">
      <c r="A87" s="72" t="s">
        <v>145</v>
      </c>
      <c r="B87" s="8">
        <v>19</v>
      </c>
      <c r="C87" s="9">
        <v>45034</v>
      </c>
      <c r="D87" s="7">
        <v>0.95438596491228078</v>
      </c>
      <c r="E87" s="7">
        <v>0.94526315789473681</v>
      </c>
      <c r="F87" s="7">
        <v>0.83859649122807012</v>
      </c>
      <c r="G87" s="7">
        <v>0.95438596491228078</v>
      </c>
      <c r="H87" s="1"/>
      <c r="I87" s="1"/>
      <c r="J87" s="1"/>
    </row>
    <row r="88" spans="1:10" ht="14.25" customHeight="1" x14ac:dyDescent="0.25">
      <c r="A88" s="72" t="s">
        <v>146</v>
      </c>
      <c r="B88" s="8">
        <v>19</v>
      </c>
      <c r="C88" s="9">
        <v>45027</v>
      </c>
      <c r="D88" s="7">
        <v>0.98245614035087725</v>
      </c>
      <c r="E88" s="7">
        <v>0.97684210526315773</v>
      </c>
      <c r="F88" s="7">
        <v>0.76140350877192975</v>
      </c>
      <c r="G88" s="7">
        <v>0.98245614035087725</v>
      </c>
      <c r="H88" s="1"/>
      <c r="I88" s="1"/>
      <c r="J88" s="1"/>
    </row>
    <row r="89" spans="1:10" ht="14.25" customHeight="1" x14ac:dyDescent="0.25">
      <c r="A89" s="72" t="s">
        <v>140</v>
      </c>
      <c r="B89" s="8">
        <v>18</v>
      </c>
      <c r="C89" s="9">
        <v>45049</v>
      </c>
      <c r="D89" s="7">
        <v>0.96666666666666656</v>
      </c>
      <c r="E89" s="7">
        <v>0.96444444444444444</v>
      </c>
      <c r="F89" s="7">
        <v>0.91851851851851851</v>
      </c>
      <c r="G89" s="7">
        <v>0.96666666666666656</v>
      </c>
      <c r="H89" s="1"/>
      <c r="I89" s="1"/>
      <c r="J89" s="1"/>
    </row>
    <row r="90" spans="1:10" ht="14.25" customHeight="1" x14ac:dyDescent="0.25">
      <c r="A90" s="72" t="s">
        <v>138</v>
      </c>
      <c r="B90" s="8">
        <v>18</v>
      </c>
      <c r="C90" s="9">
        <v>45054</v>
      </c>
      <c r="D90" s="7">
        <v>0.97777777777777775</v>
      </c>
      <c r="E90" s="7">
        <v>0.97111111111111104</v>
      </c>
      <c r="F90" s="7">
        <v>0.92222222222222228</v>
      </c>
      <c r="G90" s="7">
        <v>0.97777777777777775</v>
      </c>
      <c r="H90" s="1"/>
      <c r="I90" s="1"/>
      <c r="J90" s="1"/>
    </row>
    <row r="91" spans="1:10" ht="14.25" customHeight="1" x14ac:dyDescent="0.25">
      <c r="A91" s="72" t="s">
        <v>131</v>
      </c>
      <c r="B91" s="8">
        <v>18</v>
      </c>
      <c r="C91" s="9">
        <v>45050</v>
      </c>
      <c r="D91" s="7">
        <v>0.95925925925925926</v>
      </c>
      <c r="E91" s="7">
        <v>0.94666666666666655</v>
      </c>
      <c r="F91" s="7">
        <v>0.88518518518518507</v>
      </c>
      <c r="G91" s="7">
        <v>0.95925925925925926</v>
      </c>
      <c r="H91" s="1"/>
      <c r="I91" s="1"/>
      <c r="J91" s="1"/>
    </row>
    <row r="92" spans="1:10" ht="14.25" customHeight="1" x14ac:dyDescent="0.25">
      <c r="A92" s="72" t="s">
        <v>147</v>
      </c>
      <c r="B92" s="8">
        <v>18</v>
      </c>
      <c r="C92" s="9">
        <v>45043</v>
      </c>
      <c r="D92" s="7">
        <v>0.91851851851851862</v>
      </c>
      <c r="E92" s="7">
        <v>0.97333333333333327</v>
      </c>
      <c r="F92" s="7">
        <v>0.88148148148148153</v>
      </c>
      <c r="G92" s="7">
        <v>0.91851851851851862</v>
      </c>
      <c r="H92" s="1"/>
      <c r="I92" s="1"/>
      <c r="J92" s="1"/>
    </row>
    <row r="93" spans="1:10" ht="14.25" customHeight="1" x14ac:dyDescent="0.25">
      <c r="A93" s="72" t="s">
        <v>149</v>
      </c>
      <c r="B93" s="8">
        <v>18</v>
      </c>
      <c r="C93" s="9">
        <v>45061</v>
      </c>
      <c r="D93" s="7">
        <v>0.94074074074074077</v>
      </c>
      <c r="E93" s="7">
        <v>0.97111111111111104</v>
      </c>
      <c r="F93" s="7">
        <v>0.8925925925925926</v>
      </c>
      <c r="G93" s="7">
        <v>0.94074074074074077</v>
      </c>
      <c r="H93" s="1"/>
      <c r="I93" s="1"/>
      <c r="J93" s="1"/>
    </row>
    <row r="94" spans="1:10" ht="14.25" customHeight="1" x14ac:dyDescent="0.25">
      <c r="A94" s="72" t="s">
        <v>150</v>
      </c>
      <c r="B94" s="8">
        <v>19</v>
      </c>
      <c r="C94" s="9">
        <v>45036</v>
      </c>
      <c r="D94" s="7">
        <v>0.95789473684210513</v>
      </c>
      <c r="E94" s="7">
        <v>0.95789473684210524</v>
      </c>
      <c r="F94" s="7">
        <v>0.92280701754385963</v>
      </c>
      <c r="G94" s="7">
        <v>0.95789473684210513</v>
      </c>
      <c r="H94" s="1"/>
      <c r="I94" s="1"/>
      <c r="J94" s="1"/>
    </row>
    <row r="95" spans="1:10" ht="14.25" customHeight="1" x14ac:dyDescent="0.25">
      <c r="A95" s="72" t="s">
        <v>151</v>
      </c>
      <c r="B95" s="8">
        <v>15</v>
      </c>
      <c r="C95" s="9">
        <v>45059</v>
      </c>
      <c r="D95" s="7">
        <v>0.96888888888888891</v>
      </c>
      <c r="E95" s="7">
        <v>0.91999999999999993</v>
      </c>
      <c r="F95" s="7">
        <v>0.91111111111111109</v>
      </c>
      <c r="G95" s="7">
        <v>0.96888888888888891</v>
      </c>
      <c r="H95" s="1"/>
      <c r="I95" s="1"/>
      <c r="J95" s="1"/>
    </row>
    <row r="96" spans="1:10" ht="14.25" customHeight="1" x14ac:dyDescent="0.25">
      <c r="A96" s="72" t="s">
        <v>152</v>
      </c>
      <c r="B96" s="8">
        <v>17</v>
      </c>
      <c r="C96" s="9">
        <v>45049</v>
      </c>
      <c r="D96" s="7">
        <v>0.95686274509803915</v>
      </c>
      <c r="E96" s="7">
        <v>0.92470588235294127</v>
      </c>
      <c r="F96" s="7">
        <v>0.94509803921568625</v>
      </c>
      <c r="G96" s="7">
        <v>0.95686274509803915</v>
      </c>
      <c r="H96" s="1"/>
      <c r="I96" s="1"/>
      <c r="J96" s="1"/>
    </row>
    <row r="97" spans="1:10" ht="14.25" customHeight="1" x14ac:dyDescent="0.25">
      <c r="A97" s="72" t="s">
        <v>153</v>
      </c>
      <c r="B97" s="8">
        <v>17</v>
      </c>
      <c r="C97" s="9">
        <v>45042</v>
      </c>
      <c r="D97" s="7">
        <v>0.95294117647058818</v>
      </c>
      <c r="E97" s="7">
        <v>0.96705882352941175</v>
      </c>
      <c r="F97" s="7">
        <v>0.96862745098039216</v>
      </c>
      <c r="G97" s="7">
        <v>0.95294117647058818</v>
      </c>
      <c r="H97" s="1"/>
      <c r="I97" s="1"/>
      <c r="J97" s="1"/>
    </row>
    <row r="98" spans="1:10" ht="14.25" customHeight="1" x14ac:dyDescent="0.25">
      <c r="A98" s="72" t="s">
        <v>154</v>
      </c>
      <c r="B98" s="8">
        <v>17</v>
      </c>
      <c r="C98" s="9">
        <v>45030</v>
      </c>
      <c r="D98" s="7">
        <v>0.96078431372549011</v>
      </c>
      <c r="E98" s="7">
        <v>0.94352941176470595</v>
      </c>
      <c r="F98" s="7">
        <v>0.90196078431372551</v>
      </c>
      <c r="G98" s="7">
        <v>0.96078431372549011</v>
      </c>
      <c r="H98" s="1"/>
      <c r="I98" s="1"/>
      <c r="J98" s="1"/>
    </row>
    <row r="99" spans="1:10" ht="14.25" customHeight="1" x14ac:dyDescent="0.25">
      <c r="A99" s="72" t="s">
        <v>155</v>
      </c>
      <c r="B99" s="8">
        <v>18</v>
      </c>
      <c r="C99" s="9">
        <v>45074</v>
      </c>
      <c r="D99" s="7">
        <v>0.92592592592592604</v>
      </c>
      <c r="E99" s="7">
        <v>0.89555555555555566</v>
      </c>
      <c r="F99" s="7">
        <v>0.9111111111111112</v>
      </c>
      <c r="G99" s="7">
        <v>0.92592592592592604</v>
      </c>
      <c r="H99" s="1"/>
      <c r="I99" s="1"/>
      <c r="J99" s="1"/>
    </row>
    <row r="100" spans="1:10" ht="14.25" customHeight="1" x14ac:dyDescent="0.25">
      <c r="A100" s="72" t="s">
        <v>156</v>
      </c>
      <c r="B100" s="8">
        <v>24</v>
      </c>
      <c r="C100" s="9">
        <v>45059</v>
      </c>
      <c r="D100" s="7">
        <v>0.97500000000000009</v>
      </c>
      <c r="E100" s="7">
        <v>0.95000000000000007</v>
      </c>
      <c r="F100" s="7">
        <v>0.95833333333333326</v>
      </c>
      <c r="G100" s="7">
        <v>0.97500000000000009</v>
      </c>
      <c r="H100" s="1"/>
      <c r="I100" s="1"/>
      <c r="J100" s="1"/>
    </row>
    <row r="101" spans="1:10" ht="14.25" customHeight="1" x14ac:dyDescent="0.25">
      <c r="A101" s="72" t="s">
        <v>157</v>
      </c>
      <c r="B101" s="8">
        <v>24</v>
      </c>
      <c r="C101" s="9">
        <v>45052</v>
      </c>
      <c r="D101" s="7">
        <v>0.9638888888888888</v>
      </c>
      <c r="E101" s="7">
        <v>0.96166666666666656</v>
      </c>
      <c r="F101" s="7">
        <v>0.86388888888888893</v>
      </c>
      <c r="G101" s="7">
        <v>0.9638888888888888</v>
      </c>
      <c r="H101" s="1"/>
      <c r="I101" s="1"/>
      <c r="J101" s="1"/>
    </row>
    <row r="102" spans="1:10" ht="14.25" customHeight="1" x14ac:dyDescent="0.25">
      <c r="A102" s="72" t="s">
        <v>158</v>
      </c>
      <c r="B102" s="8">
        <v>24</v>
      </c>
      <c r="C102" s="9">
        <v>45058</v>
      </c>
      <c r="D102" s="7">
        <v>0.94444444444444442</v>
      </c>
      <c r="E102" s="7">
        <v>0.94333333333333336</v>
      </c>
      <c r="F102" s="7">
        <v>0.95833333333333326</v>
      </c>
      <c r="G102" s="7">
        <v>0.94444444444444442</v>
      </c>
      <c r="H102" s="1"/>
      <c r="I102" s="1"/>
      <c r="J102" s="1"/>
    </row>
    <row r="103" spans="1:10" ht="14.25" customHeight="1" x14ac:dyDescent="0.25">
      <c r="A103" s="72" t="s">
        <v>159</v>
      </c>
      <c r="B103" s="8">
        <v>26</v>
      </c>
      <c r="C103" s="9">
        <v>45051</v>
      </c>
      <c r="D103" s="7">
        <v>0.95384615384615379</v>
      </c>
      <c r="E103" s="7">
        <v>0.94769230769230772</v>
      </c>
      <c r="F103" s="7">
        <v>0.9358974358974359</v>
      </c>
      <c r="G103" s="7">
        <v>0.95384615384615379</v>
      </c>
      <c r="H103" s="1"/>
      <c r="I103" s="1"/>
      <c r="J103" s="1"/>
    </row>
    <row r="104" spans="1:10" ht="14.25" customHeight="1" x14ac:dyDescent="0.25">
      <c r="A104" s="72" t="s">
        <v>141</v>
      </c>
      <c r="B104" s="8">
        <v>26</v>
      </c>
      <c r="C104" s="9">
        <v>45044</v>
      </c>
      <c r="D104" s="7">
        <v>0.96666666666666667</v>
      </c>
      <c r="E104" s="7">
        <v>0.96</v>
      </c>
      <c r="F104" s="7">
        <v>0.94102564102564101</v>
      </c>
      <c r="G104" s="7">
        <v>0.96666666666666667</v>
      </c>
      <c r="H104" s="1"/>
      <c r="I104" s="1"/>
      <c r="J104" s="1"/>
    </row>
    <row r="105" spans="1:10" ht="14.25" customHeight="1" x14ac:dyDescent="0.25">
      <c r="A105" s="72" t="s">
        <v>161</v>
      </c>
      <c r="B105" s="8">
        <v>26</v>
      </c>
      <c r="C105" s="9">
        <v>45038</v>
      </c>
      <c r="D105" s="7">
        <v>0.95641025641025634</v>
      </c>
      <c r="E105" s="7">
        <v>0.94615384615384623</v>
      </c>
      <c r="F105" s="7">
        <v>0.92564102564102568</v>
      </c>
      <c r="G105" s="7">
        <v>0.95641025641025634</v>
      </c>
      <c r="H105" s="1"/>
      <c r="I105" s="1"/>
      <c r="J105" s="1"/>
    </row>
    <row r="106" spans="1:10" ht="14.25" customHeight="1" x14ac:dyDescent="0.25">
      <c r="A106" s="72" t="s">
        <v>162</v>
      </c>
      <c r="B106" s="8">
        <v>26</v>
      </c>
      <c r="C106" s="9">
        <v>45037</v>
      </c>
      <c r="D106" s="7">
        <v>0.92307692307692302</v>
      </c>
      <c r="E106" s="7">
        <v>0.93076923076923079</v>
      </c>
      <c r="F106" s="7">
        <v>0.93076923076923079</v>
      </c>
      <c r="G106" s="7">
        <v>0.92307692307692302</v>
      </c>
      <c r="H106" s="1"/>
      <c r="I106" s="1"/>
      <c r="J106" s="1"/>
    </row>
    <row r="107" spans="1:10" ht="14.25" customHeight="1" x14ac:dyDescent="0.25">
      <c r="A107" s="72" t="s">
        <v>163</v>
      </c>
      <c r="B107" s="8">
        <v>26</v>
      </c>
      <c r="C107" s="9">
        <v>45031</v>
      </c>
      <c r="D107" s="7">
        <v>0.92820512820512824</v>
      </c>
      <c r="E107" s="7">
        <v>0.9292307692307693</v>
      </c>
      <c r="F107" s="7">
        <v>0.90256410256410269</v>
      </c>
      <c r="G107" s="7">
        <v>0.92820512820512824</v>
      </c>
      <c r="H107" s="1"/>
      <c r="I107" s="1"/>
      <c r="J107" s="1"/>
    </row>
    <row r="108" spans="1:10" ht="14.25" customHeight="1" x14ac:dyDescent="0.25">
      <c r="A108" s="72" t="s">
        <v>164</v>
      </c>
      <c r="B108" s="8">
        <v>26</v>
      </c>
      <c r="C108" s="9">
        <v>45030</v>
      </c>
      <c r="D108" s="7">
        <v>0.94871794871794868</v>
      </c>
      <c r="E108" s="7">
        <v>0.94923076923076921</v>
      </c>
      <c r="F108" s="7">
        <v>0.89230769230769225</v>
      </c>
      <c r="G108" s="7">
        <v>0.94871794871794868</v>
      </c>
      <c r="H108" s="1"/>
      <c r="I108" s="1"/>
      <c r="J108" s="1"/>
    </row>
    <row r="109" spans="1:10" ht="14.25" customHeight="1" x14ac:dyDescent="0.25">
      <c r="A109" s="72" t="s">
        <v>165</v>
      </c>
      <c r="B109" s="8">
        <v>14</v>
      </c>
      <c r="C109" s="9">
        <v>45019</v>
      </c>
      <c r="D109" s="7">
        <v>0.96190476190476182</v>
      </c>
      <c r="E109" s="7">
        <v>0.98857142857142855</v>
      </c>
      <c r="F109" s="7">
        <v>0.9285714285714286</v>
      </c>
      <c r="G109" s="7">
        <v>0.96190476190476182</v>
      </c>
      <c r="H109" s="1"/>
      <c r="I109" s="1"/>
      <c r="J109" s="1"/>
    </row>
    <row r="110" spans="1:10" ht="14.25" customHeight="1" x14ac:dyDescent="0.25">
      <c r="A110" s="72" t="s">
        <v>166</v>
      </c>
      <c r="B110" s="8">
        <v>26</v>
      </c>
      <c r="C110" s="9">
        <v>45017</v>
      </c>
      <c r="D110" s="7">
        <v>0.93846153846153857</v>
      </c>
      <c r="E110" s="7">
        <v>0.92307692307692302</v>
      </c>
      <c r="F110" s="7">
        <v>0.88974358974358969</v>
      </c>
      <c r="G110" s="7">
        <v>0.93846153846153857</v>
      </c>
      <c r="H110" s="1"/>
      <c r="I110" s="1"/>
      <c r="J110" s="1"/>
    </row>
    <row r="111" spans="1:10" ht="14.25" customHeight="1" x14ac:dyDescent="0.25">
      <c r="A111" s="72" t="s">
        <v>167</v>
      </c>
      <c r="B111" s="8">
        <v>29</v>
      </c>
      <c r="C111" s="9">
        <v>45034</v>
      </c>
      <c r="D111" s="7">
        <v>0.97701149425287348</v>
      </c>
      <c r="E111" s="7">
        <v>0.89517241379310342</v>
      </c>
      <c r="F111" s="7">
        <v>0</v>
      </c>
      <c r="G111" s="7">
        <v>0.97701149425287348</v>
      </c>
      <c r="H111" s="1"/>
      <c r="I111" s="1"/>
      <c r="J111" s="1"/>
    </row>
    <row r="112" spans="1:10" ht="14.25" customHeight="1" x14ac:dyDescent="0.25">
      <c r="A112" s="72" t="s">
        <v>168</v>
      </c>
      <c r="B112" s="8">
        <v>23</v>
      </c>
      <c r="C112" s="9">
        <v>45029</v>
      </c>
      <c r="D112" s="7">
        <v>0.97681159420289854</v>
      </c>
      <c r="E112" s="7">
        <v>0.99826086956521731</v>
      </c>
      <c r="F112" s="7">
        <v>0.9565217391304347</v>
      </c>
      <c r="G112" s="7">
        <v>0.97681159420289854</v>
      </c>
      <c r="H112" s="1"/>
      <c r="I112" s="1"/>
      <c r="J112" s="1"/>
    </row>
    <row r="113" spans="1:10" ht="14.25" customHeight="1" x14ac:dyDescent="0.25">
      <c r="A113" s="72" t="s">
        <v>169</v>
      </c>
      <c r="B113" s="8">
        <v>19</v>
      </c>
      <c r="C113" s="9">
        <v>45027</v>
      </c>
      <c r="D113" s="7">
        <v>0.95438596491228067</v>
      </c>
      <c r="E113" s="7">
        <v>0.9536842105263158</v>
      </c>
      <c r="F113" s="7">
        <v>0.89473684210526327</v>
      </c>
      <c r="G113" s="7">
        <v>0.95438596491228067</v>
      </c>
      <c r="H113" s="1"/>
      <c r="I113" s="1"/>
      <c r="J113" s="1"/>
    </row>
    <row r="114" spans="1:10" ht="14.25" customHeight="1" x14ac:dyDescent="0.25">
      <c r="A114" s="72" t="s">
        <v>68</v>
      </c>
      <c r="B114" s="8">
        <v>19</v>
      </c>
      <c r="C114" s="9">
        <v>45048</v>
      </c>
      <c r="D114" s="7">
        <v>0.91929824561403506</v>
      </c>
      <c r="E114" s="7">
        <v>0.8989473684210525</v>
      </c>
      <c r="F114" s="7">
        <v>0.9263157894736842</v>
      </c>
      <c r="G114" s="7">
        <v>0.91929824561403506</v>
      </c>
      <c r="H114" s="1"/>
      <c r="I114" s="1"/>
      <c r="J114" s="1"/>
    </row>
    <row r="115" spans="1:10" ht="14.25" customHeight="1" x14ac:dyDescent="0.25">
      <c r="A115" s="72" t="s">
        <v>59</v>
      </c>
      <c r="B115" s="8">
        <v>19</v>
      </c>
      <c r="C115" s="9">
        <v>45034</v>
      </c>
      <c r="D115" s="7">
        <v>0.94385964912280707</v>
      </c>
      <c r="E115" s="7">
        <v>0.92842105263157904</v>
      </c>
      <c r="F115" s="7">
        <v>0.81052631578947376</v>
      </c>
      <c r="G115" s="7">
        <v>0.94385964912280707</v>
      </c>
      <c r="H115" s="1"/>
      <c r="I115" s="1"/>
      <c r="J115" s="1"/>
    </row>
    <row r="116" spans="1:10" ht="14.25" customHeight="1" x14ac:dyDescent="0.25">
      <c r="A116" s="72" t="s">
        <v>60</v>
      </c>
      <c r="B116" s="8">
        <v>19</v>
      </c>
      <c r="C116" s="9">
        <v>45041</v>
      </c>
      <c r="D116" s="7">
        <v>0.95438596491228078</v>
      </c>
      <c r="E116" s="7">
        <v>0.95578947368421052</v>
      </c>
      <c r="F116" s="7">
        <v>0.8771929824561403</v>
      </c>
      <c r="G116" s="7">
        <v>0.95438596491228078</v>
      </c>
      <c r="H116" s="1"/>
      <c r="I116" s="1"/>
      <c r="J116" s="1"/>
    </row>
    <row r="117" spans="1:10" ht="14.25" customHeight="1" x14ac:dyDescent="0.25">
      <c r="A117" s="72" t="s">
        <v>58</v>
      </c>
      <c r="B117" s="8">
        <v>19</v>
      </c>
      <c r="C117" s="9">
        <v>45029</v>
      </c>
      <c r="D117" s="7">
        <v>0.9263157894736842</v>
      </c>
      <c r="E117" s="7">
        <v>0.93263157894736848</v>
      </c>
      <c r="F117" s="7">
        <v>0.84561403508771926</v>
      </c>
      <c r="G117" s="7">
        <v>0.9263157894736842</v>
      </c>
      <c r="H117" s="1"/>
      <c r="I117" s="1"/>
      <c r="J117" s="1"/>
    </row>
    <row r="118" spans="1:10" ht="14.25" customHeight="1" x14ac:dyDescent="0.25">
      <c r="A118" s="72" t="s">
        <v>141</v>
      </c>
      <c r="B118" s="8">
        <v>19</v>
      </c>
      <c r="C118" s="9">
        <v>45043</v>
      </c>
      <c r="D118" s="7">
        <v>0.96140350877192982</v>
      </c>
      <c r="E118" s="7">
        <v>0.94736842105263153</v>
      </c>
      <c r="F118" s="7">
        <v>0.94736842105263164</v>
      </c>
      <c r="G118" s="7">
        <v>0.96140350877192982</v>
      </c>
      <c r="H118" s="1"/>
      <c r="I118" s="1"/>
      <c r="J118" s="1"/>
    </row>
    <row r="119" spans="1:10" ht="14.25" customHeight="1" x14ac:dyDescent="0.25">
      <c r="A119" s="72" t="s">
        <v>170</v>
      </c>
      <c r="B119" s="8">
        <v>19</v>
      </c>
      <c r="C119" s="9">
        <v>45036</v>
      </c>
      <c r="D119" s="7">
        <v>0.94385964912280707</v>
      </c>
      <c r="E119" s="7">
        <v>0.94105263157894736</v>
      </c>
      <c r="F119" s="7">
        <v>0.88070175438596499</v>
      </c>
      <c r="G119" s="7">
        <v>0.94385964912280707</v>
      </c>
      <c r="H119" s="1"/>
      <c r="I119" s="1"/>
      <c r="J119" s="1"/>
    </row>
    <row r="120" spans="1:10" ht="14.25" customHeight="1" x14ac:dyDescent="0.25">
      <c r="A120" s="72" t="s">
        <v>66</v>
      </c>
      <c r="B120" s="8">
        <v>24</v>
      </c>
      <c r="C120" s="9">
        <v>45009</v>
      </c>
      <c r="D120" s="7">
        <v>0.95</v>
      </c>
      <c r="E120" s="7">
        <v>0.92666666666666675</v>
      </c>
      <c r="F120" s="7">
        <v>0.92222222222222228</v>
      </c>
      <c r="G120" s="7">
        <v>0.95</v>
      </c>
      <c r="H120" s="1"/>
      <c r="I120" s="1"/>
      <c r="J120" s="1"/>
    </row>
    <row r="121" spans="1:10" ht="14.25" customHeight="1" x14ac:dyDescent="0.25">
      <c r="A121" s="72" t="s">
        <v>171</v>
      </c>
      <c r="B121" s="8">
        <v>16</v>
      </c>
      <c r="C121" s="9">
        <v>44981</v>
      </c>
      <c r="D121" s="7">
        <v>0.92083333333333328</v>
      </c>
      <c r="E121" s="7">
        <v>0.92749999999999999</v>
      </c>
      <c r="F121" s="7">
        <v>0.85833333333333339</v>
      </c>
      <c r="G121" s="7">
        <v>0.92083333333333328</v>
      </c>
      <c r="H121" s="1"/>
      <c r="I121" s="1"/>
      <c r="J121" s="1"/>
    </row>
    <row r="122" spans="1:10" ht="14.25" customHeight="1" x14ac:dyDescent="0.25">
      <c r="A122" s="72" t="s">
        <v>172</v>
      </c>
      <c r="B122" s="8">
        <v>20</v>
      </c>
      <c r="C122" s="9">
        <v>45008</v>
      </c>
      <c r="D122" s="7">
        <v>0.93333333333333335</v>
      </c>
      <c r="E122" s="7">
        <v>0.92</v>
      </c>
      <c r="F122" s="7">
        <v>0.85666666666666669</v>
      </c>
      <c r="G122" s="7">
        <v>0.93333333333333335</v>
      </c>
      <c r="H122" s="1"/>
      <c r="I122" s="1"/>
      <c r="J122" s="1"/>
    </row>
    <row r="123" spans="1:10" ht="14.25" customHeight="1" x14ac:dyDescent="0.25">
      <c r="A123" s="72" t="s">
        <v>173</v>
      </c>
      <c r="B123" s="8">
        <v>20</v>
      </c>
      <c r="C123" s="9">
        <v>44946</v>
      </c>
      <c r="D123" s="7">
        <v>0.95</v>
      </c>
      <c r="E123" s="7">
        <v>0.92</v>
      </c>
      <c r="F123" s="7">
        <v>0.6333333333333333</v>
      </c>
      <c r="G123" s="7">
        <v>0.95</v>
      </c>
      <c r="H123" s="1"/>
      <c r="I123" s="1"/>
      <c r="J123" s="1"/>
    </row>
    <row r="124" spans="1:10" ht="14.25" customHeight="1" x14ac:dyDescent="0.25">
      <c r="A124" s="72" t="s">
        <v>174</v>
      </c>
      <c r="B124" s="8">
        <v>19</v>
      </c>
      <c r="C124" s="9">
        <v>44964</v>
      </c>
      <c r="D124" s="7">
        <v>0.94035087719298238</v>
      </c>
      <c r="E124" s="7">
        <v>0.94947368421052647</v>
      </c>
      <c r="F124" s="7">
        <v>0.89824561403508763</v>
      </c>
      <c r="G124" s="7">
        <v>0.94035087719298238</v>
      </c>
      <c r="H124" s="1"/>
      <c r="I124" s="1"/>
      <c r="J124" s="1"/>
    </row>
    <row r="125" spans="1:10" ht="14.25" customHeight="1" x14ac:dyDescent="0.25">
      <c r="A125" s="72" t="s">
        <v>175</v>
      </c>
      <c r="B125" s="8">
        <v>19</v>
      </c>
      <c r="C125" s="9">
        <v>45015</v>
      </c>
      <c r="D125" s="7">
        <v>0.88771929824561413</v>
      </c>
      <c r="E125" s="7">
        <v>0.91999999999999993</v>
      </c>
      <c r="F125" s="7">
        <v>0.8771929824561403</v>
      </c>
      <c r="G125" s="7">
        <v>0.88771929824561413</v>
      </c>
      <c r="H125" s="1"/>
      <c r="I125" s="1"/>
      <c r="J125" s="1"/>
    </row>
    <row r="126" spans="1:10" ht="14.25" customHeight="1" x14ac:dyDescent="0.25">
      <c r="A126" s="72" t="s">
        <v>174</v>
      </c>
      <c r="B126" s="8">
        <v>19</v>
      </c>
      <c r="C126" s="9">
        <v>44981</v>
      </c>
      <c r="D126" s="7">
        <v>0.93684210526315792</v>
      </c>
      <c r="E126" s="7">
        <v>0.93894736842105275</v>
      </c>
      <c r="F126" s="7">
        <v>0.84561403508771926</v>
      </c>
      <c r="G126" s="7">
        <v>0.93684210526315792</v>
      </c>
      <c r="H126" s="1"/>
      <c r="I126" s="1"/>
      <c r="J126" s="1"/>
    </row>
    <row r="127" spans="1:10" ht="14.25" customHeight="1" x14ac:dyDescent="0.25">
      <c r="A127" s="72" t="s">
        <v>176</v>
      </c>
      <c r="B127" s="8">
        <v>15</v>
      </c>
      <c r="C127" s="9">
        <v>44995</v>
      </c>
      <c r="D127" s="7">
        <v>0.85333333333333328</v>
      </c>
      <c r="E127" s="7">
        <v>0.8666666666666667</v>
      </c>
      <c r="F127" s="7">
        <v>0.82666666666666666</v>
      </c>
      <c r="G127" s="7">
        <v>0.85333333333333328</v>
      </c>
      <c r="H127" s="1"/>
      <c r="I127" s="1"/>
      <c r="J127" s="1"/>
    </row>
    <row r="128" spans="1:10" ht="14.25" customHeight="1" x14ac:dyDescent="0.25">
      <c r="A128" s="72" t="s">
        <v>177</v>
      </c>
      <c r="B128" s="8">
        <v>19</v>
      </c>
      <c r="C128" s="9">
        <v>44945</v>
      </c>
      <c r="D128" s="7">
        <v>0.94035087719298238</v>
      </c>
      <c r="E128" s="7">
        <v>0.8</v>
      </c>
      <c r="F128" s="7">
        <v>0.79999999999999982</v>
      </c>
      <c r="G128" s="7">
        <v>0.94035087719298238</v>
      </c>
      <c r="H128" s="1"/>
      <c r="I128" s="1"/>
      <c r="J128" s="1"/>
    </row>
    <row r="129" spans="1:10" ht="14.25" customHeight="1" x14ac:dyDescent="0.25">
      <c r="A129" s="72" t="s">
        <v>178</v>
      </c>
      <c r="B129" s="8">
        <v>19</v>
      </c>
      <c r="C129" s="9">
        <v>44998</v>
      </c>
      <c r="D129" s="7">
        <v>0.9017543859649122</v>
      </c>
      <c r="E129" s="7">
        <v>0.89052631578947361</v>
      </c>
      <c r="F129" s="7">
        <v>0.82456140350877205</v>
      </c>
      <c r="G129" s="7">
        <v>0.9017543859649122</v>
      </c>
      <c r="H129" s="1"/>
      <c r="I129" s="1"/>
      <c r="J129" s="1"/>
    </row>
    <row r="130" spans="1:10" ht="14.25" customHeight="1" x14ac:dyDescent="0.25">
      <c r="A130" s="72" t="s">
        <v>176</v>
      </c>
      <c r="B130" s="8">
        <v>15</v>
      </c>
      <c r="C130" s="9">
        <v>45003</v>
      </c>
      <c r="D130" s="7">
        <v>0.8</v>
      </c>
      <c r="E130" s="7">
        <v>0.83733333333333348</v>
      </c>
      <c r="F130" s="7">
        <v>0.87111111111111106</v>
      </c>
      <c r="G130" s="7">
        <v>0.8</v>
      </c>
      <c r="H130" s="1"/>
      <c r="I130" s="1"/>
      <c r="J130" s="1"/>
    </row>
    <row r="131" spans="1:10" ht="14.25" customHeight="1" x14ac:dyDescent="0.25">
      <c r="A131" s="72" t="s">
        <v>66</v>
      </c>
      <c r="B131" s="8">
        <v>24</v>
      </c>
      <c r="C131" s="9">
        <v>44982</v>
      </c>
      <c r="D131" s="7">
        <v>0.95833333333333326</v>
      </c>
      <c r="E131" s="7">
        <v>0.91833333333333322</v>
      </c>
      <c r="F131" s="7">
        <v>0.91666666666666674</v>
      </c>
      <c r="G131" s="7">
        <v>0.95833333333333326</v>
      </c>
      <c r="H131" s="1"/>
      <c r="I131" s="1"/>
      <c r="J131" s="1"/>
    </row>
    <row r="132" spans="1:10" ht="14.25" customHeight="1" x14ac:dyDescent="0.25">
      <c r="A132" s="72" t="s">
        <v>179</v>
      </c>
      <c r="B132" s="8">
        <v>18</v>
      </c>
      <c r="C132" s="9">
        <v>44977</v>
      </c>
      <c r="D132" s="7">
        <v>0.97407407407407409</v>
      </c>
      <c r="E132" s="7">
        <v>0.99777777777777776</v>
      </c>
      <c r="F132" s="7">
        <v>0.94444444444444442</v>
      </c>
      <c r="G132" s="7">
        <v>0.97407407407407409</v>
      </c>
      <c r="H132" s="1"/>
      <c r="I132" s="1"/>
      <c r="J132" s="1"/>
    </row>
    <row r="133" spans="1:10" ht="14.25" customHeight="1" x14ac:dyDescent="0.25">
      <c r="A133" s="72" t="s">
        <v>180</v>
      </c>
      <c r="B133" s="8">
        <v>17</v>
      </c>
      <c r="C133" s="9">
        <v>44973</v>
      </c>
      <c r="D133" s="7">
        <v>0.97254901960784301</v>
      </c>
      <c r="E133" s="7">
        <v>0.96470588235294119</v>
      </c>
      <c r="F133" s="7">
        <v>0.94509803921568636</v>
      </c>
      <c r="G133" s="7">
        <v>0.97254901960784301</v>
      </c>
      <c r="H133" s="1"/>
      <c r="I133" s="1"/>
      <c r="J133" s="1"/>
    </row>
    <row r="134" spans="1:10" ht="14.25" customHeight="1" x14ac:dyDescent="0.25">
      <c r="A134" s="72" t="s">
        <v>181</v>
      </c>
      <c r="B134" s="8">
        <v>17</v>
      </c>
      <c r="C134" s="9">
        <v>44959</v>
      </c>
      <c r="D134" s="7">
        <v>0.97254901960784301</v>
      </c>
      <c r="E134" s="7">
        <v>0.96470588235294119</v>
      </c>
      <c r="F134" s="7">
        <v>0.93333333333333335</v>
      </c>
      <c r="G134" s="7">
        <v>0.97254901960784301</v>
      </c>
      <c r="H134" s="1"/>
      <c r="I134" s="1"/>
      <c r="J134" s="1"/>
    </row>
    <row r="135" spans="1:10" ht="14.25" customHeight="1" x14ac:dyDescent="0.25">
      <c r="A135" s="72" t="s">
        <v>80</v>
      </c>
      <c r="B135" s="8">
        <v>16</v>
      </c>
      <c r="C135" s="9">
        <v>45002</v>
      </c>
      <c r="D135" s="7">
        <v>0.97499999999999998</v>
      </c>
      <c r="E135" s="7">
        <v>0.97</v>
      </c>
      <c r="F135" s="7">
        <v>0.64166666666666661</v>
      </c>
      <c r="G135" s="7">
        <v>0.97499999999999998</v>
      </c>
      <c r="H135" s="1"/>
      <c r="I135" s="1"/>
      <c r="J135" s="1"/>
    </row>
    <row r="136" spans="1:10" ht="14.25" customHeight="1" x14ac:dyDescent="0.25">
      <c r="A136" s="72" t="s">
        <v>182</v>
      </c>
      <c r="B136" s="8">
        <v>18</v>
      </c>
      <c r="C136" s="9">
        <v>44985</v>
      </c>
      <c r="D136" s="7">
        <v>0.97037037037037033</v>
      </c>
      <c r="E136" s="7">
        <v>0.9755555555555554</v>
      </c>
      <c r="F136" s="7">
        <v>0.89999999999999991</v>
      </c>
      <c r="G136" s="7">
        <v>0.97037037037037033</v>
      </c>
      <c r="H136" s="1"/>
      <c r="I136" s="1"/>
      <c r="J136" s="1"/>
    </row>
    <row r="137" spans="1:10" ht="14.25" customHeight="1" x14ac:dyDescent="0.25">
      <c r="A137" s="72" t="s">
        <v>182</v>
      </c>
      <c r="B137" s="8">
        <v>18</v>
      </c>
      <c r="C137" s="9">
        <v>44953</v>
      </c>
      <c r="D137" s="7">
        <v>0.93333333333333335</v>
      </c>
      <c r="E137" s="7">
        <v>0.89111111111111108</v>
      </c>
      <c r="F137" s="7">
        <v>0.57037037037037042</v>
      </c>
      <c r="G137" s="7">
        <v>0.93333333333333335</v>
      </c>
      <c r="H137" s="1"/>
      <c r="I137" s="1"/>
      <c r="J137" s="1"/>
    </row>
    <row r="138" spans="1:10" ht="14.25" customHeight="1" x14ac:dyDescent="0.25">
      <c r="A138" s="72" t="s">
        <v>169</v>
      </c>
      <c r="B138" s="8">
        <v>17</v>
      </c>
      <c r="C138" s="9">
        <v>44945</v>
      </c>
      <c r="D138" s="7">
        <v>0.97254901960784301</v>
      </c>
      <c r="E138" s="7">
        <v>0.96470588235294108</v>
      </c>
      <c r="F138" s="7">
        <v>0.97254901960784312</v>
      </c>
      <c r="G138" s="7">
        <v>0.97254901960784301</v>
      </c>
      <c r="H138" s="1"/>
      <c r="I138" s="1"/>
      <c r="J138" s="1"/>
    </row>
    <row r="139" spans="1:10" ht="14.25" customHeight="1" x14ac:dyDescent="0.25">
      <c r="A139" s="72" t="s">
        <v>183</v>
      </c>
      <c r="B139" s="8">
        <v>17</v>
      </c>
      <c r="C139" s="9">
        <v>44998</v>
      </c>
      <c r="D139" s="7">
        <v>0.93333333333333335</v>
      </c>
      <c r="E139" s="7">
        <v>0.88470588235294123</v>
      </c>
      <c r="F139" s="7">
        <v>0.60784313725490202</v>
      </c>
      <c r="G139" s="7">
        <v>0.93333333333333335</v>
      </c>
      <c r="H139" s="1"/>
      <c r="I139" s="1"/>
      <c r="J139" s="1"/>
    </row>
    <row r="140" spans="1:10" ht="14.25" customHeight="1" x14ac:dyDescent="0.25">
      <c r="A140" s="72" t="s">
        <v>184</v>
      </c>
      <c r="B140" s="8">
        <v>17</v>
      </c>
      <c r="C140" s="9">
        <v>44988</v>
      </c>
      <c r="D140" s="7">
        <v>0.98039215686274517</v>
      </c>
      <c r="E140" s="7">
        <v>0.97882352941176476</v>
      </c>
      <c r="F140" s="7">
        <v>0.9411764705882355</v>
      </c>
      <c r="G140" s="7">
        <v>0.98039215686274517</v>
      </c>
      <c r="H140" s="1"/>
      <c r="I140" s="1"/>
      <c r="J140" s="1"/>
    </row>
    <row r="141" spans="1:10" ht="14.25" customHeight="1" x14ac:dyDescent="0.25">
      <c r="A141" s="72" t="s">
        <v>185</v>
      </c>
      <c r="B141" s="8">
        <v>19</v>
      </c>
      <c r="C141" s="9">
        <v>44949</v>
      </c>
      <c r="D141" s="7">
        <v>0.91228070175438591</v>
      </c>
      <c r="E141" s="7">
        <v>0.91368421052631588</v>
      </c>
      <c r="F141" s="7">
        <v>0.9263157894736842</v>
      </c>
      <c r="G141" s="7">
        <v>0.91228070175438591</v>
      </c>
      <c r="H141" s="1"/>
      <c r="I141" s="1"/>
      <c r="J141" s="1"/>
    </row>
    <row r="142" spans="1:10" ht="14.25" customHeight="1" x14ac:dyDescent="0.25">
      <c r="A142" s="72" t="s">
        <v>185</v>
      </c>
      <c r="B142" s="8">
        <v>17</v>
      </c>
      <c r="C142" s="9">
        <v>44973</v>
      </c>
      <c r="D142" s="7">
        <v>0.90588235294117658</v>
      </c>
      <c r="E142" s="7">
        <v>0.86823529411764722</v>
      </c>
      <c r="F142" s="7">
        <v>0.91764705882352948</v>
      </c>
      <c r="G142" s="7">
        <v>0.90588235294117658</v>
      </c>
      <c r="H142" s="1"/>
      <c r="I142" s="1"/>
      <c r="J142" s="1"/>
    </row>
    <row r="143" spans="1:10" ht="14.25" customHeight="1" x14ac:dyDescent="0.25">
      <c r="A143" s="72" t="s">
        <v>185</v>
      </c>
      <c r="B143" s="8">
        <v>15</v>
      </c>
      <c r="C143" s="9">
        <v>44998</v>
      </c>
      <c r="D143" s="7">
        <v>0.90666666666666662</v>
      </c>
      <c r="E143" s="7">
        <v>0.89600000000000002</v>
      </c>
      <c r="F143" s="7">
        <v>0.89777777777777779</v>
      </c>
      <c r="G143" s="7">
        <v>0.90666666666666662</v>
      </c>
      <c r="H143" s="1"/>
      <c r="I143" s="1"/>
      <c r="J143" s="1"/>
    </row>
    <row r="144" spans="1:10" ht="14.25" customHeight="1" x14ac:dyDescent="0.25">
      <c r="A144" s="72" t="s">
        <v>186</v>
      </c>
      <c r="B144" s="8">
        <v>15</v>
      </c>
      <c r="C144" s="9">
        <v>44975</v>
      </c>
      <c r="D144" s="7">
        <v>0.98666666666666658</v>
      </c>
      <c r="E144" s="7">
        <v>0.97600000000000009</v>
      </c>
      <c r="F144" s="7">
        <v>0.97777777777777786</v>
      </c>
      <c r="G144" s="7">
        <v>0.98666666666666658</v>
      </c>
      <c r="H144" s="1"/>
      <c r="I144" s="1"/>
      <c r="J144" s="1"/>
    </row>
    <row r="145" spans="1:10" ht="14.25" customHeight="1" x14ac:dyDescent="0.25">
      <c r="A145" s="72" t="s">
        <v>187</v>
      </c>
      <c r="B145" s="8">
        <v>15</v>
      </c>
      <c r="C145" s="9">
        <v>44983</v>
      </c>
      <c r="D145" s="7">
        <v>0.99555555555555564</v>
      </c>
      <c r="E145" s="7">
        <v>1</v>
      </c>
      <c r="F145" s="7">
        <v>1</v>
      </c>
      <c r="G145" s="7">
        <v>0.99555555555555564</v>
      </c>
      <c r="H145" s="1"/>
      <c r="I145" s="1"/>
      <c r="J145" s="1"/>
    </row>
    <row r="146" spans="1:10" ht="14.25" customHeight="1" x14ac:dyDescent="0.25">
      <c r="A146" s="72" t="s">
        <v>140</v>
      </c>
      <c r="B146" s="8">
        <v>23</v>
      </c>
      <c r="C146" s="9">
        <v>44946</v>
      </c>
      <c r="D146" s="7">
        <v>0.96231884057971018</v>
      </c>
      <c r="E146" s="7">
        <v>0.96869565217391307</v>
      </c>
      <c r="F146" s="7">
        <v>0.93913043478260871</v>
      </c>
      <c r="G146" s="7">
        <v>0.96231884057971018</v>
      </c>
      <c r="H146" s="1"/>
      <c r="I146" s="1"/>
      <c r="J146" s="1"/>
    </row>
    <row r="147" spans="1:10" ht="14.25" customHeight="1" x14ac:dyDescent="0.25">
      <c r="A147" s="72" t="s">
        <v>138</v>
      </c>
      <c r="B147" s="8">
        <v>23</v>
      </c>
      <c r="C147" s="9">
        <v>44960</v>
      </c>
      <c r="D147" s="7">
        <v>0.95362318840579696</v>
      </c>
      <c r="E147" s="7">
        <v>0.96869565217391307</v>
      </c>
      <c r="F147" s="7">
        <v>0.95362318840579696</v>
      </c>
      <c r="G147" s="7">
        <v>0.95362318840579696</v>
      </c>
      <c r="H147" s="1"/>
      <c r="I147" s="1"/>
      <c r="J147" s="1"/>
    </row>
    <row r="148" spans="1:10" ht="14.25" customHeight="1" x14ac:dyDescent="0.25">
      <c r="A148" s="72" t="s">
        <v>139</v>
      </c>
      <c r="B148" s="8">
        <v>23</v>
      </c>
      <c r="C148" s="9">
        <v>44953</v>
      </c>
      <c r="D148" s="7">
        <v>0.9739130434782608</v>
      </c>
      <c r="E148" s="7">
        <v>0.93739130434782603</v>
      </c>
      <c r="F148" s="7">
        <v>0.97101449275362306</v>
      </c>
      <c r="G148" s="7">
        <v>0.9739130434782608</v>
      </c>
      <c r="H148" s="1"/>
      <c r="I148" s="1"/>
      <c r="J148" s="1"/>
    </row>
    <row r="149" spans="1:10" ht="14.25" customHeight="1" x14ac:dyDescent="0.25">
      <c r="A149" s="72" t="s">
        <v>188</v>
      </c>
      <c r="B149" s="8">
        <v>17</v>
      </c>
      <c r="C149" s="9">
        <v>44981</v>
      </c>
      <c r="D149" s="7">
        <v>0.95294117647058818</v>
      </c>
      <c r="E149" s="7">
        <v>0.96000000000000008</v>
      </c>
      <c r="F149" s="7">
        <v>0.9647058823529413</v>
      </c>
      <c r="G149" s="7">
        <v>0.95294117647058818</v>
      </c>
      <c r="H149" s="1"/>
      <c r="I149" s="1"/>
      <c r="J149" s="1"/>
    </row>
    <row r="150" spans="1:10" ht="14.25" customHeight="1" x14ac:dyDescent="0.25">
      <c r="A150" s="72" t="s">
        <v>176</v>
      </c>
      <c r="B150" s="8">
        <v>16</v>
      </c>
      <c r="C150" s="9">
        <v>45004</v>
      </c>
      <c r="D150" s="7">
        <v>0.96666666666666667</v>
      </c>
      <c r="E150" s="7">
        <v>0.9425</v>
      </c>
      <c r="F150" s="7">
        <v>0.97083333333333333</v>
      </c>
      <c r="G150" s="7">
        <v>0.96666666666666667</v>
      </c>
      <c r="H150" s="1"/>
      <c r="I150" s="1"/>
      <c r="J150" s="1"/>
    </row>
    <row r="151" spans="1:10" ht="14.25" customHeight="1" x14ac:dyDescent="0.25">
      <c r="A151" s="72" t="s">
        <v>170</v>
      </c>
      <c r="B151" s="8">
        <v>20</v>
      </c>
      <c r="C151" s="9">
        <v>44961</v>
      </c>
      <c r="D151" s="7">
        <v>0.98333333333333328</v>
      </c>
      <c r="E151" s="7">
        <v>0.98599999999999999</v>
      </c>
      <c r="F151" s="7">
        <v>0.98333333333333328</v>
      </c>
      <c r="G151" s="7">
        <v>0.98333333333333328</v>
      </c>
      <c r="H151" s="1"/>
      <c r="I151" s="1"/>
      <c r="J151" s="1"/>
    </row>
    <row r="152" spans="1:10" ht="14.25" customHeight="1" x14ac:dyDescent="0.25">
      <c r="A152" s="72" t="s">
        <v>59</v>
      </c>
      <c r="B152" s="8">
        <v>22</v>
      </c>
      <c r="C152" s="9">
        <v>44954</v>
      </c>
      <c r="D152" s="7">
        <v>1</v>
      </c>
      <c r="E152" s="7">
        <v>1</v>
      </c>
      <c r="F152" s="7">
        <v>0.99090909090909096</v>
      </c>
      <c r="G152" s="7">
        <v>1</v>
      </c>
      <c r="H152" s="1"/>
      <c r="I152" s="1"/>
      <c r="J152" s="1"/>
    </row>
    <row r="153" spans="1:10" ht="14.25" customHeight="1" x14ac:dyDescent="0.25">
      <c r="A153" s="72" t="s">
        <v>134</v>
      </c>
      <c r="B153" s="8">
        <v>21</v>
      </c>
      <c r="C153" s="9">
        <v>44940</v>
      </c>
      <c r="D153" s="7">
        <v>0.97460317460317458</v>
      </c>
      <c r="E153" s="7">
        <v>0.97142857142857153</v>
      </c>
      <c r="F153" s="7">
        <v>0.97142857142857142</v>
      </c>
      <c r="G153" s="7">
        <v>0.97460317460317458</v>
      </c>
      <c r="H153" s="1"/>
      <c r="I153" s="1"/>
      <c r="J153" s="1"/>
    </row>
    <row r="154" spans="1:10" ht="14.25" customHeight="1" x14ac:dyDescent="0.25">
      <c r="A154" s="72" t="s">
        <v>169</v>
      </c>
      <c r="B154" s="8">
        <v>20</v>
      </c>
      <c r="C154" s="9">
        <v>44933</v>
      </c>
      <c r="D154" s="7">
        <v>0.96333333333333349</v>
      </c>
      <c r="E154" s="7">
        <v>0.99199999999999999</v>
      </c>
      <c r="F154" s="7">
        <v>0.97333333333333327</v>
      </c>
      <c r="G154" s="7">
        <v>0.96333333333333349</v>
      </c>
      <c r="H154" s="1"/>
      <c r="I154" s="1"/>
      <c r="J154" s="1"/>
    </row>
    <row r="155" spans="1:10" ht="14.25" customHeight="1" x14ac:dyDescent="0.25">
      <c r="A155" s="72" t="s">
        <v>231</v>
      </c>
      <c r="B155" s="8">
        <v>6</v>
      </c>
      <c r="C155" s="9">
        <v>45157</v>
      </c>
      <c r="D155" s="7">
        <v>1</v>
      </c>
      <c r="E155" s="7">
        <v>1</v>
      </c>
      <c r="F155" s="7">
        <v>1</v>
      </c>
      <c r="G155" s="7">
        <v>1</v>
      </c>
      <c r="H155" s="1"/>
      <c r="I155" s="1"/>
      <c r="J155" s="1"/>
    </row>
    <row r="156" spans="1:10" ht="14.25" customHeight="1" x14ac:dyDescent="0.25">
      <c r="A156" s="72" t="s">
        <v>232</v>
      </c>
      <c r="B156" s="8">
        <v>16</v>
      </c>
      <c r="C156" s="9">
        <v>45156</v>
      </c>
      <c r="D156" s="7">
        <v>1</v>
      </c>
      <c r="E156" s="7">
        <v>1</v>
      </c>
      <c r="F156" s="7">
        <v>1</v>
      </c>
      <c r="G156" s="7">
        <v>1</v>
      </c>
      <c r="H156" s="1"/>
      <c r="I156" s="1"/>
      <c r="J156" s="1"/>
    </row>
    <row r="157" spans="1:10" ht="14.25" customHeight="1" x14ac:dyDescent="0.25">
      <c r="A157" s="72" t="s">
        <v>233</v>
      </c>
      <c r="B157" s="8">
        <v>8</v>
      </c>
      <c r="C157" s="9">
        <v>45117</v>
      </c>
      <c r="D157" s="7">
        <v>1</v>
      </c>
      <c r="E157" s="7">
        <v>1</v>
      </c>
      <c r="F157" s="7">
        <v>1</v>
      </c>
      <c r="G157" s="7">
        <v>1</v>
      </c>
      <c r="H157" s="1"/>
      <c r="I157" s="1"/>
      <c r="J157" s="1"/>
    </row>
    <row r="158" spans="1:10" ht="14.25" customHeight="1" x14ac:dyDescent="0.25">
      <c r="A158" s="72" t="s">
        <v>234</v>
      </c>
      <c r="B158" s="8">
        <v>18</v>
      </c>
      <c r="C158" s="9">
        <v>45141</v>
      </c>
      <c r="D158" s="7">
        <v>1</v>
      </c>
      <c r="E158" s="7">
        <v>1</v>
      </c>
      <c r="F158" s="7">
        <v>1</v>
      </c>
      <c r="G158" s="7">
        <v>1</v>
      </c>
      <c r="H158" s="1"/>
      <c r="I158" s="1"/>
      <c r="J158" s="1"/>
    </row>
    <row r="159" spans="1:10" ht="14.25" customHeight="1" x14ac:dyDescent="0.25">
      <c r="A159" s="72" t="s">
        <v>235</v>
      </c>
      <c r="B159" s="8">
        <v>8</v>
      </c>
      <c r="C159" s="9">
        <v>45160</v>
      </c>
      <c r="D159" s="7">
        <v>1</v>
      </c>
      <c r="E159" s="7">
        <v>1</v>
      </c>
      <c r="F159" s="7">
        <v>1</v>
      </c>
      <c r="G159" s="7">
        <v>1</v>
      </c>
      <c r="H159" s="1"/>
      <c r="I159" s="1"/>
      <c r="J159" s="1"/>
    </row>
    <row r="160" spans="1:10" ht="14.25" customHeight="1" x14ac:dyDescent="0.25">
      <c r="A160" s="72" t="s">
        <v>236</v>
      </c>
      <c r="B160" s="8">
        <v>19</v>
      </c>
      <c r="C160" s="9">
        <v>45126</v>
      </c>
      <c r="D160" s="7">
        <v>1</v>
      </c>
      <c r="E160" s="7">
        <v>1</v>
      </c>
      <c r="F160" s="7">
        <v>1</v>
      </c>
      <c r="G160" s="7">
        <v>1</v>
      </c>
      <c r="H160" s="1"/>
      <c r="I160" s="1"/>
      <c r="J160" s="1"/>
    </row>
    <row r="161" spans="1:10" ht="14.25" customHeight="1" x14ac:dyDescent="0.25">
      <c r="A161" s="72" t="s">
        <v>237</v>
      </c>
      <c r="B161" s="8">
        <v>18</v>
      </c>
      <c r="C161" s="9">
        <v>45185</v>
      </c>
      <c r="D161" s="7">
        <v>1</v>
      </c>
      <c r="E161" s="7">
        <v>1</v>
      </c>
      <c r="F161" s="7">
        <v>1</v>
      </c>
      <c r="G161" s="7">
        <v>1</v>
      </c>
      <c r="H161" s="1"/>
      <c r="I161" s="1"/>
      <c r="J161" s="1"/>
    </row>
    <row r="162" spans="1:10" ht="14.25" customHeight="1" x14ac:dyDescent="0.25">
      <c r="A162" s="72" t="s">
        <v>220</v>
      </c>
      <c r="B162" s="8">
        <v>20</v>
      </c>
      <c r="C162" s="9">
        <v>45128</v>
      </c>
      <c r="D162" s="7">
        <v>1</v>
      </c>
      <c r="E162" s="7">
        <v>1</v>
      </c>
      <c r="F162" s="7">
        <v>1</v>
      </c>
      <c r="G162" s="7">
        <v>1</v>
      </c>
      <c r="H162" s="1"/>
      <c r="I162" s="1"/>
      <c r="J162" s="1"/>
    </row>
    <row r="163" spans="1:10" ht="14.25" customHeight="1" x14ac:dyDescent="0.25">
      <c r="A163" s="72" t="s">
        <v>237</v>
      </c>
      <c r="B163" s="8">
        <v>20</v>
      </c>
      <c r="C163" s="9">
        <v>45191</v>
      </c>
      <c r="D163" s="7">
        <v>1</v>
      </c>
      <c r="E163" s="7">
        <v>1</v>
      </c>
      <c r="F163" s="7">
        <v>1</v>
      </c>
      <c r="G163" s="7">
        <v>1</v>
      </c>
      <c r="H163" s="1"/>
      <c r="I163" s="1"/>
      <c r="J163" s="1"/>
    </row>
    <row r="164" spans="1:10" ht="14.25" customHeight="1" x14ac:dyDescent="0.25">
      <c r="A164" s="72" t="s">
        <v>220</v>
      </c>
      <c r="B164" s="8">
        <v>17</v>
      </c>
      <c r="C164" s="9">
        <v>45162</v>
      </c>
      <c r="D164" s="7">
        <v>1</v>
      </c>
      <c r="E164" s="7">
        <v>1</v>
      </c>
      <c r="F164" s="7">
        <v>1</v>
      </c>
      <c r="G164" s="7">
        <v>1</v>
      </c>
      <c r="H164" s="1"/>
      <c r="I164" s="1"/>
      <c r="J164" s="1"/>
    </row>
    <row r="165" spans="1:10" ht="14.25" customHeight="1" x14ac:dyDescent="0.25">
      <c r="A165" s="72" t="s">
        <v>100</v>
      </c>
      <c r="B165" s="8">
        <v>16</v>
      </c>
      <c r="C165" s="9">
        <v>45118</v>
      </c>
      <c r="D165" s="7">
        <v>1</v>
      </c>
      <c r="E165" s="7">
        <v>1</v>
      </c>
      <c r="F165" s="7">
        <v>1</v>
      </c>
      <c r="G165" s="7">
        <v>1</v>
      </c>
      <c r="H165" s="1"/>
      <c r="I165" s="1"/>
      <c r="J165" s="1"/>
    </row>
    <row r="166" spans="1:10" ht="14.25" customHeight="1" x14ac:dyDescent="0.25">
      <c r="A166" s="72" t="s">
        <v>238</v>
      </c>
      <c r="B166" s="8">
        <v>24</v>
      </c>
      <c r="C166" s="9">
        <v>45157</v>
      </c>
      <c r="D166" s="7">
        <v>1</v>
      </c>
      <c r="E166" s="7">
        <v>1</v>
      </c>
      <c r="F166" s="7">
        <v>1</v>
      </c>
      <c r="G166" s="7">
        <v>1</v>
      </c>
      <c r="H166" s="1"/>
      <c r="I166" s="1"/>
      <c r="J166" s="1"/>
    </row>
    <row r="167" spans="1:10" ht="14.25" customHeight="1" x14ac:dyDescent="0.25">
      <c r="A167" s="72" t="s">
        <v>239</v>
      </c>
      <c r="B167" s="8">
        <v>18</v>
      </c>
      <c r="C167" s="9">
        <v>45110</v>
      </c>
      <c r="D167" s="7">
        <v>1</v>
      </c>
      <c r="E167" s="7">
        <v>1</v>
      </c>
      <c r="F167" s="7">
        <v>1</v>
      </c>
      <c r="G167" s="7">
        <v>1</v>
      </c>
      <c r="H167" s="1"/>
      <c r="I167" s="1"/>
      <c r="J167" s="1"/>
    </row>
    <row r="168" spans="1:10" ht="14.25" customHeight="1" x14ac:dyDescent="0.25">
      <c r="A168" s="72" t="s">
        <v>87</v>
      </c>
      <c r="B168" s="8">
        <v>25</v>
      </c>
      <c r="C168" s="9">
        <v>45262</v>
      </c>
      <c r="D168" s="7">
        <v>1</v>
      </c>
      <c r="E168" s="7">
        <v>1</v>
      </c>
      <c r="F168" s="7">
        <v>1</v>
      </c>
      <c r="G168" s="7">
        <v>1</v>
      </c>
      <c r="H168" s="1"/>
      <c r="I168" s="1"/>
      <c r="J168" s="1"/>
    </row>
    <row r="169" spans="1:10" ht="14.25" customHeight="1" x14ac:dyDescent="0.25">
      <c r="A169" s="72" t="s">
        <v>98</v>
      </c>
      <c r="B169" s="8">
        <v>25</v>
      </c>
      <c r="C169" s="9">
        <v>45248</v>
      </c>
      <c r="D169" s="7">
        <v>1</v>
      </c>
      <c r="E169" s="7">
        <v>1</v>
      </c>
      <c r="F169" s="7">
        <v>1</v>
      </c>
      <c r="G169" s="7">
        <v>1</v>
      </c>
      <c r="H169" s="1"/>
      <c r="I169" s="1"/>
      <c r="J169" s="1"/>
    </row>
    <row r="170" spans="1:10" ht="14.25" customHeight="1" x14ac:dyDescent="0.25">
      <c r="A170" s="72" t="s">
        <v>95</v>
      </c>
      <c r="B170" s="8">
        <v>25</v>
      </c>
      <c r="C170" s="9">
        <v>45269</v>
      </c>
      <c r="D170" s="7">
        <v>1</v>
      </c>
      <c r="E170" s="7">
        <v>1</v>
      </c>
      <c r="F170" s="7">
        <v>1</v>
      </c>
      <c r="G170" s="7">
        <v>1</v>
      </c>
      <c r="H170" s="1"/>
      <c r="I170" s="1"/>
      <c r="J170" s="1"/>
    </row>
    <row r="171" spans="1:10" ht="14.25" customHeight="1" x14ac:dyDescent="0.25">
      <c r="A171" s="72" t="s">
        <v>68</v>
      </c>
      <c r="B171" s="8">
        <v>25</v>
      </c>
      <c r="C171" s="9">
        <v>45255</v>
      </c>
      <c r="D171" s="7">
        <v>1</v>
      </c>
      <c r="E171" s="7">
        <v>1</v>
      </c>
      <c r="F171" s="7">
        <v>1</v>
      </c>
      <c r="G171" s="7">
        <v>1</v>
      </c>
      <c r="H171" s="1"/>
      <c r="I171" s="1"/>
      <c r="J171" s="1"/>
    </row>
    <row r="172" spans="1:10" ht="14.25" customHeight="1" x14ac:dyDescent="0.25">
      <c r="A172" s="72" t="s">
        <v>62</v>
      </c>
      <c r="B172" s="8">
        <v>25</v>
      </c>
      <c r="C172" s="9">
        <v>45241</v>
      </c>
      <c r="D172" s="7">
        <v>1</v>
      </c>
      <c r="E172" s="7">
        <v>1</v>
      </c>
      <c r="F172" s="7">
        <v>1</v>
      </c>
      <c r="G172" s="7">
        <v>1</v>
      </c>
      <c r="H172" s="1"/>
      <c r="I172" s="1"/>
      <c r="J172" s="1"/>
    </row>
    <row r="173" spans="1:10" ht="14.25" customHeight="1" x14ac:dyDescent="0.25">
      <c r="A173" s="72" t="s">
        <v>60</v>
      </c>
      <c r="B173" s="8">
        <v>25</v>
      </c>
      <c r="C173" s="9">
        <v>45234</v>
      </c>
      <c r="D173" s="7">
        <v>1</v>
      </c>
      <c r="E173" s="7">
        <v>1</v>
      </c>
      <c r="F173" s="7">
        <v>1</v>
      </c>
      <c r="G173" s="7">
        <v>1</v>
      </c>
      <c r="H173" s="1"/>
      <c r="I173" s="1"/>
      <c r="J173" s="1"/>
    </row>
    <row r="174" spans="1:10" ht="14.25" customHeight="1" x14ac:dyDescent="0.25">
      <c r="A174" s="72" t="s">
        <v>61</v>
      </c>
      <c r="B174" s="8">
        <v>25</v>
      </c>
      <c r="C174" s="9">
        <v>45227</v>
      </c>
      <c r="D174" s="7">
        <v>1</v>
      </c>
      <c r="E174" s="7">
        <v>1</v>
      </c>
      <c r="F174" s="7">
        <v>1</v>
      </c>
      <c r="G174" s="7">
        <v>1</v>
      </c>
      <c r="H174" s="1"/>
      <c r="I174" s="1"/>
      <c r="J174" s="1"/>
    </row>
    <row r="175" spans="1:10" ht="14.25" customHeight="1" x14ac:dyDescent="0.25">
      <c r="A175" s="72" t="s">
        <v>59</v>
      </c>
      <c r="B175" s="8">
        <v>25</v>
      </c>
      <c r="C175" s="9">
        <v>45220</v>
      </c>
      <c r="D175" s="7">
        <v>1</v>
      </c>
      <c r="E175" s="7">
        <v>1</v>
      </c>
      <c r="F175" s="7">
        <v>1</v>
      </c>
      <c r="G175" s="7">
        <v>1</v>
      </c>
      <c r="H175" s="1"/>
      <c r="I175" s="1"/>
      <c r="J175" s="1"/>
    </row>
    <row r="176" spans="1:10" ht="14.25" customHeight="1" x14ac:dyDescent="0.25">
      <c r="A176" s="72" t="s">
        <v>58</v>
      </c>
      <c r="B176" s="8">
        <v>25</v>
      </c>
      <c r="C176" s="9">
        <v>45213</v>
      </c>
      <c r="D176" s="7">
        <v>1</v>
      </c>
      <c r="E176" s="7">
        <v>1</v>
      </c>
      <c r="F176" s="7">
        <v>1</v>
      </c>
      <c r="G176" s="7">
        <v>1</v>
      </c>
      <c r="H176" s="1"/>
      <c r="I176" s="1"/>
      <c r="J176" s="1"/>
    </row>
    <row r="177" spans="1:10" ht="14.25" customHeight="1" x14ac:dyDescent="0.25">
      <c r="A177" s="72" t="s">
        <v>63</v>
      </c>
      <c r="B177" s="8">
        <v>25</v>
      </c>
      <c r="C177" s="9">
        <v>45206</v>
      </c>
      <c r="D177" s="7">
        <v>1</v>
      </c>
      <c r="E177" s="7">
        <v>1</v>
      </c>
      <c r="F177" s="7">
        <v>1</v>
      </c>
      <c r="G177" s="7">
        <v>1</v>
      </c>
      <c r="H177" s="1"/>
      <c r="I177" s="1"/>
      <c r="J177" s="1"/>
    </row>
    <row r="178" spans="1:10" ht="14.25" customHeight="1" x14ac:dyDescent="0.25">
      <c r="A178" s="72" t="s">
        <v>171</v>
      </c>
      <c r="B178" s="8">
        <v>22</v>
      </c>
      <c r="C178" s="9">
        <v>45245</v>
      </c>
      <c r="D178" s="7">
        <v>0.94545454545454533</v>
      </c>
      <c r="E178" s="7">
        <v>0.94727272727272727</v>
      </c>
      <c r="F178" s="7">
        <v>0.90606060606060601</v>
      </c>
      <c r="G178" s="7">
        <v>0.89999999999999991</v>
      </c>
      <c r="H178" s="1"/>
      <c r="I178" s="1"/>
      <c r="J178" s="1"/>
    </row>
    <row r="179" spans="1:10" ht="14.25" customHeight="1" x14ac:dyDescent="0.25">
      <c r="A179" s="72" t="s">
        <v>227</v>
      </c>
      <c r="B179" s="8">
        <v>19</v>
      </c>
      <c r="C179" s="9">
        <v>45245</v>
      </c>
      <c r="D179" s="7">
        <v>0.93333333333333335</v>
      </c>
      <c r="E179" s="7">
        <v>0.92210526315789465</v>
      </c>
      <c r="F179" s="7">
        <v>0.90877192982456134</v>
      </c>
      <c r="G179" s="7">
        <v>0.9078947368421052</v>
      </c>
      <c r="H179" s="1"/>
      <c r="I179" s="1"/>
      <c r="J179" s="1"/>
    </row>
    <row r="180" spans="1:10" ht="14.25" customHeight="1" x14ac:dyDescent="0.25">
      <c r="A180" s="72" t="s">
        <v>220</v>
      </c>
      <c r="B180" s="8">
        <v>23</v>
      </c>
      <c r="C180" s="9">
        <v>45156</v>
      </c>
      <c r="D180" s="7">
        <v>1</v>
      </c>
      <c r="E180" s="7">
        <v>1</v>
      </c>
      <c r="F180" s="7">
        <v>1</v>
      </c>
      <c r="G180" s="7">
        <v>1</v>
      </c>
      <c r="H180" s="1"/>
      <c r="I180" s="1"/>
      <c r="J180" s="1"/>
    </row>
    <row r="181" spans="1:10" ht="14.25" customHeight="1" x14ac:dyDescent="0.25">
      <c r="A181" s="72" t="s">
        <v>66</v>
      </c>
      <c r="B181" s="8">
        <v>25</v>
      </c>
      <c r="C181" s="9">
        <v>45157</v>
      </c>
      <c r="D181" s="7">
        <v>1</v>
      </c>
      <c r="E181" s="7">
        <v>1</v>
      </c>
      <c r="F181" s="7">
        <v>1</v>
      </c>
      <c r="G181" s="7">
        <v>1</v>
      </c>
      <c r="H181" s="1"/>
      <c r="I181" s="1"/>
      <c r="J181" s="1"/>
    </row>
    <row r="182" spans="1:10" ht="14.25" customHeight="1" x14ac:dyDescent="0.25">
      <c r="A182" s="72" t="s">
        <v>60</v>
      </c>
      <c r="B182" s="8">
        <v>19</v>
      </c>
      <c r="C182" s="9">
        <v>45136</v>
      </c>
      <c r="D182" s="7">
        <v>1</v>
      </c>
      <c r="E182" s="7">
        <v>1</v>
      </c>
      <c r="F182" s="7">
        <v>1</v>
      </c>
      <c r="G182" s="7">
        <v>1</v>
      </c>
      <c r="H182" s="1"/>
      <c r="I182" s="1"/>
      <c r="J182" s="1"/>
    </row>
    <row r="183" spans="1:10" ht="14.25" customHeight="1" x14ac:dyDescent="0.25">
      <c r="A183" s="72" t="s">
        <v>92</v>
      </c>
      <c r="B183" s="8">
        <v>19</v>
      </c>
      <c r="C183" s="9">
        <v>45129</v>
      </c>
      <c r="D183" s="7">
        <v>1</v>
      </c>
      <c r="E183" s="7">
        <v>1</v>
      </c>
      <c r="F183" s="7">
        <v>1</v>
      </c>
      <c r="G183" s="7">
        <v>1</v>
      </c>
      <c r="H183" s="1"/>
      <c r="I183" s="1"/>
      <c r="J183" s="1"/>
    </row>
    <row r="184" spans="1:10" ht="14.25" customHeight="1" x14ac:dyDescent="0.25">
      <c r="A184" s="72" t="s">
        <v>59</v>
      </c>
      <c r="B184" s="8">
        <v>19</v>
      </c>
      <c r="C184" s="9">
        <v>45122</v>
      </c>
      <c r="D184" s="7">
        <v>1</v>
      </c>
      <c r="E184" s="7">
        <v>1</v>
      </c>
      <c r="F184" s="7">
        <v>1</v>
      </c>
      <c r="G184" s="7">
        <v>1</v>
      </c>
      <c r="H184" s="1"/>
      <c r="I184" s="1"/>
      <c r="J184" s="1"/>
    </row>
    <row r="185" spans="1:10" ht="14.25" customHeight="1" x14ac:dyDescent="0.25">
      <c r="A185" s="72" t="s">
        <v>68</v>
      </c>
      <c r="B185" s="8">
        <v>19</v>
      </c>
      <c r="C185" s="9">
        <v>45150</v>
      </c>
      <c r="D185" s="7">
        <v>1</v>
      </c>
      <c r="E185" s="7">
        <v>1</v>
      </c>
      <c r="F185" s="7">
        <v>1</v>
      </c>
      <c r="G185" s="7">
        <v>1</v>
      </c>
      <c r="H185" s="1"/>
      <c r="I185" s="1"/>
      <c r="J185" s="1"/>
    </row>
    <row r="186" spans="1:10" ht="14.25" customHeight="1" x14ac:dyDescent="0.25">
      <c r="A186" s="72" t="s">
        <v>62</v>
      </c>
      <c r="B186" s="8">
        <v>19</v>
      </c>
      <c r="C186" s="9">
        <v>45143</v>
      </c>
      <c r="D186" s="7">
        <v>1</v>
      </c>
      <c r="E186" s="7">
        <v>1</v>
      </c>
      <c r="F186" s="7">
        <v>1</v>
      </c>
      <c r="G186" s="7">
        <v>1</v>
      </c>
      <c r="H186" s="1"/>
      <c r="I186" s="1"/>
      <c r="J186" s="1"/>
    </row>
    <row r="187" spans="1:10" ht="14.25" customHeight="1" x14ac:dyDescent="0.25">
      <c r="A187" s="72" t="s">
        <v>240</v>
      </c>
      <c r="B187" s="8">
        <v>22</v>
      </c>
      <c r="C187" s="9">
        <v>45161</v>
      </c>
      <c r="D187" s="7">
        <v>1</v>
      </c>
      <c r="E187" s="7">
        <v>1</v>
      </c>
      <c r="F187" s="7">
        <v>1</v>
      </c>
      <c r="G187" s="7">
        <v>1</v>
      </c>
      <c r="H187" s="1"/>
      <c r="I187" s="1"/>
      <c r="J187" s="1"/>
    </row>
    <row r="188" spans="1:10" ht="14.25" customHeight="1" x14ac:dyDescent="0.25">
      <c r="A188" s="72" t="s">
        <v>241</v>
      </c>
      <c r="B188" s="8">
        <v>22</v>
      </c>
      <c r="C188" s="9">
        <v>45112</v>
      </c>
      <c r="D188" s="7">
        <v>1</v>
      </c>
      <c r="E188" s="7">
        <v>1</v>
      </c>
      <c r="F188" s="7">
        <v>1</v>
      </c>
      <c r="G188" s="7">
        <v>1</v>
      </c>
      <c r="H188" s="1"/>
      <c r="I188" s="1"/>
      <c r="J188" s="1"/>
    </row>
    <row r="189" spans="1:10" ht="14.25" customHeight="1" x14ac:dyDescent="0.25">
      <c r="A189" s="72" t="s">
        <v>242</v>
      </c>
      <c r="B189" s="8">
        <v>12</v>
      </c>
      <c r="C189" s="9">
        <v>45160</v>
      </c>
      <c r="D189" s="7">
        <v>0.9111111111111112</v>
      </c>
      <c r="E189" s="7">
        <v>0.93333333333333324</v>
      </c>
      <c r="F189" s="7">
        <v>0.85555555555555562</v>
      </c>
      <c r="G189" s="7">
        <v>0.90416666666666679</v>
      </c>
      <c r="H189" s="1"/>
      <c r="I189" s="1"/>
      <c r="J189" s="1"/>
    </row>
    <row r="190" spans="1:10" ht="14.25" customHeight="1" x14ac:dyDescent="0.25">
      <c r="A190" s="72" t="s">
        <v>243</v>
      </c>
      <c r="B190" s="8">
        <v>11</v>
      </c>
      <c r="C190" s="9">
        <v>45114</v>
      </c>
      <c r="D190" s="7">
        <v>0.91515151515151527</v>
      </c>
      <c r="E190" s="7">
        <v>0.88363636363636355</v>
      </c>
      <c r="F190" s="7">
        <v>0.82424242424242422</v>
      </c>
      <c r="G190" s="7">
        <v>0.91363636363636358</v>
      </c>
      <c r="H190" s="1"/>
      <c r="I190" s="1"/>
      <c r="J190" s="1"/>
    </row>
    <row r="191" spans="1:10" ht="14.25" customHeight="1" x14ac:dyDescent="0.25">
      <c r="A191" s="72" t="s">
        <v>244</v>
      </c>
      <c r="B191" s="8">
        <v>12</v>
      </c>
      <c r="C191" s="9">
        <v>45135</v>
      </c>
      <c r="D191" s="7">
        <v>0.95555555555555549</v>
      </c>
      <c r="E191" s="7">
        <v>0.96000000000000008</v>
      </c>
      <c r="F191" s="7">
        <v>0.86111111111111127</v>
      </c>
      <c r="G191" s="7">
        <v>0.94166666666666665</v>
      </c>
      <c r="H191" s="1"/>
      <c r="I191" s="1"/>
      <c r="J191" s="1"/>
    </row>
    <row r="192" spans="1:10" ht="14.25" customHeight="1" x14ac:dyDescent="0.25">
      <c r="A192" s="72" t="s">
        <v>245</v>
      </c>
      <c r="B192" s="8">
        <v>11</v>
      </c>
      <c r="C192" s="9">
        <v>45149</v>
      </c>
      <c r="D192" s="7">
        <v>0.92727272727272725</v>
      </c>
      <c r="E192" s="7">
        <v>0.95636363636363642</v>
      </c>
      <c r="F192" s="7">
        <v>0.8727272727272728</v>
      </c>
      <c r="G192" s="7">
        <v>0.94545454545454544</v>
      </c>
      <c r="H192" s="1"/>
      <c r="I192" s="1"/>
      <c r="J192" s="1"/>
    </row>
    <row r="193" spans="1:10" ht="14.25" customHeight="1" x14ac:dyDescent="0.25">
      <c r="A193" s="72" t="s">
        <v>246</v>
      </c>
      <c r="B193" s="8">
        <v>23</v>
      </c>
      <c r="C193" s="9">
        <v>45171</v>
      </c>
      <c r="D193" s="7">
        <v>1</v>
      </c>
      <c r="E193" s="7">
        <v>1</v>
      </c>
      <c r="F193" s="7">
        <v>1</v>
      </c>
      <c r="G193" s="7">
        <v>1</v>
      </c>
      <c r="H193" s="1"/>
      <c r="I193" s="1"/>
      <c r="J193" s="1"/>
    </row>
    <row r="194" spans="1:10" ht="14.25" customHeight="1" x14ac:dyDescent="0.25">
      <c r="A194" s="72" t="s">
        <v>66</v>
      </c>
      <c r="B194" s="8">
        <v>23</v>
      </c>
      <c r="C194" s="9">
        <v>45177</v>
      </c>
      <c r="D194" s="7">
        <v>1</v>
      </c>
      <c r="E194" s="7">
        <v>1</v>
      </c>
      <c r="F194" s="7">
        <v>1</v>
      </c>
      <c r="G194" s="7">
        <v>1</v>
      </c>
      <c r="H194" s="1"/>
      <c r="I194" s="1"/>
      <c r="J194" s="1"/>
    </row>
    <row r="195" spans="1:10" ht="14.25" customHeight="1" x14ac:dyDescent="0.25">
      <c r="A195" s="72" t="s">
        <v>247</v>
      </c>
      <c r="B195" s="8">
        <v>18</v>
      </c>
      <c r="C195" s="9">
        <v>45173</v>
      </c>
      <c r="D195" s="7">
        <v>1</v>
      </c>
      <c r="E195" s="7">
        <v>1</v>
      </c>
      <c r="F195" s="7">
        <v>1</v>
      </c>
      <c r="G195" s="7">
        <v>1</v>
      </c>
      <c r="H195" s="1"/>
      <c r="I195" s="1"/>
      <c r="J195" s="1"/>
    </row>
    <row r="196" spans="1:10" ht="14.25" customHeight="1" x14ac:dyDescent="0.25">
      <c r="A196" s="72" t="s">
        <v>248</v>
      </c>
      <c r="B196" s="8">
        <v>18</v>
      </c>
      <c r="C196" s="9">
        <v>45171</v>
      </c>
      <c r="D196" s="7">
        <v>0.937037037037037</v>
      </c>
      <c r="E196" s="7">
        <v>0.93333333333333346</v>
      </c>
      <c r="F196" s="7">
        <v>0.89629629629629637</v>
      </c>
      <c r="G196" s="7">
        <v>0.96111111111111114</v>
      </c>
      <c r="H196" s="1"/>
      <c r="I196" s="1"/>
      <c r="J196" s="1"/>
    </row>
    <row r="197" spans="1:10" ht="14.25" customHeight="1" x14ac:dyDescent="0.25">
      <c r="A197" s="72" t="s">
        <v>249</v>
      </c>
      <c r="B197" s="8">
        <v>16</v>
      </c>
      <c r="C197" s="9">
        <v>45136</v>
      </c>
      <c r="D197" s="7">
        <v>0.88333333333333341</v>
      </c>
      <c r="E197" s="7">
        <v>0.92500000000000004</v>
      </c>
      <c r="F197" s="7">
        <v>0.76666666666666672</v>
      </c>
      <c r="G197" s="7">
        <v>0.859375</v>
      </c>
      <c r="H197" s="1"/>
      <c r="I197" s="1"/>
      <c r="J197" s="1"/>
    </row>
    <row r="198" spans="1:10" ht="14.25" customHeight="1" x14ac:dyDescent="0.25">
      <c r="A198" s="72" t="s">
        <v>250</v>
      </c>
      <c r="B198" s="8">
        <v>25</v>
      </c>
      <c r="C198" s="9">
        <v>45161</v>
      </c>
      <c r="D198" s="7">
        <v>1</v>
      </c>
      <c r="E198" s="7">
        <v>1</v>
      </c>
      <c r="F198" s="7">
        <v>1</v>
      </c>
      <c r="G198" s="7">
        <v>1</v>
      </c>
      <c r="H198" s="1"/>
      <c r="I198" s="1"/>
      <c r="J198" s="1"/>
    </row>
    <row r="199" spans="1:10" ht="14.25" customHeight="1" x14ac:dyDescent="0.25">
      <c r="A199" s="72" t="s">
        <v>132</v>
      </c>
      <c r="B199" s="8">
        <v>25</v>
      </c>
      <c r="C199" s="9">
        <v>45145</v>
      </c>
      <c r="D199" s="7">
        <v>1</v>
      </c>
      <c r="E199" s="7">
        <v>1</v>
      </c>
      <c r="F199" s="7">
        <v>1</v>
      </c>
      <c r="G199" s="7">
        <v>1</v>
      </c>
      <c r="H199" s="1"/>
      <c r="I199" s="1"/>
      <c r="J199" s="1"/>
    </row>
    <row r="200" spans="1:10" ht="14.25" customHeight="1" x14ac:dyDescent="0.25">
      <c r="A200" s="72" t="s">
        <v>251</v>
      </c>
      <c r="B200" s="8">
        <v>22</v>
      </c>
      <c r="C200" s="9">
        <v>45157</v>
      </c>
      <c r="D200" s="7">
        <v>1</v>
      </c>
      <c r="E200" s="7">
        <v>1</v>
      </c>
      <c r="F200" s="7">
        <v>1</v>
      </c>
      <c r="G200" s="7">
        <v>1</v>
      </c>
      <c r="H200" s="1"/>
      <c r="I200" s="1"/>
      <c r="J200" s="1"/>
    </row>
    <row r="201" spans="1:10" ht="14.25" customHeight="1" x14ac:dyDescent="0.25">
      <c r="A201" s="72" t="s">
        <v>90</v>
      </c>
      <c r="B201" s="8">
        <v>16</v>
      </c>
      <c r="C201" s="9">
        <v>45122</v>
      </c>
      <c r="D201" s="7">
        <v>0.89166666666666672</v>
      </c>
      <c r="E201" s="7">
        <v>0.91250000000000009</v>
      </c>
      <c r="F201" s="7">
        <v>0.77916666666666667</v>
      </c>
      <c r="G201" s="7">
        <v>0.875</v>
      </c>
      <c r="H201" s="1"/>
      <c r="I201" s="1"/>
      <c r="J201" s="1"/>
    </row>
    <row r="202" spans="1:10" ht="14.25" customHeight="1" x14ac:dyDescent="0.25">
      <c r="A202" s="72" t="s">
        <v>252</v>
      </c>
      <c r="B202" s="8">
        <v>16</v>
      </c>
      <c r="C202" s="9">
        <v>45143</v>
      </c>
      <c r="D202" s="7">
        <v>0.97083333333333333</v>
      </c>
      <c r="E202" s="7">
        <v>0.97250000000000003</v>
      </c>
      <c r="F202" s="7">
        <v>0.84166666666666667</v>
      </c>
      <c r="G202" s="7">
        <v>0.93125000000000002</v>
      </c>
      <c r="H202" s="1"/>
      <c r="I202" s="1"/>
      <c r="J202" s="1"/>
    </row>
    <row r="203" spans="1:10" ht="14.25" customHeight="1" x14ac:dyDescent="0.25">
      <c r="A203" s="72" t="s">
        <v>253</v>
      </c>
      <c r="B203" s="8">
        <v>15</v>
      </c>
      <c r="C203" s="9">
        <v>45164</v>
      </c>
      <c r="D203" s="7">
        <v>1</v>
      </c>
      <c r="E203" s="7">
        <v>1</v>
      </c>
      <c r="F203" s="7">
        <v>1</v>
      </c>
      <c r="G203" s="7">
        <v>1</v>
      </c>
      <c r="H203" s="1"/>
      <c r="I203" s="1"/>
      <c r="J203" s="1"/>
    </row>
    <row r="204" spans="1:10" ht="14.25" customHeight="1" x14ac:dyDescent="0.25">
      <c r="A204" s="72" t="s">
        <v>254</v>
      </c>
      <c r="B204" s="8">
        <v>20</v>
      </c>
      <c r="C204" s="9">
        <v>45192</v>
      </c>
      <c r="D204" s="7">
        <v>1</v>
      </c>
      <c r="E204" s="7">
        <v>1</v>
      </c>
      <c r="F204" s="7">
        <v>1</v>
      </c>
      <c r="G204" s="7">
        <v>1</v>
      </c>
      <c r="H204" s="1"/>
      <c r="I204" s="1"/>
      <c r="J204" s="1"/>
    </row>
    <row r="205" spans="1:10" ht="14.25" customHeight="1" x14ac:dyDescent="0.25">
      <c r="A205" s="72" t="s">
        <v>255</v>
      </c>
      <c r="B205" s="8">
        <v>18</v>
      </c>
      <c r="C205" s="9">
        <v>45149</v>
      </c>
      <c r="D205" s="7">
        <v>1</v>
      </c>
      <c r="E205" s="7">
        <v>1</v>
      </c>
      <c r="F205" s="7">
        <v>1</v>
      </c>
      <c r="G205" s="7">
        <v>1</v>
      </c>
      <c r="H205" s="1"/>
      <c r="I205" s="1"/>
      <c r="J205" s="1"/>
    </row>
    <row r="206" spans="1:10" ht="14.25" customHeight="1" x14ac:dyDescent="0.25">
      <c r="A206" s="72" t="s">
        <v>63</v>
      </c>
      <c r="B206" s="8">
        <v>18</v>
      </c>
      <c r="C206" s="9">
        <v>45108</v>
      </c>
      <c r="D206" s="7">
        <v>0.97407407407407409</v>
      </c>
      <c r="E206" s="7">
        <v>0.98</v>
      </c>
      <c r="F206" s="7">
        <v>0.90740740740740744</v>
      </c>
      <c r="G206" s="7">
        <v>0.90277777777777779</v>
      </c>
      <c r="H206" s="1"/>
      <c r="I206" s="1"/>
      <c r="J206" s="1"/>
    </row>
    <row r="207" spans="1:10" ht="14.25" customHeight="1" x14ac:dyDescent="0.25">
      <c r="A207" s="72" t="s">
        <v>256</v>
      </c>
      <c r="B207" s="8">
        <v>15</v>
      </c>
      <c r="C207" s="9">
        <v>45164</v>
      </c>
      <c r="D207" s="7">
        <v>0.8666666666666667</v>
      </c>
      <c r="E207" s="7">
        <v>0.90933333333333333</v>
      </c>
      <c r="F207" s="7">
        <v>0.82666666666666688</v>
      </c>
      <c r="G207" s="7">
        <v>0.8600000000000001</v>
      </c>
      <c r="H207" s="1"/>
      <c r="I207" s="1"/>
      <c r="J207" s="1"/>
    </row>
    <row r="208" spans="1:10" ht="14.25" customHeight="1" x14ac:dyDescent="0.25">
      <c r="A208" s="72" t="s">
        <v>88</v>
      </c>
      <c r="B208" s="8">
        <v>15</v>
      </c>
      <c r="C208" s="9">
        <v>45150</v>
      </c>
      <c r="D208" s="7">
        <v>0.9244444444444444</v>
      </c>
      <c r="E208" s="7">
        <v>0.94666666666666677</v>
      </c>
      <c r="F208" s="7">
        <v>0.81333333333333346</v>
      </c>
      <c r="G208" s="7">
        <v>0.8899999999999999</v>
      </c>
      <c r="H208" s="1"/>
      <c r="I208" s="1"/>
      <c r="J208" s="1"/>
    </row>
    <row r="209" spans="1:10" ht="14.25" customHeight="1" x14ac:dyDescent="0.25">
      <c r="A209" s="72" t="s">
        <v>134</v>
      </c>
      <c r="B209" s="8">
        <v>18</v>
      </c>
      <c r="C209" s="9">
        <v>45115</v>
      </c>
      <c r="D209" s="7">
        <v>0.9555555555555556</v>
      </c>
      <c r="E209" s="7">
        <v>0.94666666666666666</v>
      </c>
      <c r="F209" s="7">
        <v>0.82592592592592595</v>
      </c>
      <c r="G209" s="7">
        <v>0.86388888888888893</v>
      </c>
      <c r="H209" s="1"/>
      <c r="I209" s="1"/>
      <c r="J209" s="1"/>
    </row>
    <row r="210" spans="1:10" ht="14.25" customHeight="1" x14ac:dyDescent="0.25">
      <c r="A210" s="72" t="s">
        <v>257</v>
      </c>
      <c r="B210" s="8">
        <v>19</v>
      </c>
      <c r="C210" s="9">
        <v>45163</v>
      </c>
      <c r="D210" s="7">
        <v>1</v>
      </c>
      <c r="E210" s="7">
        <v>1</v>
      </c>
      <c r="F210" s="7">
        <v>1</v>
      </c>
      <c r="G210" s="7">
        <v>1</v>
      </c>
      <c r="H210" s="1"/>
      <c r="I210" s="1"/>
      <c r="J210" s="1"/>
    </row>
    <row r="211" spans="1:10" ht="14.25" customHeight="1" x14ac:dyDescent="0.25">
      <c r="A211" s="72" t="s">
        <v>68</v>
      </c>
      <c r="B211" s="8">
        <v>15</v>
      </c>
      <c r="C211" s="9">
        <v>45150</v>
      </c>
      <c r="D211" s="7">
        <v>0.77333333333333332</v>
      </c>
      <c r="E211" s="7">
        <v>0.92000000000000015</v>
      </c>
      <c r="F211" s="7">
        <v>0.77333333333333332</v>
      </c>
      <c r="G211" s="7">
        <v>0.86333333333333329</v>
      </c>
      <c r="H211" s="1"/>
      <c r="I211" s="1"/>
      <c r="J211" s="1"/>
    </row>
    <row r="212" spans="1:10" ht="14.25" customHeight="1" x14ac:dyDescent="0.25">
      <c r="A212" s="72" t="s">
        <v>258</v>
      </c>
      <c r="B212" s="8">
        <v>15</v>
      </c>
      <c r="C212" s="9">
        <v>45171</v>
      </c>
      <c r="D212" s="7">
        <v>0.88444444444444437</v>
      </c>
      <c r="E212" s="7">
        <v>0.90933333333333333</v>
      </c>
      <c r="F212" s="7">
        <v>0.78222222222222237</v>
      </c>
      <c r="G212" s="7">
        <v>0.85666666666666669</v>
      </c>
      <c r="H212" s="1"/>
      <c r="I212" s="1"/>
      <c r="J212" s="1"/>
    </row>
    <row r="213" spans="1:10" ht="14.25" customHeight="1" x14ac:dyDescent="0.25">
      <c r="A213" s="72" t="s">
        <v>92</v>
      </c>
      <c r="B213" s="8">
        <v>16</v>
      </c>
      <c r="C213" s="9">
        <v>45129</v>
      </c>
      <c r="D213" s="7">
        <v>0.89166666666666672</v>
      </c>
      <c r="E213" s="7">
        <v>0.89250000000000007</v>
      </c>
      <c r="F213" s="7">
        <v>0.75</v>
      </c>
      <c r="G213" s="7">
        <v>0.82499999999999996</v>
      </c>
      <c r="H213" s="1"/>
      <c r="I213" s="1"/>
      <c r="J213" s="1"/>
    </row>
    <row r="214" spans="1:10" ht="14.25" customHeight="1" x14ac:dyDescent="0.25">
      <c r="A214" s="72" t="s">
        <v>254</v>
      </c>
      <c r="B214" s="8">
        <v>18</v>
      </c>
      <c r="C214" s="9">
        <v>45149</v>
      </c>
      <c r="D214" s="7">
        <v>0.91851851851851851</v>
      </c>
      <c r="E214" s="7">
        <v>0.94</v>
      </c>
      <c r="F214" s="7">
        <v>0.71111111111111103</v>
      </c>
      <c r="G214" s="7">
        <v>0.81666666666666665</v>
      </c>
      <c r="H214" s="1"/>
      <c r="I214" s="1"/>
      <c r="J214" s="1"/>
    </row>
    <row r="215" spans="1:10" ht="14.25" customHeight="1" x14ac:dyDescent="0.25">
      <c r="A215" s="72" t="s">
        <v>259</v>
      </c>
      <c r="B215" s="8">
        <v>18</v>
      </c>
      <c r="C215" s="9">
        <v>45133</v>
      </c>
      <c r="D215" s="7">
        <v>0.94444444444444442</v>
      </c>
      <c r="E215" s="7">
        <v>0.91333333333333333</v>
      </c>
      <c r="F215" s="7">
        <v>0.86296296296296293</v>
      </c>
      <c r="G215" s="7">
        <v>0.93333333333333335</v>
      </c>
      <c r="H215" s="1"/>
      <c r="I215" s="1"/>
      <c r="J215" s="1"/>
    </row>
    <row r="216" spans="1:10" ht="14.25" customHeight="1" x14ac:dyDescent="0.25">
      <c r="A216" s="72" t="s">
        <v>133</v>
      </c>
      <c r="B216" s="8">
        <v>18</v>
      </c>
      <c r="C216" s="9">
        <v>45119</v>
      </c>
      <c r="D216" s="7">
        <v>0.90370370370370379</v>
      </c>
      <c r="E216" s="7">
        <v>0.94000000000000006</v>
      </c>
      <c r="F216" s="7">
        <v>0.58888888888888891</v>
      </c>
      <c r="G216" s="7">
        <v>0.67777777777777781</v>
      </c>
      <c r="H216" s="1"/>
      <c r="I216" s="1"/>
      <c r="J216" s="1"/>
    </row>
    <row r="217" spans="1:10" ht="14.25" customHeight="1" x14ac:dyDescent="0.25">
      <c r="A217" s="72" t="s">
        <v>109</v>
      </c>
      <c r="B217" s="8">
        <v>18</v>
      </c>
      <c r="C217" s="9">
        <v>45194</v>
      </c>
      <c r="D217" s="7">
        <v>0.937037037037037</v>
      </c>
      <c r="E217" s="7">
        <v>0.96444444444444444</v>
      </c>
      <c r="F217" s="7">
        <v>0.84814814814814821</v>
      </c>
      <c r="G217" s="7">
        <v>0.92500000000000004</v>
      </c>
      <c r="H217" s="1"/>
      <c r="I217" s="1"/>
      <c r="J217" s="1"/>
    </row>
    <row r="218" spans="1:10" ht="14.25" customHeight="1" x14ac:dyDescent="0.25">
      <c r="A218" s="72" t="s">
        <v>186</v>
      </c>
      <c r="B218" s="8">
        <v>14</v>
      </c>
      <c r="C218" s="9">
        <v>45128</v>
      </c>
      <c r="D218" s="7">
        <v>1</v>
      </c>
      <c r="E218" s="7">
        <v>1</v>
      </c>
      <c r="F218" s="7">
        <v>1</v>
      </c>
      <c r="G218" s="7">
        <v>1</v>
      </c>
      <c r="H218" s="1"/>
      <c r="I218" s="1"/>
      <c r="J218" s="1"/>
    </row>
    <row r="219" spans="1:10" ht="14.25" customHeight="1" x14ac:dyDescent="0.25">
      <c r="A219" s="72" t="s">
        <v>260</v>
      </c>
      <c r="B219" s="8">
        <v>21</v>
      </c>
      <c r="C219" s="9">
        <v>45152</v>
      </c>
      <c r="D219" s="7">
        <v>1</v>
      </c>
      <c r="E219" s="7">
        <v>1</v>
      </c>
      <c r="F219" s="7">
        <v>1</v>
      </c>
      <c r="G219" s="7">
        <v>1</v>
      </c>
      <c r="H219" s="1"/>
      <c r="I219" s="1"/>
      <c r="J219" s="1"/>
    </row>
    <row r="220" spans="1:10" ht="14.25" customHeight="1" x14ac:dyDescent="0.25">
      <c r="A220" s="72" t="s">
        <v>92</v>
      </c>
      <c r="B220" s="8">
        <v>25</v>
      </c>
      <c r="C220" s="9">
        <v>45115</v>
      </c>
      <c r="D220" s="7">
        <v>0.97066666666666679</v>
      </c>
      <c r="E220" s="7">
        <v>0.97120000000000006</v>
      </c>
      <c r="F220" s="7">
        <v>0.94400000000000017</v>
      </c>
      <c r="G220" s="7">
        <v>0.97</v>
      </c>
      <c r="H220" s="1"/>
      <c r="I220" s="1"/>
      <c r="J220" s="1"/>
    </row>
    <row r="221" spans="1:10" ht="14.25" customHeight="1" x14ac:dyDescent="0.25">
      <c r="A221" s="72" t="s">
        <v>261</v>
      </c>
      <c r="B221" s="8">
        <v>25</v>
      </c>
      <c r="C221" s="9">
        <v>45111</v>
      </c>
      <c r="D221" s="7">
        <v>0.97599999999999998</v>
      </c>
      <c r="E221" s="7">
        <v>0.97120000000000006</v>
      </c>
      <c r="F221" s="7">
        <v>0.97599999999999998</v>
      </c>
      <c r="G221" s="7">
        <v>0.96200000000000008</v>
      </c>
      <c r="H221" s="1"/>
      <c r="I221" s="1"/>
      <c r="J221" s="1"/>
    </row>
    <row r="222" spans="1:10" ht="14.25" customHeight="1" x14ac:dyDescent="0.25">
      <c r="A222" s="72" t="s">
        <v>63</v>
      </c>
      <c r="B222" s="8">
        <v>25</v>
      </c>
      <c r="C222" s="9">
        <v>45113</v>
      </c>
      <c r="D222" s="7">
        <v>0.97066666666666668</v>
      </c>
      <c r="E222" s="7">
        <v>0.98240000000000016</v>
      </c>
      <c r="F222" s="7">
        <v>0.95199999999999996</v>
      </c>
      <c r="G222" s="7">
        <v>0.95800000000000007</v>
      </c>
      <c r="H222" s="1"/>
      <c r="I222" s="1"/>
      <c r="J222" s="1"/>
    </row>
    <row r="223" spans="1:10" ht="14.25" customHeight="1" x14ac:dyDescent="0.25">
      <c r="A223" s="72" t="s">
        <v>64</v>
      </c>
      <c r="B223" s="8">
        <v>25</v>
      </c>
      <c r="C223" s="9">
        <v>45127</v>
      </c>
      <c r="D223" s="7">
        <v>0.9786666666666668</v>
      </c>
      <c r="E223" s="7">
        <v>0.97440000000000015</v>
      </c>
      <c r="F223" s="7">
        <v>0.98133333333333339</v>
      </c>
      <c r="G223" s="7">
        <v>0.98</v>
      </c>
      <c r="H223" s="1"/>
      <c r="I223" s="1"/>
      <c r="J223" s="1"/>
    </row>
    <row r="224" spans="1:10" ht="14.25" customHeight="1" x14ac:dyDescent="0.25">
      <c r="A224" s="72" t="s">
        <v>66</v>
      </c>
      <c r="B224" s="8">
        <v>25</v>
      </c>
      <c r="C224" s="9">
        <v>45110</v>
      </c>
      <c r="D224" s="7">
        <v>0.96</v>
      </c>
      <c r="E224" s="7">
        <v>0.97599999999999987</v>
      </c>
      <c r="F224" s="7">
        <v>0.94666666666666677</v>
      </c>
      <c r="G224" s="7">
        <v>0.94800000000000006</v>
      </c>
      <c r="H224" s="1"/>
      <c r="I224" s="1"/>
      <c r="J224" s="1"/>
    </row>
    <row r="225" spans="1:10" ht="14.25" customHeight="1" x14ac:dyDescent="0.25">
      <c r="A225" s="72" t="s">
        <v>58</v>
      </c>
      <c r="B225" s="8">
        <v>25</v>
      </c>
      <c r="C225" s="9">
        <v>45108</v>
      </c>
      <c r="D225" s="7">
        <v>0.98399999999999999</v>
      </c>
      <c r="E225" s="7">
        <v>0.98719999999999997</v>
      </c>
      <c r="F225" s="7">
        <v>0.97599999999999998</v>
      </c>
      <c r="G225" s="7">
        <v>0.98599999999999999</v>
      </c>
      <c r="H225" s="1"/>
      <c r="I225" s="1"/>
      <c r="J225" s="1"/>
    </row>
    <row r="226" spans="1:10" ht="14.25" customHeight="1" x14ac:dyDescent="0.25">
      <c r="A226" s="72" t="s">
        <v>62</v>
      </c>
      <c r="B226" s="8">
        <v>25</v>
      </c>
      <c r="C226" s="9">
        <v>45122</v>
      </c>
      <c r="D226" s="7">
        <v>0.97599999999999998</v>
      </c>
      <c r="E226" s="7">
        <v>0.97440000000000015</v>
      </c>
      <c r="F226" s="7">
        <v>0.97599999999999998</v>
      </c>
      <c r="G226" s="7">
        <v>0.97199999999999998</v>
      </c>
      <c r="H226" s="1"/>
      <c r="I226" s="1"/>
      <c r="J226" s="1"/>
    </row>
    <row r="227" spans="1:10" ht="14.25" customHeight="1" x14ac:dyDescent="0.25">
      <c r="A227" s="72" t="s">
        <v>68</v>
      </c>
      <c r="B227" s="8">
        <v>25</v>
      </c>
      <c r="C227" s="9">
        <v>45120</v>
      </c>
      <c r="D227" s="7">
        <v>0.98666666666666658</v>
      </c>
      <c r="E227" s="7">
        <v>0.97280000000000011</v>
      </c>
      <c r="F227" s="7">
        <v>0.97866666666666657</v>
      </c>
      <c r="G227" s="7">
        <v>0.97599999999999998</v>
      </c>
      <c r="H227" s="1"/>
      <c r="I227" s="1"/>
      <c r="J227" s="1"/>
    </row>
    <row r="228" spans="1:10" ht="14.25" customHeight="1" x14ac:dyDescent="0.25">
      <c r="A228" s="72" t="s">
        <v>131</v>
      </c>
      <c r="B228" s="8">
        <v>25</v>
      </c>
      <c r="C228" s="9">
        <v>45129</v>
      </c>
      <c r="D228" s="7">
        <v>0.98933333333333329</v>
      </c>
      <c r="E228" s="7">
        <v>0.99039999999999995</v>
      </c>
      <c r="F228" s="7">
        <v>0.99199999999999999</v>
      </c>
      <c r="G228" s="7">
        <v>0.99199999999999999</v>
      </c>
      <c r="H228" s="1"/>
      <c r="I228" s="1"/>
      <c r="J228" s="1"/>
    </row>
    <row r="229" spans="1:10" ht="14.25" customHeight="1" x14ac:dyDescent="0.25">
      <c r="A229" s="72" t="s">
        <v>66</v>
      </c>
      <c r="B229" s="8">
        <v>20</v>
      </c>
      <c r="C229" s="9">
        <v>45160</v>
      </c>
      <c r="D229" s="7">
        <v>1</v>
      </c>
      <c r="E229" s="7">
        <v>0.97600000000000009</v>
      </c>
      <c r="F229" s="7">
        <v>0.98933333333333329</v>
      </c>
      <c r="G229" s="7">
        <v>0.99199999999999999</v>
      </c>
      <c r="H229" s="1"/>
      <c r="I229" s="1"/>
      <c r="J229" s="1"/>
    </row>
    <row r="230" spans="1:10" ht="14.25" customHeight="1" x14ac:dyDescent="0.25">
      <c r="A230" s="72" t="s">
        <v>262</v>
      </c>
      <c r="B230" s="8">
        <v>25</v>
      </c>
      <c r="C230" s="9">
        <v>45125</v>
      </c>
      <c r="D230" s="7">
        <v>0.98133333333333328</v>
      </c>
      <c r="E230" s="7">
        <v>0.99199999999999999</v>
      </c>
      <c r="F230" s="7">
        <v>0.53333333333333333</v>
      </c>
      <c r="G230" s="7">
        <v>0.99</v>
      </c>
      <c r="H230" s="1"/>
      <c r="I230" s="1"/>
      <c r="J230" s="1"/>
    </row>
    <row r="231" spans="1:10" ht="14.25" customHeight="1" x14ac:dyDescent="0.25">
      <c r="A231" s="72" t="s">
        <v>60</v>
      </c>
      <c r="B231" s="8">
        <v>25</v>
      </c>
      <c r="C231" s="9">
        <v>45118</v>
      </c>
      <c r="D231" s="7">
        <v>0.9786666666666668</v>
      </c>
      <c r="E231" s="7">
        <v>0.97600000000000009</v>
      </c>
      <c r="F231" s="7">
        <v>0.97866666666666657</v>
      </c>
      <c r="G231" s="7">
        <v>0.97799999999999998</v>
      </c>
      <c r="H231" s="1"/>
      <c r="I231" s="1"/>
      <c r="J231" s="1"/>
    </row>
    <row r="232" spans="1:10" ht="14.25" customHeight="1" x14ac:dyDescent="0.25">
      <c r="A232" s="72" t="s">
        <v>58</v>
      </c>
      <c r="B232" s="8">
        <v>20</v>
      </c>
      <c r="C232" s="9">
        <v>45108</v>
      </c>
      <c r="D232" s="7">
        <v>1</v>
      </c>
      <c r="E232" s="7">
        <v>1</v>
      </c>
      <c r="F232" s="7">
        <v>1</v>
      </c>
      <c r="G232" s="7">
        <v>1</v>
      </c>
      <c r="H232" s="1"/>
      <c r="I232" s="1"/>
      <c r="J232" s="1"/>
    </row>
    <row r="233" spans="1:10" ht="14.25" customHeight="1" x14ac:dyDescent="0.25">
      <c r="A233" s="72" t="s">
        <v>63</v>
      </c>
      <c r="B233" s="8">
        <v>20</v>
      </c>
      <c r="C233" s="9">
        <v>45115</v>
      </c>
      <c r="D233" s="7">
        <v>1</v>
      </c>
      <c r="E233" s="7">
        <v>1</v>
      </c>
      <c r="F233" s="7">
        <v>1</v>
      </c>
      <c r="G233" s="7">
        <v>1</v>
      </c>
      <c r="H233" s="1"/>
      <c r="I233" s="1"/>
      <c r="J233" s="1"/>
    </row>
    <row r="234" spans="1:10" ht="14.25" customHeight="1" x14ac:dyDescent="0.25">
      <c r="A234" s="72" t="s">
        <v>263</v>
      </c>
      <c r="B234" s="8">
        <v>18</v>
      </c>
      <c r="C234" s="9">
        <v>45166</v>
      </c>
      <c r="D234" s="7">
        <v>0.96666666666666667</v>
      </c>
      <c r="E234" s="7">
        <v>0.97777777777777786</v>
      </c>
      <c r="F234" s="7">
        <v>0.96666666666666667</v>
      </c>
      <c r="G234" s="7">
        <v>0.96666666666666667</v>
      </c>
      <c r="H234" s="1"/>
      <c r="I234" s="1"/>
      <c r="J234" s="1"/>
    </row>
    <row r="235" spans="1:10" ht="14.25" customHeight="1" x14ac:dyDescent="0.25">
      <c r="A235" s="72" t="s">
        <v>264</v>
      </c>
      <c r="B235" s="8">
        <v>18</v>
      </c>
      <c r="C235" s="9">
        <v>45188</v>
      </c>
      <c r="D235" s="7">
        <v>0.96666666666666667</v>
      </c>
      <c r="E235" s="7">
        <v>0.98888888888888893</v>
      </c>
      <c r="F235" s="7">
        <v>0.97777777777777775</v>
      </c>
      <c r="G235" s="7">
        <v>0.97777777777777775</v>
      </c>
      <c r="H235" s="1"/>
      <c r="I235" s="1"/>
      <c r="J235" s="1"/>
    </row>
    <row r="236" spans="1:10" ht="14.25" customHeight="1" x14ac:dyDescent="0.25">
      <c r="A236" s="72" t="s">
        <v>265</v>
      </c>
      <c r="B236" s="8">
        <v>18</v>
      </c>
      <c r="C236" s="9">
        <v>45176</v>
      </c>
      <c r="D236" s="7">
        <v>0.97407407407407409</v>
      </c>
      <c r="E236" s="7">
        <v>0.98888888888888893</v>
      </c>
      <c r="F236" s="7">
        <v>0.96666666666666667</v>
      </c>
      <c r="G236" s="7">
        <v>0.97222222222222221</v>
      </c>
      <c r="H236" s="1"/>
      <c r="I236" s="1"/>
      <c r="J236" s="1"/>
    </row>
    <row r="237" spans="1:10" ht="14.25" customHeight="1" x14ac:dyDescent="0.25">
      <c r="A237" s="72" t="s">
        <v>131</v>
      </c>
      <c r="B237" s="8">
        <v>20</v>
      </c>
      <c r="C237" s="9">
        <v>45170</v>
      </c>
      <c r="D237" s="7">
        <v>0.95333333333333325</v>
      </c>
      <c r="E237" s="7">
        <v>0.97</v>
      </c>
      <c r="F237" s="7">
        <v>0.90666666666666662</v>
      </c>
      <c r="G237" s="7">
        <v>0.9524999999999999</v>
      </c>
      <c r="H237" s="1"/>
      <c r="I237" s="1"/>
      <c r="J237" s="1"/>
    </row>
    <row r="238" spans="1:10" ht="14.25" customHeight="1" x14ac:dyDescent="0.25">
      <c r="A238" s="72" t="s">
        <v>95</v>
      </c>
      <c r="B238" s="8">
        <v>22</v>
      </c>
      <c r="C238" s="9">
        <v>45177</v>
      </c>
      <c r="D238" s="7">
        <v>0.98181818181818192</v>
      </c>
      <c r="E238" s="7">
        <v>0.96000000000000008</v>
      </c>
      <c r="F238" s="7">
        <v>0.93939393939393934</v>
      </c>
      <c r="G238" s="7">
        <v>0.95454545454545459</v>
      </c>
      <c r="H238" s="1"/>
      <c r="I238" s="1"/>
      <c r="J238" s="1"/>
    </row>
    <row r="239" spans="1:10" ht="14.25" customHeight="1" x14ac:dyDescent="0.25">
      <c r="A239" s="72" t="s">
        <v>98</v>
      </c>
      <c r="B239" s="8">
        <v>29</v>
      </c>
      <c r="C239" s="9">
        <v>45163</v>
      </c>
      <c r="D239" s="7">
        <v>0.98160919540229885</v>
      </c>
      <c r="E239" s="7">
        <v>0.97655172413793101</v>
      </c>
      <c r="F239" s="7">
        <v>0.95172413793103439</v>
      </c>
      <c r="G239" s="7">
        <v>0.97413793103448276</v>
      </c>
      <c r="H239" s="1"/>
      <c r="I239" s="1"/>
      <c r="J239" s="1"/>
    </row>
    <row r="240" spans="1:10" ht="14.25" customHeight="1" x14ac:dyDescent="0.25">
      <c r="A240" s="72" t="s">
        <v>68</v>
      </c>
      <c r="B240" s="8">
        <v>29</v>
      </c>
      <c r="C240" s="9">
        <v>45156</v>
      </c>
      <c r="D240" s="7">
        <v>0.97241379310344833</v>
      </c>
      <c r="E240" s="7">
        <v>0.97517241379310327</v>
      </c>
      <c r="F240" s="7">
        <v>0.95402298850574707</v>
      </c>
      <c r="G240" s="7">
        <v>0.97241379310344822</v>
      </c>
      <c r="H240" s="1"/>
      <c r="I240" s="1"/>
      <c r="J240" s="1"/>
    </row>
    <row r="241" spans="1:10" ht="14.25" customHeight="1" x14ac:dyDescent="0.25">
      <c r="A241" s="72" t="s">
        <v>266</v>
      </c>
      <c r="B241" s="8">
        <v>25</v>
      </c>
      <c r="C241" s="9">
        <v>45161</v>
      </c>
      <c r="D241" s="7">
        <v>1</v>
      </c>
      <c r="E241" s="7">
        <v>1</v>
      </c>
      <c r="F241" s="7">
        <v>1</v>
      </c>
      <c r="G241" s="7">
        <v>1</v>
      </c>
      <c r="H241" s="1"/>
      <c r="I241" s="1"/>
      <c r="J241" s="1"/>
    </row>
    <row r="242" spans="1:10" ht="14.25" customHeight="1" x14ac:dyDescent="0.25">
      <c r="A242" s="72" t="s">
        <v>60</v>
      </c>
      <c r="B242" s="8">
        <v>22</v>
      </c>
      <c r="C242" s="9">
        <v>45142</v>
      </c>
      <c r="D242" s="7">
        <v>0.99090909090909096</v>
      </c>
      <c r="E242" s="7">
        <v>0.98727272727272719</v>
      </c>
      <c r="F242" s="7">
        <v>0.96363636363636362</v>
      </c>
      <c r="G242" s="7">
        <v>0.96590909090909083</v>
      </c>
      <c r="H242" s="1"/>
      <c r="I242" s="1"/>
      <c r="J242" s="1"/>
    </row>
    <row r="243" spans="1:10" ht="14.25" customHeight="1" x14ac:dyDescent="0.25">
      <c r="A243" s="72" t="s">
        <v>62</v>
      </c>
      <c r="B243" s="8">
        <v>29</v>
      </c>
      <c r="C243" s="9">
        <v>45149</v>
      </c>
      <c r="D243" s="7">
        <v>0.9885057471264368</v>
      </c>
      <c r="E243" s="7">
        <v>0.99310344827586206</v>
      </c>
      <c r="F243" s="7">
        <v>0.96091954022988513</v>
      </c>
      <c r="G243" s="7">
        <v>0.98620689655172422</v>
      </c>
      <c r="H243" s="1"/>
      <c r="I243" s="1"/>
      <c r="J243" s="1"/>
    </row>
    <row r="244" spans="1:10" ht="14.25" customHeight="1" x14ac:dyDescent="0.25">
      <c r="A244" s="72" t="s">
        <v>61</v>
      </c>
      <c r="B244" s="8">
        <v>29</v>
      </c>
      <c r="C244" s="9">
        <v>45135</v>
      </c>
      <c r="D244" s="7">
        <v>0.95632183908045976</v>
      </c>
      <c r="E244" s="7">
        <v>0.95310344827586202</v>
      </c>
      <c r="F244" s="7">
        <v>0.91264367816091951</v>
      </c>
      <c r="G244" s="7">
        <v>0.95172413793103439</v>
      </c>
      <c r="H244" s="1"/>
      <c r="I244" s="1"/>
      <c r="J244" s="1"/>
    </row>
    <row r="245" spans="1:10" ht="14.25" customHeight="1" x14ac:dyDescent="0.25">
      <c r="A245" s="72" t="s">
        <v>58</v>
      </c>
      <c r="B245" s="8">
        <v>29</v>
      </c>
      <c r="C245" s="9">
        <v>45128</v>
      </c>
      <c r="D245" s="7">
        <v>0.97931034482758617</v>
      </c>
      <c r="E245" s="7">
        <v>0.98758620689655163</v>
      </c>
      <c r="F245" s="7">
        <v>0.93333333333333335</v>
      </c>
      <c r="G245" s="7">
        <v>0.98620689655172422</v>
      </c>
      <c r="H245" s="1"/>
      <c r="I245" s="1"/>
      <c r="J245" s="1"/>
    </row>
    <row r="246" spans="1:10" ht="14.25" customHeight="1" x14ac:dyDescent="0.25">
      <c r="A246" s="72" t="s">
        <v>59</v>
      </c>
      <c r="B246" s="8">
        <v>29</v>
      </c>
      <c r="C246" s="9">
        <v>45121</v>
      </c>
      <c r="D246" s="7">
        <v>0.94252873563218409</v>
      </c>
      <c r="E246" s="7">
        <v>0.93655172413793109</v>
      </c>
      <c r="F246" s="7">
        <v>0.92183908045977003</v>
      </c>
      <c r="G246" s="7">
        <v>0.96379310344827585</v>
      </c>
      <c r="H246" s="1"/>
      <c r="I246" s="1"/>
      <c r="J246" s="1"/>
    </row>
    <row r="247" spans="1:10" ht="14.25" customHeight="1" x14ac:dyDescent="0.25">
      <c r="A247" s="72" t="s">
        <v>97</v>
      </c>
      <c r="B247" s="8">
        <v>28</v>
      </c>
      <c r="C247" s="9">
        <v>45114</v>
      </c>
      <c r="D247" s="7">
        <v>0.92142857142857149</v>
      </c>
      <c r="E247" s="7">
        <v>0.92999999999999994</v>
      </c>
      <c r="F247" s="7">
        <v>0.90952380952380951</v>
      </c>
      <c r="G247" s="7">
        <v>0.94107142857142867</v>
      </c>
      <c r="H247" s="1"/>
      <c r="I247" s="1"/>
      <c r="J247" s="1"/>
    </row>
    <row r="248" spans="1:10" ht="14.25" customHeight="1" x14ac:dyDescent="0.25">
      <c r="A248" s="72" t="s">
        <v>267</v>
      </c>
      <c r="B248" s="8">
        <v>18</v>
      </c>
      <c r="C248" s="9">
        <v>45142</v>
      </c>
      <c r="D248" s="7">
        <v>0.97037037037037033</v>
      </c>
      <c r="E248" s="7">
        <v>0.98888888888888893</v>
      </c>
      <c r="F248" s="7">
        <v>0.96666666666666667</v>
      </c>
      <c r="G248" s="7">
        <v>0.96666666666666667</v>
      </c>
      <c r="H248" s="1"/>
      <c r="I248" s="1"/>
      <c r="J248" s="1"/>
    </row>
    <row r="249" spans="1:10" ht="14.25" customHeight="1" x14ac:dyDescent="0.25">
      <c r="A249" s="72" t="s">
        <v>223</v>
      </c>
      <c r="B249" s="8">
        <v>15</v>
      </c>
      <c r="C249" s="9">
        <v>45204</v>
      </c>
      <c r="D249" s="7">
        <v>0.97333333333333338</v>
      </c>
      <c r="E249" s="7">
        <v>0.98666666666666669</v>
      </c>
      <c r="F249" s="7">
        <v>0.97333333333333338</v>
      </c>
      <c r="G249" s="7">
        <v>0.97333333333333338</v>
      </c>
      <c r="H249" s="1"/>
      <c r="I249" s="1"/>
      <c r="J249" s="1"/>
    </row>
    <row r="250" spans="1:10" ht="14.25" customHeight="1" x14ac:dyDescent="0.25">
      <c r="A250" s="72" t="s">
        <v>201</v>
      </c>
      <c r="B250" s="8">
        <v>15</v>
      </c>
      <c r="C250" s="9">
        <v>45203</v>
      </c>
      <c r="D250" s="7">
        <v>0.97333333333333338</v>
      </c>
      <c r="E250" s="7">
        <v>0.98666666666666669</v>
      </c>
      <c r="F250" s="7">
        <v>0.97333333333333338</v>
      </c>
      <c r="G250" s="7">
        <v>0.97333333333333338</v>
      </c>
      <c r="H250" s="1"/>
      <c r="I250" s="1"/>
      <c r="J250" s="1"/>
    </row>
    <row r="251" spans="1:10" ht="14.25" customHeight="1" x14ac:dyDescent="0.25">
      <c r="A251" s="72" t="s">
        <v>220</v>
      </c>
      <c r="B251" s="8">
        <v>13</v>
      </c>
      <c r="C251" s="9">
        <v>45202</v>
      </c>
      <c r="D251" s="7">
        <v>0.98461538461538456</v>
      </c>
      <c r="E251" s="7">
        <v>0.98461538461538467</v>
      </c>
      <c r="F251" s="7">
        <v>0.96923076923076923</v>
      </c>
      <c r="G251" s="7">
        <v>0.96923076923076923</v>
      </c>
      <c r="H251" s="1"/>
      <c r="I251" s="1"/>
      <c r="J251" s="1"/>
    </row>
    <row r="252" spans="1:10" ht="14.25" customHeight="1" x14ac:dyDescent="0.25">
      <c r="A252" s="72" t="s">
        <v>268</v>
      </c>
      <c r="B252" s="8">
        <v>13</v>
      </c>
      <c r="C252" s="9">
        <v>45199</v>
      </c>
      <c r="D252" s="7">
        <v>0.95384615384615401</v>
      </c>
      <c r="E252" s="7">
        <v>0.96307692307692305</v>
      </c>
      <c r="F252" s="7">
        <v>0.91794871794871802</v>
      </c>
      <c r="G252" s="7">
        <v>0.95000000000000018</v>
      </c>
      <c r="H252" s="1"/>
      <c r="I252" s="1"/>
      <c r="J252" s="1"/>
    </row>
    <row r="253" spans="1:10" ht="14.25" customHeight="1" x14ac:dyDescent="0.25">
      <c r="A253" s="72" t="s">
        <v>152</v>
      </c>
      <c r="B253" s="8">
        <v>18</v>
      </c>
      <c r="C253" s="9">
        <v>45195</v>
      </c>
      <c r="D253" s="7">
        <v>0.97037037037037033</v>
      </c>
      <c r="E253" s="7">
        <v>0.97777777777777786</v>
      </c>
      <c r="F253" s="7">
        <v>0.95925925925925926</v>
      </c>
      <c r="G253" s="7">
        <v>0.97222222222222232</v>
      </c>
      <c r="H253" s="1"/>
      <c r="I253" s="1"/>
      <c r="J253" s="1"/>
    </row>
    <row r="254" spans="1:10" ht="14.25" customHeight="1" x14ac:dyDescent="0.25">
      <c r="A254" s="72" t="s">
        <v>110</v>
      </c>
      <c r="B254" s="8">
        <v>20</v>
      </c>
      <c r="C254" s="9">
        <v>45143</v>
      </c>
      <c r="D254" s="7">
        <v>1</v>
      </c>
      <c r="E254" s="7">
        <v>1</v>
      </c>
      <c r="F254" s="7">
        <v>1</v>
      </c>
      <c r="G254" s="7">
        <v>1</v>
      </c>
      <c r="H254" s="1"/>
      <c r="I254" s="1"/>
      <c r="J254" s="1"/>
    </row>
    <row r="255" spans="1:10" ht="14.25" customHeight="1" x14ac:dyDescent="0.25">
      <c r="A255" s="72" t="s">
        <v>226</v>
      </c>
      <c r="B255" s="8">
        <v>13</v>
      </c>
      <c r="C255" s="9">
        <v>45201</v>
      </c>
      <c r="D255" s="7">
        <v>0.96923076923076923</v>
      </c>
      <c r="E255" s="7">
        <v>0.98461538461538467</v>
      </c>
      <c r="F255" s="7">
        <v>0.96923076923076923</v>
      </c>
      <c r="G255" s="7">
        <v>0.96923076923076923</v>
      </c>
      <c r="H255" s="1"/>
      <c r="I255" s="1"/>
      <c r="J255" s="1"/>
    </row>
    <row r="256" spans="1:10" ht="14.25" customHeight="1" x14ac:dyDescent="0.25">
      <c r="A256" s="72" t="s">
        <v>244</v>
      </c>
      <c r="B256" s="8">
        <v>18</v>
      </c>
      <c r="C256" s="9">
        <v>45128</v>
      </c>
      <c r="D256" s="7">
        <v>0.96296296296296302</v>
      </c>
      <c r="E256" s="7">
        <v>0.98888888888888893</v>
      </c>
      <c r="F256" s="7">
        <v>0.97407407407407409</v>
      </c>
      <c r="G256" s="7">
        <v>0.96666666666666667</v>
      </c>
      <c r="H256" s="1"/>
      <c r="I256" s="1"/>
      <c r="J256" s="1"/>
    </row>
    <row r="257" spans="1:10" ht="14.25" customHeight="1" x14ac:dyDescent="0.25">
      <c r="A257" s="72" t="s">
        <v>97</v>
      </c>
      <c r="B257" s="8">
        <v>18</v>
      </c>
      <c r="C257" s="9">
        <v>45114</v>
      </c>
      <c r="D257" s="7">
        <v>0.96296296296296302</v>
      </c>
      <c r="E257" s="7">
        <v>0.98222222222222222</v>
      </c>
      <c r="F257" s="7">
        <v>0.97037037037037055</v>
      </c>
      <c r="G257" s="7">
        <v>0.97222222222222232</v>
      </c>
      <c r="H257" s="1"/>
      <c r="I257" s="1"/>
      <c r="J257" s="1"/>
    </row>
    <row r="258" spans="1:10" ht="14.25" customHeight="1" x14ac:dyDescent="0.25">
      <c r="A258" s="72" t="s">
        <v>269</v>
      </c>
      <c r="B258" s="8">
        <v>18</v>
      </c>
      <c r="C258" s="9">
        <v>45156</v>
      </c>
      <c r="D258" s="7">
        <v>0.98888888888888871</v>
      </c>
      <c r="E258" s="7">
        <v>1</v>
      </c>
      <c r="F258" s="7">
        <v>0.98888888888888871</v>
      </c>
      <c r="G258" s="7">
        <v>0.99166666666666659</v>
      </c>
      <c r="H258" s="1"/>
      <c r="I258" s="1"/>
      <c r="J258" s="1"/>
    </row>
    <row r="259" spans="1:10" ht="14.25" customHeight="1" x14ac:dyDescent="0.25">
      <c r="A259" s="72" t="s">
        <v>270</v>
      </c>
      <c r="B259" s="8">
        <v>18</v>
      </c>
      <c r="C259" s="9">
        <v>45199</v>
      </c>
      <c r="D259" s="7">
        <v>0.97777777777777775</v>
      </c>
      <c r="E259" s="7">
        <v>0.98888888888888893</v>
      </c>
      <c r="F259" s="7">
        <v>0.97777777777777775</v>
      </c>
      <c r="G259" s="7">
        <v>0.97777777777777775</v>
      </c>
      <c r="H259" s="1"/>
      <c r="I259" s="1"/>
      <c r="J259" s="1"/>
    </row>
    <row r="260" spans="1:10" ht="14.25" customHeight="1" x14ac:dyDescent="0.25">
      <c r="A260" s="72" t="s">
        <v>55</v>
      </c>
      <c r="B260" s="8">
        <v>22</v>
      </c>
      <c r="C260" s="9">
        <v>45171</v>
      </c>
      <c r="D260" s="7">
        <v>1</v>
      </c>
      <c r="E260" s="7">
        <v>1</v>
      </c>
      <c r="F260" s="7">
        <v>0.96666666666666667</v>
      </c>
      <c r="G260" s="7">
        <v>1</v>
      </c>
      <c r="H260" s="1"/>
      <c r="I260" s="1"/>
      <c r="J260" s="1"/>
    </row>
    <row r="261" spans="1:10" ht="14.25" customHeight="1" x14ac:dyDescent="0.25">
      <c r="A261" s="72" t="s">
        <v>139</v>
      </c>
      <c r="B261" s="8">
        <v>22</v>
      </c>
      <c r="C261" s="9">
        <v>45164</v>
      </c>
      <c r="D261" s="7">
        <v>0.91515151515151505</v>
      </c>
      <c r="E261" s="7">
        <v>0.93090909090909091</v>
      </c>
      <c r="F261" s="7">
        <v>0.91212121212121211</v>
      </c>
      <c r="G261" s="7">
        <v>0.92727272727272725</v>
      </c>
      <c r="H261" s="1"/>
      <c r="I261" s="1"/>
      <c r="J261" s="1"/>
    </row>
    <row r="262" spans="1:10" ht="14.25" customHeight="1" x14ac:dyDescent="0.25">
      <c r="A262" s="72" t="s">
        <v>271</v>
      </c>
      <c r="B262" s="8">
        <v>22</v>
      </c>
      <c r="C262" s="9">
        <v>45157</v>
      </c>
      <c r="D262" s="7">
        <v>0.88787878787878793</v>
      </c>
      <c r="E262" s="7">
        <v>0.90363636363636368</v>
      </c>
      <c r="F262" s="7">
        <v>0.88181818181818183</v>
      </c>
      <c r="G262" s="7">
        <v>0.90909090909090906</v>
      </c>
      <c r="H262" s="1"/>
      <c r="I262" s="1"/>
      <c r="J262" s="1"/>
    </row>
    <row r="263" spans="1:10" ht="14.25" customHeight="1" x14ac:dyDescent="0.25">
      <c r="A263" s="72" t="s">
        <v>68</v>
      </c>
      <c r="B263" s="8">
        <v>22</v>
      </c>
      <c r="C263" s="9">
        <v>45150</v>
      </c>
      <c r="D263" s="7">
        <v>0.90303030303030307</v>
      </c>
      <c r="E263" s="7">
        <v>0.92727272727272725</v>
      </c>
      <c r="F263" s="7">
        <v>0.91818181818181821</v>
      </c>
      <c r="G263" s="7">
        <v>0.94772727272727275</v>
      </c>
      <c r="H263" s="1"/>
      <c r="I263" s="1"/>
      <c r="J263" s="1"/>
    </row>
    <row r="264" spans="1:10" ht="14.25" customHeight="1" x14ac:dyDescent="0.25">
      <c r="A264" s="72" t="s">
        <v>60</v>
      </c>
      <c r="B264" s="8">
        <v>22</v>
      </c>
      <c r="C264" s="9">
        <v>45136</v>
      </c>
      <c r="D264" s="7">
        <v>0.94242424242424261</v>
      </c>
      <c r="E264" s="7">
        <v>0.95636363636363642</v>
      </c>
      <c r="F264" s="7">
        <v>0.9545454545454547</v>
      </c>
      <c r="G264" s="7">
        <v>0.94772727272727275</v>
      </c>
      <c r="H264" s="1"/>
      <c r="I264" s="1"/>
      <c r="J264" s="1"/>
    </row>
    <row r="265" spans="1:10" ht="14.25" customHeight="1" x14ac:dyDescent="0.25">
      <c r="A265" s="72" t="s">
        <v>61</v>
      </c>
      <c r="B265" s="8">
        <v>22</v>
      </c>
      <c r="C265" s="9">
        <v>45129</v>
      </c>
      <c r="D265" s="7">
        <v>0.89696969696969686</v>
      </c>
      <c r="E265" s="7">
        <v>0.87454545454545451</v>
      </c>
      <c r="F265" s="7">
        <v>0.95151515151515165</v>
      </c>
      <c r="G265" s="7">
        <v>0.93636363636363651</v>
      </c>
      <c r="H265" s="1"/>
      <c r="I265" s="1"/>
      <c r="J265" s="1"/>
    </row>
    <row r="266" spans="1:10" ht="14.25" customHeight="1" x14ac:dyDescent="0.25">
      <c r="A266" s="72" t="s">
        <v>59</v>
      </c>
      <c r="B266" s="8">
        <v>22</v>
      </c>
      <c r="C266" s="9">
        <v>45122</v>
      </c>
      <c r="D266" s="7">
        <v>0.90303030303030307</v>
      </c>
      <c r="E266" s="7">
        <v>0.92545454545454531</v>
      </c>
      <c r="F266" s="7">
        <v>0.89393939393939403</v>
      </c>
      <c r="G266" s="7">
        <v>0.92272727272727262</v>
      </c>
      <c r="H266" s="1"/>
      <c r="I266" s="1"/>
      <c r="J266" s="1"/>
    </row>
    <row r="267" spans="1:10" ht="14.25" customHeight="1" x14ac:dyDescent="0.25">
      <c r="A267" s="72" t="s">
        <v>63</v>
      </c>
      <c r="B267" s="8">
        <v>22</v>
      </c>
      <c r="C267" s="9">
        <v>45108</v>
      </c>
      <c r="D267" s="7">
        <v>0.99090909090909096</v>
      </c>
      <c r="E267" s="7">
        <v>0.9818181818181817</v>
      </c>
      <c r="F267" s="7">
        <v>0.9181818181818181</v>
      </c>
      <c r="G267" s="7">
        <v>0.94772727272727275</v>
      </c>
      <c r="H267" s="1"/>
      <c r="I267" s="1"/>
      <c r="J267" s="1"/>
    </row>
    <row r="268" spans="1:10" ht="14.25" customHeight="1" x14ac:dyDescent="0.25">
      <c r="A268" s="72" t="s">
        <v>58</v>
      </c>
      <c r="B268" s="8">
        <v>27</v>
      </c>
      <c r="C268" s="9">
        <v>45115</v>
      </c>
      <c r="D268" s="7">
        <v>0.99259259259259258</v>
      </c>
      <c r="E268" s="7">
        <v>0.99111111111111105</v>
      </c>
      <c r="F268" s="7">
        <v>0.94814814814814818</v>
      </c>
      <c r="G268" s="7">
        <v>0.99259259259259258</v>
      </c>
      <c r="H268" s="1"/>
      <c r="I268" s="1"/>
      <c r="J268" s="1"/>
    </row>
    <row r="269" spans="1:10" ht="14.25" customHeight="1" x14ac:dyDescent="0.25">
      <c r="A269" s="72" t="s">
        <v>87</v>
      </c>
      <c r="B269" s="8">
        <v>25</v>
      </c>
      <c r="C269" s="9">
        <v>45236</v>
      </c>
      <c r="D269" s="7">
        <v>0.97599999999999998</v>
      </c>
      <c r="E269" s="7">
        <v>0.97760000000000014</v>
      </c>
      <c r="F269" s="7">
        <v>0.93866666666666676</v>
      </c>
      <c r="G269" s="7">
        <v>0.94200000000000017</v>
      </c>
      <c r="H269" s="1">
        <v>15</v>
      </c>
      <c r="I269" s="1">
        <v>5</v>
      </c>
      <c r="J269" s="61"/>
    </row>
    <row r="270" spans="1:10" ht="14.25" customHeight="1" x14ac:dyDescent="0.25">
      <c r="A270" s="72" t="s">
        <v>91</v>
      </c>
      <c r="B270" s="8">
        <v>25</v>
      </c>
      <c r="C270" s="9">
        <v>45220</v>
      </c>
      <c r="D270" s="7">
        <v>0.95733333333333337</v>
      </c>
      <c r="E270" s="7">
        <v>0.97919999999999996</v>
      </c>
      <c r="F270" s="7">
        <v>0.93866666666666665</v>
      </c>
      <c r="G270" s="7">
        <v>0.97599999999999998</v>
      </c>
      <c r="H270" s="1">
        <v>15</v>
      </c>
      <c r="I270" s="1">
        <v>5</v>
      </c>
      <c r="J270" s="61"/>
    </row>
    <row r="271" spans="1:10" ht="14.25" customHeight="1" x14ac:dyDescent="0.25">
      <c r="A271" s="72" t="s">
        <v>59</v>
      </c>
      <c r="B271" s="8">
        <v>25</v>
      </c>
      <c r="C271" s="9">
        <v>45222</v>
      </c>
      <c r="D271" s="7">
        <v>0.92000000000000015</v>
      </c>
      <c r="E271" s="7">
        <v>0.94880000000000009</v>
      </c>
      <c r="F271" s="7">
        <v>0.89866666666666672</v>
      </c>
      <c r="G271" s="7">
        <v>0.92999999999999994</v>
      </c>
      <c r="H271" s="1">
        <v>15</v>
      </c>
      <c r="I271" s="1">
        <v>5</v>
      </c>
      <c r="J271" s="61"/>
    </row>
    <row r="272" spans="1:10" ht="14.25" customHeight="1" x14ac:dyDescent="0.25">
      <c r="A272" s="72" t="s">
        <v>222</v>
      </c>
      <c r="B272" s="8">
        <v>25</v>
      </c>
      <c r="C272" s="9">
        <v>45234</v>
      </c>
      <c r="D272" s="7">
        <v>0.99466666666666659</v>
      </c>
      <c r="E272" s="7">
        <v>0.98559999999999992</v>
      </c>
      <c r="F272" s="7">
        <v>0.98399999999999987</v>
      </c>
      <c r="G272" s="7">
        <v>0.99</v>
      </c>
      <c r="H272" s="1">
        <v>15</v>
      </c>
      <c r="I272" s="1">
        <v>5</v>
      </c>
      <c r="J272" s="61"/>
    </row>
    <row r="273" spans="1:10" ht="14.25" customHeight="1" x14ac:dyDescent="0.25">
      <c r="A273" s="72" t="s">
        <v>64</v>
      </c>
      <c r="B273" s="8">
        <v>25</v>
      </c>
      <c r="C273" s="9">
        <v>45251</v>
      </c>
      <c r="D273" s="7">
        <v>1</v>
      </c>
      <c r="E273" s="7">
        <v>1</v>
      </c>
      <c r="F273" s="7">
        <v>0.97333333333333338</v>
      </c>
      <c r="G273" s="7">
        <v>0.98799999999999999</v>
      </c>
      <c r="H273" s="1">
        <v>15</v>
      </c>
      <c r="I273" s="1">
        <v>5</v>
      </c>
      <c r="J273" s="61"/>
    </row>
    <row r="274" spans="1:10" ht="14.25" customHeight="1" x14ac:dyDescent="0.25">
      <c r="A274" s="72" t="s">
        <v>68</v>
      </c>
      <c r="B274" s="8">
        <v>25</v>
      </c>
      <c r="C274" s="9">
        <v>45230</v>
      </c>
      <c r="D274" s="7">
        <v>0.98399999999999999</v>
      </c>
      <c r="E274" s="7">
        <v>0.97919999999999996</v>
      </c>
      <c r="F274" s="7">
        <v>0.96799999999999997</v>
      </c>
      <c r="G274" s="7">
        <v>0.95400000000000007</v>
      </c>
      <c r="H274" s="1">
        <v>15</v>
      </c>
      <c r="I274" s="1">
        <v>5</v>
      </c>
      <c r="J274" s="61"/>
    </row>
    <row r="275" spans="1:10" ht="14.25" customHeight="1" x14ac:dyDescent="0.25">
      <c r="A275" s="72" t="s">
        <v>62</v>
      </c>
      <c r="B275" s="8">
        <v>25</v>
      </c>
      <c r="C275" s="9">
        <v>45228</v>
      </c>
      <c r="D275" s="7">
        <v>0.99199999999999999</v>
      </c>
      <c r="E275" s="7">
        <v>0.98559999999999992</v>
      </c>
      <c r="F275" s="7">
        <v>0.97066666666666679</v>
      </c>
      <c r="G275" s="7">
        <v>0.98399999999999999</v>
      </c>
      <c r="H275" s="1">
        <v>15</v>
      </c>
      <c r="I275" s="1">
        <v>5</v>
      </c>
      <c r="J275" s="61"/>
    </row>
    <row r="276" spans="1:10" ht="14.25" customHeight="1" x14ac:dyDescent="0.25">
      <c r="A276" s="72" t="s">
        <v>225</v>
      </c>
      <c r="B276" s="8">
        <v>25</v>
      </c>
      <c r="C276" s="9">
        <v>45224</v>
      </c>
      <c r="D276" s="7">
        <v>0.98399999999999999</v>
      </c>
      <c r="E276" s="7">
        <v>0.98559999999999992</v>
      </c>
      <c r="F276" s="7">
        <v>0.96533333333333338</v>
      </c>
      <c r="G276" s="7">
        <v>0.99</v>
      </c>
      <c r="H276" s="1">
        <v>15</v>
      </c>
      <c r="I276" s="1">
        <v>5</v>
      </c>
      <c r="J276" s="61"/>
    </row>
    <row r="277" spans="1:10" ht="14.25" customHeight="1" x14ac:dyDescent="0.25">
      <c r="A277" s="72" t="s">
        <v>63</v>
      </c>
      <c r="B277" s="8">
        <v>25</v>
      </c>
      <c r="C277" s="9">
        <v>45202</v>
      </c>
      <c r="D277" s="7">
        <v>0.97333333333333327</v>
      </c>
      <c r="E277" s="7">
        <v>0.97279999999999989</v>
      </c>
      <c r="F277" s="7">
        <v>0.87733333333333341</v>
      </c>
      <c r="G277" s="7">
        <v>0.90400000000000003</v>
      </c>
      <c r="H277" s="1">
        <v>15</v>
      </c>
      <c r="I277" s="1">
        <v>5</v>
      </c>
      <c r="J277" s="61"/>
    </row>
    <row r="278" spans="1:10" ht="14.25" customHeight="1" x14ac:dyDescent="0.25">
      <c r="A278" s="72" t="s">
        <v>60</v>
      </c>
      <c r="B278" s="8">
        <v>25</v>
      </c>
      <c r="C278" s="9">
        <v>45226</v>
      </c>
      <c r="D278" s="7">
        <v>0.98666666666666658</v>
      </c>
      <c r="E278" s="7">
        <v>0.98399999999999999</v>
      </c>
      <c r="F278" s="7">
        <v>0.96800000000000008</v>
      </c>
      <c r="G278" s="7">
        <v>0.98199999999999987</v>
      </c>
      <c r="H278" s="1">
        <v>15</v>
      </c>
      <c r="I278" s="1">
        <v>5</v>
      </c>
      <c r="J278" s="61"/>
    </row>
    <row r="279" spans="1:10" ht="14.25" customHeight="1" x14ac:dyDescent="0.25">
      <c r="A279" s="72" t="s">
        <v>67</v>
      </c>
      <c r="B279" s="8">
        <v>25</v>
      </c>
      <c r="C279" s="9">
        <v>45218</v>
      </c>
      <c r="D279" s="7">
        <v>0.94133333333333347</v>
      </c>
      <c r="E279" s="7">
        <v>0.98240000000000016</v>
      </c>
      <c r="F279" s="7">
        <v>0.94133333333333347</v>
      </c>
      <c r="G279" s="7">
        <v>0.97599999999999998</v>
      </c>
      <c r="H279" s="1">
        <v>15</v>
      </c>
      <c r="I279" s="1">
        <v>5</v>
      </c>
      <c r="J279" s="61"/>
    </row>
    <row r="280" spans="1:10" ht="14.25" customHeight="1" x14ac:dyDescent="0.25">
      <c r="A280" s="72" t="s">
        <v>79</v>
      </c>
      <c r="B280" s="8">
        <v>20</v>
      </c>
      <c r="C280" s="9">
        <v>45247</v>
      </c>
      <c r="D280" s="7">
        <v>1</v>
      </c>
      <c r="E280" s="7">
        <v>1</v>
      </c>
      <c r="F280" s="7">
        <v>1</v>
      </c>
      <c r="G280" s="7">
        <v>1</v>
      </c>
      <c r="H280" s="1">
        <v>20</v>
      </c>
      <c r="I280" s="1">
        <v>0</v>
      </c>
      <c r="J280" s="61"/>
    </row>
    <row r="281" spans="1:10" ht="14.25" customHeight="1" x14ac:dyDescent="0.25">
      <c r="A281" s="72" t="s">
        <v>206</v>
      </c>
      <c r="B281" s="8">
        <v>15</v>
      </c>
      <c r="C281" s="9">
        <v>45232</v>
      </c>
      <c r="D281" s="7">
        <v>1</v>
      </c>
      <c r="E281" s="7">
        <v>1</v>
      </c>
      <c r="F281" s="7">
        <v>1</v>
      </c>
      <c r="G281" s="7">
        <v>1</v>
      </c>
      <c r="H281" s="1">
        <v>13</v>
      </c>
      <c r="I281" s="1">
        <v>2</v>
      </c>
      <c r="J281" s="61"/>
    </row>
    <row r="282" spans="1:10" ht="14.25" customHeight="1" x14ac:dyDescent="0.25">
      <c r="A282" s="72" t="s">
        <v>108</v>
      </c>
      <c r="B282" s="8">
        <v>18</v>
      </c>
      <c r="C282" s="9">
        <v>45283</v>
      </c>
      <c r="D282" s="7">
        <v>1</v>
      </c>
      <c r="E282" s="7">
        <v>1</v>
      </c>
      <c r="F282" s="7">
        <v>1</v>
      </c>
      <c r="G282" s="7">
        <v>1</v>
      </c>
      <c r="H282" s="1">
        <v>18</v>
      </c>
      <c r="I282" s="1">
        <v>0</v>
      </c>
      <c r="J282" s="61"/>
    </row>
    <row r="283" spans="1:10" ht="14.25" customHeight="1" x14ac:dyDescent="0.25">
      <c r="A283" s="72" t="s">
        <v>205</v>
      </c>
      <c r="B283" s="8">
        <v>16</v>
      </c>
      <c r="C283" s="9">
        <v>45273</v>
      </c>
      <c r="D283" s="7">
        <v>1</v>
      </c>
      <c r="E283" s="7">
        <v>1</v>
      </c>
      <c r="F283" s="7">
        <v>1</v>
      </c>
      <c r="G283" s="7">
        <v>1</v>
      </c>
      <c r="H283" s="1">
        <v>16</v>
      </c>
      <c r="I283" s="1">
        <v>0</v>
      </c>
      <c r="J283" s="61"/>
    </row>
    <row r="284" spans="1:10" ht="14.25" customHeight="1" x14ac:dyDescent="0.25">
      <c r="A284" s="72" t="s">
        <v>204</v>
      </c>
      <c r="B284" s="8">
        <v>16</v>
      </c>
      <c r="C284" s="9">
        <v>45259</v>
      </c>
      <c r="D284" s="7">
        <v>1</v>
      </c>
      <c r="E284" s="7">
        <v>1</v>
      </c>
      <c r="F284" s="7">
        <v>1</v>
      </c>
      <c r="G284" s="7">
        <v>1</v>
      </c>
      <c r="H284" s="1">
        <v>16</v>
      </c>
      <c r="I284" s="1">
        <v>0</v>
      </c>
      <c r="J284" s="61"/>
    </row>
    <row r="285" spans="1:10" ht="14.25" customHeight="1" x14ac:dyDescent="0.25">
      <c r="A285" s="72" t="s">
        <v>152</v>
      </c>
      <c r="B285" s="8">
        <v>6</v>
      </c>
      <c r="C285" s="9">
        <v>45268</v>
      </c>
      <c r="D285" s="7">
        <v>1</v>
      </c>
      <c r="E285" s="7">
        <v>1</v>
      </c>
      <c r="F285" s="7">
        <v>1</v>
      </c>
      <c r="G285" s="7">
        <v>1</v>
      </c>
      <c r="H285" s="1">
        <v>6</v>
      </c>
      <c r="I285" s="1">
        <v>0</v>
      </c>
      <c r="J285" s="61"/>
    </row>
    <row r="286" spans="1:10" ht="14.25" customHeight="1" x14ac:dyDescent="0.25">
      <c r="A286" s="72" t="s">
        <v>207</v>
      </c>
      <c r="B286" s="8">
        <v>6</v>
      </c>
      <c r="C286" s="9">
        <v>45268</v>
      </c>
      <c r="D286" s="7">
        <v>1</v>
      </c>
      <c r="E286" s="7">
        <v>1</v>
      </c>
      <c r="F286" s="7">
        <v>1</v>
      </c>
      <c r="G286" s="7">
        <v>1</v>
      </c>
      <c r="H286" s="58">
        <v>6</v>
      </c>
      <c r="I286" s="58">
        <v>0</v>
      </c>
    </row>
    <row r="287" spans="1:10" ht="14.25" customHeight="1" x14ac:dyDescent="0.25">
      <c r="A287" s="72" t="s">
        <v>203</v>
      </c>
      <c r="B287" s="8">
        <v>6</v>
      </c>
      <c r="C287" s="9">
        <v>45245</v>
      </c>
      <c r="D287" s="7">
        <v>1</v>
      </c>
      <c r="E287" s="7">
        <v>1</v>
      </c>
      <c r="F287" s="7">
        <v>1</v>
      </c>
      <c r="G287" s="7">
        <v>1</v>
      </c>
      <c r="H287" s="58">
        <v>6</v>
      </c>
      <c r="I287" s="58">
        <v>0</v>
      </c>
    </row>
    <row r="288" spans="1:10" ht="14.25" customHeight="1" x14ac:dyDescent="0.25">
      <c r="A288" s="72" t="s">
        <v>199</v>
      </c>
      <c r="B288" s="8">
        <v>7</v>
      </c>
      <c r="C288" s="9">
        <v>45219</v>
      </c>
      <c r="D288" s="7">
        <v>1</v>
      </c>
      <c r="E288" s="7">
        <v>1</v>
      </c>
      <c r="F288" s="7">
        <v>1</v>
      </c>
      <c r="G288" s="7">
        <v>1</v>
      </c>
      <c r="H288" s="58">
        <v>7</v>
      </c>
      <c r="I288" s="58">
        <v>0</v>
      </c>
    </row>
    <row r="289" spans="1:9" ht="14.25" customHeight="1" x14ac:dyDescent="0.25">
      <c r="A289" s="72" t="s">
        <v>196</v>
      </c>
      <c r="B289" s="8">
        <v>15</v>
      </c>
      <c r="C289" s="9">
        <v>45240</v>
      </c>
      <c r="D289" s="7">
        <v>1</v>
      </c>
      <c r="E289" s="7">
        <v>1</v>
      </c>
      <c r="F289" s="7">
        <v>1</v>
      </c>
      <c r="G289" s="7">
        <v>1</v>
      </c>
      <c r="H289" s="58">
        <v>15</v>
      </c>
      <c r="I289" s="58">
        <v>0</v>
      </c>
    </row>
    <row r="290" spans="1:9" ht="14.25" customHeight="1" x14ac:dyDescent="0.25">
      <c r="A290" s="72" t="s">
        <v>197</v>
      </c>
      <c r="B290" s="8">
        <v>15</v>
      </c>
      <c r="C290" s="9">
        <v>45202</v>
      </c>
      <c r="D290" s="7">
        <v>1</v>
      </c>
      <c r="E290" s="7">
        <v>1</v>
      </c>
      <c r="F290" s="7">
        <v>1</v>
      </c>
      <c r="G290" s="7">
        <v>1</v>
      </c>
      <c r="H290" s="58">
        <v>15</v>
      </c>
      <c r="I290" s="58">
        <v>0</v>
      </c>
    </row>
    <row r="291" spans="1:9" ht="14.25" customHeight="1" x14ac:dyDescent="0.25">
      <c r="A291" s="72" t="s">
        <v>224</v>
      </c>
      <c r="B291" s="8">
        <v>18</v>
      </c>
      <c r="C291" s="9">
        <v>45273</v>
      </c>
      <c r="D291" s="7">
        <v>0.94074074074074077</v>
      </c>
      <c r="E291" s="7">
        <v>0.93333333333333335</v>
      </c>
      <c r="F291" s="7">
        <v>0.90370370370370379</v>
      </c>
      <c r="G291" s="7">
        <v>0.94444444444444431</v>
      </c>
      <c r="H291" s="58">
        <v>18</v>
      </c>
      <c r="I291" s="58">
        <v>0</v>
      </c>
    </row>
    <row r="292" spans="1:9" ht="14.25" customHeight="1" x14ac:dyDescent="0.25">
      <c r="A292" s="72" t="s">
        <v>198</v>
      </c>
      <c r="B292" s="8">
        <v>16</v>
      </c>
      <c r="C292" s="9">
        <v>45257</v>
      </c>
      <c r="D292" s="7">
        <v>0.94166666666666676</v>
      </c>
      <c r="E292" s="7">
        <v>0.94</v>
      </c>
      <c r="F292" s="7">
        <v>0.9</v>
      </c>
      <c r="G292" s="7">
        <v>0.94062500000000004</v>
      </c>
      <c r="H292" s="58">
        <v>15</v>
      </c>
      <c r="I292" s="58">
        <v>1</v>
      </c>
    </row>
    <row r="293" spans="1:9" ht="14.25" customHeight="1" x14ac:dyDescent="0.25">
      <c r="A293" s="72" t="s">
        <v>66</v>
      </c>
      <c r="B293" s="8">
        <v>20</v>
      </c>
      <c r="C293" s="9">
        <v>45248</v>
      </c>
      <c r="D293" s="7">
        <v>1</v>
      </c>
      <c r="E293" s="7">
        <v>1</v>
      </c>
      <c r="F293" s="7">
        <v>1</v>
      </c>
      <c r="G293" s="7">
        <v>1</v>
      </c>
      <c r="H293" s="58">
        <v>15</v>
      </c>
      <c r="I293" s="58">
        <v>5</v>
      </c>
    </row>
    <row r="294" spans="1:9" ht="14.25" customHeight="1" x14ac:dyDescent="0.25">
      <c r="A294" s="72" t="s">
        <v>202</v>
      </c>
      <c r="B294" s="8">
        <v>17</v>
      </c>
      <c r="C294" s="9">
        <v>45219</v>
      </c>
      <c r="D294" s="7">
        <v>1</v>
      </c>
      <c r="E294" s="7">
        <v>1</v>
      </c>
      <c r="F294" s="7">
        <v>1</v>
      </c>
      <c r="G294" s="7">
        <v>1</v>
      </c>
      <c r="H294" s="58">
        <v>17</v>
      </c>
    </row>
    <row r="295" spans="1:9" ht="14.25" customHeight="1" x14ac:dyDescent="0.25">
      <c r="A295" s="72" t="s">
        <v>200</v>
      </c>
      <c r="B295" s="8">
        <v>16</v>
      </c>
      <c r="C295" s="9">
        <v>45276</v>
      </c>
      <c r="D295" s="7">
        <v>1</v>
      </c>
      <c r="E295" s="7">
        <v>1</v>
      </c>
      <c r="F295" s="7">
        <v>1</v>
      </c>
      <c r="G295" s="7">
        <v>1</v>
      </c>
      <c r="H295" s="58">
        <v>15</v>
      </c>
      <c r="I295" s="58">
        <v>1</v>
      </c>
    </row>
    <row r="296" spans="1:9" ht="14.25" customHeight="1" x14ac:dyDescent="0.25">
      <c r="A296" s="72" t="s">
        <v>204</v>
      </c>
      <c r="B296" s="8">
        <v>16</v>
      </c>
      <c r="C296" s="9">
        <v>45244</v>
      </c>
      <c r="D296" s="7">
        <v>1</v>
      </c>
      <c r="E296" s="7">
        <v>1</v>
      </c>
      <c r="F296" s="7">
        <v>1</v>
      </c>
      <c r="G296" s="7">
        <v>1</v>
      </c>
      <c r="H296" s="58">
        <v>16</v>
      </c>
    </row>
    <row r="297" spans="1:9" ht="14.25" customHeight="1" x14ac:dyDescent="0.25">
      <c r="A297" s="72" t="s">
        <v>209</v>
      </c>
      <c r="B297" s="8">
        <v>20</v>
      </c>
      <c r="C297" s="9">
        <v>45201</v>
      </c>
      <c r="D297" s="7">
        <v>1</v>
      </c>
      <c r="E297" s="7">
        <v>1</v>
      </c>
      <c r="F297" s="7">
        <v>1</v>
      </c>
      <c r="G297" s="7">
        <v>1</v>
      </c>
      <c r="H297" s="58">
        <v>19</v>
      </c>
      <c r="I297" s="58">
        <v>1</v>
      </c>
    </row>
    <row r="298" spans="1:9" ht="14.25" customHeight="1" x14ac:dyDescent="0.25">
      <c r="A298" s="72" t="s">
        <v>208</v>
      </c>
      <c r="B298" s="8">
        <v>20</v>
      </c>
      <c r="C298" s="9">
        <v>45215</v>
      </c>
      <c r="D298" s="7">
        <v>1</v>
      </c>
      <c r="E298" s="7">
        <v>1</v>
      </c>
      <c r="F298" s="7">
        <v>1</v>
      </c>
      <c r="G298" s="7">
        <v>1</v>
      </c>
      <c r="H298" s="58">
        <v>19</v>
      </c>
      <c r="I298" s="58">
        <v>1</v>
      </c>
    </row>
    <row r="299" spans="1:9" ht="14.25" customHeight="1" x14ac:dyDescent="0.25">
      <c r="A299" s="72" t="s">
        <v>216</v>
      </c>
      <c r="B299" s="8">
        <v>20</v>
      </c>
      <c r="C299" s="9">
        <v>45229</v>
      </c>
      <c r="D299" s="7">
        <v>1</v>
      </c>
      <c r="E299" s="7">
        <v>1</v>
      </c>
      <c r="F299" s="7">
        <v>1</v>
      </c>
      <c r="G299" s="7">
        <v>1</v>
      </c>
      <c r="H299" s="58">
        <v>19</v>
      </c>
      <c r="I299" s="58">
        <v>1</v>
      </c>
    </row>
    <row r="300" spans="1:9" ht="14.25" customHeight="1" x14ac:dyDescent="0.25">
      <c r="A300" s="72" t="s">
        <v>212</v>
      </c>
      <c r="B300" s="8">
        <v>14</v>
      </c>
      <c r="C300" s="9">
        <v>45244</v>
      </c>
      <c r="D300" s="7">
        <v>1</v>
      </c>
      <c r="E300" s="7">
        <v>1</v>
      </c>
      <c r="F300" s="7">
        <v>1</v>
      </c>
      <c r="G300" s="7">
        <v>1</v>
      </c>
      <c r="H300" s="58">
        <v>14</v>
      </c>
    </row>
    <row r="301" spans="1:9" ht="14.25" customHeight="1" x14ac:dyDescent="0.25">
      <c r="A301" s="72" t="s">
        <v>214</v>
      </c>
      <c r="B301" s="8">
        <v>15</v>
      </c>
      <c r="C301" s="9">
        <v>45281</v>
      </c>
      <c r="D301" s="7">
        <v>1</v>
      </c>
      <c r="E301" s="7">
        <v>1</v>
      </c>
      <c r="F301" s="7">
        <v>1</v>
      </c>
      <c r="G301" s="7">
        <v>1</v>
      </c>
      <c r="H301" s="58">
        <v>15</v>
      </c>
    </row>
    <row r="302" spans="1:9" ht="14.25" customHeight="1" x14ac:dyDescent="0.25">
      <c r="A302" s="72" t="s">
        <v>211</v>
      </c>
      <c r="B302" s="8">
        <v>14</v>
      </c>
      <c r="C302" s="9">
        <v>45265</v>
      </c>
      <c r="D302" s="7">
        <v>1</v>
      </c>
      <c r="E302" s="7">
        <v>1</v>
      </c>
      <c r="F302" s="7">
        <v>1</v>
      </c>
      <c r="G302" s="7">
        <v>1</v>
      </c>
      <c r="H302" s="58">
        <v>14</v>
      </c>
    </row>
    <row r="303" spans="1:9" ht="14.25" customHeight="1" x14ac:dyDescent="0.25">
      <c r="A303" s="72" t="s">
        <v>207</v>
      </c>
      <c r="B303" s="8">
        <v>14</v>
      </c>
      <c r="C303" s="9">
        <v>45279</v>
      </c>
      <c r="D303" s="7">
        <v>1</v>
      </c>
      <c r="E303" s="7">
        <v>1</v>
      </c>
      <c r="F303" s="7">
        <v>1</v>
      </c>
      <c r="G303" s="7">
        <v>1</v>
      </c>
      <c r="H303" s="58">
        <v>14</v>
      </c>
    </row>
    <row r="304" spans="1:9" ht="14.25" customHeight="1" x14ac:dyDescent="0.25">
      <c r="A304" s="72" t="s">
        <v>210</v>
      </c>
      <c r="B304" s="8">
        <v>14</v>
      </c>
      <c r="C304" s="9">
        <v>45279</v>
      </c>
      <c r="D304" s="7">
        <v>1</v>
      </c>
      <c r="E304" s="7">
        <v>1</v>
      </c>
      <c r="F304" s="7">
        <v>1</v>
      </c>
      <c r="G304" s="7">
        <v>1</v>
      </c>
      <c r="H304" s="58">
        <v>14</v>
      </c>
    </row>
    <row r="305" spans="1:9" ht="14.25" customHeight="1" x14ac:dyDescent="0.25">
      <c r="A305" s="72" t="s">
        <v>129</v>
      </c>
      <c r="B305" s="8">
        <v>25</v>
      </c>
      <c r="C305" s="9">
        <v>45236</v>
      </c>
      <c r="D305" s="7">
        <v>1</v>
      </c>
      <c r="E305" s="7">
        <v>1</v>
      </c>
      <c r="F305" s="7">
        <v>1</v>
      </c>
      <c r="G305" s="7">
        <v>1</v>
      </c>
      <c r="H305" s="58">
        <v>1</v>
      </c>
      <c r="I305" s="58">
        <v>24</v>
      </c>
    </row>
    <row r="306" spans="1:9" ht="14.25" customHeight="1" x14ac:dyDescent="0.25">
      <c r="A306" s="72" t="s">
        <v>129</v>
      </c>
      <c r="B306" s="8">
        <v>19</v>
      </c>
      <c r="C306" s="9">
        <v>45248</v>
      </c>
      <c r="D306" s="7">
        <v>1</v>
      </c>
      <c r="E306" s="7">
        <v>1</v>
      </c>
      <c r="F306" s="7">
        <v>1</v>
      </c>
      <c r="G306" s="7">
        <v>1</v>
      </c>
      <c r="H306" s="58">
        <v>1</v>
      </c>
      <c r="I306" s="58">
        <v>18</v>
      </c>
    </row>
    <row r="307" spans="1:9" ht="14.25" customHeight="1" x14ac:dyDescent="0.25">
      <c r="A307" s="72" t="s">
        <v>66</v>
      </c>
      <c r="B307" s="8">
        <v>20</v>
      </c>
      <c r="C307" s="9">
        <v>45254</v>
      </c>
      <c r="D307" s="7">
        <v>1</v>
      </c>
      <c r="E307" s="7">
        <v>1</v>
      </c>
      <c r="F307" s="7">
        <v>1</v>
      </c>
      <c r="G307" s="7">
        <v>1</v>
      </c>
      <c r="I307" s="58">
        <v>20</v>
      </c>
    </row>
    <row r="308" spans="1:9" ht="14.25" customHeight="1" x14ac:dyDescent="0.25">
      <c r="A308" s="72" t="s">
        <v>218</v>
      </c>
      <c r="B308" s="8">
        <v>20</v>
      </c>
      <c r="C308" s="9">
        <v>45269</v>
      </c>
      <c r="D308" s="7">
        <v>1</v>
      </c>
      <c r="E308" s="7">
        <v>1</v>
      </c>
      <c r="F308" s="7">
        <v>1</v>
      </c>
      <c r="G308" s="7">
        <v>1</v>
      </c>
      <c r="H308" s="58">
        <v>19</v>
      </c>
      <c r="I308" s="58">
        <v>1</v>
      </c>
    </row>
    <row r="309" spans="1:9" ht="14.25" customHeight="1" x14ac:dyDescent="0.25">
      <c r="A309" s="72" t="s">
        <v>63</v>
      </c>
      <c r="B309" s="8">
        <v>25</v>
      </c>
      <c r="C309" s="9">
        <v>45206</v>
      </c>
      <c r="D309" s="7">
        <v>1</v>
      </c>
      <c r="E309" s="7">
        <v>1</v>
      </c>
      <c r="F309" s="7">
        <v>1</v>
      </c>
      <c r="G309" s="7">
        <v>1</v>
      </c>
      <c r="H309" s="58">
        <v>21</v>
      </c>
      <c r="I309" s="58">
        <v>4</v>
      </c>
    </row>
    <row r="310" spans="1:9" ht="14.25" customHeight="1" x14ac:dyDescent="0.25">
      <c r="A310" s="72" t="s">
        <v>95</v>
      </c>
      <c r="B310" s="8">
        <v>25</v>
      </c>
      <c r="C310" s="9">
        <v>45269</v>
      </c>
      <c r="D310" s="7">
        <v>1</v>
      </c>
      <c r="E310" s="7">
        <v>1</v>
      </c>
      <c r="F310" s="7">
        <v>1</v>
      </c>
      <c r="G310" s="7">
        <v>1</v>
      </c>
      <c r="H310" s="58">
        <v>21</v>
      </c>
      <c r="I310" s="58">
        <v>4</v>
      </c>
    </row>
    <row r="311" spans="1:9" ht="14.25" customHeight="1" x14ac:dyDescent="0.25">
      <c r="A311" s="72" t="s">
        <v>59</v>
      </c>
      <c r="B311" s="8">
        <v>25</v>
      </c>
      <c r="C311" s="9">
        <v>45220</v>
      </c>
      <c r="D311" s="7">
        <v>1</v>
      </c>
      <c r="E311" s="7">
        <v>1</v>
      </c>
      <c r="F311" s="7">
        <v>1</v>
      </c>
      <c r="G311" s="7">
        <v>1</v>
      </c>
      <c r="H311" s="58">
        <v>21</v>
      </c>
      <c r="I311" s="58">
        <v>4</v>
      </c>
    </row>
    <row r="312" spans="1:9" ht="14.25" customHeight="1" x14ac:dyDescent="0.25">
      <c r="A312" s="72" t="s">
        <v>87</v>
      </c>
      <c r="B312" s="8">
        <v>25</v>
      </c>
      <c r="C312" s="9">
        <v>45262</v>
      </c>
      <c r="D312" s="7">
        <v>1</v>
      </c>
      <c r="E312" s="7">
        <v>1</v>
      </c>
      <c r="F312" s="7">
        <v>1</v>
      </c>
      <c r="G312" s="7">
        <v>1</v>
      </c>
      <c r="H312" s="58">
        <v>21</v>
      </c>
      <c r="I312" s="58">
        <v>4</v>
      </c>
    </row>
    <row r="313" spans="1:9" ht="14.25" customHeight="1" x14ac:dyDescent="0.25">
      <c r="A313" s="72" t="s">
        <v>58</v>
      </c>
      <c r="B313" s="8">
        <v>25</v>
      </c>
      <c r="C313" s="9">
        <v>45213</v>
      </c>
      <c r="D313" s="7">
        <v>1</v>
      </c>
      <c r="E313" s="7">
        <v>1</v>
      </c>
      <c r="F313" s="7">
        <v>1</v>
      </c>
      <c r="G313" s="7">
        <v>1</v>
      </c>
      <c r="H313" s="58">
        <v>21</v>
      </c>
      <c r="I313" s="58">
        <v>4</v>
      </c>
    </row>
    <row r="314" spans="1:9" ht="14.25" customHeight="1" x14ac:dyDescent="0.25">
      <c r="A314" s="72" t="s">
        <v>61</v>
      </c>
      <c r="B314" s="8">
        <v>25</v>
      </c>
      <c r="C314" s="9">
        <v>45227</v>
      </c>
      <c r="D314" s="7">
        <v>1</v>
      </c>
      <c r="E314" s="7">
        <v>1</v>
      </c>
      <c r="F314" s="7">
        <v>1</v>
      </c>
      <c r="G314" s="7">
        <v>1</v>
      </c>
      <c r="H314" s="58">
        <v>21</v>
      </c>
      <c r="I314" s="58">
        <v>4</v>
      </c>
    </row>
    <row r="315" spans="1:9" ht="14.25" customHeight="1" x14ac:dyDescent="0.25">
      <c r="A315" s="72" t="s">
        <v>60</v>
      </c>
      <c r="B315" s="8">
        <v>25</v>
      </c>
      <c r="C315" s="9">
        <v>45234</v>
      </c>
      <c r="D315" s="7">
        <v>1</v>
      </c>
      <c r="E315" s="7">
        <v>1</v>
      </c>
      <c r="F315" s="7">
        <v>1</v>
      </c>
      <c r="G315" s="7">
        <v>1</v>
      </c>
      <c r="H315" s="58">
        <v>21</v>
      </c>
      <c r="I315" s="58">
        <v>4</v>
      </c>
    </row>
    <row r="316" spans="1:9" ht="14.25" customHeight="1" x14ac:dyDescent="0.25">
      <c r="A316" s="72" t="s">
        <v>252</v>
      </c>
      <c r="B316" s="8">
        <v>25</v>
      </c>
      <c r="C316" s="9">
        <v>45241</v>
      </c>
      <c r="D316" s="7">
        <v>1</v>
      </c>
      <c r="E316" s="7">
        <v>1</v>
      </c>
      <c r="F316" s="7">
        <v>1</v>
      </c>
      <c r="G316" s="7">
        <v>1</v>
      </c>
      <c r="H316" s="58">
        <v>21</v>
      </c>
      <c r="I316" s="58">
        <v>4</v>
      </c>
    </row>
    <row r="317" spans="1:9" ht="14.25" customHeight="1" x14ac:dyDescent="0.25">
      <c r="A317" s="72" t="s">
        <v>68</v>
      </c>
      <c r="B317" s="8">
        <v>25</v>
      </c>
      <c r="C317" s="9">
        <v>45255</v>
      </c>
      <c r="D317" s="7">
        <v>1</v>
      </c>
      <c r="E317" s="7">
        <v>1</v>
      </c>
      <c r="F317" s="7">
        <v>1</v>
      </c>
      <c r="G317" s="7">
        <v>1</v>
      </c>
      <c r="H317" s="58">
        <v>21</v>
      </c>
      <c r="I317" s="58">
        <v>4</v>
      </c>
    </row>
    <row r="318" spans="1:9" ht="14.25" customHeight="1" x14ac:dyDescent="0.25">
      <c r="A318" s="72" t="s">
        <v>98</v>
      </c>
      <c r="B318" s="8">
        <v>25</v>
      </c>
      <c r="C318" s="9">
        <v>45248</v>
      </c>
      <c r="D318" s="7">
        <v>1</v>
      </c>
      <c r="E318" s="7">
        <v>1</v>
      </c>
      <c r="F318" s="7">
        <v>1</v>
      </c>
      <c r="G318" s="7">
        <v>1</v>
      </c>
      <c r="H318" s="58">
        <v>21</v>
      </c>
      <c r="I318" s="58">
        <v>4</v>
      </c>
    </row>
    <row r="319" spans="1:9" ht="14.25" customHeight="1" x14ac:dyDescent="0.25">
      <c r="A319" s="72" t="s">
        <v>219</v>
      </c>
      <c r="B319" s="8">
        <v>18</v>
      </c>
      <c r="C319" s="9">
        <v>45219</v>
      </c>
      <c r="D319" s="7">
        <v>1</v>
      </c>
      <c r="E319" s="7">
        <v>1</v>
      </c>
      <c r="F319" s="7">
        <v>1</v>
      </c>
      <c r="G319" s="7">
        <v>1</v>
      </c>
      <c r="H319" s="58">
        <v>22</v>
      </c>
    </row>
    <row r="320" spans="1:9" ht="14.25" customHeight="1" x14ac:dyDescent="0.25">
      <c r="A320" s="72" t="s">
        <v>228</v>
      </c>
      <c r="B320" s="8">
        <v>19</v>
      </c>
      <c r="C320" s="9">
        <v>45245</v>
      </c>
      <c r="D320" s="7">
        <v>0.93333333333333335</v>
      </c>
      <c r="E320" s="7">
        <v>0.9263157894736842</v>
      </c>
      <c r="F320" s="7">
        <v>0.90877192982456134</v>
      </c>
      <c r="G320" s="7">
        <v>0.89999999999999991</v>
      </c>
      <c r="H320" s="58">
        <v>13</v>
      </c>
      <c r="I320" s="58">
        <v>4</v>
      </c>
    </row>
    <row r="321" spans="1:10" ht="14.25" customHeight="1" x14ac:dyDescent="0.25">
      <c r="A321" s="72" t="s">
        <v>229</v>
      </c>
      <c r="B321" s="8">
        <v>22</v>
      </c>
      <c r="C321" s="9">
        <v>45245</v>
      </c>
      <c r="D321" s="7">
        <v>0.94545454545454533</v>
      </c>
      <c r="E321" s="7">
        <v>0.94181818181818189</v>
      </c>
      <c r="F321" s="7">
        <v>0.90606060606060601</v>
      </c>
      <c r="G321" s="7">
        <v>0.89999999999999991</v>
      </c>
      <c r="H321" s="58">
        <v>23</v>
      </c>
      <c r="I321" s="58">
        <v>2</v>
      </c>
    </row>
    <row r="322" spans="1:10" ht="14.25" customHeight="1" x14ac:dyDescent="0.25">
      <c r="A322" s="72" t="s">
        <v>217</v>
      </c>
      <c r="B322" s="8">
        <v>17</v>
      </c>
      <c r="C322" s="9">
        <v>45219</v>
      </c>
      <c r="D322" s="7">
        <v>1</v>
      </c>
      <c r="E322" s="7">
        <v>1</v>
      </c>
      <c r="F322" s="7">
        <v>1</v>
      </c>
      <c r="G322" s="7">
        <v>1</v>
      </c>
      <c r="H322" s="58">
        <v>17</v>
      </c>
    </row>
    <row r="323" spans="1:10" ht="14.25" customHeight="1" x14ac:dyDescent="0.25">
      <c r="A323" s="72" t="s">
        <v>213</v>
      </c>
      <c r="B323" s="8">
        <v>19</v>
      </c>
      <c r="C323" s="9">
        <v>45202</v>
      </c>
      <c r="D323" s="7">
        <v>0.9859649122807016</v>
      </c>
      <c r="E323" s="7">
        <v>0.97263157894736851</v>
      </c>
      <c r="F323" s="7">
        <v>0.92982456140350866</v>
      </c>
      <c r="G323" s="7">
        <v>0.96052631578947367</v>
      </c>
      <c r="H323" s="58">
        <v>19</v>
      </c>
    </row>
    <row r="324" spans="1:10" ht="14.25" customHeight="1" x14ac:dyDescent="0.25">
      <c r="A324" s="72" t="s">
        <v>215</v>
      </c>
      <c r="B324" s="8">
        <v>18</v>
      </c>
      <c r="C324" s="9">
        <v>45233</v>
      </c>
      <c r="D324" s="7">
        <v>0.96666666666666667</v>
      </c>
      <c r="E324" s="7">
        <v>0.98222222222222222</v>
      </c>
      <c r="F324" s="7">
        <v>0.92962962962962958</v>
      </c>
      <c r="G324" s="7">
        <v>0.97500000000000009</v>
      </c>
      <c r="H324" s="58">
        <v>18</v>
      </c>
    </row>
    <row r="325" spans="1:10" ht="14.25" customHeight="1" x14ac:dyDescent="0.25">
      <c r="A325" s="72" t="s">
        <v>221</v>
      </c>
      <c r="B325" s="8">
        <v>16</v>
      </c>
      <c r="C325" s="9">
        <v>45225</v>
      </c>
      <c r="D325" s="7">
        <v>0.98333333333333328</v>
      </c>
      <c r="E325" s="7">
        <v>0.995</v>
      </c>
      <c r="F325" s="7">
        <v>0.94583333333333341</v>
      </c>
      <c r="G325" s="7">
        <v>0.984375</v>
      </c>
      <c r="H325" s="58">
        <v>18</v>
      </c>
    </row>
    <row r="326" spans="1:10" ht="14.25" customHeight="1" x14ac:dyDescent="0.25">
      <c r="A326" s="70" t="s">
        <v>52</v>
      </c>
      <c r="B326" s="73">
        <v>16</v>
      </c>
      <c r="C326" s="9">
        <v>45322</v>
      </c>
      <c r="D326" s="55">
        <v>1</v>
      </c>
      <c r="E326" s="55">
        <v>1</v>
      </c>
      <c r="F326" s="55">
        <v>1</v>
      </c>
      <c r="G326" s="55">
        <v>1</v>
      </c>
      <c r="H326" s="56">
        <v>15</v>
      </c>
      <c r="I326" s="56">
        <v>1</v>
      </c>
      <c r="J326" s="55"/>
    </row>
    <row r="327" spans="1:10" ht="14.25" customHeight="1" x14ac:dyDescent="0.25">
      <c r="A327" s="70" t="s">
        <v>53</v>
      </c>
      <c r="B327" s="73">
        <v>17</v>
      </c>
      <c r="C327" s="9">
        <v>45384</v>
      </c>
      <c r="D327" s="55">
        <v>1</v>
      </c>
      <c r="E327" s="55">
        <v>1</v>
      </c>
      <c r="F327" s="55">
        <v>1</v>
      </c>
      <c r="G327" s="55">
        <v>1</v>
      </c>
      <c r="H327" s="56">
        <v>16</v>
      </c>
      <c r="I327" s="56">
        <v>1</v>
      </c>
      <c r="J327" s="55"/>
    </row>
    <row r="328" spans="1:10" ht="14.25" customHeight="1" x14ac:dyDescent="0.25">
      <c r="A328" s="70" t="s">
        <v>54</v>
      </c>
      <c r="B328" s="73">
        <v>15</v>
      </c>
      <c r="C328" s="9">
        <v>45294</v>
      </c>
      <c r="D328" s="55">
        <v>1</v>
      </c>
      <c r="E328" s="55">
        <v>1</v>
      </c>
      <c r="F328" s="55">
        <v>1</v>
      </c>
      <c r="G328" s="55">
        <v>1</v>
      </c>
      <c r="H328" s="56">
        <v>15</v>
      </c>
      <c r="I328" s="56">
        <v>0</v>
      </c>
      <c r="J328" s="55"/>
    </row>
    <row r="329" spans="1:10" ht="14.25" customHeight="1" x14ac:dyDescent="0.25">
      <c r="A329" s="70" t="s">
        <v>55</v>
      </c>
      <c r="B329" s="73">
        <v>20</v>
      </c>
      <c r="C329" s="9">
        <v>45294</v>
      </c>
      <c r="D329" s="55">
        <v>1</v>
      </c>
      <c r="E329" s="55">
        <v>1</v>
      </c>
      <c r="F329" s="55">
        <v>1</v>
      </c>
      <c r="G329" s="55">
        <v>1</v>
      </c>
      <c r="H329" s="56">
        <v>16</v>
      </c>
      <c r="I329" s="56">
        <v>4</v>
      </c>
      <c r="J329" s="55"/>
    </row>
    <row r="330" spans="1:10" ht="14.25" customHeight="1" x14ac:dyDescent="0.25">
      <c r="A330" s="70" t="s">
        <v>56</v>
      </c>
      <c r="B330" s="73">
        <v>20</v>
      </c>
      <c r="C330" s="9">
        <v>45296</v>
      </c>
      <c r="D330" s="55">
        <v>1</v>
      </c>
      <c r="E330" s="55">
        <v>1</v>
      </c>
      <c r="F330" s="55">
        <v>1</v>
      </c>
      <c r="G330" s="55">
        <v>1</v>
      </c>
      <c r="H330" s="56">
        <v>16</v>
      </c>
      <c r="I330" s="56">
        <v>4</v>
      </c>
      <c r="J330" s="55"/>
    </row>
    <row r="331" spans="1:10" ht="14.25" customHeight="1" x14ac:dyDescent="0.25">
      <c r="A331" s="70" t="s">
        <v>57</v>
      </c>
      <c r="B331" s="73">
        <v>20</v>
      </c>
      <c r="C331" s="9">
        <v>45300</v>
      </c>
      <c r="D331" s="55">
        <v>1</v>
      </c>
      <c r="E331" s="55">
        <v>1</v>
      </c>
      <c r="F331" s="55">
        <v>1</v>
      </c>
      <c r="G331" s="55">
        <v>1</v>
      </c>
      <c r="H331" s="56">
        <v>16</v>
      </c>
      <c r="I331" s="56">
        <v>4</v>
      </c>
      <c r="J331" s="55"/>
    </row>
    <row r="332" spans="1:10" ht="14.25" customHeight="1" x14ac:dyDescent="0.25">
      <c r="A332" s="70" t="s">
        <v>58</v>
      </c>
      <c r="B332" s="73">
        <v>20</v>
      </c>
      <c r="C332" s="9">
        <v>45296</v>
      </c>
      <c r="D332" s="55">
        <v>1</v>
      </c>
      <c r="E332" s="55">
        <v>1</v>
      </c>
      <c r="F332" s="55">
        <v>1</v>
      </c>
      <c r="G332" s="55">
        <v>1</v>
      </c>
      <c r="H332" s="56">
        <v>16</v>
      </c>
      <c r="I332" s="56">
        <v>4</v>
      </c>
      <c r="J332" s="55"/>
    </row>
    <row r="333" spans="1:10" ht="14.25" customHeight="1" x14ac:dyDescent="0.25">
      <c r="A333" s="70" t="s">
        <v>59</v>
      </c>
      <c r="B333" s="73">
        <v>20</v>
      </c>
      <c r="C333" s="9">
        <v>45300</v>
      </c>
      <c r="D333" s="55">
        <v>1</v>
      </c>
      <c r="E333" s="55">
        <v>1</v>
      </c>
      <c r="F333" s="55">
        <v>1</v>
      </c>
      <c r="G333" s="55">
        <v>1</v>
      </c>
      <c r="H333" s="56">
        <v>16</v>
      </c>
      <c r="I333" s="56">
        <v>4</v>
      </c>
      <c r="J333" s="55"/>
    </row>
    <row r="334" spans="1:10" ht="14.25" customHeight="1" x14ac:dyDescent="0.25">
      <c r="A334" s="70" t="s">
        <v>60</v>
      </c>
      <c r="B334" s="73">
        <v>20</v>
      </c>
      <c r="C334" s="9">
        <v>45306</v>
      </c>
      <c r="D334" s="55">
        <v>1</v>
      </c>
      <c r="E334" s="55">
        <v>1</v>
      </c>
      <c r="F334" s="55">
        <v>1</v>
      </c>
      <c r="G334" s="55">
        <v>1</v>
      </c>
      <c r="H334" s="56">
        <v>16</v>
      </c>
      <c r="I334" s="56">
        <v>4</v>
      </c>
      <c r="J334" s="55"/>
    </row>
    <row r="335" spans="1:10" ht="14.25" customHeight="1" x14ac:dyDescent="0.25">
      <c r="A335" s="70" t="s">
        <v>61</v>
      </c>
      <c r="B335" s="73">
        <v>20</v>
      </c>
      <c r="C335" s="9">
        <v>45302</v>
      </c>
      <c r="D335" s="55">
        <v>1</v>
      </c>
      <c r="E335" s="55">
        <v>1</v>
      </c>
      <c r="F335" s="55">
        <v>1</v>
      </c>
      <c r="G335" s="55">
        <v>1</v>
      </c>
      <c r="H335" s="56">
        <v>16</v>
      </c>
      <c r="I335" s="56">
        <v>4</v>
      </c>
      <c r="J335" s="55"/>
    </row>
    <row r="336" spans="1:10" ht="14.25" customHeight="1" x14ac:dyDescent="0.25">
      <c r="A336" s="70" t="s">
        <v>62</v>
      </c>
      <c r="B336" s="73">
        <v>20</v>
      </c>
      <c r="C336" s="9">
        <v>45308</v>
      </c>
      <c r="D336" s="55">
        <v>1</v>
      </c>
      <c r="E336" s="55">
        <v>1</v>
      </c>
      <c r="F336" s="55">
        <v>1</v>
      </c>
      <c r="G336" s="55">
        <v>1</v>
      </c>
      <c r="H336" s="56">
        <v>16</v>
      </c>
      <c r="I336" s="56">
        <v>4</v>
      </c>
      <c r="J336" s="55"/>
    </row>
    <row r="337" spans="1:10" ht="14.25" customHeight="1" x14ac:dyDescent="0.25">
      <c r="A337" s="70" t="s">
        <v>63</v>
      </c>
      <c r="B337" s="73">
        <v>20</v>
      </c>
      <c r="C337" s="9">
        <v>45325</v>
      </c>
      <c r="D337" s="55">
        <v>1</v>
      </c>
      <c r="E337" s="55">
        <v>1</v>
      </c>
      <c r="F337" s="55">
        <v>1</v>
      </c>
      <c r="G337" s="55">
        <v>1</v>
      </c>
      <c r="H337" s="56">
        <v>16</v>
      </c>
      <c r="I337" s="56">
        <v>4</v>
      </c>
      <c r="J337" s="55"/>
    </row>
    <row r="338" spans="1:10" ht="14.25" customHeight="1" x14ac:dyDescent="0.25">
      <c r="A338" s="70" t="s">
        <v>64</v>
      </c>
      <c r="B338" s="73">
        <v>20</v>
      </c>
      <c r="C338" s="9">
        <v>45337</v>
      </c>
      <c r="D338" s="55">
        <v>1</v>
      </c>
      <c r="E338" s="55">
        <v>1</v>
      </c>
      <c r="F338" s="55">
        <v>1</v>
      </c>
      <c r="G338" s="55">
        <v>1</v>
      </c>
      <c r="H338" s="56">
        <v>16</v>
      </c>
      <c r="I338" s="56">
        <v>4</v>
      </c>
      <c r="J338" s="55"/>
    </row>
    <row r="339" spans="1:10" ht="14.25" customHeight="1" x14ac:dyDescent="0.25">
      <c r="A339" s="70" t="s">
        <v>65</v>
      </c>
      <c r="B339" s="73">
        <v>20</v>
      </c>
      <c r="C339" s="9">
        <v>45335</v>
      </c>
      <c r="D339" s="55">
        <v>1</v>
      </c>
      <c r="E339" s="55">
        <v>1</v>
      </c>
      <c r="F339" s="55">
        <v>1</v>
      </c>
      <c r="G339" s="55">
        <v>1</v>
      </c>
      <c r="H339" s="56">
        <v>16</v>
      </c>
      <c r="I339" s="56">
        <v>4</v>
      </c>
      <c r="J339" s="55"/>
    </row>
    <row r="340" spans="1:10" ht="14.25" customHeight="1" x14ac:dyDescent="0.25">
      <c r="A340" s="70" t="s">
        <v>66</v>
      </c>
      <c r="B340" s="73">
        <v>20</v>
      </c>
      <c r="C340" s="9">
        <v>45331</v>
      </c>
      <c r="D340" s="55">
        <v>1</v>
      </c>
      <c r="E340" s="55">
        <v>1</v>
      </c>
      <c r="F340" s="55">
        <v>1</v>
      </c>
      <c r="G340" s="55">
        <v>1</v>
      </c>
      <c r="H340" s="56">
        <v>16</v>
      </c>
      <c r="I340" s="56">
        <v>4</v>
      </c>
      <c r="J340" s="55"/>
    </row>
    <row r="341" spans="1:10" ht="14.25" customHeight="1" x14ac:dyDescent="0.25">
      <c r="A341" s="70" t="s">
        <v>67</v>
      </c>
      <c r="B341" s="73">
        <v>20</v>
      </c>
      <c r="C341" s="9">
        <v>45324</v>
      </c>
      <c r="D341" s="55">
        <v>1</v>
      </c>
      <c r="E341" s="55">
        <v>1</v>
      </c>
      <c r="F341" s="55">
        <v>1</v>
      </c>
      <c r="G341" s="55">
        <v>1</v>
      </c>
      <c r="H341" s="56">
        <v>16</v>
      </c>
      <c r="I341" s="56">
        <v>4</v>
      </c>
      <c r="J341" s="55"/>
    </row>
    <row r="342" spans="1:10" ht="14.25" customHeight="1" x14ac:dyDescent="0.25">
      <c r="A342" s="70" t="s">
        <v>67</v>
      </c>
      <c r="B342" s="73">
        <v>20</v>
      </c>
      <c r="C342" s="9">
        <v>45322</v>
      </c>
      <c r="D342" s="55">
        <v>1</v>
      </c>
      <c r="E342" s="55">
        <v>1</v>
      </c>
      <c r="F342" s="55">
        <v>1</v>
      </c>
      <c r="G342" s="55">
        <v>1</v>
      </c>
      <c r="H342" s="56">
        <v>16</v>
      </c>
      <c r="I342" s="56">
        <v>4</v>
      </c>
      <c r="J342" s="55"/>
    </row>
    <row r="343" spans="1:10" ht="14.25" customHeight="1" x14ac:dyDescent="0.25">
      <c r="A343" s="70" t="s">
        <v>68</v>
      </c>
      <c r="B343" s="73">
        <v>20</v>
      </c>
      <c r="C343" s="9">
        <v>45310</v>
      </c>
      <c r="D343" s="55">
        <v>1</v>
      </c>
      <c r="E343" s="55">
        <v>1</v>
      </c>
      <c r="F343" s="55">
        <v>1</v>
      </c>
      <c r="G343" s="55">
        <v>1</v>
      </c>
      <c r="H343" s="56">
        <v>16</v>
      </c>
      <c r="I343" s="56">
        <v>4</v>
      </c>
      <c r="J343" s="55"/>
    </row>
    <row r="344" spans="1:10" ht="14.25" customHeight="1" x14ac:dyDescent="0.25">
      <c r="A344" s="70" t="s">
        <v>56</v>
      </c>
      <c r="B344" s="73">
        <v>20</v>
      </c>
      <c r="C344" s="9">
        <v>45314</v>
      </c>
      <c r="D344" s="55">
        <v>1</v>
      </c>
      <c r="E344" s="55">
        <v>1</v>
      </c>
      <c r="F344" s="55">
        <v>1</v>
      </c>
      <c r="G344" s="55">
        <v>1</v>
      </c>
      <c r="H344" s="56">
        <v>16</v>
      </c>
      <c r="I344" s="56">
        <v>4</v>
      </c>
      <c r="J344" s="55"/>
    </row>
    <row r="345" spans="1:10" ht="14.25" customHeight="1" x14ac:dyDescent="0.25">
      <c r="A345" s="70" t="s">
        <v>69</v>
      </c>
      <c r="B345" s="73">
        <v>17</v>
      </c>
      <c r="C345" s="9">
        <v>45403</v>
      </c>
      <c r="D345" s="55">
        <v>1</v>
      </c>
      <c r="E345" s="55">
        <v>1</v>
      </c>
      <c r="F345" s="55">
        <v>1</v>
      </c>
      <c r="G345" s="55">
        <v>1</v>
      </c>
      <c r="H345" s="56">
        <v>13</v>
      </c>
      <c r="I345" s="56">
        <v>4</v>
      </c>
      <c r="J345" s="55"/>
    </row>
    <row r="346" spans="1:10" ht="14.25" customHeight="1" x14ac:dyDescent="0.25">
      <c r="A346" s="70" t="s">
        <v>70</v>
      </c>
      <c r="B346" s="73">
        <v>16</v>
      </c>
      <c r="C346" s="9">
        <v>45342</v>
      </c>
      <c r="D346" s="55">
        <v>1</v>
      </c>
      <c r="E346" s="55">
        <v>1</v>
      </c>
      <c r="F346" s="55">
        <v>1</v>
      </c>
      <c r="G346" s="55">
        <v>1</v>
      </c>
      <c r="H346" s="56">
        <v>16</v>
      </c>
      <c r="I346" s="56">
        <v>0</v>
      </c>
      <c r="J346" s="55"/>
    </row>
    <row r="347" spans="1:10" ht="14.25" customHeight="1" x14ac:dyDescent="0.25">
      <c r="A347" s="70" t="s">
        <v>71</v>
      </c>
      <c r="B347" s="73">
        <v>15</v>
      </c>
      <c r="C347" s="9">
        <v>45367</v>
      </c>
      <c r="D347" s="55">
        <v>1</v>
      </c>
      <c r="E347" s="55">
        <v>1</v>
      </c>
      <c r="F347" s="55">
        <v>1</v>
      </c>
      <c r="G347" s="55">
        <v>1</v>
      </c>
      <c r="H347" s="56">
        <v>17</v>
      </c>
      <c r="I347" s="56">
        <v>0</v>
      </c>
      <c r="J347" s="55"/>
    </row>
    <row r="348" spans="1:10" ht="14.25" customHeight="1" x14ac:dyDescent="0.25">
      <c r="A348" s="70" t="s">
        <v>72</v>
      </c>
      <c r="B348" s="73">
        <v>17</v>
      </c>
      <c r="C348" s="9">
        <v>45368</v>
      </c>
      <c r="D348" s="55">
        <v>1</v>
      </c>
      <c r="E348" s="55">
        <v>1</v>
      </c>
      <c r="F348" s="55">
        <v>1</v>
      </c>
      <c r="G348" s="55">
        <v>1</v>
      </c>
      <c r="H348" s="56">
        <v>17</v>
      </c>
      <c r="I348" s="56">
        <v>0</v>
      </c>
      <c r="J348" s="55"/>
    </row>
    <row r="349" spans="1:10" ht="14.25" customHeight="1" x14ac:dyDescent="0.25">
      <c r="A349" s="70" t="s">
        <v>73</v>
      </c>
      <c r="B349" s="73">
        <v>16</v>
      </c>
      <c r="C349" s="9">
        <v>45321</v>
      </c>
      <c r="D349" s="55">
        <v>1</v>
      </c>
      <c r="E349" s="55">
        <v>1</v>
      </c>
      <c r="F349" s="55">
        <v>1</v>
      </c>
      <c r="G349" s="55">
        <v>1</v>
      </c>
      <c r="H349" s="56">
        <v>12</v>
      </c>
      <c r="I349" s="56">
        <v>4</v>
      </c>
      <c r="J349" s="55"/>
    </row>
    <row r="350" spans="1:10" ht="14.25" customHeight="1" x14ac:dyDescent="0.25">
      <c r="A350" s="70" t="s">
        <v>74</v>
      </c>
      <c r="B350" s="73">
        <v>21</v>
      </c>
      <c r="C350" s="9">
        <v>45350</v>
      </c>
      <c r="D350" s="55">
        <v>1</v>
      </c>
      <c r="E350" s="55">
        <v>1</v>
      </c>
      <c r="F350" s="55">
        <v>1</v>
      </c>
      <c r="G350" s="55">
        <v>1</v>
      </c>
      <c r="H350" s="56">
        <v>17</v>
      </c>
      <c r="I350" s="56">
        <v>4</v>
      </c>
      <c r="J350" s="55"/>
    </row>
    <row r="351" spans="1:10" ht="14.25" customHeight="1" x14ac:dyDescent="0.25">
      <c r="A351" s="70" t="s">
        <v>75</v>
      </c>
      <c r="B351" s="73">
        <v>17</v>
      </c>
      <c r="C351" s="9">
        <v>45342</v>
      </c>
      <c r="D351" s="55">
        <v>1</v>
      </c>
      <c r="E351" s="55">
        <v>1</v>
      </c>
      <c r="F351" s="55">
        <v>1</v>
      </c>
      <c r="G351" s="55">
        <v>1</v>
      </c>
      <c r="H351" s="56">
        <v>14</v>
      </c>
      <c r="I351" s="56">
        <v>3</v>
      </c>
      <c r="J351" s="55"/>
    </row>
    <row r="352" spans="1:10" ht="14.25" customHeight="1" x14ac:dyDescent="0.25">
      <c r="A352" s="70" t="s">
        <v>76</v>
      </c>
      <c r="B352" s="73">
        <v>21</v>
      </c>
      <c r="C352" s="9">
        <v>45321</v>
      </c>
      <c r="D352" s="55">
        <v>1</v>
      </c>
      <c r="E352" s="55">
        <v>1</v>
      </c>
      <c r="F352" s="55">
        <v>1</v>
      </c>
      <c r="G352" s="55">
        <v>1</v>
      </c>
      <c r="H352" s="56">
        <v>17</v>
      </c>
      <c r="I352" s="56">
        <v>4</v>
      </c>
      <c r="J352" s="55"/>
    </row>
    <row r="353" spans="1:10" ht="14.25" customHeight="1" x14ac:dyDescent="0.25">
      <c r="A353" s="70" t="s">
        <v>77</v>
      </c>
      <c r="B353" s="73">
        <v>12</v>
      </c>
      <c r="C353" s="9">
        <v>45321</v>
      </c>
      <c r="D353" s="55">
        <v>1</v>
      </c>
      <c r="E353" s="55">
        <v>1</v>
      </c>
      <c r="F353" s="55">
        <v>1</v>
      </c>
      <c r="G353" s="55">
        <v>1</v>
      </c>
      <c r="H353" s="56">
        <v>12</v>
      </c>
      <c r="I353" s="56">
        <v>0</v>
      </c>
      <c r="J353" s="55"/>
    </row>
    <row r="354" spans="1:10" ht="14.25" customHeight="1" x14ac:dyDescent="0.25">
      <c r="A354" s="70" t="s">
        <v>78</v>
      </c>
      <c r="B354" s="73">
        <v>15</v>
      </c>
      <c r="C354" s="9">
        <v>45324</v>
      </c>
      <c r="D354" s="55">
        <v>1</v>
      </c>
      <c r="E354" s="55">
        <v>1</v>
      </c>
      <c r="F354" s="55">
        <v>1</v>
      </c>
      <c r="G354" s="55">
        <v>1</v>
      </c>
      <c r="H354" s="56">
        <v>15</v>
      </c>
      <c r="I354" s="56">
        <v>0</v>
      </c>
      <c r="J354" s="55"/>
    </row>
    <row r="355" spans="1:10" ht="14.25" customHeight="1" x14ac:dyDescent="0.25">
      <c r="A355" s="70" t="s">
        <v>79</v>
      </c>
      <c r="B355" s="73">
        <v>20</v>
      </c>
      <c r="C355" s="9">
        <v>45328</v>
      </c>
      <c r="D355" s="55">
        <v>1</v>
      </c>
      <c r="E355" s="55">
        <v>1</v>
      </c>
      <c r="F355" s="55">
        <v>1</v>
      </c>
      <c r="G355" s="55">
        <v>1</v>
      </c>
      <c r="H355" s="56">
        <v>20</v>
      </c>
      <c r="I355" s="56">
        <v>0</v>
      </c>
      <c r="J355" s="55"/>
    </row>
    <row r="356" spans="1:10" ht="14.25" customHeight="1" x14ac:dyDescent="0.25">
      <c r="A356" s="70" t="s">
        <v>80</v>
      </c>
      <c r="B356" s="73">
        <v>20</v>
      </c>
      <c r="C356" s="9">
        <v>45321</v>
      </c>
      <c r="D356" s="55">
        <v>1</v>
      </c>
      <c r="E356" s="55">
        <v>1</v>
      </c>
      <c r="F356" s="55">
        <v>1</v>
      </c>
      <c r="G356" s="55">
        <v>1</v>
      </c>
      <c r="H356" s="56">
        <v>20</v>
      </c>
      <c r="I356" s="56">
        <v>0</v>
      </c>
      <c r="J356" s="55"/>
    </row>
    <row r="357" spans="1:10" ht="14.25" customHeight="1" x14ac:dyDescent="0.25">
      <c r="A357" s="70" t="s">
        <v>81</v>
      </c>
      <c r="B357" s="73">
        <v>15</v>
      </c>
      <c r="C357" s="9">
        <v>45309</v>
      </c>
      <c r="D357" s="55">
        <v>1</v>
      </c>
      <c r="E357" s="55">
        <v>1</v>
      </c>
      <c r="F357" s="55">
        <v>1</v>
      </c>
      <c r="G357" s="55">
        <v>1</v>
      </c>
      <c r="H357" s="56">
        <v>15</v>
      </c>
      <c r="I357" s="56">
        <v>0</v>
      </c>
      <c r="J357" s="55"/>
    </row>
    <row r="358" spans="1:10" ht="14.25" customHeight="1" x14ac:dyDescent="0.25">
      <c r="A358" s="70" t="s">
        <v>82</v>
      </c>
      <c r="B358" s="73">
        <v>21</v>
      </c>
      <c r="C358" s="9">
        <v>45313</v>
      </c>
      <c r="D358" s="55">
        <v>1</v>
      </c>
      <c r="E358" s="55">
        <v>1</v>
      </c>
      <c r="F358" s="55">
        <v>1</v>
      </c>
      <c r="G358" s="55">
        <v>1</v>
      </c>
      <c r="H358" s="56">
        <v>19</v>
      </c>
      <c r="I358" s="56">
        <v>2</v>
      </c>
      <c r="J358" s="55"/>
    </row>
    <row r="359" spans="1:10" ht="14.25" customHeight="1" x14ac:dyDescent="0.25">
      <c r="A359" s="70" t="s">
        <v>83</v>
      </c>
      <c r="B359" s="73">
        <v>15</v>
      </c>
      <c r="C359" s="9">
        <v>45313</v>
      </c>
      <c r="D359" s="55">
        <v>1</v>
      </c>
      <c r="E359" s="55">
        <v>1</v>
      </c>
      <c r="F359" s="55">
        <v>1</v>
      </c>
      <c r="G359" s="55">
        <v>1</v>
      </c>
      <c r="H359" s="56">
        <v>16</v>
      </c>
      <c r="I359" s="56">
        <v>0</v>
      </c>
      <c r="J359" s="55"/>
    </row>
    <row r="360" spans="1:10" ht="14.25" customHeight="1" x14ac:dyDescent="0.25">
      <c r="A360" s="70" t="s">
        <v>84</v>
      </c>
      <c r="B360" s="73">
        <v>15</v>
      </c>
      <c r="C360" s="9">
        <v>45302</v>
      </c>
      <c r="D360" s="55">
        <v>1</v>
      </c>
      <c r="E360" s="55">
        <v>1</v>
      </c>
      <c r="F360" s="55">
        <v>1</v>
      </c>
      <c r="G360" s="55">
        <v>1</v>
      </c>
      <c r="H360" s="56">
        <v>15</v>
      </c>
      <c r="I360" s="56">
        <v>0</v>
      </c>
      <c r="J360" s="55"/>
    </row>
    <row r="361" spans="1:10" ht="14.25" customHeight="1" x14ac:dyDescent="0.25">
      <c r="A361" s="70" t="s">
        <v>80</v>
      </c>
      <c r="B361" s="73">
        <v>15</v>
      </c>
      <c r="C361" s="9">
        <v>45335</v>
      </c>
      <c r="D361" s="55">
        <v>1</v>
      </c>
      <c r="E361" s="55">
        <v>1</v>
      </c>
      <c r="F361" s="55">
        <v>1</v>
      </c>
      <c r="G361" s="55">
        <v>1</v>
      </c>
      <c r="H361" s="56">
        <v>13</v>
      </c>
      <c r="I361" s="56">
        <v>2</v>
      </c>
      <c r="J361" s="55"/>
    </row>
    <row r="362" spans="1:10" ht="14.25" customHeight="1" x14ac:dyDescent="0.25">
      <c r="A362" s="70" t="s">
        <v>85</v>
      </c>
      <c r="B362" s="73">
        <v>19</v>
      </c>
      <c r="C362" s="9">
        <v>37264</v>
      </c>
      <c r="D362" s="55">
        <v>1</v>
      </c>
      <c r="E362" s="55">
        <v>1</v>
      </c>
      <c r="F362" s="55">
        <v>1</v>
      </c>
      <c r="G362" s="55">
        <v>1</v>
      </c>
      <c r="H362" s="56">
        <v>15</v>
      </c>
      <c r="I362" s="56">
        <v>4</v>
      </c>
      <c r="J362" s="55"/>
    </row>
    <row r="363" spans="1:10" ht="14.25" customHeight="1" x14ac:dyDescent="0.25">
      <c r="A363" s="70" t="s">
        <v>86</v>
      </c>
      <c r="B363" s="73">
        <v>18</v>
      </c>
      <c r="C363" s="9">
        <v>45321</v>
      </c>
      <c r="D363" s="55">
        <v>1</v>
      </c>
      <c r="E363" s="55">
        <v>1</v>
      </c>
      <c r="F363" s="55">
        <v>1</v>
      </c>
      <c r="G363" s="55">
        <v>1</v>
      </c>
      <c r="H363" s="56">
        <v>18</v>
      </c>
      <c r="I363" s="56">
        <v>0</v>
      </c>
      <c r="J363" s="55"/>
    </row>
    <row r="364" spans="1:10" ht="14.25" customHeight="1" x14ac:dyDescent="0.25">
      <c r="A364" s="70" t="s">
        <v>60</v>
      </c>
      <c r="B364" s="73">
        <v>15</v>
      </c>
      <c r="C364" s="9">
        <v>45331</v>
      </c>
      <c r="D364" s="55">
        <v>0.9244444444444444</v>
      </c>
      <c r="E364" s="55">
        <v>0.96533333333333315</v>
      </c>
      <c r="F364" s="55">
        <v>0.89333333333333331</v>
      </c>
      <c r="G364" s="55">
        <v>0.94333333333333336</v>
      </c>
      <c r="H364" s="56">
        <v>15</v>
      </c>
      <c r="I364" s="56">
        <v>0</v>
      </c>
      <c r="J364" s="55"/>
    </row>
    <row r="365" spans="1:10" ht="14.25" customHeight="1" x14ac:dyDescent="0.25">
      <c r="A365" s="70" t="s">
        <v>87</v>
      </c>
      <c r="B365" s="73">
        <v>15</v>
      </c>
      <c r="C365" s="9">
        <v>45359</v>
      </c>
      <c r="D365" s="55">
        <v>0.92888888888888888</v>
      </c>
      <c r="E365" s="55">
        <v>0.93066666666666653</v>
      </c>
      <c r="F365" s="55">
        <v>0.88888888888888884</v>
      </c>
      <c r="G365" s="55">
        <v>0.93333333333333335</v>
      </c>
      <c r="H365" s="56">
        <v>15</v>
      </c>
      <c r="I365" s="56">
        <v>0</v>
      </c>
      <c r="J365" s="55"/>
    </row>
    <row r="366" spans="1:10" ht="14.25" customHeight="1" x14ac:dyDescent="0.25">
      <c r="A366" s="70" t="s">
        <v>88</v>
      </c>
      <c r="B366" s="73">
        <v>15</v>
      </c>
      <c r="C366" s="9">
        <v>45352</v>
      </c>
      <c r="D366" s="55">
        <v>0.98666666666666658</v>
      </c>
      <c r="E366" s="55">
        <v>0.98666666666666669</v>
      </c>
      <c r="F366" s="55">
        <v>0.88888888888888884</v>
      </c>
      <c r="G366" s="55">
        <v>0.94666666666666666</v>
      </c>
      <c r="H366" s="56">
        <v>15</v>
      </c>
      <c r="I366" s="56">
        <v>0</v>
      </c>
      <c r="J366" s="55"/>
    </row>
    <row r="367" spans="1:10" ht="14.25" customHeight="1" x14ac:dyDescent="0.25">
      <c r="A367" s="70" t="s">
        <v>68</v>
      </c>
      <c r="B367" s="73">
        <v>15</v>
      </c>
      <c r="C367" s="9">
        <v>45345</v>
      </c>
      <c r="D367" s="55">
        <v>0.98222222222222222</v>
      </c>
      <c r="E367" s="55">
        <v>0.97600000000000009</v>
      </c>
      <c r="F367" s="55">
        <v>0.91555555555555546</v>
      </c>
      <c r="G367" s="55">
        <v>0.94</v>
      </c>
      <c r="H367" s="56">
        <v>15</v>
      </c>
      <c r="I367" s="56">
        <v>0</v>
      </c>
      <c r="J367" s="55"/>
    </row>
    <row r="368" spans="1:10" ht="14.25" customHeight="1" x14ac:dyDescent="0.25">
      <c r="A368" s="70" t="s">
        <v>89</v>
      </c>
      <c r="B368" s="73">
        <v>15</v>
      </c>
      <c r="C368" s="9">
        <v>45366</v>
      </c>
      <c r="D368" s="55">
        <v>0.94666666666666677</v>
      </c>
      <c r="E368" s="55">
        <v>0.96000000000000008</v>
      </c>
      <c r="F368" s="55">
        <v>0.9111111111111112</v>
      </c>
      <c r="G368" s="55">
        <v>0.94</v>
      </c>
      <c r="H368" s="56">
        <v>15</v>
      </c>
      <c r="I368" s="56">
        <v>0</v>
      </c>
      <c r="J368" s="55"/>
    </row>
    <row r="369" spans="1:10" ht="14.25" customHeight="1" x14ac:dyDescent="0.25">
      <c r="A369" s="70" t="s">
        <v>61</v>
      </c>
      <c r="B369" s="73">
        <v>16</v>
      </c>
      <c r="C369" s="9">
        <v>45324</v>
      </c>
      <c r="D369" s="55">
        <v>0.9458333333333333</v>
      </c>
      <c r="E369" s="55">
        <v>0.96750000000000003</v>
      </c>
      <c r="F369" s="55">
        <v>0.92083333333333328</v>
      </c>
      <c r="G369" s="55">
        <v>0.93125000000000002</v>
      </c>
      <c r="H369" s="56">
        <v>16</v>
      </c>
      <c r="I369" s="56">
        <v>0</v>
      </c>
      <c r="J369" s="55"/>
    </row>
    <row r="370" spans="1:10" ht="14.25" customHeight="1" x14ac:dyDescent="0.25">
      <c r="A370" s="70" t="s">
        <v>62</v>
      </c>
      <c r="B370" s="73">
        <v>12</v>
      </c>
      <c r="C370" s="9">
        <v>45338</v>
      </c>
      <c r="D370" s="55">
        <v>0.97777777777777775</v>
      </c>
      <c r="E370" s="55">
        <v>0.97333333333333327</v>
      </c>
      <c r="F370" s="55">
        <v>0.92222222222222217</v>
      </c>
      <c r="G370" s="55">
        <v>0.9375</v>
      </c>
      <c r="H370" s="56">
        <v>12</v>
      </c>
      <c r="I370" s="56">
        <v>0</v>
      </c>
      <c r="J370" s="55"/>
    </row>
    <row r="371" spans="1:10" ht="14.25" customHeight="1" x14ac:dyDescent="0.25">
      <c r="A371" s="70" t="s">
        <v>90</v>
      </c>
      <c r="B371" s="73">
        <v>15</v>
      </c>
      <c r="C371" s="9">
        <v>45310</v>
      </c>
      <c r="D371" s="55">
        <v>0.93777777777777782</v>
      </c>
      <c r="E371" s="55">
        <v>0.93066666666666653</v>
      </c>
      <c r="F371" s="55">
        <v>0.8488888888888888</v>
      </c>
      <c r="G371" s="55">
        <v>0.8899999999999999</v>
      </c>
      <c r="H371" s="56">
        <v>15</v>
      </c>
      <c r="I371" s="56">
        <v>0</v>
      </c>
      <c r="J371" s="55"/>
    </row>
    <row r="372" spans="1:10" ht="14.25" customHeight="1" x14ac:dyDescent="0.25">
      <c r="A372" s="70" t="s">
        <v>91</v>
      </c>
      <c r="B372" s="73">
        <v>18</v>
      </c>
      <c r="C372" s="9">
        <v>45312</v>
      </c>
      <c r="D372" s="55">
        <v>0.94444444444444453</v>
      </c>
      <c r="E372" s="55">
        <v>0.94444444444444453</v>
      </c>
      <c r="F372" s="55">
        <v>0.85185185185185186</v>
      </c>
      <c r="G372" s="55">
        <v>0.9194444444444444</v>
      </c>
      <c r="H372" s="56">
        <v>18</v>
      </c>
      <c r="I372" s="56">
        <v>0</v>
      </c>
      <c r="J372" s="55"/>
    </row>
    <row r="373" spans="1:10" ht="14.25" customHeight="1" x14ac:dyDescent="0.25">
      <c r="A373" s="70" t="s">
        <v>63</v>
      </c>
      <c r="B373" s="73">
        <v>19</v>
      </c>
      <c r="C373" s="9">
        <v>45296</v>
      </c>
      <c r="D373" s="55">
        <v>0.9263157894736842</v>
      </c>
      <c r="E373" s="55">
        <v>0.94947368421052625</v>
      </c>
      <c r="F373" s="55">
        <v>0.82807017543859651</v>
      </c>
      <c r="G373" s="55">
        <v>0.89736842105263159</v>
      </c>
      <c r="H373" s="56">
        <v>19</v>
      </c>
      <c r="I373" s="56">
        <v>0</v>
      </c>
      <c r="J373" s="55"/>
    </row>
    <row r="374" spans="1:10" ht="14.25" customHeight="1" x14ac:dyDescent="0.25">
      <c r="A374" s="70" t="s">
        <v>58</v>
      </c>
      <c r="B374" s="73">
        <v>24</v>
      </c>
      <c r="C374" s="9">
        <v>45301</v>
      </c>
      <c r="D374" s="55">
        <v>0.9472222222222223</v>
      </c>
      <c r="E374" s="55">
        <v>0.92166666666666663</v>
      </c>
      <c r="F374" s="55">
        <v>0.87222222222222223</v>
      </c>
      <c r="G374" s="55">
        <v>0.92083333333333328</v>
      </c>
      <c r="H374" s="56">
        <v>20</v>
      </c>
      <c r="I374" s="56">
        <v>4</v>
      </c>
      <c r="J374" s="55"/>
    </row>
    <row r="375" spans="1:10" ht="14.25" customHeight="1" x14ac:dyDescent="0.25">
      <c r="A375" s="70" t="s">
        <v>92</v>
      </c>
      <c r="B375" s="73">
        <v>24</v>
      </c>
      <c r="C375" s="9">
        <v>45315</v>
      </c>
      <c r="D375" s="55">
        <v>0.96111111111111125</v>
      </c>
      <c r="E375" s="55">
        <v>0.95833333333333337</v>
      </c>
      <c r="F375" s="55">
        <v>0.8833333333333333</v>
      </c>
      <c r="G375" s="55">
        <v>0.93333333333333335</v>
      </c>
      <c r="H375" s="56">
        <v>22</v>
      </c>
      <c r="I375" s="56">
        <v>4</v>
      </c>
      <c r="J375" s="55"/>
    </row>
    <row r="376" spans="1:10" ht="14.25" customHeight="1" x14ac:dyDescent="0.25">
      <c r="A376" s="70" t="s">
        <v>93</v>
      </c>
      <c r="B376" s="73">
        <v>24</v>
      </c>
      <c r="C376" s="9">
        <v>45357</v>
      </c>
      <c r="D376" s="55">
        <v>0.90833333333333333</v>
      </c>
      <c r="E376" s="55">
        <v>0.91666666666666663</v>
      </c>
      <c r="F376" s="55">
        <v>0.83888888888888902</v>
      </c>
      <c r="G376" s="55">
        <v>0.88125000000000009</v>
      </c>
      <c r="H376" s="56">
        <v>4</v>
      </c>
      <c r="I376" s="56">
        <v>20</v>
      </c>
      <c r="J376" s="55"/>
    </row>
    <row r="377" spans="1:10" ht="14.25" customHeight="1" x14ac:dyDescent="0.25">
      <c r="A377" s="70" t="s">
        <v>90</v>
      </c>
      <c r="B377" s="73">
        <v>28</v>
      </c>
      <c r="C377" s="9">
        <v>37273</v>
      </c>
      <c r="D377" s="55">
        <v>0.92857142857142871</v>
      </c>
      <c r="E377" s="55">
        <v>0.91142857142857148</v>
      </c>
      <c r="F377" s="55">
        <v>0.83095238095238089</v>
      </c>
      <c r="G377" s="55">
        <v>0.9107142857142857</v>
      </c>
      <c r="H377" s="56">
        <v>24</v>
      </c>
      <c r="I377" s="56">
        <v>4</v>
      </c>
      <c r="J377" s="55"/>
    </row>
    <row r="378" spans="1:10" ht="14.25" customHeight="1" x14ac:dyDescent="0.25">
      <c r="A378" s="70" t="s">
        <v>62</v>
      </c>
      <c r="B378" s="73">
        <v>24</v>
      </c>
      <c r="C378" s="9">
        <v>45329</v>
      </c>
      <c r="D378" s="55">
        <v>0.94444444444444442</v>
      </c>
      <c r="E378" s="55">
        <v>0.95833333333333337</v>
      </c>
      <c r="F378" s="55">
        <v>0.89166666666666661</v>
      </c>
      <c r="G378" s="55">
        <v>0.97499999999999998</v>
      </c>
      <c r="H378" s="56">
        <v>20</v>
      </c>
      <c r="I378" s="56">
        <v>4</v>
      </c>
      <c r="J378" s="55"/>
    </row>
    <row r="379" spans="1:10" ht="14.25" customHeight="1" x14ac:dyDescent="0.25">
      <c r="A379" s="70" t="s">
        <v>87</v>
      </c>
      <c r="B379" s="73">
        <v>24</v>
      </c>
      <c r="C379" s="9">
        <v>45350</v>
      </c>
      <c r="D379" s="55">
        <v>0.90833333333333333</v>
      </c>
      <c r="E379" s="55">
        <v>0.91166666666666663</v>
      </c>
      <c r="F379" s="55">
        <v>0.875</v>
      </c>
      <c r="G379" s="55">
        <v>0.9145833333333333</v>
      </c>
      <c r="H379" s="56">
        <v>21</v>
      </c>
      <c r="I379" s="56">
        <v>3</v>
      </c>
      <c r="J379" s="55"/>
    </row>
    <row r="380" spans="1:10" ht="14.25" customHeight="1" x14ac:dyDescent="0.25">
      <c r="A380" s="70" t="s">
        <v>63</v>
      </c>
      <c r="B380" s="73">
        <v>24</v>
      </c>
      <c r="C380" s="9">
        <v>45294</v>
      </c>
      <c r="D380" s="55">
        <v>1</v>
      </c>
      <c r="E380" s="55">
        <v>0.83</v>
      </c>
      <c r="F380" s="55">
        <v>0.96111111111111103</v>
      </c>
      <c r="G380" s="55">
        <v>0.98958333333333337</v>
      </c>
      <c r="H380" s="56">
        <v>20</v>
      </c>
      <c r="I380" s="56">
        <v>4</v>
      </c>
      <c r="J380" s="55"/>
    </row>
    <row r="381" spans="1:10" ht="14.25" customHeight="1" x14ac:dyDescent="0.25">
      <c r="A381" s="70" t="s">
        <v>88</v>
      </c>
      <c r="B381" s="73">
        <v>24</v>
      </c>
      <c r="C381" s="9">
        <v>45343</v>
      </c>
      <c r="D381" s="55">
        <v>0.94722222222222219</v>
      </c>
      <c r="E381" s="55">
        <v>0.95833333333333326</v>
      </c>
      <c r="F381" s="55">
        <v>0.91666666666666663</v>
      </c>
      <c r="G381" s="55">
        <v>0.9458333333333333</v>
      </c>
      <c r="H381" s="56">
        <v>20</v>
      </c>
      <c r="I381" s="56">
        <v>4</v>
      </c>
      <c r="J381" s="55"/>
    </row>
    <row r="382" spans="1:10" ht="14.25" customHeight="1" x14ac:dyDescent="0.25">
      <c r="A382" s="70" t="s">
        <v>68</v>
      </c>
      <c r="B382" s="73">
        <v>24</v>
      </c>
      <c r="C382" s="9">
        <v>45336</v>
      </c>
      <c r="D382" s="55">
        <v>0.95000000000000007</v>
      </c>
      <c r="E382" s="55">
        <v>0.96666666666666667</v>
      </c>
      <c r="F382" s="55">
        <v>0.92500000000000004</v>
      </c>
      <c r="G382" s="55">
        <v>0.95833333333333326</v>
      </c>
      <c r="H382" s="56">
        <v>21</v>
      </c>
      <c r="I382" s="56">
        <v>3</v>
      </c>
      <c r="J382" s="55"/>
    </row>
    <row r="383" spans="1:10" ht="14.25" customHeight="1" x14ac:dyDescent="0.25">
      <c r="A383" s="70" t="s">
        <v>60</v>
      </c>
      <c r="B383" s="73">
        <v>24</v>
      </c>
      <c r="C383" s="9">
        <v>45322</v>
      </c>
      <c r="D383" s="55">
        <v>0.91111111111111098</v>
      </c>
      <c r="E383" s="55">
        <v>0.91500000000000004</v>
      </c>
      <c r="F383" s="55">
        <v>0.85000000000000009</v>
      </c>
      <c r="G383" s="55">
        <v>0.8979166666666667</v>
      </c>
      <c r="H383" s="56">
        <v>21</v>
      </c>
      <c r="I383" s="56">
        <v>3</v>
      </c>
      <c r="J383" s="55"/>
    </row>
    <row r="384" spans="1:10" ht="14.25" customHeight="1" x14ac:dyDescent="0.25">
      <c r="A384" s="70" t="s">
        <v>94</v>
      </c>
      <c r="B384" s="73">
        <v>19</v>
      </c>
      <c r="C384" s="9">
        <v>45402</v>
      </c>
      <c r="D384" s="55">
        <v>1</v>
      </c>
      <c r="E384" s="55">
        <v>1</v>
      </c>
      <c r="F384" s="55">
        <v>1</v>
      </c>
      <c r="G384" s="55">
        <v>1</v>
      </c>
      <c r="H384" s="56">
        <v>19</v>
      </c>
      <c r="I384" s="56">
        <v>0</v>
      </c>
      <c r="J384" s="55"/>
    </row>
    <row r="385" spans="1:10" ht="14.25" customHeight="1" x14ac:dyDescent="0.25">
      <c r="A385" s="70" t="s">
        <v>62</v>
      </c>
      <c r="B385" s="73">
        <v>24</v>
      </c>
      <c r="C385" s="9">
        <v>45345</v>
      </c>
      <c r="D385" s="55">
        <v>0.99722222222222223</v>
      </c>
      <c r="E385" s="55">
        <v>0.98833333333333329</v>
      </c>
      <c r="F385" s="55">
        <v>0.99722222222222223</v>
      </c>
      <c r="G385" s="55">
        <v>1</v>
      </c>
      <c r="H385" s="56">
        <v>22</v>
      </c>
      <c r="I385" s="56">
        <v>2</v>
      </c>
      <c r="J385" s="55"/>
    </row>
    <row r="386" spans="1:10" ht="14.25" customHeight="1" x14ac:dyDescent="0.25">
      <c r="A386" s="70" t="s">
        <v>60</v>
      </c>
      <c r="B386" s="73">
        <v>24</v>
      </c>
      <c r="C386" s="9">
        <v>45338</v>
      </c>
      <c r="D386" s="55">
        <v>0.98888888888888893</v>
      </c>
      <c r="E386" s="55">
        <v>0.98</v>
      </c>
      <c r="F386" s="55">
        <v>0.94166666666666665</v>
      </c>
      <c r="G386" s="55">
        <v>0.94166666666666665</v>
      </c>
      <c r="H386" s="56">
        <v>22</v>
      </c>
      <c r="I386" s="56">
        <v>2</v>
      </c>
      <c r="J386" s="55"/>
    </row>
    <row r="387" spans="1:10" ht="14.25" customHeight="1" x14ac:dyDescent="0.25">
      <c r="A387" s="70" t="s">
        <v>62</v>
      </c>
      <c r="B387" s="73">
        <v>24</v>
      </c>
      <c r="C387" s="9">
        <v>45326</v>
      </c>
      <c r="D387" s="55">
        <v>0.96111111111111103</v>
      </c>
      <c r="E387" s="55">
        <v>0.96833333333333349</v>
      </c>
      <c r="F387" s="55">
        <v>0.96388888888888891</v>
      </c>
      <c r="G387" s="55">
        <v>0.96041666666666659</v>
      </c>
      <c r="H387" s="56">
        <v>22</v>
      </c>
      <c r="I387" s="56">
        <v>2</v>
      </c>
      <c r="J387" s="55"/>
    </row>
    <row r="388" spans="1:10" ht="14.25" customHeight="1" x14ac:dyDescent="0.25">
      <c r="A388" s="70" t="s">
        <v>60</v>
      </c>
      <c r="B388" s="73">
        <v>24</v>
      </c>
      <c r="C388" s="9">
        <v>45339</v>
      </c>
      <c r="D388" s="55">
        <v>0.99722222222222223</v>
      </c>
      <c r="E388" s="55">
        <v>0.97666666666666657</v>
      </c>
      <c r="F388" s="55">
        <v>0.94722222222222219</v>
      </c>
      <c r="G388" s="55">
        <v>0.97499999999999998</v>
      </c>
      <c r="H388" s="56">
        <v>22</v>
      </c>
      <c r="I388" s="56">
        <v>2</v>
      </c>
      <c r="J388" s="55"/>
    </row>
    <row r="389" spans="1:10" ht="14.25" customHeight="1" x14ac:dyDescent="0.25">
      <c r="A389" s="70" t="s">
        <v>58</v>
      </c>
      <c r="B389" s="73">
        <v>24</v>
      </c>
      <c r="C389" s="9">
        <v>45303</v>
      </c>
      <c r="D389" s="55">
        <v>0.98333333333333328</v>
      </c>
      <c r="E389" s="55">
        <v>0.98666666666666669</v>
      </c>
      <c r="F389" s="55">
        <v>0.95277777777777772</v>
      </c>
      <c r="G389" s="55">
        <v>0.98541666666666672</v>
      </c>
      <c r="H389" s="56">
        <v>22</v>
      </c>
      <c r="I389" s="56">
        <v>2</v>
      </c>
      <c r="J389" s="55"/>
    </row>
    <row r="390" spans="1:10" ht="14.25" customHeight="1" x14ac:dyDescent="0.25">
      <c r="A390" s="70" t="s">
        <v>63</v>
      </c>
      <c r="B390" s="73">
        <v>22</v>
      </c>
      <c r="C390" s="9">
        <v>45304</v>
      </c>
      <c r="D390" s="55">
        <v>0.97878787878787887</v>
      </c>
      <c r="E390" s="55">
        <v>0.98545454545454558</v>
      </c>
      <c r="F390" s="55">
        <v>0.94848484848484838</v>
      </c>
      <c r="G390" s="55">
        <v>0.97727272727272729</v>
      </c>
      <c r="H390" s="56">
        <v>22</v>
      </c>
      <c r="I390" s="56">
        <v>2</v>
      </c>
      <c r="J390" s="55"/>
    </row>
    <row r="391" spans="1:10" ht="14.25" customHeight="1" x14ac:dyDescent="0.25">
      <c r="A391" s="70" t="s">
        <v>59</v>
      </c>
      <c r="B391" s="73">
        <v>24</v>
      </c>
      <c r="C391" s="9">
        <v>45324</v>
      </c>
      <c r="D391" s="55">
        <v>0.98333333333333328</v>
      </c>
      <c r="E391" s="55">
        <v>0.97499999999999998</v>
      </c>
      <c r="F391" s="55">
        <v>0.95555555555555549</v>
      </c>
      <c r="G391" s="55">
        <v>0.98541666666666672</v>
      </c>
      <c r="H391" s="56">
        <v>22</v>
      </c>
      <c r="I391" s="56">
        <v>2</v>
      </c>
      <c r="J391" s="55"/>
    </row>
    <row r="392" spans="1:10" ht="14.25" customHeight="1" x14ac:dyDescent="0.25">
      <c r="A392" s="70" t="s">
        <v>95</v>
      </c>
      <c r="B392" s="73">
        <v>24</v>
      </c>
      <c r="C392" s="9">
        <v>45374</v>
      </c>
      <c r="D392" s="55">
        <v>0.98333333333333328</v>
      </c>
      <c r="E392" s="55">
        <v>0.9933333333333334</v>
      </c>
      <c r="F392" s="55">
        <v>0.98888888888888893</v>
      </c>
      <c r="G392" s="55">
        <v>0.99791666666666667</v>
      </c>
      <c r="H392" s="56">
        <v>22</v>
      </c>
      <c r="I392" s="56">
        <v>2</v>
      </c>
      <c r="J392" s="55"/>
    </row>
    <row r="393" spans="1:10" ht="14.25" customHeight="1" x14ac:dyDescent="0.25">
      <c r="A393" s="70" t="s">
        <v>95</v>
      </c>
      <c r="B393" s="73">
        <v>24</v>
      </c>
      <c r="C393" s="9">
        <v>45373</v>
      </c>
      <c r="D393" s="55">
        <v>0.98611111111111105</v>
      </c>
      <c r="E393" s="55">
        <v>0.9850000000000001</v>
      </c>
      <c r="F393" s="55">
        <v>0.98333333333333328</v>
      </c>
      <c r="G393" s="55">
        <v>0.98750000000000004</v>
      </c>
      <c r="H393" s="56">
        <v>22</v>
      </c>
      <c r="I393" s="56">
        <v>2</v>
      </c>
      <c r="J393" s="55"/>
    </row>
    <row r="394" spans="1:10" ht="14.25" customHeight="1" x14ac:dyDescent="0.25">
      <c r="A394" s="70" t="s">
        <v>87</v>
      </c>
      <c r="B394" s="73">
        <v>22</v>
      </c>
      <c r="C394" s="9">
        <v>45367</v>
      </c>
      <c r="D394" s="55">
        <v>0.97878787878787876</v>
      </c>
      <c r="E394" s="55">
        <v>0.97454545454545449</v>
      </c>
      <c r="F394" s="55">
        <v>0.97878787878787876</v>
      </c>
      <c r="G394" s="55">
        <v>0.98409090909090902</v>
      </c>
      <c r="H394" s="56">
        <v>20</v>
      </c>
      <c r="I394" s="56">
        <v>2</v>
      </c>
      <c r="J394" s="55"/>
    </row>
    <row r="395" spans="1:10" ht="14.25" customHeight="1" x14ac:dyDescent="0.25">
      <c r="A395" s="70" t="s">
        <v>96</v>
      </c>
      <c r="B395" s="73">
        <v>24</v>
      </c>
      <c r="C395" s="9">
        <v>45366</v>
      </c>
      <c r="D395" s="55">
        <v>0.9805555555555554</v>
      </c>
      <c r="E395" s="55">
        <v>0.98666666666666669</v>
      </c>
      <c r="F395" s="55">
        <v>0.97222222222222232</v>
      </c>
      <c r="G395" s="55">
        <v>0.9916666666666667</v>
      </c>
      <c r="H395" s="56">
        <v>22</v>
      </c>
      <c r="I395" s="56">
        <v>2</v>
      </c>
      <c r="J395" s="55"/>
    </row>
    <row r="396" spans="1:10" ht="14.25" customHeight="1" x14ac:dyDescent="0.25">
      <c r="A396" s="70" t="s">
        <v>61</v>
      </c>
      <c r="B396" s="73">
        <v>22</v>
      </c>
      <c r="C396" s="9">
        <v>45332</v>
      </c>
      <c r="D396" s="55">
        <v>0.98787878787878791</v>
      </c>
      <c r="E396" s="55">
        <v>0.9818181818181817</v>
      </c>
      <c r="F396" s="55">
        <v>0.94848484848484849</v>
      </c>
      <c r="G396" s="55">
        <v>0.9795454545454545</v>
      </c>
      <c r="H396" s="56">
        <v>22</v>
      </c>
      <c r="I396" s="56">
        <v>2</v>
      </c>
      <c r="J396" s="55"/>
    </row>
    <row r="397" spans="1:10" ht="14.25" customHeight="1" x14ac:dyDescent="0.25">
      <c r="A397" s="70" t="s">
        <v>68</v>
      </c>
      <c r="B397" s="73">
        <v>24</v>
      </c>
      <c r="C397" s="9">
        <v>45360</v>
      </c>
      <c r="D397" s="55">
        <v>0.96111111111111103</v>
      </c>
      <c r="E397" s="55">
        <v>0.95166666666666666</v>
      </c>
      <c r="F397" s="55">
        <v>0.92499999999999982</v>
      </c>
      <c r="G397" s="55">
        <v>0.94166666666666676</v>
      </c>
      <c r="H397" s="56">
        <v>22</v>
      </c>
      <c r="I397" s="56">
        <v>2</v>
      </c>
      <c r="J397" s="55"/>
    </row>
    <row r="398" spans="1:10" ht="14.25" customHeight="1" x14ac:dyDescent="0.25">
      <c r="A398" s="70" t="s">
        <v>97</v>
      </c>
      <c r="B398" s="73">
        <v>24</v>
      </c>
      <c r="C398" s="9">
        <v>45296</v>
      </c>
      <c r="D398" s="55">
        <v>0.99444444444444458</v>
      </c>
      <c r="E398" s="55">
        <v>0.99166666666666659</v>
      </c>
      <c r="F398" s="55">
        <v>0.91388888888888897</v>
      </c>
      <c r="G398" s="55">
        <v>0.99375000000000002</v>
      </c>
      <c r="H398" s="56">
        <v>22</v>
      </c>
      <c r="I398" s="56">
        <v>2</v>
      </c>
      <c r="J398" s="55"/>
    </row>
    <row r="399" spans="1:10" ht="14.25" customHeight="1" x14ac:dyDescent="0.25">
      <c r="A399" s="70" t="s">
        <v>88</v>
      </c>
      <c r="B399" s="73">
        <v>24</v>
      </c>
      <c r="C399" s="9">
        <v>45352</v>
      </c>
      <c r="D399" s="55">
        <v>0.96388888888888902</v>
      </c>
      <c r="E399" s="55">
        <v>0.97333333333333338</v>
      </c>
      <c r="F399" s="55">
        <v>0.96111111111111125</v>
      </c>
      <c r="G399" s="55">
        <v>0.96250000000000002</v>
      </c>
      <c r="H399" s="56">
        <v>22</v>
      </c>
      <c r="I399" s="56">
        <v>2</v>
      </c>
      <c r="J399" s="55"/>
    </row>
    <row r="400" spans="1:10" ht="14.25" customHeight="1" x14ac:dyDescent="0.25">
      <c r="A400" s="70" t="s">
        <v>68</v>
      </c>
      <c r="B400" s="73">
        <v>24</v>
      </c>
      <c r="C400" s="9">
        <v>45359</v>
      </c>
      <c r="D400" s="55">
        <v>0.97777777777777763</v>
      </c>
      <c r="E400" s="55">
        <v>0.97833333333333328</v>
      </c>
      <c r="F400" s="55">
        <v>0.9805555555555554</v>
      </c>
      <c r="G400" s="55">
        <v>0.9916666666666667</v>
      </c>
      <c r="H400" s="56">
        <v>22</v>
      </c>
      <c r="I400" s="56">
        <v>2</v>
      </c>
      <c r="J400" s="55"/>
    </row>
    <row r="401" spans="1:10" ht="14.25" customHeight="1" x14ac:dyDescent="0.25">
      <c r="A401" s="70" t="s">
        <v>98</v>
      </c>
      <c r="B401" s="73">
        <v>24</v>
      </c>
      <c r="C401" s="9">
        <v>45353</v>
      </c>
      <c r="D401" s="55">
        <v>0.98055555555555551</v>
      </c>
      <c r="E401" s="55">
        <v>0.98166666666666658</v>
      </c>
      <c r="F401" s="55">
        <v>0.96666666666666667</v>
      </c>
      <c r="G401" s="55">
        <v>0.98541666666666661</v>
      </c>
      <c r="H401" s="56">
        <v>23</v>
      </c>
      <c r="I401" s="56">
        <v>1</v>
      </c>
      <c r="J401" s="55"/>
    </row>
    <row r="402" spans="1:10" ht="14.25" customHeight="1" x14ac:dyDescent="0.25">
      <c r="A402" s="70" t="s">
        <v>61</v>
      </c>
      <c r="B402" s="73">
        <v>24</v>
      </c>
      <c r="C402" s="9">
        <v>45331</v>
      </c>
      <c r="D402" s="55">
        <v>1</v>
      </c>
      <c r="E402" s="55">
        <v>1</v>
      </c>
      <c r="F402" s="55">
        <v>1</v>
      </c>
      <c r="G402" s="55">
        <v>1</v>
      </c>
      <c r="H402" s="56">
        <v>22</v>
      </c>
      <c r="I402" s="56">
        <v>2</v>
      </c>
      <c r="J402" s="55"/>
    </row>
    <row r="403" spans="1:10" ht="14.25" customHeight="1" x14ac:dyDescent="0.25">
      <c r="A403" s="70" t="s">
        <v>58</v>
      </c>
      <c r="B403" s="73">
        <v>24</v>
      </c>
      <c r="C403" s="9">
        <v>45311</v>
      </c>
      <c r="D403" s="55">
        <v>0.99444444444444458</v>
      </c>
      <c r="E403" s="55">
        <v>0.98333333333333328</v>
      </c>
      <c r="F403" s="55">
        <v>0.94166666666666665</v>
      </c>
      <c r="G403" s="55">
        <v>0.97708333333333341</v>
      </c>
      <c r="H403" s="56">
        <v>22</v>
      </c>
      <c r="I403" s="56">
        <v>2</v>
      </c>
      <c r="J403" s="55"/>
    </row>
    <row r="404" spans="1:10" ht="14.25" customHeight="1" x14ac:dyDescent="0.25">
      <c r="A404" s="70" t="s">
        <v>59</v>
      </c>
      <c r="B404" s="73">
        <v>24</v>
      </c>
      <c r="C404" s="9">
        <v>45318</v>
      </c>
      <c r="D404" s="55">
        <v>0.95555555555555549</v>
      </c>
      <c r="E404" s="55">
        <v>0.95666666666666667</v>
      </c>
      <c r="F404" s="55">
        <v>0.89444444444444449</v>
      </c>
      <c r="G404" s="55">
        <v>0.94791666666666674</v>
      </c>
      <c r="H404" s="56">
        <v>22</v>
      </c>
      <c r="I404" s="56">
        <v>2</v>
      </c>
      <c r="J404" s="55"/>
    </row>
    <row r="405" spans="1:10" ht="14.25" customHeight="1" x14ac:dyDescent="0.25">
      <c r="A405" s="70" t="s">
        <v>99</v>
      </c>
      <c r="B405" s="73">
        <v>16</v>
      </c>
      <c r="C405" s="9">
        <v>45327</v>
      </c>
      <c r="D405" s="55">
        <v>1</v>
      </c>
      <c r="E405" s="55">
        <v>1</v>
      </c>
      <c r="F405" s="55">
        <v>1</v>
      </c>
      <c r="G405" s="55">
        <v>1</v>
      </c>
      <c r="H405" s="56">
        <v>14</v>
      </c>
      <c r="I405" s="56">
        <v>2</v>
      </c>
      <c r="J405" s="55"/>
    </row>
    <row r="406" spans="1:10" ht="14.25" customHeight="1" x14ac:dyDescent="0.25">
      <c r="A406" s="70" t="s">
        <v>100</v>
      </c>
      <c r="B406" s="73">
        <v>18</v>
      </c>
      <c r="C406" s="9">
        <v>45321</v>
      </c>
      <c r="D406" s="55">
        <v>0.94444444444444442</v>
      </c>
      <c r="E406" s="55">
        <v>0.98666666666666658</v>
      </c>
      <c r="F406" s="55">
        <v>0.54074074074074063</v>
      </c>
      <c r="G406" s="55">
        <v>0.74444444444444446</v>
      </c>
      <c r="H406" s="56">
        <v>18</v>
      </c>
      <c r="I406" s="56">
        <v>0</v>
      </c>
      <c r="J406" s="55"/>
    </row>
    <row r="407" spans="1:10" ht="14.25" customHeight="1" x14ac:dyDescent="0.25">
      <c r="A407" s="70" t="s">
        <v>101</v>
      </c>
      <c r="B407" s="73">
        <v>47</v>
      </c>
      <c r="C407" s="9">
        <v>45345</v>
      </c>
      <c r="D407" s="55">
        <v>0.99858156028368794</v>
      </c>
      <c r="E407" s="55">
        <v>1</v>
      </c>
      <c r="F407" s="55">
        <v>0.99858156028368794</v>
      </c>
      <c r="G407" s="55">
        <v>0.99680851063829778</v>
      </c>
      <c r="H407" s="56">
        <v>44</v>
      </c>
      <c r="I407" s="56">
        <v>3</v>
      </c>
      <c r="J407" s="55"/>
    </row>
    <row r="408" spans="1:10" ht="14.25" customHeight="1" x14ac:dyDescent="0.25">
      <c r="A408" s="56" t="s">
        <v>55</v>
      </c>
      <c r="B408" s="2">
        <v>19</v>
      </c>
      <c r="C408" s="9">
        <v>45294</v>
      </c>
      <c r="D408" s="55">
        <v>0.98</v>
      </c>
      <c r="E408" s="55">
        <v>0.99</v>
      </c>
      <c r="F408" s="55">
        <v>1</v>
      </c>
      <c r="G408" s="55">
        <v>1</v>
      </c>
      <c r="H408" s="56">
        <v>17</v>
      </c>
      <c r="I408" s="56">
        <v>2</v>
      </c>
      <c r="J408" s="55"/>
    </row>
    <row r="409" spans="1:10" ht="14.25" customHeight="1" x14ac:dyDescent="0.25">
      <c r="A409" s="56" t="s">
        <v>101</v>
      </c>
      <c r="B409" s="8">
        <v>19</v>
      </c>
      <c r="C409" s="9">
        <v>45300</v>
      </c>
      <c r="D409" s="7">
        <v>0.98</v>
      </c>
      <c r="E409" s="7">
        <v>1</v>
      </c>
      <c r="F409" s="7">
        <v>0.98</v>
      </c>
      <c r="G409" s="7">
        <v>1</v>
      </c>
      <c r="H409" s="1">
        <v>17</v>
      </c>
      <c r="I409" s="1">
        <v>2</v>
      </c>
      <c r="J409" s="61"/>
    </row>
    <row r="410" spans="1:10" ht="14.25" customHeight="1" x14ac:dyDescent="0.25">
      <c r="A410" s="56" t="s">
        <v>87</v>
      </c>
      <c r="B410" s="8">
        <v>19</v>
      </c>
      <c r="C410" s="9">
        <v>45296</v>
      </c>
      <c r="D410" s="7">
        <v>0.99</v>
      </c>
      <c r="E410" s="7">
        <v>1</v>
      </c>
      <c r="F410" s="7">
        <v>1</v>
      </c>
      <c r="G410" s="7">
        <v>1</v>
      </c>
      <c r="H410" s="1">
        <v>17</v>
      </c>
      <c r="I410" s="1">
        <v>2</v>
      </c>
      <c r="J410" s="61"/>
    </row>
    <row r="411" spans="1:10" ht="14.25" customHeight="1" x14ac:dyDescent="0.25">
      <c r="A411" s="56" t="s">
        <v>59</v>
      </c>
      <c r="B411" s="8">
        <v>15</v>
      </c>
      <c r="C411" s="9">
        <v>45300</v>
      </c>
      <c r="D411" s="7">
        <v>1</v>
      </c>
      <c r="E411" s="7">
        <v>0.99</v>
      </c>
      <c r="F411" s="7">
        <v>0.98</v>
      </c>
      <c r="G411" s="7">
        <v>1</v>
      </c>
      <c r="H411" s="1">
        <v>13</v>
      </c>
      <c r="I411" s="1">
        <v>2</v>
      </c>
      <c r="J411" s="61"/>
    </row>
    <row r="412" spans="1:10" ht="14.25" customHeight="1" x14ac:dyDescent="0.25">
      <c r="A412" s="56" t="s">
        <v>60</v>
      </c>
      <c r="B412" s="8">
        <v>15</v>
      </c>
      <c r="C412" s="9">
        <v>45306</v>
      </c>
      <c r="D412" s="7">
        <v>0.9</v>
      </c>
      <c r="E412" s="7">
        <v>1</v>
      </c>
      <c r="F412" s="7">
        <v>0.98</v>
      </c>
      <c r="G412" s="7">
        <v>1</v>
      </c>
      <c r="H412" s="1">
        <v>13</v>
      </c>
      <c r="I412" s="1">
        <v>2</v>
      </c>
      <c r="J412" s="61"/>
    </row>
    <row r="413" spans="1:10" ht="14.25" customHeight="1" x14ac:dyDescent="0.25">
      <c r="A413" s="56" t="s">
        <v>66</v>
      </c>
      <c r="B413" s="8">
        <v>15</v>
      </c>
      <c r="C413" s="9">
        <v>45331</v>
      </c>
      <c r="D413" s="7">
        <v>1</v>
      </c>
      <c r="E413" s="7">
        <v>0.99</v>
      </c>
      <c r="F413" s="7">
        <v>0.99</v>
      </c>
      <c r="G413" s="7">
        <v>0.98</v>
      </c>
      <c r="H413" s="1">
        <v>13</v>
      </c>
      <c r="I413" s="1">
        <v>2</v>
      </c>
      <c r="J413" s="61"/>
    </row>
    <row r="414" spans="1:10" ht="14.25" customHeight="1" x14ac:dyDescent="0.25">
      <c r="A414" s="56" t="s">
        <v>102</v>
      </c>
      <c r="B414" s="8">
        <v>15</v>
      </c>
      <c r="C414" s="9">
        <v>45322</v>
      </c>
      <c r="D414" s="7">
        <v>1</v>
      </c>
      <c r="E414" s="7">
        <v>0.99</v>
      </c>
      <c r="F414" s="7">
        <v>0.98</v>
      </c>
      <c r="G414" s="7">
        <v>0.99</v>
      </c>
      <c r="H414" s="1">
        <v>13</v>
      </c>
      <c r="I414" s="1">
        <v>2</v>
      </c>
      <c r="J414" s="61"/>
    </row>
    <row r="415" spans="1:10" ht="14.25" customHeight="1" x14ac:dyDescent="0.25">
      <c r="A415" s="56" t="s">
        <v>102</v>
      </c>
      <c r="B415" s="8">
        <v>15</v>
      </c>
      <c r="C415" s="9">
        <v>45324</v>
      </c>
      <c r="D415" s="7">
        <v>1</v>
      </c>
      <c r="E415" s="7">
        <v>0.99</v>
      </c>
      <c r="F415" s="7">
        <v>0.98</v>
      </c>
      <c r="G415" s="7">
        <v>1</v>
      </c>
      <c r="H415" s="1">
        <v>13</v>
      </c>
      <c r="I415" s="1">
        <v>2</v>
      </c>
      <c r="J415" s="61"/>
    </row>
    <row r="416" spans="1:10" ht="14.25" customHeight="1" x14ac:dyDescent="0.25">
      <c r="A416" s="56" t="s">
        <v>68</v>
      </c>
      <c r="B416" s="8">
        <v>15</v>
      </c>
      <c r="C416" s="9">
        <v>45310</v>
      </c>
      <c r="D416" s="7">
        <v>0.99</v>
      </c>
      <c r="E416" s="7">
        <v>0.98</v>
      </c>
      <c r="F416" s="7">
        <v>0.96</v>
      </c>
      <c r="G416" s="7">
        <v>0.98</v>
      </c>
      <c r="H416" s="1">
        <v>13</v>
      </c>
      <c r="I416" s="1">
        <v>2</v>
      </c>
      <c r="J416" s="61"/>
    </row>
    <row r="417" spans="1:10" ht="14.25" customHeight="1" x14ac:dyDescent="0.25">
      <c r="A417" s="56" t="s">
        <v>87</v>
      </c>
      <c r="B417" s="8">
        <v>15</v>
      </c>
      <c r="C417" s="9">
        <v>45314</v>
      </c>
      <c r="D417" s="7">
        <v>1</v>
      </c>
      <c r="E417" s="7">
        <v>0.99</v>
      </c>
      <c r="F417" s="7">
        <v>0.98</v>
      </c>
      <c r="G417" s="7">
        <v>1</v>
      </c>
      <c r="H417" s="1">
        <v>13</v>
      </c>
      <c r="I417" s="1">
        <v>2</v>
      </c>
      <c r="J417" s="61"/>
    </row>
    <row r="418" spans="1:10" ht="14.25" customHeight="1" x14ac:dyDescent="0.25">
      <c r="A418" s="56" t="s">
        <v>91</v>
      </c>
      <c r="B418" s="8">
        <v>15</v>
      </c>
      <c r="C418" s="9">
        <v>45296</v>
      </c>
      <c r="D418" s="7">
        <v>0.99</v>
      </c>
      <c r="E418" s="7">
        <v>0.98</v>
      </c>
      <c r="F418" s="7">
        <v>1</v>
      </c>
      <c r="G418" s="7">
        <v>0.98</v>
      </c>
      <c r="H418" s="1">
        <v>13</v>
      </c>
      <c r="I418" s="1">
        <v>2</v>
      </c>
      <c r="J418" s="61"/>
    </row>
    <row r="419" spans="1:10" ht="14.25" customHeight="1" x14ac:dyDescent="0.25">
      <c r="A419" s="56" t="s">
        <v>65</v>
      </c>
      <c r="B419" s="8">
        <v>15</v>
      </c>
      <c r="C419" s="9">
        <v>45335</v>
      </c>
      <c r="D419" s="7">
        <v>1</v>
      </c>
      <c r="E419" s="7">
        <v>1</v>
      </c>
      <c r="F419" s="7">
        <v>0.99</v>
      </c>
      <c r="G419" s="7">
        <v>0.98</v>
      </c>
      <c r="H419" s="1">
        <v>13</v>
      </c>
      <c r="I419" s="1">
        <v>2</v>
      </c>
      <c r="J419" s="61"/>
    </row>
    <row r="420" spans="1:10" ht="14.25" customHeight="1" x14ac:dyDescent="0.25">
      <c r="A420" s="56" t="s">
        <v>62</v>
      </c>
      <c r="B420" s="8">
        <v>15</v>
      </c>
      <c r="C420" s="9">
        <v>45308</v>
      </c>
      <c r="D420" s="7">
        <v>0.99</v>
      </c>
      <c r="E420" s="7">
        <v>1</v>
      </c>
      <c r="F420" s="7">
        <v>0.99</v>
      </c>
      <c r="G420" s="7">
        <v>0.98</v>
      </c>
      <c r="H420" s="1">
        <v>13</v>
      </c>
      <c r="I420" s="1">
        <v>2</v>
      </c>
      <c r="J420" s="61"/>
    </row>
    <row r="421" spans="1:10" ht="14.25" customHeight="1" x14ac:dyDescent="0.25">
      <c r="A421" s="56" t="s">
        <v>103</v>
      </c>
      <c r="B421" s="8">
        <v>15</v>
      </c>
      <c r="C421" s="9">
        <v>45302</v>
      </c>
      <c r="D421" s="7">
        <v>0.98</v>
      </c>
      <c r="E421" s="7">
        <v>0.99</v>
      </c>
      <c r="F421" s="7">
        <v>1</v>
      </c>
      <c r="G421" s="7">
        <v>1</v>
      </c>
      <c r="H421" s="1">
        <v>13</v>
      </c>
      <c r="I421" s="1">
        <v>2</v>
      </c>
      <c r="J421" s="61"/>
    </row>
    <row r="422" spans="1:10" ht="14.25" customHeight="1" x14ac:dyDescent="0.25">
      <c r="A422" s="56" t="s">
        <v>97</v>
      </c>
      <c r="B422" s="8">
        <v>15</v>
      </c>
      <c r="C422" s="9">
        <v>45294</v>
      </c>
      <c r="D422" s="7">
        <v>0.99</v>
      </c>
      <c r="E422" s="7">
        <v>0.98</v>
      </c>
      <c r="F422" s="7">
        <v>1</v>
      </c>
      <c r="G422" s="7">
        <v>1</v>
      </c>
      <c r="H422" s="1">
        <v>13</v>
      </c>
      <c r="I422" s="1">
        <v>2</v>
      </c>
      <c r="J422" s="61"/>
    </row>
    <row r="423" spans="1:10" ht="14.25" customHeight="1" x14ac:dyDescent="0.25">
      <c r="A423" s="56" t="s">
        <v>64</v>
      </c>
      <c r="B423" s="8">
        <v>15</v>
      </c>
      <c r="C423" s="9">
        <v>45306</v>
      </c>
      <c r="D423" s="7">
        <v>0.99</v>
      </c>
      <c r="E423" s="7">
        <v>0.98</v>
      </c>
      <c r="F423" s="7">
        <v>1</v>
      </c>
      <c r="G423" s="7">
        <v>1</v>
      </c>
      <c r="H423" s="1">
        <v>13</v>
      </c>
      <c r="I423" s="1">
        <v>2</v>
      </c>
      <c r="J423" s="61"/>
    </row>
    <row r="424" spans="1:10" ht="14.25" customHeight="1" x14ac:dyDescent="0.25">
      <c r="A424" s="56" t="s">
        <v>100</v>
      </c>
      <c r="B424" s="8">
        <v>14</v>
      </c>
      <c r="C424" s="9">
        <v>45299</v>
      </c>
      <c r="D424" s="7">
        <v>1</v>
      </c>
      <c r="E424" s="7">
        <v>0.99</v>
      </c>
      <c r="F424" s="7">
        <v>0.98</v>
      </c>
      <c r="G424" s="7">
        <v>0.99</v>
      </c>
      <c r="H424" s="1">
        <v>14</v>
      </c>
      <c r="I424" s="1">
        <v>0</v>
      </c>
      <c r="J424" s="61"/>
    </row>
    <row r="425" spans="1:10" ht="14.25" customHeight="1" x14ac:dyDescent="0.25">
      <c r="A425" s="56" t="s">
        <v>104</v>
      </c>
      <c r="B425" s="8">
        <v>20</v>
      </c>
      <c r="C425" s="9">
        <v>45332</v>
      </c>
      <c r="D425" s="7">
        <v>1</v>
      </c>
      <c r="E425" s="7">
        <v>0.99</v>
      </c>
      <c r="F425" s="7">
        <v>0.98</v>
      </c>
      <c r="G425" s="7">
        <v>0.98</v>
      </c>
      <c r="H425" s="1">
        <v>20</v>
      </c>
      <c r="I425" s="1">
        <v>0</v>
      </c>
      <c r="J425" s="61"/>
    </row>
    <row r="426" spans="1:10" ht="14.25" customHeight="1" x14ac:dyDescent="0.25">
      <c r="A426" s="56" t="s">
        <v>71</v>
      </c>
      <c r="B426" s="8">
        <v>17</v>
      </c>
      <c r="C426" s="9">
        <v>45367</v>
      </c>
      <c r="D426" s="7">
        <v>0.98</v>
      </c>
      <c r="E426" s="7">
        <v>0.99</v>
      </c>
      <c r="F426" s="7">
        <v>0.99</v>
      </c>
      <c r="G426" s="7">
        <v>1</v>
      </c>
      <c r="H426" s="1">
        <v>17</v>
      </c>
      <c r="I426" s="1">
        <v>0</v>
      </c>
      <c r="J426" s="1"/>
    </row>
    <row r="427" spans="1:10" ht="14.25" customHeight="1" x14ac:dyDescent="0.25">
      <c r="A427" s="56" t="s">
        <v>100</v>
      </c>
      <c r="B427" s="8">
        <v>25</v>
      </c>
      <c r="C427" s="9">
        <v>45299</v>
      </c>
      <c r="D427" s="7">
        <v>0.99</v>
      </c>
      <c r="E427" s="7">
        <v>1</v>
      </c>
      <c r="F427" s="7">
        <v>0.98</v>
      </c>
      <c r="G427" s="7">
        <v>0.99</v>
      </c>
      <c r="H427" s="1">
        <v>20</v>
      </c>
      <c r="I427" s="1">
        <v>5</v>
      </c>
      <c r="J427" s="1"/>
    </row>
    <row r="428" spans="1:10" ht="14.25" customHeight="1" x14ac:dyDescent="0.25">
      <c r="A428" s="56" t="s">
        <v>105</v>
      </c>
      <c r="B428" s="8">
        <v>30</v>
      </c>
      <c r="C428" s="9">
        <v>45294</v>
      </c>
      <c r="D428" s="7">
        <v>0.99</v>
      </c>
      <c r="E428" s="7">
        <v>0.98</v>
      </c>
      <c r="F428" s="7">
        <v>1</v>
      </c>
      <c r="G428" s="7">
        <v>1</v>
      </c>
      <c r="H428" s="1">
        <v>26</v>
      </c>
      <c r="I428" s="1">
        <v>4</v>
      </c>
      <c r="J428" s="1"/>
    </row>
    <row r="429" spans="1:10" ht="14.25" customHeight="1" x14ac:dyDescent="0.25">
      <c r="A429" s="56" t="s">
        <v>62</v>
      </c>
      <c r="B429" s="8">
        <v>30</v>
      </c>
      <c r="C429" s="9">
        <v>45329</v>
      </c>
      <c r="D429" s="7">
        <v>1</v>
      </c>
      <c r="E429" s="7">
        <v>0.99</v>
      </c>
      <c r="F429" s="7">
        <v>0.98</v>
      </c>
      <c r="G429" s="7">
        <v>1</v>
      </c>
      <c r="H429" s="1">
        <v>26</v>
      </c>
      <c r="I429" s="1">
        <v>4</v>
      </c>
      <c r="J429" s="1"/>
    </row>
    <row r="430" spans="1:10" ht="14.25" customHeight="1" x14ac:dyDescent="0.25">
      <c r="A430" s="56" t="s">
        <v>106</v>
      </c>
      <c r="B430" s="8">
        <v>30</v>
      </c>
      <c r="C430" s="9">
        <v>45343</v>
      </c>
      <c r="D430" s="2" t="s">
        <v>107</v>
      </c>
      <c r="E430" s="7">
        <v>0.99</v>
      </c>
      <c r="F430" s="7">
        <v>0.98</v>
      </c>
      <c r="G430" s="7">
        <v>1</v>
      </c>
      <c r="H430" s="1">
        <v>26</v>
      </c>
      <c r="I430" s="1">
        <v>4</v>
      </c>
      <c r="J430" s="1"/>
    </row>
    <row r="431" spans="1:10" ht="14.25" customHeight="1" x14ac:dyDescent="0.25">
      <c r="A431" s="70" t="s">
        <v>61</v>
      </c>
      <c r="B431" s="71">
        <v>31</v>
      </c>
      <c r="C431" s="74">
        <v>45450</v>
      </c>
      <c r="D431" s="55">
        <v>1</v>
      </c>
      <c r="E431" s="55">
        <v>1</v>
      </c>
      <c r="F431" s="55">
        <v>1</v>
      </c>
      <c r="G431" s="55">
        <v>1</v>
      </c>
      <c r="H431" s="56">
        <v>27</v>
      </c>
      <c r="I431" s="56">
        <v>4</v>
      </c>
    </row>
    <row r="432" spans="1:10" ht="14.25" customHeight="1" x14ac:dyDescent="0.25">
      <c r="A432" s="70" t="s">
        <v>63</v>
      </c>
      <c r="B432" s="71">
        <v>34</v>
      </c>
      <c r="C432" s="74">
        <v>45460</v>
      </c>
      <c r="D432" s="55">
        <v>1</v>
      </c>
      <c r="E432" s="55">
        <v>1</v>
      </c>
      <c r="F432" s="55">
        <v>1</v>
      </c>
      <c r="G432" s="55">
        <v>1</v>
      </c>
      <c r="H432" s="56">
        <v>30</v>
      </c>
      <c r="I432" s="56">
        <v>4</v>
      </c>
    </row>
    <row r="433" spans="1:9" ht="14.25" customHeight="1" x14ac:dyDescent="0.25">
      <c r="A433" s="70" t="s">
        <v>60</v>
      </c>
      <c r="B433" s="71">
        <v>32</v>
      </c>
      <c r="C433" s="74">
        <v>45457</v>
      </c>
      <c r="D433" s="55">
        <v>1</v>
      </c>
      <c r="E433" s="55">
        <v>1</v>
      </c>
      <c r="F433" s="55">
        <v>1</v>
      </c>
      <c r="G433" s="55">
        <v>1</v>
      </c>
      <c r="H433" s="56">
        <v>28</v>
      </c>
      <c r="I433" s="56">
        <v>4</v>
      </c>
    </row>
    <row r="434" spans="1:9" ht="14.25" customHeight="1" x14ac:dyDescent="0.25">
      <c r="A434" s="70" t="s">
        <v>87</v>
      </c>
      <c r="B434" s="71">
        <v>18</v>
      </c>
      <c r="C434" s="74">
        <v>45445</v>
      </c>
      <c r="D434" s="55">
        <v>0.99259259259259258</v>
      </c>
      <c r="E434" s="55">
        <v>0.99333333333333318</v>
      </c>
      <c r="F434" s="55">
        <v>0.99259259259259258</v>
      </c>
      <c r="G434" s="55">
        <v>0.99444444444444446</v>
      </c>
      <c r="H434" s="56">
        <v>17</v>
      </c>
      <c r="I434" s="56">
        <v>1</v>
      </c>
    </row>
    <row r="435" spans="1:9" ht="14.25" customHeight="1" x14ac:dyDescent="0.25">
      <c r="A435" s="70" t="s">
        <v>311</v>
      </c>
      <c r="B435" s="71">
        <v>18</v>
      </c>
      <c r="C435" s="74">
        <v>45452</v>
      </c>
      <c r="D435" s="55">
        <v>0.98148148148148151</v>
      </c>
      <c r="E435" s="55">
        <v>0.98444444444444446</v>
      </c>
      <c r="F435" s="55">
        <v>0.95925925925925926</v>
      </c>
      <c r="G435" s="55">
        <v>0.97499999999999998</v>
      </c>
      <c r="H435" s="56">
        <v>17</v>
      </c>
      <c r="I435" s="56">
        <v>1</v>
      </c>
    </row>
    <row r="436" spans="1:9" ht="14.25" customHeight="1" x14ac:dyDescent="0.25">
      <c r="A436" s="70" t="s">
        <v>141</v>
      </c>
      <c r="B436" s="71">
        <v>18</v>
      </c>
      <c r="C436" s="74">
        <v>45424</v>
      </c>
      <c r="D436" s="55">
        <v>0.98888888888888871</v>
      </c>
      <c r="E436" s="55">
        <v>0.98888888888888893</v>
      </c>
      <c r="F436" s="55">
        <v>0.97777777777777775</v>
      </c>
      <c r="G436" s="55">
        <v>0.98888888888888882</v>
      </c>
      <c r="H436" s="56">
        <v>17</v>
      </c>
      <c r="I436" s="56">
        <v>1</v>
      </c>
    </row>
    <row r="437" spans="1:9" ht="14.25" customHeight="1" x14ac:dyDescent="0.25">
      <c r="A437" s="70" t="s">
        <v>61</v>
      </c>
      <c r="B437" s="71">
        <v>18</v>
      </c>
      <c r="C437" s="74">
        <v>45410</v>
      </c>
      <c r="D437" s="55">
        <v>0.96666666666666667</v>
      </c>
      <c r="E437" s="55">
        <v>0.97555555555555573</v>
      </c>
      <c r="F437" s="55">
        <v>0.95185185185185195</v>
      </c>
      <c r="G437" s="55">
        <v>0.98888888888888882</v>
      </c>
      <c r="H437" s="56">
        <v>17</v>
      </c>
      <c r="I437" s="56">
        <v>1</v>
      </c>
    </row>
    <row r="438" spans="1:9" ht="14.25" customHeight="1" x14ac:dyDescent="0.25">
      <c r="A438" s="70" t="s">
        <v>58</v>
      </c>
      <c r="B438" s="71">
        <v>18</v>
      </c>
      <c r="C438" s="74">
        <v>45396</v>
      </c>
      <c r="D438" s="55">
        <v>1</v>
      </c>
      <c r="E438" s="55">
        <v>1</v>
      </c>
      <c r="F438" s="55">
        <v>0.97037037037037033</v>
      </c>
      <c r="G438" s="55">
        <v>0.99444444444444446</v>
      </c>
      <c r="H438" s="56">
        <v>17</v>
      </c>
      <c r="I438" s="56">
        <v>1</v>
      </c>
    </row>
    <row r="439" spans="1:9" ht="14.25" customHeight="1" x14ac:dyDescent="0.25">
      <c r="A439" s="70" t="s">
        <v>60</v>
      </c>
      <c r="B439" s="71">
        <v>18</v>
      </c>
      <c r="C439" s="74">
        <v>45417</v>
      </c>
      <c r="D439" s="55">
        <v>0.98148148148148151</v>
      </c>
      <c r="E439" s="55">
        <v>0.99111111111111105</v>
      </c>
      <c r="F439" s="55">
        <v>0.97407407407407409</v>
      </c>
      <c r="G439" s="55">
        <v>0.96666666666666667</v>
      </c>
      <c r="H439" s="56">
        <v>17</v>
      </c>
      <c r="I439" s="56">
        <v>1</v>
      </c>
    </row>
    <row r="440" spans="1:9" ht="14.25" customHeight="1" x14ac:dyDescent="0.25">
      <c r="A440" s="70" t="s">
        <v>98</v>
      </c>
      <c r="B440" s="71">
        <v>18</v>
      </c>
      <c r="C440" s="74">
        <v>45431</v>
      </c>
      <c r="D440" s="55">
        <v>1</v>
      </c>
      <c r="E440" s="55">
        <v>1</v>
      </c>
      <c r="F440" s="55">
        <v>0.99629629629629635</v>
      </c>
      <c r="G440" s="55">
        <v>1</v>
      </c>
      <c r="H440" s="56">
        <v>17</v>
      </c>
      <c r="I440" s="56">
        <v>1</v>
      </c>
    </row>
    <row r="441" spans="1:9" ht="14.25" customHeight="1" x14ac:dyDescent="0.25">
      <c r="A441" s="70" t="s">
        <v>310</v>
      </c>
      <c r="B441" s="71">
        <v>18</v>
      </c>
      <c r="C441" s="74">
        <v>45403</v>
      </c>
      <c r="D441" s="55">
        <v>0.97407407407407409</v>
      </c>
      <c r="E441" s="55">
        <v>0.99333333333333318</v>
      </c>
      <c r="F441" s="55">
        <v>0.98518518518518516</v>
      </c>
      <c r="G441" s="55">
        <v>0.99722222222222223</v>
      </c>
      <c r="H441" s="56">
        <v>17</v>
      </c>
      <c r="I441" s="56">
        <v>1</v>
      </c>
    </row>
    <row r="442" spans="1:9" ht="14.25" customHeight="1" x14ac:dyDescent="0.25">
      <c r="A442" s="70" t="s">
        <v>309</v>
      </c>
      <c r="B442" s="71">
        <v>18</v>
      </c>
      <c r="C442" s="74">
        <v>45389</v>
      </c>
      <c r="D442" s="55">
        <v>0.99259259259259258</v>
      </c>
      <c r="E442" s="55">
        <v>1</v>
      </c>
      <c r="F442" s="55">
        <v>0.92592592592592582</v>
      </c>
      <c r="G442" s="55">
        <v>0.97777777777777775</v>
      </c>
      <c r="H442" s="56">
        <v>17</v>
      </c>
      <c r="I442" s="56">
        <v>1</v>
      </c>
    </row>
    <row r="443" spans="1:9" ht="14.25" customHeight="1" x14ac:dyDescent="0.25">
      <c r="A443" s="70" t="s">
        <v>308</v>
      </c>
      <c r="B443" s="71">
        <v>18</v>
      </c>
      <c r="C443" s="74">
        <v>45438</v>
      </c>
      <c r="D443" s="55">
        <v>1</v>
      </c>
      <c r="E443" s="55">
        <v>1</v>
      </c>
      <c r="F443" s="55">
        <v>1</v>
      </c>
      <c r="G443" s="55">
        <v>0.99722222222222223</v>
      </c>
      <c r="H443" s="56">
        <v>17</v>
      </c>
      <c r="I443" s="56">
        <v>1</v>
      </c>
    </row>
    <row r="444" spans="1:9" ht="14.25" customHeight="1" x14ac:dyDescent="0.25">
      <c r="A444" s="70" t="s">
        <v>307</v>
      </c>
      <c r="B444" s="71">
        <v>23</v>
      </c>
      <c r="C444" s="74">
        <v>45419</v>
      </c>
      <c r="D444" s="55">
        <v>1</v>
      </c>
      <c r="E444" s="55">
        <v>1</v>
      </c>
      <c r="F444" s="55">
        <v>1</v>
      </c>
      <c r="G444" s="55">
        <v>1</v>
      </c>
      <c r="H444" s="56">
        <v>20</v>
      </c>
      <c r="I444" s="56">
        <v>3</v>
      </c>
    </row>
    <row r="445" spans="1:9" ht="14.25" customHeight="1" x14ac:dyDescent="0.25">
      <c r="A445" s="70" t="s">
        <v>306</v>
      </c>
      <c r="B445" s="71">
        <v>18</v>
      </c>
      <c r="C445" s="74">
        <v>45414</v>
      </c>
      <c r="D445" s="55">
        <v>0.95925925925925926</v>
      </c>
      <c r="E445" s="55">
        <v>0.96000000000000008</v>
      </c>
      <c r="F445" s="55">
        <v>0.64814814814814814</v>
      </c>
      <c r="G445" s="55">
        <v>0.94444444444444442</v>
      </c>
      <c r="H445" s="56">
        <v>17</v>
      </c>
      <c r="I445" s="56">
        <v>1</v>
      </c>
    </row>
    <row r="446" spans="1:9" ht="14.25" customHeight="1" x14ac:dyDescent="0.25">
      <c r="A446" s="70" t="s">
        <v>305</v>
      </c>
      <c r="B446" s="71">
        <v>18</v>
      </c>
      <c r="C446" s="74">
        <v>45449</v>
      </c>
      <c r="D446" s="55">
        <v>0.92962962962962969</v>
      </c>
      <c r="E446" s="55">
        <v>0.94666666666666677</v>
      </c>
      <c r="F446" s="55">
        <v>0.62592592592592589</v>
      </c>
      <c r="G446" s="55">
        <v>0.85000000000000009</v>
      </c>
      <c r="H446" s="56">
        <v>15</v>
      </c>
      <c r="I446" s="56">
        <v>3</v>
      </c>
    </row>
    <row r="447" spans="1:9" ht="14.25" customHeight="1" x14ac:dyDescent="0.25">
      <c r="A447" s="70" t="s">
        <v>304</v>
      </c>
      <c r="B447" s="71">
        <v>26</v>
      </c>
      <c r="C447" s="74">
        <v>45395</v>
      </c>
      <c r="D447" s="55">
        <v>1</v>
      </c>
      <c r="E447" s="55">
        <v>1</v>
      </c>
      <c r="F447" s="55">
        <v>1</v>
      </c>
      <c r="G447" s="55">
        <v>1</v>
      </c>
      <c r="H447" s="56">
        <v>22</v>
      </c>
      <c r="I447" s="56">
        <v>4</v>
      </c>
    </row>
    <row r="448" spans="1:9" ht="14.25" customHeight="1" x14ac:dyDescent="0.25">
      <c r="A448" s="70" t="s">
        <v>303</v>
      </c>
      <c r="B448" s="71">
        <v>20</v>
      </c>
      <c r="C448" s="74">
        <v>45441</v>
      </c>
      <c r="D448" s="55">
        <v>1</v>
      </c>
      <c r="E448" s="55">
        <v>1</v>
      </c>
      <c r="F448" s="55">
        <v>1</v>
      </c>
      <c r="G448" s="55">
        <v>1</v>
      </c>
      <c r="H448" s="56">
        <v>19</v>
      </c>
      <c r="I448" s="56">
        <v>1</v>
      </c>
    </row>
    <row r="449" spans="1:9" ht="14.25" customHeight="1" x14ac:dyDescent="0.25">
      <c r="A449" s="70" t="s">
        <v>63</v>
      </c>
      <c r="B449" s="71">
        <v>21</v>
      </c>
      <c r="C449" s="74">
        <v>45388</v>
      </c>
      <c r="D449" s="55">
        <v>0.95238095238095244</v>
      </c>
      <c r="E449" s="55">
        <v>0.94666666666666666</v>
      </c>
      <c r="F449" s="55">
        <v>0.89841269841269855</v>
      </c>
      <c r="G449" s="55">
        <v>0.92380952380952386</v>
      </c>
      <c r="H449" s="56">
        <v>17</v>
      </c>
      <c r="I449" s="56">
        <v>4</v>
      </c>
    </row>
    <row r="450" spans="1:9" ht="14.25" customHeight="1" x14ac:dyDescent="0.25">
      <c r="A450" s="70" t="s">
        <v>91</v>
      </c>
      <c r="B450" s="71">
        <v>21</v>
      </c>
      <c r="C450" s="74">
        <v>45395</v>
      </c>
      <c r="D450" s="55">
        <v>0.93968253968253967</v>
      </c>
      <c r="E450" s="55">
        <v>0.92761904761904745</v>
      </c>
      <c r="F450" s="55">
        <v>0.92063492063492069</v>
      </c>
      <c r="G450" s="55">
        <v>0.94523809523809521</v>
      </c>
      <c r="H450" s="56">
        <v>18</v>
      </c>
      <c r="I450" s="56">
        <v>3</v>
      </c>
    </row>
    <row r="451" spans="1:9" ht="14.25" customHeight="1" x14ac:dyDescent="0.25">
      <c r="A451" s="70" t="s">
        <v>59</v>
      </c>
      <c r="B451" s="71">
        <v>21</v>
      </c>
      <c r="C451" s="74">
        <v>45402</v>
      </c>
      <c r="D451" s="55">
        <v>1</v>
      </c>
      <c r="E451" s="55">
        <v>1</v>
      </c>
      <c r="F451" s="55">
        <v>1</v>
      </c>
      <c r="G451" s="55">
        <v>1</v>
      </c>
      <c r="H451" s="56">
        <v>17</v>
      </c>
      <c r="I451" s="56">
        <v>4</v>
      </c>
    </row>
    <row r="452" spans="1:9" ht="14.25" customHeight="1" x14ac:dyDescent="0.25">
      <c r="A452" s="70" t="s">
        <v>61</v>
      </c>
      <c r="B452" s="71">
        <v>21</v>
      </c>
      <c r="C452" s="74">
        <v>45409</v>
      </c>
      <c r="D452" s="55">
        <v>0.95238095238095233</v>
      </c>
      <c r="E452" s="55">
        <v>0.96</v>
      </c>
      <c r="F452" s="55">
        <v>0.92698412698412702</v>
      </c>
      <c r="G452" s="55">
        <v>0.95714285714285718</v>
      </c>
      <c r="H452" s="56">
        <v>17</v>
      </c>
      <c r="I452" s="56">
        <v>4</v>
      </c>
    </row>
    <row r="453" spans="1:9" ht="14.25" customHeight="1" x14ac:dyDescent="0.25">
      <c r="A453" s="70" t="s">
        <v>60</v>
      </c>
      <c r="B453" s="71">
        <v>15</v>
      </c>
      <c r="C453" s="74">
        <v>45416</v>
      </c>
      <c r="D453" s="55">
        <v>0.98666666666666669</v>
      </c>
      <c r="E453" s="55">
        <v>0.98666666666666669</v>
      </c>
      <c r="F453" s="55">
        <v>0.94222222222222229</v>
      </c>
      <c r="G453" s="55">
        <v>0.98666666666666669</v>
      </c>
      <c r="H453" s="56">
        <v>12</v>
      </c>
      <c r="I453" s="56">
        <v>3</v>
      </c>
    </row>
    <row r="454" spans="1:9" ht="14.25" customHeight="1" x14ac:dyDescent="0.25">
      <c r="A454" s="70" t="s">
        <v>62</v>
      </c>
      <c r="B454" s="71">
        <v>19</v>
      </c>
      <c r="C454" s="74">
        <v>45423</v>
      </c>
      <c r="D454" s="55">
        <v>0.98596491228070182</v>
      </c>
      <c r="E454" s="55">
        <v>0.99157894736842112</v>
      </c>
      <c r="F454" s="55">
        <v>0.94385964912280695</v>
      </c>
      <c r="G454" s="55">
        <v>0.98421052631578942</v>
      </c>
      <c r="H454" s="56">
        <v>17</v>
      </c>
      <c r="I454" s="56">
        <v>2</v>
      </c>
    </row>
    <row r="455" spans="1:9" ht="14.25" customHeight="1" x14ac:dyDescent="0.25">
      <c r="A455" s="70" t="s">
        <v>98</v>
      </c>
      <c r="B455" s="71">
        <v>19</v>
      </c>
      <c r="C455" s="74">
        <v>45430</v>
      </c>
      <c r="D455" s="55">
        <v>0.98947368421052628</v>
      </c>
      <c r="E455" s="55">
        <v>0.99578947368421045</v>
      </c>
      <c r="F455" s="55">
        <v>0.98947368421052628</v>
      </c>
      <c r="G455" s="55">
        <v>0.97894736842105268</v>
      </c>
      <c r="H455" s="56">
        <v>17</v>
      </c>
      <c r="I455" s="56">
        <v>2</v>
      </c>
    </row>
    <row r="456" spans="1:9" ht="14.25" customHeight="1" x14ac:dyDescent="0.25">
      <c r="A456" s="70" t="s">
        <v>130</v>
      </c>
      <c r="B456" s="71">
        <v>19</v>
      </c>
      <c r="C456" s="74">
        <v>45437</v>
      </c>
      <c r="D456" s="55">
        <v>0.99298245614035086</v>
      </c>
      <c r="E456" s="55">
        <v>0.98947368421052617</v>
      </c>
      <c r="F456" s="55">
        <v>0.9859649122807016</v>
      </c>
      <c r="G456" s="55">
        <v>0.98421052631578942</v>
      </c>
      <c r="H456" s="56">
        <v>15</v>
      </c>
      <c r="I456" s="56">
        <v>4</v>
      </c>
    </row>
    <row r="457" spans="1:9" ht="14.25" customHeight="1" x14ac:dyDescent="0.25">
      <c r="A457" s="70" t="s">
        <v>302</v>
      </c>
      <c r="B457" s="71">
        <v>20</v>
      </c>
      <c r="C457" s="74">
        <v>45446</v>
      </c>
      <c r="D457" s="55">
        <v>1</v>
      </c>
      <c r="E457" s="55">
        <v>0.99199999999999999</v>
      </c>
      <c r="F457" s="55">
        <v>0.98</v>
      </c>
      <c r="G457" s="55">
        <v>0.995</v>
      </c>
      <c r="H457" s="56">
        <v>19</v>
      </c>
      <c r="I457" s="56">
        <v>1</v>
      </c>
    </row>
    <row r="458" spans="1:9" ht="14.25" customHeight="1" x14ac:dyDescent="0.25">
      <c r="A458" s="70" t="s">
        <v>301</v>
      </c>
      <c r="B458" s="71">
        <v>23</v>
      </c>
      <c r="C458" s="74">
        <v>45446</v>
      </c>
      <c r="D458" s="55">
        <v>1</v>
      </c>
      <c r="E458" s="55">
        <v>0.98608695652173917</v>
      </c>
      <c r="F458" s="55">
        <v>0.95072463768115945</v>
      </c>
      <c r="G458" s="55">
        <v>0.97608695652173905</v>
      </c>
      <c r="H458" s="56">
        <v>20</v>
      </c>
      <c r="I458" s="56">
        <v>3</v>
      </c>
    </row>
    <row r="459" spans="1:9" ht="14.25" customHeight="1" x14ac:dyDescent="0.25">
      <c r="A459" s="70" t="s">
        <v>300</v>
      </c>
      <c r="B459" s="71">
        <v>10</v>
      </c>
      <c r="C459" s="74">
        <v>45384</v>
      </c>
      <c r="D459" s="55">
        <v>1</v>
      </c>
      <c r="E459" s="55">
        <v>1</v>
      </c>
      <c r="F459" s="55">
        <v>1</v>
      </c>
      <c r="G459" s="55">
        <v>1</v>
      </c>
      <c r="H459" s="56">
        <v>10</v>
      </c>
      <c r="I459" s="56">
        <v>0</v>
      </c>
    </row>
    <row r="460" spans="1:9" ht="14.25" customHeight="1" x14ac:dyDescent="0.25">
      <c r="A460" s="70" t="s">
        <v>299</v>
      </c>
      <c r="B460" s="71">
        <v>18</v>
      </c>
      <c r="C460" s="74">
        <v>45423</v>
      </c>
      <c r="D460" s="55">
        <v>1</v>
      </c>
      <c r="E460" s="55">
        <v>1</v>
      </c>
      <c r="F460" s="55">
        <v>1</v>
      </c>
      <c r="G460" s="55">
        <v>1</v>
      </c>
      <c r="H460" s="56">
        <v>14</v>
      </c>
      <c r="I460" s="56">
        <v>4</v>
      </c>
    </row>
    <row r="461" spans="1:9" ht="14.25" customHeight="1" x14ac:dyDescent="0.25">
      <c r="A461" s="70" t="s">
        <v>139</v>
      </c>
      <c r="B461" s="71">
        <v>23</v>
      </c>
      <c r="C461" s="74">
        <v>45444</v>
      </c>
      <c r="D461" s="55">
        <v>0.9652173913043478</v>
      </c>
      <c r="E461" s="55">
        <v>0.96173913043478265</v>
      </c>
      <c r="F461" s="55">
        <v>0.9652173913043478</v>
      </c>
      <c r="G461" s="55">
        <v>0.9869565217391304</v>
      </c>
      <c r="H461" s="56">
        <v>5</v>
      </c>
      <c r="I461" s="56">
        <v>18</v>
      </c>
    </row>
    <row r="462" spans="1:9" ht="14.25" customHeight="1" x14ac:dyDescent="0.25">
      <c r="A462" s="70" t="s">
        <v>131</v>
      </c>
      <c r="B462" s="71">
        <v>20</v>
      </c>
      <c r="C462" s="74">
        <v>45443</v>
      </c>
      <c r="D462" s="55">
        <v>0.99333333333333329</v>
      </c>
      <c r="E462" s="55">
        <v>0.99400000000000011</v>
      </c>
      <c r="F462" s="55">
        <v>0.98</v>
      </c>
      <c r="G462" s="55">
        <v>0.98250000000000015</v>
      </c>
      <c r="H462" s="56">
        <v>19</v>
      </c>
      <c r="I462" s="56">
        <v>1</v>
      </c>
    </row>
    <row r="463" spans="1:9" ht="14.25" customHeight="1" x14ac:dyDescent="0.25">
      <c r="A463" s="70" t="s">
        <v>95</v>
      </c>
      <c r="B463" s="71">
        <v>20</v>
      </c>
      <c r="C463" s="74">
        <v>45450</v>
      </c>
      <c r="D463" s="55">
        <v>1</v>
      </c>
      <c r="E463" s="55">
        <v>0.998</v>
      </c>
      <c r="F463" s="55">
        <v>0.9966666666666667</v>
      </c>
      <c r="G463" s="55">
        <v>0.99750000000000005</v>
      </c>
      <c r="H463" s="56">
        <v>16</v>
      </c>
      <c r="I463" s="56">
        <v>4</v>
      </c>
    </row>
    <row r="464" spans="1:9" ht="14.25" customHeight="1" x14ac:dyDescent="0.25">
      <c r="A464" s="70" t="s">
        <v>95</v>
      </c>
      <c r="B464" s="71">
        <v>20</v>
      </c>
      <c r="C464" s="74">
        <v>45451</v>
      </c>
      <c r="D464" s="55">
        <v>0.98666666666666658</v>
      </c>
      <c r="E464" s="55">
        <v>0.99399999999999999</v>
      </c>
      <c r="F464" s="55">
        <v>0.98333333333333328</v>
      </c>
      <c r="G464" s="55">
        <v>0.98749999999999993</v>
      </c>
      <c r="H464" s="56">
        <v>17</v>
      </c>
      <c r="I464" s="56">
        <v>3</v>
      </c>
    </row>
    <row r="465" spans="1:9" ht="14.25" customHeight="1" x14ac:dyDescent="0.25">
      <c r="A465" s="70" t="s">
        <v>298</v>
      </c>
      <c r="B465" s="71">
        <v>22</v>
      </c>
      <c r="C465" s="74">
        <v>45388</v>
      </c>
      <c r="D465" s="55">
        <v>0.93333333333333324</v>
      </c>
      <c r="E465" s="55">
        <v>0.95454545454545459</v>
      </c>
      <c r="F465" s="55">
        <v>0.92424242424242431</v>
      </c>
      <c r="G465" s="55">
        <v>0.97272727272727277</v>
      </c>
      <c r="H465" s="56">
        <v>21</v>
      </c>
      <c r="I465" s="56">
        <v>1</v>
      </c>
    </row>
    <row r="466" spans="1:9" ht="14.25" customHeight="1" x14ac:dyDescent="0.25">
      <c r="A466" s="70" t="s">
        <v>297</v>
      </c>
      <c r="B466" s="71">
        <v>21</v>
      </c>
      <c r="C466" s="74">
        <v>45430</v>
      </c>
      <c r="D466" s="55">
        <v>0.96825396825396826</v>
      </c>
      <c r="E466" s="55">
        <v>0.97523809523809535</v>
      </c>
      <c r="F466" s="55">
        <v>0.96190476190476193</v>
      </c>
      <c r="G466" s="55">
        <v>0.95952380952380956</v>
      </c>
      <c r="H466" s="56">
        <v>20</v>
      </c>
      <c r="I466" s="56">
        <v>1</v>
      </c>
    </row>
    <row r="467" spans="1:9" ht="14.25" customHeight="1" x14ac:dyDescent="0.25">
      <c r="A467" s="70" t="s">
        <v>296</v>
      </c>
      <c r="B467" s="71">
        <v>22</v>
      </c>
      <c r="C467" s="74">
        <v>45409</v>
      </c>
      <c r="D467" s="55">
        <v>0.96969696969696972</v>
      </c>
      <c r="E467" s="55">
        <v>0.96545454545454545</v>
      </c>
      <c r="F467" s="55">
        <v>0.93636363636363651</v>
      </c>
      <c r="G467" s="55">
        <v>0.97045454545454546</v>
      </c>
      <c r="H467" s="56">
        <v>21</v>
      </c>
      <c r="I467" s="56">
        <v>1</v>
      </c>
    </row>
    <row r="468" spans="1:9" ht="14.25" customHeight="1" x14ac:dyDescent="0.25">
      <c r="A468" s="70" t="s">
        <v>295</v>
      </c>
      <c r="B468" s="71">
        <v>25</v>
      </c>
      <c r="C468" s="74">
        <v>45423</v>
      </c>
      <c r="D468" s="55">
        <v>0.99199999999999999</v>
      </c>
      <c r="E468" s="55">
        <v>0.9887999999999999</v>
      </c>
      <c r="F468" s="55">
        <v>0.98399999999999999</v>
      </c>
      <c r="G468" s="55">
        <v>0.98399999999999999</v>
      </c>
      <c r="H468" s="56">
        <v>22</v>
      </c>
      <c r="I468" s="56">
        <v>3</v>
      </c>
    </row>
    <row r="469" spans="1:9" ht="14.25" customHeight="1" x14ac:dyDescent="0.25">
      <c r="A469" s="70" t="s">
        <v>294</v>
      </c>
      <c r="B469" s="71">
        <v>25</v>
      </c>
      <c r="C469" s="74">
        <v>45388</v>
      </c>
      <c r="D469" s="55">
        <v>0.96533333333333338</v>
      </c>
      <c r="E469" s="55">
        <v>0.97120000000000006</v>
      </c>
      <c r="F469" s="55">
        <v>0.92266666666666652</v>
      </c>
      <c r="G469" s="55">
        <v>0.96600000000000008</v>
      </c>
      <c r="H469" s="56">
        <v>22</v>
      </c>
      <c r="I469" s="56">
        <v>3</v>
      </c>
    </row>
    <row r="470" spans="1:9" ht="14.25" customHeight="1" x14ac:dyDescent="0.25">
      <c r="A470" s="70" t="s">
        <v>68</v>
      </c>
      <c r="B470" s="71">
        <v>18</v>
      </c>
      <c r="C470" s="74">
        <v>45436</v>
      </c>
      <c r="D470" s="55">
        <v>0.95185185185185184</v>
      </c>
      <c r="E470" s="55">
        <v>0.95555555555555571</v>
      </c>
      <c r="F470" s="55">
        <v>0.95185185185185173</v>
      </c>
      <c r="G470" s="55">
        <v>0.94722222222222219</v>
      </c>
      <c r="H470" s="56">
        <v>14</v>
      </c>
      <c r="I470" s="56">
        <v>4</v>
      </c>
    </row>
    <row r="471" spans="1:9" ht="14.25" customHeight="1" x14ac:dyDescent="0.25">
      <c r="A471" s="70" t="s">
        <v>63</v>
      </c>
      <c r="B471" s="71">
        <v>26</v>
      </c>
      <c r="C471" s="74">
        <v>45387</v>
      </c>
      <c r="D471" s="55">
        <v>0.9717948717948719</v>
      </c>
      <c r="E471" s="55">
        <v>0.95538461538461539</v>
      </c>
      <c r="F471" s="55">
        <v>0.92307692307692313</v>
      </c>
      <c r="G471" s="55">
        <v>0.96153846153846156</v>
      </c>
      <c r="H471" s="56">
        <v>22</v>
      </c>
      <c r="I471" s="56">
        <v>4</v>
      </c>
    </row>
    <row r="472" spans="1:9" ht="14.25" customHeight="1" x14ac:dyDescent="0.25">
      <c r="A472" s="70" t="s">
        <v>58</v>
      </c>
      <c r="B472" s="71">
        <v>25</v>
      </c>
      <c r="C472" s="74">
        <v>45394</v>
      </c>
      <c r="D472" s="55">
        <v>0.97333333333333338</v>
      </c>
      <c r="E472" s="55">
        <v>0.94880000000000009</v>
      </c>
      <c r="F472" s="55">
        <v>0.90666666666666673</v>
      </c>
      <c r="G472" s="55">
        <v>0.93799999999999994</v>
      </c>
      <c r="H472" s="56">
        <v>20</v>
      </c>
      <c r="I472" s="56">
        <v>5</v>
      </c>
    </row>
    <row r="473" spans="1:9" ht="14.25" customHeight="1" x14ac:dyDescent="0.25">
      <c r="A473" s="70" t="s">
        <v>59</v>
      </c>
      <c r="B473" s="71">
        <v>23</v>
      </c>
      <c r="C473" s="74">
        <v>45401</v>
      </c>
      <c r="D473" s="55">
        <v>0.9652173913043478</v>
      </c>
      <c r="E473" s="55">
        <v>0.95478260869565212</v>
      </c>
      <c r="F473" s="55">
        <v>0.92173913043478262</v>
      </c>
      <c r="G473" s="55">
        <v>0.95</v>
      </c>
      <c r="H473" s="56">
        <v>19</v>
      </c>
      <c r="I473" s="56">
        <v>4</v>
      </c>
    </row>
    <row r="474" spans="1:9" ht="14.25" customHeight="1" x14ac:dyDescent="0.25">
      <c r="A474" s="70" t="s">
        <v>61</v>
      </c>
      <c r="B474" s="71">
        <v>24</v>
      </c>
      <c r="C474" s="74">
        <v>45408</v>
      </c>
      <c r="D474" s="55">
        <v>0.99722222222222223</v>
      </c>
      <c r="E474" s="55">
        <v>0.9966666666666667</v>
      </c>
      <c r="F474" s="55">
        <v>0.98333333333333328</v>
      </c>
      <c r="G474" s="55">
        <v>0.9916666666666667</v>
      </c>
      <c r="H474" s="56">
        <v>20</v>
      </c>
      <c r="I474" s="56">
        <v>4</v>
      </c>
    </row>
    <row r="475" spans="1:9" ht="14.25" customHeight="1" x14ac:dyDescent="0.25">
      <c r="A475" s="70" t="s">
        <v>62</v>
      </c>
      <c r="B475" s="71">
        <v>16</v>
      </c>
      <c r="C475" s="74">
        <v>45422</v>
      </c>
      <c r="D475" s="55">
        <v>0.98333333333333328</v>
      </c>
      <c r="E475" s="55">
        <v>0.97750000000000004</v>
      </c>
      <c r="F475" s="55">
        <v>0.95</v>
      </c>
      <c r="G475" s="55">
        <v>0.97187500000000004</v>
      </c>
      <c r="H475" s="56">
        <v>13</v>
      </c>
      <c r="I475" s="56">
        <v>3</v>
      </c>
    </row>
    <row r="476" spans="1:9" ht="14.25" customHeight="1" x14ac:dyDescent="0.25">
      <c r="A476" s="70" t="s">
        <v>98</v>
      </c>
      <c r="B476" s="71">
        <v>21</v>
      </c>
      <c r="C476" s="74">
        <v>45429</v>
      </c>
      <c r="D476" s="55">
        <v>0.96507936507936498</v>
      </c>
      <c r="E476" s="55">
        <v>0.94666666666666666</v>
      </c>
      <c r="F476" s="55">
        <v>0.92380952380952386</v>
      </c>
      <c r="G476" s="55">
        <v>0.95</v>
      </c>
      <c r="H476" s="56">
        <v>17</v>
      </c>
      <c r="I476" s="56">
        <v>4</v>
      </c>
    </row>
    <row r="477" spans="1:9" ht="14.25" customHeight="1" x14ac:dyDescent="0.25">
      <c r="A477" s="70" t="s">
        <v>101</v>
      </c>
      <c r="B477" s="71">
        <v>29</v>
      </c>
      <c r="C477" s="74">
        <v>45388</v>
      </c>
      <c r="D477" s="55">
        <v>1</v>
      </c>
      <c r="E477" s="55">
        <v>1</v>
      </c>
      <c r="F477" s="55">
        <v>1</v>
      </c>
      <c r="G477" s="55">
        <v>1</v>
      </c>
      <c r="H477" s="56">
        <v>24</v>
      </c>
      <c r="I477" s="56">
        <v>5</v>
      </c>
    </row>
    <row r="478" spans="1:9" ht="14.25" customHeight="1" x14ac:dyDescent="0.25">
      <c r="A478" s="70" t="s">
        <v>293</v>
      </c>
      <c r="B478" s="71">
        <v>22</v>
      </c>
      <c r="C478" s="74">
        <v>45451</v>
      </c>
      <c r="D478" s="55">
        <v>0.98787878787878791</v>
      </c>
      <c r="E478" s="55">
        <v>0.99454545454545451</v>
      </c>
      <c r="F478" s="55">
        <v>0.99696969696969695</v>
      </c>
      <c r="G478" s="55">
        <v>0.99545454545454548</v>
      </c>
      <c r="H478" s="56">
        <v>18</v>
      </c>
      <c r="I478" s="56">
        <v>4</v>
      </c>
    </row>
    <row r="479" spans="1:9" ht="14.25" customHeight="1" x14ac:dyDescent="0.25">
      <c r="A479" s="70" t="s">
        <v>292</v>
      </c>
      <c r="B479" s="71">
        <v>22</v>
      </c>
      <c r="C479" s="74">
        <v>45430</v>
      </c>
      <c r="D479" s="55">
        <v>1</v>
      </c>
      <c r="E479" s="55">
        <v>1</v>
      </c>
      <c r="F479" s="55">
        <v>0.99696969696969695</v>
      </c>
      <c r="G479" s="55">
        <v>0.99545454545454548</v>
      </c>
      <c r="H479" s="56">
        <v>18</v>
      </c>
      <c r="I479" s="56">
        <v>4</v>
      </c>
    </row>
    <row r="480" spans="1:9" ht="14.25" customHeight="1" x14ac:dyDescent="0.25">
      <c r="A480" s="70" t="s">
        <v>291</v>
      </c>
      <c r="B480" s="71">
        <v>22</v>
      </c>
      <c r="C480" s="74">
        <v>45416</v>
      </c>
      <c r="D480" s="55">
        <v>1</v>
      </c>
      <c r="E480" s="55">
        <v>0.99454545454545451</v>
      </c>
      <c r="F480" s="55">
        <v>0.99393939393939401</v>
      </c>
      <c r="G480" s="55">
        <v>0.99545454545454548</v>
      </c>
      <c r="H480" s="56">
        <v>18</v>
      </c>
      <c r="I480" s="56">
        <v>4</v>
      </c>
    </row>
    <row r="481" spans="1:9" ht="14.25" customHeight="1" x14ac:dyDescent="0.25">
      <c r="A481" s="70" t="s">
        <v>290</v>
      </c>
      <c r="B481" s="71">
        <v>24</v>
      </c>
      <c r="C481" s="74">
        <v>45395</v>
      </c>
      <c r="D481" s="55">
        <v>0.99722222222222223</v>
      </c>
      <c r="E481" s="55">
        <v>0.99833333333333329</v>
      </c>
      <c r="F481" s="55">
        <v>0.99722222222222223</v>
      </c>
      <c r="G481" s="55">
        <v>1</v>
      </c>
      <c r="H481" s="56">
        <v>19</v>
      </c>
      <c r="I481" s="56">
        <v>5</v>
      </c>
    </row>
    <row r="482" spans="1:9" ht="14.25" customHeight="1" x14ac:dyDescent="0.25">
      <c r="A482" s="70" t="s">
        <v>289</v>
      </c>
      <c r="B482" s="71">
        <v>30</v>
      </c>
      <c r="C482" s="74">
        <v>45415</v>
      </c>
      <c r="D482" s="55">
        <v>1</v>
      </c>
      <c r="E482" s="55">
        <v>1</v>
      </c>
      <c r="F482" s="55">
        <v>1</v>
      </c>
      <c r="G482" s="55">
        <v>1</v>
      </c>
      <c r="H482" s="56">
        <v>25</v>
      </c>
      <c r="I482" s="56">
        <v>5</v>
      </c>
    </row>
    <row r="483" spans="1:9" ht="14.25" customHeight="1" x14ac:dyDescent="0.25">
      <c r="A483" s="70" t="s">
        <v>66</v>
      </c>
      <c r="B483" s="71">
        <v>24</v>
      </c>
      <c r="C483" s="74">
        <v>45456</v>
      </c>
      <c r="D483" s="55">
        <v>0.96666666666666667</v>
      </c>
      <c r="E483" s="55">
        <v>0.95500000000000007</v>
      </c>
      <c r="F483" s="55">
        <v>1</v>
      </c>
      <c r="G483" s="55">
        <v>0.90208333333333335</v>
      </c>
      <c r="H483" s="56">
        <v>0</v>
      </c>
      <c r="I483" s="56">
        <v>24</v>
      </c>
    </row>
    <row r="484" spans="1:9" ht="14.25" customHeight="1" x14ac:dyDescent="0.25">
      <c r="A484" s="70" t="s">
        <v>66</v>
      </c>
      <c r="B484" s="71">
        <v>21</v>
      </c>
      <c r="C484" s="74">
        <v>45448</v>
      </c>
      <c r="D484" s="55">
        <v>0.99682539682539684</v>
      </c>
      <c r="E484" s="55">
        <v>0.96000000000000008</v>
      </c>
      <c r="F484" s="55">
        <v>1</v>
      </c>
      <c r="G484" s="55">
        <v>0.95714285714285707</v>
      </c>
      <c r="H484" s="56">
        <v>0</v>
      </c>
      <c r="I484" s="56">
        <v>21</v>
      </c>
    </row>
    <row r="485" spans="1:9" ht="14.25" customHeight="1" x14ac:dyDescent="0.25">
      <c r="A485" s="70" t="s">
        <v>66</v>
      </c>
      <c r="B485" s="71">
        <v>23</v>
      </c>
      <c r="C485" s="74">
        <v>45451</v>
      </c>
      <c r="D485" s="55">
        <v>1</v>
      </c>
      <c r="E485" s="55">
        <v>1</v>
      </c>
      <c r="F485" s="55">
        <v>1</v>
      </c>
      <c r="G485" s="55">
        <v>1</v>
      </c>
      <c r="H485" s="56">
        <v>20</v>
      </c>
      <c r="I485" s="56">
        <v>3</v>
      </c>
    </row>
    <row r="486" spans="1:9" ht="14.25" customHeight="1" x14ac:dyDescent="0.25">
      <c r="A486" s="70" t="s">
        <v>288</v>
      </c>
      <c r="B486" s="71">
        <v>17</v>
      </c>
      <c r="C486" s="74">
        <v>45434</v>
      </c>
      <c r="D486" s="55">
        <v>1</v>
      </c>
      <c r="E486" s="55">
        <v>0.8</v>
      </c>
      <c r="F486" s="55">
        <v>1</v>
      </c>
      <c r="G486" s="55">
        <v>1</v>
      </c>
      <c r="H486" s="56">
        <v>17</v>
      </c>
      <c r="I486" s="56">
        <v>0</v>
      </c>
    </row>
    <row r="487" spans="1:9" ht="14.25" customHeight="1" x14ac:dyDescent="0.25">
      <c r="A487" s="70" t="s">
        <v>286</v>
      </c>
      <c r="B487" s="71">
        <v>24</v>
      </c>
      <c r="C487" s="74">
        <v>45417</v>
      </c>
      <c r="D487" s="55">
        <v>1</v>
      </c>
      <c r="E487" s="55">
        <v>1</v>
      </c>
      <c r="F487" s="55">
        <v>1</v>
      </c>
      <c r="G487" s="55">
        <v>1</v>
      </c>
      <c r="H487" s="56">
        <v>23</v>
      </c>
      <c r="I487" s="56">
        <v>1</v>
      </c>
    </row>
    <row r="488" spans="1:9" ht="14.25" customHeight="1" x14ac:dyDescent="0.25">
      <c r="A488" s="70" t="s">
        <v>287</v>
      </c>
      <c r="B488" s="71">
        <v>18</v>
      </c>
      <c r="C488" s="74">
        <v>45436</v>
      </c>
      <c r="D488" s="55">
        <v>1</v>
      </c>
      <c r="E488" s="55">
        <v>1</v>
      </c>
      <c r="F488" s="55">
        <v>1</v>
      </c>
      <c r="G488" s="55">
        <v>1</v>
      </c>
      <c r="H488" s="56">
        <v>18</v>
      </c>
      <c r="I488" s="56">
        <v>0</v>
      </c>
    </row>
    <row r="489" spans="1:9" ht="14.25" customHeight="1" x14ac:dyDescent="0.25">
      <c r="A489" s="70" t="s">
        <v>286</v>
      </c>
      <c r="B489" s="71">
        <v>23</v>
      </c>
      <c r="C489" s="74">
        <v>45432</v>
      </c>
      <c r="D489" s="55">
        <v>1</v>
      </c>
      <c r="E489" s="55">
        <v>1</v>
      </c>
      <c r="F489" s="55">
        <v>1</v>
      </c>
      <c r="G489" s="55">
        <v>1</v>
      </c>
      <c r="H489" s="56">
        <v>23</v>
      </c>
      <c r="I489" s="56">
        <v>0</v>
      </c>
    </row>
    <row r="490" spans="1:9" ht="14.25" customHeight="1" x14ac:dyDescent="0.25">
      <c r="A490" s="70" t="s">
        <v>285</v>
      </c>
      <c r="B490" s="71">
        <v>17</v>
      </c>
      <c r="C490" s="74">
        <v>45426</v>
      </c>
      <c r="D490" s="55">
        <v>1</v>
      </c>
      <c r="E490" s="55">
        <v>1</v>
      </c>
      <c r="F490" s="55">
        <v>1</v>
      </c>
      <c r="G490" s="55">
        <v>1</v>
      </c>
      <c r="H490" s="56">
        <v>16</v>
      </c>
      <c r="I490" s="56">
        <v>1</v>
      </c>
    </row>
    <row r="491" spans="1:9" ht="14.25" customHeight="1" x14ac:dyDescent="0.25">
      <c r="A491" s="70" t="s">
        <v>284</v>
      </c>
      <c r="B491" s="71">
        <v>19</v>
      </c>
      <c r="C491" s="74">
        <v>45400</v>
      </c>
      <c r="D491" s="55">
        <v>1</v>
      </c>
      <c r="E491" s="55">
        <v>1</v>
      </c>
      <c r="F491" s="55">
        <v>1</v>
      </c>
      <c r="G491" s="55">
        <v>1</v>
      </c>
      <c r="H491" s="56">
        <v>19</v>
      </c>
      <c r="I491" s="56">
        <v>0</v>
      </c>
    </row>
    <row r="492" spans="1:9" ht="14.25" customHeight="1" x14ac:dyDescent="0.25">
      <c r="A492" s="70" t="s">
        <v>86</v>
      </c>
      <c r="B492" s="71">
        <v>19</v>
      </c>
      <c r="C492" s="74">
        <v>45412</v>
      </c>
      <c r="D492" s="55">
        <v>1</v>
      </c>
      <c r="E492" s="55">
        <v>1</v>
      </c>
      <c r="F492" s="55">
        <v>1</v>
      </c>
      <c r="G492" s="55">
        <v>1</v>
      </c>
      <c r="H492" s="56">
        <v>19</v>
      </c>
      <c r="I492" s="56">
        <v>0</v>
      </c>
    </row>
    <row r="493" spans="1:9" ht="14.25" customHeight="1" x14ac:dyDescent="0.25">
      <c r="A493" s="70" t="s">
        <v>283</v>
      </c>
      <c r="B493" s="71">
        <v>18</v>
      </c>
      <c r="C493" s="74">
        <v>45420</v>
      </c>
      <c r="D493" s="55">
        <v>1</v>
      </c>
      <c r="E493" s="55">
        <v>1</v>
      </c>
      <c r="F493" s="55">
        <v>1</v>
      </c>
      <c r="G493" s="55">
        <v>1</v>
      </c>
      <c r="H493" s="56">
        <v>17</v>
      </c>
      <c r="I493" s="56">
        <v>1</v>
      </c>
    </row>
    <row r="494" spans="1:9" ht="14.25" customHeight="1" x14ac:dyDescent="0.25">
      <c r="A494" s="70" t="s">
        <v>282</v>
      </c>
      <c r="B494" s="71">
        <v>18</v>
      </c>
      <c r="C494" s="74">
        <v>45408</v>
      </c>
      <c r="D494" s="55">
        <v>1</v>
      </c>
      <c r="E494" s="55">
        <v>1</v>
      </c>
      <c r="F494" s="55">
        <v>1</v>
      </c>
      <c r="G494" s="55">
        <v>1</v>
      </c>
      <c r="H494" s="56">
        <v>17</v>
      </c>
      <c r="I494" s="56">
        <v>1</v>
      </c>
    </row>
    <row r="495" spans="1:9" ht="14.25" customHeight="1" x14ac:dyDescent="0.25">
      <c r="A495" s="70" t="s">
        <v>281</v>
      </c>
      <c r="B495" s="71">
        <v>20</v>
      </c>
      <c r="C495" s="74">
        <v>45425</v>
      </c>
      <c r="D495" s="55">
        <v>0.98181818181818181</v>
      </c>
      <c r="E495" s="55">
        <v>0.9818181818181817</v>
      </c>
      <c r="F495" s="55">
        <v>0.98181818181818181</v>
      </c>
      <c r="G495" s="55">
        <v>0.98181818181818181</v>
      </c>
      <c r="H495" s="56">
        <v>22</v>
      </c>
      <c r="I495" s="56">
        <v>0</v>
      </c>
    </row>
    <row r="496" spans="1:9" ht="14.25" customHeight="1" x14ac:dyDescent="0.25">
      <c r="A496" s="70" t="s">
        <v>254</v>
      </c>
      <c r="B496" s="71">
        <v>20</v>
      </c>
      <c r="C496" s="74">
        <v>45387</v>
      </c>
      <c r="D496" s="55">
        <v>1</v>
      </c>
      <c r="E496" s="55">
        <v>1</v>
      </c>
      <c r="F496" s="55">
        <v>1</v>
      </c>
      <c r="G496" s="55">
        <v>1</v>
      </c>
      <c r="H496" s="56">
        <v>20</v>
      </c>
      <c r="I496" s="56">
        <v>0</v>
      </c>
    </row>
    <row r="497" spans="1:9" ht="14.25" customHeight="1" x14ac:dyDescent="0.25">
      <c r="A497" s="70" t="s">
        <v>280</v>
      </c>
      <c r="B497" s="71">
        <v>20</v>
      </c>
      <c r="C497" s="74">
        <v>45408</v>
      </c>
      <c r="D497" s="55">
        <v>0.82000000000000006</v>
      </c>
      <c r="E497" s="55">
        <v>0.82000000000000006</v>
      </c>
      <c r="F497" s="55">
        <v>1</v>
      </c>
      <c r="G497" s="55">
        <v>1</v>
      </c>
      <c r="H497" s="56">
        <v>20</v>
      </c>
      <c r="I497" s="56">
        <v>0</v>
      </c>
    </row>
    <row r="498" spans="1:9" ht="14.25" customHeight="1" x14ac:dyDescent="0.25">
      <c r="A498" s="70" t="s">
        <v>279</v>
      </c>
      <c r="B498" s="71">
        <v>22</v>
      </c>
      <c r="C498" s="74">
        <v>45387</v>
      </c>
      <c r="D498" s="55">
        <v>1</v>
      </c>
      <c r="E498" s="55">
        <v>1</v>
      </c>
      <c r="F498" s="55">
        <v>1</v>
      </c>
      <c r="G498" s="55">
        <v>1</v>
      </c>
      <c r="H498" s="56">
        <v>22</v>
      </c>
      <c r="I498" s="56">
        <v>0</v>
      </c>
    </row>
    <row r="499" spans="1:9" ht="14.25" customHeight="1" x14ac:dyDescent="0.25">
      <c r="A499" s="71" t="s">
        <v>378</v>
      </c>
      <c r="B499" s="71">
        <v>16</v>
      </c>
      <c r="C499" s="74" t="s">
        <v>379</v>
      </c>
      <c r="D499" s="55">
        <v>1</v>
      </c>
      <c r="E499" s="55">
        <v>1</v>
      </c>
      <c r="F499" s="55">
        <v>1</v>
      </c>
      <c r="G499" s="55">
        <v>1</v>
      </c>
      <c r="H499" s="56">
        <v>16</v>
      </c>
      <c r="I499" s="56"/>
    </row>
    <row r="500" spans="1:9" ht="14.25" customHeight="1" x14ac:dyDescent="0.25">
      <c r="A500" s="71" t="s">
        <v>377</v>
      </c>
      <c r="B500" s="71">
        <v>26</v>
      </c>
      <c r="C500" s="74"/>
      <c r="D500" s="55">
        <v>1</v>
      </c>
      <c r="E500" s="55">
        <v>1</v>
      </c>
      <c r="F500" s="55">
        <v>1</v>
      </c>
      <c r="G500" s="55">
        <v>1</v>
      </c>
      <c r="H500" s="56">
        <v>18</v>
      </c>
      <c r="I500" s="56">
        <v>8</v>
      </c>
    </row>
    <row r="501" spans="1:9" ht="14.25" customHeight="1" x14ac:dyDescent="0.25">
      <c r="A501" s="71" t="s">
        <v>376</v>
      </c>
      <c r="B501" s="71">
        <v>26</v>
      </c>
      <c r="C501" s="74">
        <v>45564</v>
      </c>
      <c r="D501" s="55">
        <v>1</v>
      </c>
      <c r="E501" s="55">
        <v>1</v>
      </c>
      <c r="F501" s="55">
        <v>1</v>
      </c>
      <c r="G501" s="55">
        <v>1</v>
      </c>
      <c r="H501" s="56">
        <v>19</v>
      </c>
      <c r="I501" s="56">
        <v>7</v>
      </c>
    </row>
    <row r="502" spans="1:9" ht="14.25" customHeight="1" x14ac:dyDescent="0.25">
      <c r="A502" s="71" t="s">
        <v>375</v>
      </c>
      <c r="B502" s="71">
        <v>27</v>
      </c>
      <c r="C502" s="74">
        <v>45535</v>
      </c>
      <c r="D502" s="55">
        <v>1</v>
      </c>
      <c r="E502" s="55">
        <v>1</v>
      </c>
      <c r="F502" s="55">
        <v>1</v>
      </c>
      <c r="G502" s="55">
        <v>1</v>
      </c>
      <c r="H502" s="56">
        <v>21</v>
      </c>
      <c r="I502" s="56">
        <v>6</v>
      </c>
    </row>
    <row r="503" spans="1:9" ht="14.25" customHeight="1" x14ac:dyDescent="0.25">
      <c r="A503" s="71" t="s">
        <v>374</v>
      </c>
      <c r="B503" s="71">
        <v>27</v>
      </c>
      <c r="C503" s="74">
        <v>45541</v>
      </c>
      <c r="D503" s="55">
        <v>1</v>
      </c>
      <c r="E503" s="55">
        <v>1</v>
      </c>
      <c r="F503" s="55">
        <v>1</v>
      </c>
      <c r="G503" s="55">
        <v>1</v>
      </c>
      <c r="H503" s="56">
        <v>22</v>
      </c>
      <c r="I503" s="56">
        <v>5</v>
      </c>
    </row>
    <row r="504" spans="1:9" ht="14.25" customHeight="1" x14ac:dyDescent="0.25">
      <c r="A504" s="71" t="s">
        <v>373</v>
      </c>
      <c r="B504" s="71">
        <v>27</v>
      </c>
      <c r="C504" s="74">
        <v>45540</v>
      </c>
      <c r="D504" s="55">
        <v>1</v>
      </c>
      <c r="E504" s="55">
        <v>1</v>
      </c>
      <c r="F504" s="55">
        <v>1</v>
      </c>
      <c r="G504" s="55">
        <v>1</v>
      </c>
      <c r="H504" s="56">
        <v>24</v>
      </c>
      <c r="I504" s="56">
        <v>3</v>
      </c>
    </row>
    <row r="505" spans="1:9" ht="14.25" customHeight="1" x14ac:dyDescent="0.25">
      <c r="A505" s="71" t="s">
        <v>129</v>
      </c>
      <c r="B505" s="71">
        <v>20</v>
      </c>
      <c r="C505" s="74">
        <v>45539</v>
      </c>
      <c r="D505" s="55">
        <v>1</v>
      </c>
      <c r="E505" s="55">
        <v>1</v>
      </c>
      <c r="F505" s="55">
        <v>1</v>
      </c>
      <c r="G505" s="55">
        <v>1</v>
      </c>
      <c r="H505" s="56"/>
      <c r="I505" s="56">
        <v>20</v>
      </c>
    </row>
    <row r="506" spans="1:9" ht="14.25" customHeight="1" x14ac:dyDescent="0.25">
      <c r="A506" s="71" t="s">
        <v>129</v>
      </c>
      <c r="B506" s="71">
        <v>23</v>
      </c>
      <c r="C506" s="74">
        <v>45548</v>
      </c>
      <c r="D506" s="55">
        <v>1</v>
      </c>
      <c r="E506" s="55">
        <v>1</v>
      </c>
      <c r="F506" s="55">
        <v>1</v>
      </c>
      <c r="G506" s="55">
        <v>1</v>
      </c>
      <c r="H506" s="56"/>
      <c r="I506" s="56">
        <v>23</v>
      </c>
    </row>
    <row r="507" spans="1:9" ht="14.25" customHeight="1" x14ac:dyDescent="0.25">
      <c r="A507" s="71" t="s">
        <v>372</v>
      </c>
      <c r="B507" s="71">
        <v>18</v>
      </c>
      <c r="C507" s="74">
        <v>45563</v>
      </c>
      <c r="D507" s="55">
        <v>1</v>
      </c>
      <c r="E507" s="55">
        <v>1</v>
      </c>
      <c r="F507" s="55">
        <v>1</v>
      </c>
      <c r="G507" s="55">
        <v>1</v>
      </c>
      <c r="H507" s="56">
        <v>17</v>
      </c>
      <c r="I507" s="56">
        <v>1</v>
      </c>
    </row>
    <row r="508" spans="1:9" ht="14.25" customHeight="1" x14ac:dyDescent="0.25">
      <c r="A508" s="71" t="s">
        <v>371</v>
      </c>
      <c r="B508" s="71">
        <v>17</v>
      </c>
      <c r="C508" s="74">
        <v>45499</v>
      </c>
      <c r="D508" s="55">
        <v>1</v>
      </c>
      <c r="E508" s="55">
        <v>1</v>
      </c>
      <c r="F508" s="55">
        <v>1</v>
      </c>
      <c r="G508" s="55">
        <v>1</v>
      </c>
      <c r="H508" s="56">
        <v>15</v>
      </c>
      <c r="I508" s="56">
        <v>2</v>
      </c>
    </row>
    <row r="509" spans="1:9" ht="14.25" customHeight="1" x14ac:dyDescent="0.25">
      <c r="A509" s="71" t="s">
        <v>370</v>
      </c>
      <c r="B509" s="71">
        <v>20</v>
      </c>
      <c r="C509" s="74">
        <v>45488</v>
      </c>
      <c r="D509" s="55">
        <v>1</v>
      </c>
      <c r="E509" s="55">
        <v>1</v>
      </c>
      <c r="F509" s="55">
        <v>1</v>
      </c>
      <c r="G509" s="55">
        <v>1</v>
      </c>
      <c r="H509" s="56">
        <v>20</v>
      </c>
      <c r="I509" s="56"/>
    </row>
    <row r="510" spans="1:9" ht="14.25" customHeight="1" x14ac:dyDescent="0.25">
      <c r="A510" s="71" t="s">
        <v>369</v>
      </c>
      <c r="B510" s="71">
        <v>20</v>
      </c>
      <c r="C510" s="74">
        <v>45525</v>
      </c>
      <c r="D510" s="55">
        <v>1</v>
      </c>
      <c r="E510" s="55">
        <v>1</v>
      </c>
      <c r="F510" s="55">
        <v>1</v>
      </c>
      <c r="G510" s="55">
        <v>1</v>
      </c>
      <c r="H510" s="56">
        <v>20</v>
      </c>
      <c r="I510" s="56"/>
    </row>
    <row r="511" spans="1:9" ht="14.25" customHeight="1" x14ac:dyDescent="0.25">
      <c r="A511" s="71" t="s">
        <v>364</v>
      </c>
      <c r="B511" s="71">
        <v>42</v>
      </c>
      <c r="C511" s="74">
        <v>45523</v>
      </c>
      <c r="D511" s="55">
        <v>1</v>
      </c>
      <c r="E511" s="55">
        <v>1</v>
      </c>
      <c r="F511" s="55">
        <v>1</v>
      </c>
      <c r="G511" s="55">
        <v>1</v>
      </c>
      <c r="H511" s="56">
        <v>41</v>
      </c>
      <c r="I511" s="56">
        <v>1</v>
      </c>
    </row>
    <row r="512" spans="1:9" ht="14.25" customHeight="1" x14ac:dyDescent="0.25">
      <c r="A512" s="71" t="s">
        <v>368</v>
      </c>
      <c r="B512" s="71">
        <v>49</v>
      </c>
      <c r="C512" s="74">
        <v>45485</v>
      </c>
      <c r="D512" s="55">
        <v>1</v>
      </c>
      <c r="E512" s="55">
        <v>1</v>
      </c>
      <c r="F512" s="55">
        <v>1</v>
      </c>
      <c r="G512" s="55">
        <v>1</v>
      </c>
      <c r="H512" s="56">
        <v>48</v>
      </c>
      <c r="I512" s="56">
        <v>1</v>
      </c>
    </row>
    <row r="513" spans="1:9" ht="14.25" customHeight="1" x14ac:dyDescent="0.25">
      <c r="A513" s="71" t="s">
        <v>364</v>
      </c>
      <c r="B513" s="71">
        <v>49</v>
      </c>
      <c r="C513" s="74">
        <v>45497</v>
      </c>
      <c r="D513" s="55">
        <v>1</v>
      </c>
      <c r="E513" s="55">
        <v>1</v>
      </c>
      <c r="F513" s="55">
        <v>1</v>
      </c>
      <c r="G513" s="55">
        <v>1</v>
      </c>
      <c r="H513" s="56">
        <v>48</v>
      </c>
      <c r="I513" s="56">
        <v>1</v>
      </c>
    </row>
    <row r="514" spans="1:9" ht="14.25" customHeight="1" x14ac:dyDescent="0.25">
      <c r="A514" s="71" t="s">
        <v>367</v>
      </c>
      <c r="B514" s="71">
        <v>18</v>
      </c>
      <c r="C514" s="74">
        <v>45525</v>
      </c>
      <c r="D514" s="55">
        <v>1</v>
      </c>
      <c r="E514" s="55">
        <v>1</v>
      </c>
      <c r="F514" s="55">
        <v>1</v>
      </c>
      <c r="G514" s="55">
        <v>1</v>
      </c>
      <c r="H514" s="56">
        <v>16</v>
      </c>
      <c r="I514" s="56">
        <v>2</v>
      </c>
    </row>
    <row r="515" spans="1:9" ht="14.25" customHeight="1" x14ac:dyDescent="0.25">
      <c r="A515" s="71" t="s">
        <v>364</v>
      </c>
      <c r="B515" s="71">
        <v>49</v>
      </c>
      <c r="C515" s="74">
        <v>45546</v>
      </c>
      <c r="D515" s="55">
        <v>1</v>
      </c>
      <c r="E515" s="55">
        <v>1</v>
      </c>
      <c r="F515" s="55">
        <v>1</v>
      </c>
      <c r="G515" s="55">
        <v>1</v>
      </c>
      <c r="H515" s="56">
        <v>49</v>
      </c>
      <c r="I515" s="56"/>
    </row>
    <row r="516" spans="1:9" ht="14.25" customHeight="1" x14ac:dyDescent="0.25">
      <c r="A516" s="71" t="s">
        <v>364</v>
      </c>
      <c r="B516" s="71">
        <v>50</v>
      </c>
      <c r="C516" s="74">
        <v>45485</v>
      </c>
      <c r="D516" s="55">
        <v>1</v>
      </c>
      <c r="E516" s="55">
        <v>1</v>
      </c>
      <c r="F516" s="55">
        <v>1</v>
      </c>
      <c r="G516" s="55">
        <v>1</v>
      </c>
      <c r="H516" s="56">
        <v>49</v>
      </c>
      <c r="I516" s="56">
        <v>1</v>
      </c>
    </row>
    <row r="517" spans="1:9" ht="14.25" customHeight="1" x14ac:dyDescent="0.25">
      <c r="A517" s="71" t="s">
        <v>366</v>
      </c>
      <c r="B517" s="71">
        <v>45</v>
      </c>
      <c r="C517" s="74">
        <v>45534</v>
      </c>
      <c r="D517" s="55">
        <v>1</v>
      </c>
      <c r="E517" s="55">
        <v>1</v>
      </c>
      <c r="F517" s="55">
        <v>1</v>
      </c>
      <c r="G517" s="55">
        <v>1</v>
      </c>
      <c r="H517" s="56">
        <v>45</v>
      </c>
      <c r="I517" s="56"/>
    </row>
    <row r="518" spans="1:9" ht="14.25" customHeight="1" x14ac:dyDescent="0.25">
      <c r="A518" s="71" t="s">
        <v>365</v>
      </c>
      <c r="B518" s="71">
        <v>18</v>
      </c>
      <c r="C518" s="74">
        <v>45488</v>
      </c>
      <c r="D518" s="55">
        <v>1</v>
      </c>
      <c r="E518" s="55">
        <v>1</v>
      </c>
      <c r="F518" s="55">
        <v>1</v>
      </c>
      <c r="G518" s="55">
        <v>1</v>
      </c>
      <c r="H518" s="56">
        <v>16</v>
      </c>
      <c r="I518" s="56">
        <v>2</v>
      </c>
    </row>
    <row r="519" spans="1:9" ht="14.25" customHeight="1" x14ac:dyDescent="0.25">
      <c r="A519" s="71" t="s">
        <v>364</v>
      </c>
      <c r="B519" s="71">
        <v>40</v>
      </c>
      <c r="C519" s="74">
        <v>45523</v>
      </c>
      <c r="D519" s="55">
        <v>1</v>
      </c>
      <c r="E519" s="55">
        <v>1</v>
      </c>
      <c r="F519" s="55">
        <v>1</v>
      </c>
      <c r="G519" s="55">
        <v>1</v>
      </c>
      <c r="H519" s="56">
        <v>39</v>
      </c>
      <c r="I519" s="56">
        <v>1</v>
      </c>
    </row>
    <row r="520" spans="1:9" ht="14.25" customHeight="1" x14ac:dyDescent="0.25">
      <c r="A520" s="71" t="s">
        <v>364</v>
      </c>
      <c r="B520" s="71">
        <v>46</v>
      </c>
      <c r="C520" s="74">
        <v>45509</v>
      </c>
      <c r="D520" s="55">
        <v>1</v>
      </c>
      <c r="E520" s="55">
        <v>1</v>
      </c>
      <c r="F520" s="55">
        <v>1</v>
      </c>
      <c r="G520" s="55">
        <v>1</v>
      </c>
      <c r="H520" s="56">
        <v>45</v>
      </c>
      <c r="I520" s="56">
        <v>1</v>
      </c>
    </row>
    <row r="521" spans="1:9" ht="14.25" customHeight="1" x14ac:dyDescent="0.25">
      <c r="A521" s="71" t="s">
        <v>363</v>
      </c>
      <c r="B521" s="71">
        <v>21</v>
      </c>
      <c r="C521" s="74">
        <v>45499</v>
      </c>
      <c r="D521" s="55">
        <v>1</v>
      </c>
      <c r="E521" s="55">
        <v>1</v>
      </c>
      <c r="F521" s="55">
        <v>1</v>
      </c>
      <c r="G521" s="55">
        <v>1</v>
      </c>
      <c r="H521" s="56">
        <v>21</v>
      </c>
      <c r="I521" s="56"/>
    </row>
    <row r="522" spans="1:9" ht="14.25" customHeight="1" x14ac:dyDescent="0.25">
      <c r="A522" s="71" t="s">
        <v>362</v>
      </c>
      <c r="B522" s="71">
        <v>17</v>
      </c>
      <c r="C522" s="74">
        <v>45493</v>
      </c>
      <c r="D522" s="55">
        <v>1</v>
      </c>
      <c r="E522" s="55">
        <v>1</v>
      </c>
      <c r="F522" s="55">
        <v>1</v>
      </c>
      <c r="G522" s="55">
        <v>1</v>
      </c>
      <c r="H522" s="56">
        <v>17</v>
      </c>
      <c r="I522" s="56"/>
    </row>
    <row r="523" spans="1:9" ht="14.25" customHeight="1" x14ac:dyDescent="0.25">
      <c r="A523" s="71" t="s">
        <v>361</v>
      </c>
      <c r="B523" s="71">
        <v>17</v>
      </c>
      <c r="C523" s="74">
        <v>45533</v>
      </c>
      <c r="D523" s="55">
        <v>1</v>
      </c>
      <c r="E523" s="55">
        <v>1</v>
      </c>
      <c r="F523" s="55">
        <v>1</v>
      </c>
      <c r="G523" s="55">
        <v>1</v>
      </c>
      <c r="H523" s="56">
        <v>17</v>
      </c>
      <c r="I523" s="56"/>
    </row>
    <row r="524" spans="1:9" ht="14.25" customHeight="1" x14ac:dyDescent="0.25">
      <c r="A524" s="71" t="s">
        <v>87</v>
      </c>
      <c r="B524" s="71">
        <v>29</v>
      </c>
      <c r="C524" s="74">
        <v>45507</v>
      </c>
      <c r="D524" s="55">
        <v>1</v>
      </c>
      <c r="E524" s="55">
        <v>1</v>
      </c>
      <c r="F524" s="55">
        <v>1</v>
      </c>
      <c r="G524" s="55">
        <v>1</v>
      </c>
      <c r="H524" s="56">
        <v>26</v>
      </c>
      <c r="I524" s="56">
        <v>3</v>
      </c>
    </row>
    <row r="525" spans="1:9" ht="14.25" customHeight="1" x14ac:dyDescent="0.25">
      <c r="A525" s="71" t="s">
        <v>67</v>
      </c>
      <c r="B525" s="71">
        <v>28</v>
      </c>
      <c r="C525" s="74">
        <v>45501</v>
      </c>
      <c r="D525" s="55">
        <v>1</v>
      </c>
      <c r="E525" s="55">
        <v>1</v>
      </c>
      <c r="F525" s="55">
        <v>1</v>
      </c>
      <c r="G525" s="55">
        <v>1</v>
      </c>
      <c r="H525" s="56">
        <v>25</v>
      </c>
      <c r="I525" s="56">
        <v>3</v>
      </c>
    </row>
    <row r="526" spans="1:9" ht="14.25" customHeight="1" x14ac:dyDescent="0.25">
      <c r="A526" s="71" t="s">
        <v>95</v>
      </c>
      <c r="B526" s="71">
        <v>29</v>
      </c>
      <c r="C526" s="74">
        <v>45508</v>
      </c>
      <c r="D526" s="55">
        <v>1</v>
      </c>
      <c r="E526" s="55">
        <v>1</v>
      </c>
      <c r="F526" s="55">
        <v>1</v>
      </c>
      <c r="G526" s="55">
        <v>1</v>
      </c>
      <c r="H526" s="56">
        <v>27</v>
      </c>
      <c r="I526" s="56">
        <v>2</v>
      </c>
    </row>
    <row r="527" spans="1:9" ht="14.25" customHeight="1" x14ac:dyDescent="0.25">
      <c r="A527" s="71" t="s">
        <v>360</v>
      </c>
      <c r="B527" s="71">
        <v>29</v>
      </c>
      <c r="C527" s="74">
        <v>45506</v>
      </c>
      <c r="D527" s="55">
        <v>1</v>
      </c>
      <c r="E527" s="55">
        <v>1</v>
      </c>
      <c r="F527" s="55">
        <v>1</v>
      </c>
      <c r="G527" s="55">
        <v>1</v>
      </c>
      <c r="H527" s="56">
        <v>26</v>
      </c>
      <c r="I527" s="56">
        <v>3</v>
      </c>
    </row>
    <row r="528" spans="1:9" ht="14.25" customHeight="1" x14ac:dyDescent="0.25">
      <c r="A528" s="71" t="s">
        <v>67</v>
      </c>
      <c r="B528" s="71">
        <v>28</v>
      </c>
      <c r="C528" s="74">
        <v>45493</v>
      </c>
      <c r="D528" s="55">
        <v>1</v>
      </c>
      <c r="E528" s="55">
        <v>1</v>
      </c>
      <c r="F528" s="55">
        <v>1</v>
      </c>
      <c r="G528" s="55">
        <v>1</v>
      </c>
      <c r="H528" s="56">
        <v>25</v>
      </c>
      <c r="I528" s="56">
        <v>3</v>
      </c>
    </row>
    <row r="529" spans="1:9" ht="14.25" customHeight="1" x14ac:dyDescent="0.25">
      <c r="A529" s="71" t="s">
        <v>63</v>
      </c>
      <c r="B529" s="71">
        <v>29</v>
      </c>
      <c r="C529" s="74">
        <v>45429</v>
      </c>
      <c r="D529" s="55">
        <v>0.99080459770114948</v>
      </c>
      <c r="E529" s="55">
        <v>0.98896551724137938</v>
      </c>
      <c r="F529" s="55">
        <v>0.98620689655172422</v>
      </c>
      <c r="G529" s="55">
        <v>0.98793103448275854</v>
      </c>
      <c r="H529" s="56">
        <v>26</v>
      </c>
      <c r="I529" s="56">
        <v>3</v>
      </c>
    </row>
    <row r="530" spans="1:9" ht="14.25" customHeight="1" x14ac:dyDescent="0.25">
      <c r="A530" s="71" t="s">
        <v>61</v>
      </c>
      <c r="B530" s="71">
        <v>28</v>
      </c>
      <c r="C530" s="74">
        <v>45478</v>
      </c>
      <c r="D530" s="55">
        <v>0.99523809523809537</v>
      </c>
      <c r="E530" s="55">
        <v>0.99857142857142855</v>
      </c>
      <c r="F530" s="55">
        <v>0.99523809523809537</v>
      </c>
      <c r="G530" s="55">
        <v>0.97857142857142865</v>
      </c>
      <c r="H530" s="56">
        <v>25</v>
      </c>
      <c r="I530" s="56">
        <v>3</v>
      </c>
    </row>
    <row r="531" spans="1:9" ht="14.25" customHeight="1" x14ac:dyDescent="0.25">
      <c r="A531" s="71" t="s">
        <v>359</v>
      </c>
      <c r="B531" s="71">
        <v>26</v>
      </c>
      <c r="C531" s="74">
        <v>45457</v>
      </c>
      <c r="D531" s="55">
        <v>0.98717948717948723</v>
      </c>
      <c r="E531" s="55">
        <v>0.99538461538461542</v>
      </c>
      <c r="F531" s="55">
        <v>0.98717948717948711</v>
      </c>
      <c r="G531" s="55">
        <v>0.99230769230769234</v>
      </c>
      <c r="H531" s="56">
        <v>23</v>
      </c>
      <c r="I531" s="56">
        <v>3</v>
      </c>
    </row>
    <row r="532" spans="1:9" ht="14.25" customHeight="1" x14ac:dyDescent="0.25">
      <c r="A532" s="71" t="s">
        <v>358</v>
      </c>
      <c r="B532" s="71">
        <v>28</v>
      </c>
      <c r="C532" s="74">
        <v>45511</v>
      </c>
      <c r="D532" s="55">
        <v>1</v>
      </c>
      <c r="E532" s="55">
        <v>1</v>
      </c>
      <c r="F532" s="55">
        <v>1</v>
      </c>
      <c r="G532" s="55">
        <v>1</v>
      </c>
      <c r="H532" s="56">
        <v>23</v>
      </c>
      <c r="I532" s="56">
        <v>5</v>
      </c>
    </row>
    <row r="533" spans="1:9" ht="14.25" customHeight="1" x14ac:dyDescent="0.25">
      <c r="A533" s="71" t="s">
        <v>357</v>
      </c>
      <c r="B533" s="71">
        <v>26</v>
      </c>
      <c r="C533" s="74">
        <v>45515</v>
      </c>
      <c r="D533" s="55">
        <v>1</v>
      </c>
      <c r="E533" s="55">
        <v>1</v>
      </c>
      <c r="F533" s="55">
        <v>1</v>
      </c>
      <c r="G533" s="55">
        <v>1</v>
      </c>
      <c r="H533" s="56">
        <v>21</v>
      </c>
      <c r="I533" s="56">
        <v>5</v>
      </c>
    </row>
    <row r="534" spans="1:9" ht="14.25" customHeight="1" x14ac:dyDescent="0.25">
      <c r="A534" s="71" t="s">
        <v>356</v>
      </c>
      <c r="B534" s="71">
        <v>27</v>
      </c>
      <c r="C534" s="74">
        <v>45480</v>
      </c>
      <c r="D534" s="55">
        <v>1</v>
      </c>
      <c r="E534" s="55">
        <v>1</v>
      </c>
      <c r="F534" s="55">
        <v>1</v>
      </c>
      <c r="G534" s="55">
        <v>1</v>
      </c>
      <c r="H534" s="56">
        <v>20</v>
      </c>
      <c r="I534" s="56">
        <v>7</v>
      </c>
    </row>
    <row r="535" spans="1:9" ht="14.25" customHeight="1" x14ac:dyDescent="0.25">
      <c r="A535" s="71" t="s">
        <v>355</v>
      </c>
      <c r="B535" s="71">
        <v>20</v>
      </c>
      <c r="C535" s="74">
        <v>45513</v>
      </c>
      <c r="D535" s="55">
        <v>0.98</v>
      </c>
      <c r="E535" s="55">
        <v>0.96800000000000008</v>
      </c>
      <c r="F535" s="55">
        <v>0.95666666666666667</v>
      </c>
      <c r="G535" s="55">
        <v>0.97499999999999998</v>
      </c>
      <c r="H535" s="56">
        <v>19</v>
      </c>
      <c r="I535" s="56">
        <v>1</v>
      </c>
    </row>
    <row r="536" spans="1:9" ht="14.25" customHeight="1" x14ac:dyDescent="0.25">
      <c r="A536" s="71" t="s">
        <v>354</v>
      </c>
      <c r="B536" s="71">
        <v>19</v>
      </c>
      <c r="C536" s="74">
        <v>45499</v>
      </c>
      <c r="D536" s="55">
        <v>0.99298245614035074</v>
      </c>
      <c r="E536" s="55">
        <v>0.98526315789473684</v>
      </c>
      <c r="F536" s="55">
        <v>0.98947368421052628</v>
      </c>
      <c r="G536" s="55">
        <v>0.97894736842105268</v>
      </c>
      <c r="H536" s="56">
        <v>18</v>
      </c>
      <c r="I536" s="56">
        <v>1</v>
      </c>
    </row>
    <row r="537" spans="1:9" ht="14.25" customHeight="1" x14ac:dyDescent="0.25">
      <c r="A537" s="71" t="s">
        <v>353</v>
      </c>
      <c r="B537" s="71">
        <v>33</v>
      </c>
      <c r="C537" s="74">
        <v>45504</v>
      </c>
      <c r="D537" s="55">
        <v>0.98989898989898994</v>
      </c>
      <c r="E537" s="55">
        <v>0.98545454545454558</v>
      </c>
      <c r="F537" s="55">
        <v>0.98989898989899006</v>
      </c>
      <c r="G537" s="55">
        <v>0.98484848484848486</v>
      </c>
      <c r="H537" s="56">
        <v>31</v>
      </c>
      <c r="I537" s="56">
        <v>2</v>
      </c>
    </row>
    <row r="538" spans="1:9" ht="14.25" customHeight="1" x14ac:dyDescent="0.25">
      <c r="A538" s="71" t="s">
        <v>352</v>
      </c>
      <c r="B538" s="71">
        <v>17</v>
      </c>
      <c r="C538" s="74">
        <v>45527</v>
      </c>
      <c r="D538" s="55">
        <v>1</v>
      </c>
      <c r="E538" s="55">
        <v>1</v>
      </c>
      <c r="F538" s="55">
        <v>1</v>
      </c>
      <c r="G538" s="55">
        <v>1</v>
      </c>
      <c r="H538" s="56">
        <v>17</v>
      </c>
      <c r="I538" s="56"/>
    </row>
    <row r="539" spans="1:9" ht="14.25" customHeight="1" x14ac:dyDescent="0.25">
      <c r="A539" s="71" t="s">
        <v>351</v>
      </c>
      <c r="B539" s="71">
        <v>17</v>
      </c>
      <c r="C539" s="74">
        <v>45525</v>
      </c>
      <c r="D539" s="55">
        <v>0.95294117647058818</v>
      </c>
      <c r="E539" s="55">
        <v>0.95294117647058818</v>
      </c>
      <c r="F539" s="55">
        <v>0.95294117647058818</v>
      </c>
      <c r="G539" s="55">
        <v>0.95294117647058818</v>
      </c>
      <c r="H539" s="56">
        <v>17</v>
      </c>
      <c r="I539" s="56"/>
    </row>
    <row r="540" spans="1:9" ht="14.25" customHeight="1" x14ac:dyDescent="0.25">
      <c r="A540" s="71" t="s">
        <v>343</v>
      </c>
      <c r="B540" s="71">
        <v>17</v>
      </c>
      <c r="C540" s="74">
        <v>45513</v>
      </c>
      <c r="D540" s="55">
        <v>1</v>
      </c>
      <c r="E540" s="55">
        <v>1</v>
      </c>
      <c r="F540" s="55">
        <v>1</v>
      </c>
      <c r="G540" s="55">
        <v>1</v>
      </c>
      <c r="H540" s="56">
        <v>17</v>
      </c>
      <c r="I540" s="56"/>
    </row>
    <row r="541" spans="1:9" ht="14.25" customHeight="1" x14ac:dyDescent="0.25">
      <c r="A541" s="71" t="s">
        <v>339</v>
      </c>
      <c r="B541" s="71">
        <v>17</v>
      </c>
      <c r="C541" s="74">
        <v>45499</v>
      </c>
      <c r="D541" s="55">
        <v>1</v>
      </c>
      <c r="E541" s="55">
        <v>1</v>
      </c>
      <c r="F541" s="55">
        <v>1</v>
      </c>
      <c r="G541" s="55">
        <v>1</v>
      </c>
      <c r="H541" s="56">
        <v>17</v>
      </c>
      <c r="I541" s="56"/>
    </row>
    <row r="542" spans="1:9" ht="14.25" customHeight="1" x14ac:dyDescent="0.25">
      <c r="A542" s="71" t="s">
        <v>340</v>
      </c>
      <c r="B542" s="71">
        <v>17</v>
      </c>
      <c r="C542" s="74">
        <v>45478</v>
      </c>
      <c r="D542" s="55">
        <v>1</v>
      </c>
      <c r="E542" s="55">
        <v>1</v>
      </c>
      <c r="F542" s="55">
        <v>1</v>
      </c>
      <c r="G542" s="55">
        <v>1</v>
      </c>
      <c r="H542" s="56">
        <v>17</v>
      </c>
      <c r="I542" s="56"/>
    </row>
    <row r="543" spans="1:9" ht="14.25" customHeight="1" x14ac:dyDescent="0.25">
      <c r="A543" s="71" t="s">
        <v>350</v>
      </c>
      <c r="B543" s="71">
        <v>17</v>
      </c>
      <c r="C543" s="74">
        <v>45485</v>
      </c>
      <c r="D543" s="55">
        <v>1</v>
      </c>
      <c r="E543" s="55">
        <v>1</v>
      </c>
      <c r="F543" s="55">
        <v>1</v>
      </c>
      <c r="G543" s="55">
        <v>1</v>
      </c>
      <c r="H543" s="56">
        <v>17</v>
      </c>
      <c r="I543" s="56"/>
    </row>
    <row r="544" spans="1:9" ht="14.25" customHeight="1" x14ac:dyDescent="0.25">
      <c r="A544" s="71" t="s">
        <v>349</v>
      </c>
      <c r="B544" s="71">
        <v>17</v>
      </c>
      <c r="C544" s="74">
        <v>45492</v>
      </c>
      <c r="D544" s="55">
        <v>1</v>
      </c>
      <c r="E544" s="55">
        <v>1</v>
      </c>
      <c r="F544" s="55">
        <v>1</v>
      </c>
      <c r="G544" s="55">
        <v>1</v>
      </c>
      <c r="H544" s="56">
        <v>17</v>
      </c>
      <c r="I544" s="56"/>
    </row>
    <row r="545" spans="1:9" ht="14.25" customHeight="1" x14ac:dyDescent="0.25">
      <c r="A545" s="71" t="s">
        <v>348</v>
      </c>
      <c r="B545" s="71">
        <v>17</v>
      </c>
      <c r="C545" s="74">
        <v>45548</v>
      </c>
      <c r="D545" s="55">
        <v>0.96078431372549011</v>
      </c>
      <c r="E545" s="55">
        <v>0.98117647058823532</v>
      </c>
      <c r="F545" s="55">
        <v>0.93725490196078431</v>
      </c>
      <c r="G545" s="55">
        <v>0.75227272727272732</v>
      </c>
      <c r="H545" s="56">
        <v>17</v>
      </c>
      <c r="I545" s="56"/>
    </row>
    <row r="546" spans="1:9" ht="14.25" customHeight="1" x14ac:dyDescent="0.25">
      <c r="A546" s="71" t="s">
        <v>346</v>
      </c>
      <c r="B546" s="71">
        <v>17</v>
      </c>
      <c r="C546" s="74">
        <v>45541</v>
      </c>
      <c r="D546" s="55">
        <v>1</v>
      </c>
      <c r="E546" s="55">
        <v>1</v>
      </c>
      <c r="F546" s="55">
        <v>1</v>
      </c>
      <c r="G546" s="55">
        <v>1</v>
      </c>
      <c r="H546" s="56">
        <v>17</v>
      </c>
      <c r="I546" s="56"/>
    </row>
    <row r="547" spans="1:9" ht="14.25" customHeight="1" x14ac:dyDescent="0.25">
      <c r="A547" s="71" t="s">
        <v>345</v>
      </c>
      <c r="B547" s="71">
        <v>17</v>
      </c>
      <c r="C547" s="74">
        <v>45534</v>
      </c>
      <c r="D547" s="55">
        <v>0.96862745098039216</v>
      </c>
      <c r="E547" s="55">
        <v>0.96235294117647063</v>
      </c>
      <c r="F547" s="55">
        <v>0.95686274509803926</v>
      </c>
      <c r="G547" s="55">
        <v>0.96470588235294119</v>
      </c>
      <c r="H547" s="56">
        <v>17</v>
      </c>
      <c r="I547" s="56"/>
    </row>
    <row r="548" spans="1:9" ht="14.25" customHeight="1" x14ac:dyDescent="0.25">
      <c r="A548" s="71" t="s">
        <v>347</v>
      </c>
      <c r="B548" s="71">
        <v>22</v>
      </c>
      <c r="C548" s="74">
        <v>45542</v>
      </c>
      <c r="D548" s="55">
        <v>0.97575757575757582</v>
      </c>
      <c r="E548" s="55">
        <v>0.98727272727272719</v>
      </c>
      <c r="F548" s="55">
        <v>0.97575757575757582</v>
      </c>
      <c r="G548" s="55">
        <v>0.97045454545454546</v>
      </c>
      <c r="H548" s="56">
        <v>22</v>
      </c>
      <c r="I548" s="56"/>
    </row>
    <row r="549" spans="1:9" ht="14.25" customHeight="1" x14ac:dyDescent="0.25">
      <c r="A549" s="71" t="s">
        <v>346</v>
      </c>
      <c r="B549" s="71">
        <v>22</v>
      </c>
      <c r="C549" s="74">
        <v>45535</v>
      </c>
      <c r="D549" s="55">
        <v>0.93939393939393945</v>
      </c>
      <c r="E549" s="55">
        <v>0.89999999999999991</v>
      </c>
      <c r="F549" s="55">
        <v>0.96060606060606057</v>
      </c>
      <c r="G549" s="55">
        <v>0.96363636363636362</v>
      </c>
      <c r="H549" s="56">
        <v>22</v>
      </c>
      <c r="I549" s="56"/>
    </row>
    <row r="550" spans="1:9" ht="14.25" customHeight="1" x14ac:dyDescent="0.25">
      <c r="A550" s="71" t="s">
        <v>345</v>
      </c>
      <c r="B550" s="71">
        <v>22</v>
      </c>
      <c r="C550" s="74">
        <v>45528</v>
      </c>
      <c r="D550" s="55">
        <v>0.87272727272727268</v>
      </c>
      <c r="E550" s="55">
        <v>0.87272727272727268</v>
      </c>
      <c r="F550" s="55">
        <v>0.87272727272727268</v>
      </c>
      <c r="G550" s="55">
        <v>0.87272727272727268</v>
      </c>
      <c r="H550" s="56">
        <v>22</v>
      </c>
      <c r="I550" s="56"/>
    </row>
    <row r="551" spans="1:9" ht="14.25" customHeight="1" x14ac:dyDescent="0.25">
      <c r="A551" s="71" t="s">
        <v>344</v>
      </c>
      <c r="B551" s="71">
        <v>22</v>
      </c>
      <c r="C551" s="74">
        <v>45521</v>
      </c>
      <c r="D551" s="55">
        <v>1</v>
      </c>
      <c r="E551" s="55">
        <v>1</v>
      </c>
      <c r="F551" s="55">
        <v>1</v>
      </c>
      <c r="G551" s="55">
        <v>1</v>
      </c>
      <c r="H551" s="56">
        <v>22</v>
      </c>
      <c r="I551" s="56"/>
    </row>
    <row r="552" spans="1:9" ht="14.25" customHeight="1" x14ac:dyDescent="0.25">
      <c r="A552" s="71" t="s">
        <v>343</v>
      </c>
      <c r="B552" s="71">
        <v>22</v>
      </c>
      <c r="C552" s="74">
        <v>45514</v>
      </c>
      <c r="D552" s="55">
        <v>0.98181818181818192</v>
      </c>
      <c r="E552" s="55">
        <v>0.99818181818181828</v>
      </c>
      <c r="F552" s="55">
        <v>0.93030303030303019</v>
      </c>
      <c r="G552" s="55">
        <v>0.92727272727272725</v>
      </c>
      <c r="H552" s="56">
        <v>22</v>
      </c>
      <c r="I552" s="56"/>
    </row>
    <row r="553" spans="1:9" ht="14.25" customHeight="1" x14ac:dyDescent="0.25">
      <c r="A553" s="71" t="s">
        <v>342</v>
      </c>
      <c r="B553" s="71">
        <v>22</v>
      </c>
      <c r="C553" s="74">
        <v>45493</v>
      </c>
      <c r="D553" s="55">
        <v>0.96363636363636362</v>
      </c>
      <c r="E553" s="55">
        <v>0.96363636363636362</v>
      </c>
      <c r="F553" s="55">
        <v>0.96363636363636362</v>
      </c>
      <c r="G553" s="55">
        <v>0.96363636363636362</v>
      </c>
      <c r="H553" s="56">
        <v>22</v>
      </c>
      <c r="I553" s="56"/>
    </row>
    <row r="554" spans="1:9" ht="14.25" customHeight="1" x14ac:dyDescent="0.25">
      <c r="A554" s="71" t="s">
        <v>341</v>
      </c>
      <c r="B554" s="71">
        <v>22</v>
      </c>
      <c r="C554" s="74">
        <v>45486</v>
      </c>
      <c r="D554" s="55">
        <v>0.95454545454545459</v>
      </c>
      <c r="E554" s="55">
        <v>0.95454545454545447</v>
      </c>
      <c r="F554" s="55">
        <v>0.95454545454545459</v>
      </c>
      <c r="G554" s="55">
        <v>0.95454545454545459</v>
      </c>
      <c r="H554" s="56">
        <v>22</v>
      </c>
      <c r="I554" s="56"/>
    </row>
    <row r="555" spans="1:9" ht="14.25" customHeight="1" x14ac:dyDescent="0.25">
      <c r="A555" s="71" t="s">
        <v>340</v>
      </c>
      <c r="B555" s="71">
        <v>22</v>
      </c>
      <c r="C555" s="74">
        <v>45446</v>
      </c>
      <c r="D555" s="55">
        <v>0.96363636363636362</v>
      </c>
      <c r="E555" s="55">
        <v>0.96363636363636362</v>
      </c>
      <c r="F555" s="55">
        <v>0.96363636363636362</v>
      </c>
      <c r="G555" s="55">
        <v>0.96363636363636362</v>
      </c>
      <c r="H555" s="56">
        <v>22</v>
      </c>
      <c r="I555" s="56"/>
    </row>
    <row r="556" spans="1:9" ht="14.25" customHeight="1" x14ac:dyDescent="0.25">
      <c r="A556" s="71" t="s">
        <v>339</v>
      </c>
      <c r="B556" s="71">
        <v>22</v>
      </c>
      <c r="C556" s="74">
        <v>45500</v>
      </c>
      <c r="D556" s="55">
        <v>0.96060606060606069</v>
      </c>
      <c r="E556" s="55">
        <v>0.96363636363636362</v>
      </c>
      <c r="F556" s="55">
        <v>0.96363636363636362</v>
      </c>
      <c r="G556" s="55">
        <v>0.96363636363636374</v>
      </c>
      <c r="H556" s="56">
        <v>22</v>
      </c>
      <c r="I556" s="56"/>
    </row>
    <row r="557" spans="1:9" ht="14.25" customHeight="1" x14ac:dyDescent="0.25">
      <c r="A557" s="71" t="s">
        <v>338</v>
      </c>
      <c r="B557" s="71">
        <v>15</v>
      </c>
      <c r="C557" s="74">
        <v>45492</v>
      </c>
      <c r="D557" s="55">
        <v>1</v>
      </c>
      <c r="E557" s="55">
        <v>1</v>
      </c>
      <c r="F557" s="55">
        <v>1</v>
      </c>
      <c r="G557" s="55">
        <v>1</v>
      </c>
      <c r="H557" s="56">
        <v>13</v>
      </c>
      <c r="I557" s="56">
        <v>2</v>
      </c>
    </row>
    <row r="558" spans="1:9" ht="14.25" customHeight="1" x14ac:dyDescent="0.25">
      <c r="A558" s="71" t="s">
        <v>337</v>
      </c>
      <c r="B558" s="71">
        <v>21</v>
      </c>
      <c r="C558" s="74">
        <v>45514</v>
      </c>
      <c r="D558" s="55">
        <v>1</v>
      </c>
      <c r="E558" s="55">
        <v>1</v>
      </c>
      <c r="F558" s="55">
        <v>1</v>
      </c>
      <c r="G558" s="55">
        <v>1</v>
      </c>
      <c r="H558" s="56">
        <v>17</v>
      </c>
      <c r="I558" s="56">
        <v>4</v>
      </c>
    </row>
    <row r="559" spans="1:9" ht="14.25" customHeight="1" x14ac:dyDescent="0.25">
      <c r="A559" s="71" t="s">
        <v>60</v>
      </c>
      <c r="B559" s="71">
        <v>26</v>
      </c>
      <c r="C559" s="74">
        <v>45487</v>
      </c>
      <c r="D559" s="55">
        <v>1</v>
      </c>
      <c r="E559" s="55">
        <v>1</v>
      </c>
      <c r="F559" s="55">
        <v>1</v>
      </c>
      <c r="G559" s="55">
        <v>1</v>
      </c>
      <c r="H559" s="56">
        <v>23</v>
      </c>
      <c r="I559" s="56">
        <v>3</v>
      </c>
    </row>
    <row r="560" spans="1:9" ht="14.25" customHeight="1" x14ac:dyDescent="0.25">
      <c r="A560" s="71" t="s">
        <v>68</v>
      </c>
      <c r="B560" s="71">
        <v>25</v>
      </c>
      <c r="C560" s="74">
        <v>45501</v>
      </c>
      <c r="D560" s="55">
        <v>1</v>
      </c>
      <c r="E560" s="55">
        <v>1</v>
      </c>
      <c r="F560" s="55">
        <v>1</v>
      </c>
      <c r="G560" s="55">
        <v>1</v>
      </c>
      <c r="H560" s="56">
        <v>22</v>
      </c>
      <c r="I560" s="56">
        <v>3</v>
      </c>
    </row>
    <row r="561" spans="1:9" ht="14.25" customHeight="1" x14ac:dyDescent="0.25">
      <c r="A561" s="71" t="s">
        <v>141</v>
      </c>
      <c r="B561" s="71">
        <v>25</v>
      </c>
      <c r="C561" s="74">
        <v>45494</v>
      </c>
      <c r="D561" s="55">
        <v>1</v>
      </c>
      <c r="E561" s="55">
        <v>1</v>
      </c>
      <c r="F561" s="55">
        <v>1</v>
      </c>
      <c r="G561" s="55">
        <v>1</v>
      </c>
      <c r="H561" s="56">
        <v>22</v>
      </c>
      <c r="I561" s="56">
        <v>3</v>
      </c>
    </row>
    <row r="562" spans="1:9" ht="14.25" customHeight="1" x14ac:dyDescent="0.25">
      <c r="A562" s="71" t="s">
        <v>336</v>
      </c>
      <c r="B562" s="71">
        <v>28</v>
      </c>
      <c r="C562" s="74">
        <v>45480</v>
      </c>
      <c r="D562" s="55">
        <v>1</v>
      </c>
      <c r="E562" s="55">
        <v>1</v>
      </c>
      <c r="F562" s="55">
        <v>1</v>
      </c>
      <c r="G562" s="55">
        <v>1</v>
      </c>
      <c r="H562" s="56">
        <v>25</v>
      </c>
      <c r="I562" s="56">
        <v>3</v>
      </c>
    </row>
    <row r="563" spans="1:9" ht="14.25" customHeight="1" x14ac:dyDescent="0.25">
      <c r="A563" s="71" t="s">
        <v>59</v>
      </c>
      <c r="B563" s="71">
        <v>26</v>
      </c>
      <c r="C563" s="74">
        <v>45504</v>
      </c>
      <c r="D563" s="55">
        <v>1</v>
      </c>
      <c r="E563" s="55">
        <v>1</v>
      </c>
      <c r="F563" s="55">
        <v>1</v>
      </c>
      <c r="G563" s="55">
        <v>1</v>
      </c>
      <c r="H563" s="56">
        <v>23</v>
      </c>
      <c r="I563" s="56">
        <v>3</v>
      </c>
    </row>
    <row r="564" spans="1:9" ht="14.25" customHeight="1" x14ac:dyDescent="0.25">
      <c r="A564" s="71" t="s">
        <v>58</v>
      </c>
      <c r="B564" s="71">
        <v>29</v>
      </c>
      <c r="C564" s="74">
        <v>45497</v>
      </c>
      <c r="D564" s="55">
        <v>1</v>
      </c>
      <c r="E564" s="55">
        <v>1</v>
      </c>
      <c r="F564" s="55">
        <v>1</v>
      </c>
      <c r="G564" s="55">
        <v>1</v>
      </c>
      <c r="H564" s="56">
        <v>25</v>
      </c>
      <c r="I564" s="56">
        <v>4</v>
      </c>
    </row>
    <row r="565" spans="1:9" ht="14.25" customHeight="1" x14ac:dyDescent="0.25">
      <c r="A565" s="71" t="s">
        <v>169</v>
      </c>
      <c r="B565" s="71">
        <v>30</v>
      </c>
      <c r="C565" s="74">
        <v>45490</v>
      </c>
      <c r="D565" s="55">
        <v>1</v>
      </c>
      <c r="E565" s="55">
        <v>1</v>
      </c>
      <c r="F565" s="55">
        <v>1</v>
      </c>
      <c r="G565" s="55">
        <v>1</v>
      </c>
      <c r="H565" s="56">
        <v>25</v>
      </c>
      <c r="I565" s="56">
        <v>5</v>
      </c>
    </row>
    <row r="566" spans="1:9" ht="14.25" customHeight="1" x14ac:dyDescent="0.25">
      <c r="A566" s="71" t="s">
        <v>335</v>
      </c>
      <c r="B566" s="71">
        <v>16</v>
      </c>
      <c r="C566" s="74">
        <v>45499</v>
      </c>
      <c r="D566" s="55">
        <v>1</v>
      </c>
      <c r="E566" s="55">
        <v>1</v>
      </c>
      <c r="F566" s="55">
        <v>1</v>
      </c>
      <c r="G566" s="55">
        <v>1</v>
      </c>
      <c r="H566" s="56">
        <v>16</v>
      </c>
      <c r="I566" s="56"/>
    </row>
    <row r="567" spans="1:9" ht="14.25" customHeight="1" x14ac:dyDescent="0.25">
      <c r="A567" s="71" t="s">
        <v>334</v>
      </c>
      <c r="B567" s="71">
        <v>16</v>
      </c>
      <c r="C567" s="74">
        <v>45513</v>
      </c>
      <c r="D567" s="55">
        <v>1</v>
      </c>
      <c r="E567" s="55">
        <v>1</v>
      </c>
      <c r="F567" s="55">
        <v>1</v>
      </c>
      <c r="G567" s="55">
        <v>1</v>
      </c>
      <c r="H567" s="56">
        <v>16</v>
      </c>
      <c r="I567" s="56"/>
    </row>
    <row r="568" spans="1:9" ht="14.25" customHeight="1" x14ac:dyDescent="0.25">
      <c r="A568" s="71" t="s">
        <v>333</v>
      </c>
      <c r="B568" s="71">
        <v>16</v>
      </c>
      <c r="C568" s="74">
        <v>45520</v>
      </c>
      <c r="D568" s="55">
        <v>1</v>
      </c>
      <c r="E568" s="55">
        <v>1</v>
      </c>
      <c r="F568" s="55">
        <v>1</v>
      </c>
      <c r="G568" s="55">
        <v>1</v>
      </c>
      <c r="H568" s="56">
        <v>16</v>
      </c>
      <c r="I568" s="56"/>
    </row>
    <row r="569" spans="1:9" ht="14.25" customHeight="1" x14ac:dyDescent="0.25">
      <c r="A569" s="71" t="s">
        <v>332</v>
      </c>
      <c r="B569" s="71">
        <v>16</v>
      </c>
      <c r="C569" s="74">
        <v>45485</v>
      </c>
      <c r="D569" s="55">
        <v>1</v>
      </c>
      <c r="E569" s="55">
        <v>1</v>
      </c>
      <c r="F569" s="55">
        <v>1</v>
      </c>
      <c r="G569" s="55">
        <v>1</v>
      </c>
      <c r="H569" s="56">
        <v>16</v>
      </c>
      <c r="I569" s="56"/>
    </row>
    <row r="570" spans="1:9" ht="14.25" customHeight="1" x14ac:dyDescent="0.25">
      <c r="A570" s="71" t="s">
        <v>331</v>
      </c>
      <c r="B570" s="71">
        <v>16</v>
      </c>
      <c r="C570" s="74">
        <v>45474</v>
      </c>
      <c r="D570" s="55">
        <v>1</v>
      </c>
      <c r="E570" s="55">
        <v>1</v>
      </c>
      <c r="F570" s="55">
        <v>1</v>
      </c>
      <c r="G570" s="55">
        <v>1</v>
      </c>
      <c r="H570" s="56">
        <v>16</v>
      </c>
      <c r="I570" s="56"/>
    </row>
    <row r="571" spans="1:9" ht="14.25" customHeight="1" x14ac:dyDescent="0.25">
      <c r="A571" s="71" t="s">
        <v>330</v>
      </c>
      <c r="B571" s="71">
        <v>19</v>
      </c>
      <c r="C571" s="74">
        <v>45563</v>
      </c>
      <c r="D571" s="55">
        <v>1</v>
      </c>
      <c r="E571" s="55">
        <v>1</v>
      </c>
      <c r="F571" s="55">
        <v>1</v>
      </c>
      <c r="G571" s="55">
        <v>1</v>
      </c>
      <c r="H571" s="56">
        <v>19</v>
      </c>
      <c r="I571" s="56"/>
    </row>
    <row r="572" spans="1:9" ht="14.25" customHeight="1" x14ac:dyDescent="0.25">
      <c r="A572" s="71" t="s">
        <v>329</v>
      </c>
      <c r="B572" s="71">
        <v>18</v>
      </c>
      <c r="C572" s="74">
        <v>45509</v>
      </c>
      <c r="D572" s="55">
        <v>1</v>
      </c>
      <c r="E572" s="55">
        <v>1</v>
      </c>
      <c r="F572" s="55">
        <v>1</v>
      </c>
      <c r="G572" s="55">
        <v>1</v>
      </c>
      <c r="H572" s="56">
        <v>18</v>
      </c>
      <c r="I572" s="56"/>
    </row>
    <row r="573" spans="1:9" ht="14.25" customHeight="1" x14ac:dyDescent="0.25">
      <c r="A573" s="71" t="s">
        <v>328</v>
      </c>
      <c r="B573" s="71">
        <v>18</v>
      </c>
      <c r="C573" s="74">
        <v>45485</v>
      </c>
      <c r="D573" s="55">
        <v>1</v>
      </c>
      <c r="E573" s="55">
        <v>1</v>
      </c>
      <c r="F573" s="55">
        <v>1</v>
      </c>
      <c r="G573" s="55">
        <v>1</v>
      </c>
      <c r="H573" s="56">
        <v>18</v>
      </c>
      <c r="I573" s="56"/>
    </row>
    <row r="574" spans="1:9" ht="14.25" customHeight="1" x14ac:dyDescent="0.25">
      <c r="A574" s="71" t="s">
        <v>327</v>
      </c>
      <c r="B574" s="71">
        <v>18</v>
      </c>
      <c r="C574" s="74">
        <v>45498</v>
      </c>
      <c r="D574" s="55">
        <v>1</v>
      </c>
      <c r="E574" s="55">
        <v>1</v>
      </c>
      <c r="F574" s="55">
        <v>1</v>
      </c>
      <c r="G574" s="55">
        <v>1</v>
      </c>
      <c r="H574" s="56">
        <v>18</v>
      </c>
      <c r="I574" s="56"/>
    </row>
    <row r="575" spans="1:9" ht="14.25" customHeight="1" x14ac:dyDescent="0.25">
      <c r="A575" s="71" t="s">
        <v>326</v>
      </c>
      <c r="B575" s="71">
        <v>18</v>
      </c>
      <c r="C575" s="74">
        <v>45513</v>
      </c>
      <c r="D575" s="55">
        <v>1</v>
      </c>
      <c r="E575" s="55">
        <v>1</v>
      </c>
      <c r="F575" s="55">
        <v>1</v>
      </c>
      <c r="G575" s="55">
        <v>1</v>
      </c>
      <c r="H575" s="56">
        <v>18</v>
      </c>
      <c r="I575" s="56"/>
    </row>
    <row r="576" spans="1:9" ht="14.25" customHeight="1" x14ac:dyDescent="0.25">
      <c r="A576" s="71" t="s">
        <v>325</v>
      </c>
      <c r="B576" s="71">
        <v>19</v>
      </c>
      <c r="C576" s="74">
        <v>45506</v>
      </c>
      <c r="D576" s="55">
        <v>1</v>
      </c>
      <c r="E576" s="55">
        <v>1</v>
      </c>
      <c r="F576" s="55">
        <v>1</v>
      </c>
      <c r="G576" s="55">
        <v>1</v>
      </c>
      <c r="H576" s="56">
        <v>19</v>
      </c>
      <c r="I576" s="56"/>
    </row>
    <row r="577" spans="1:10" ht="14.25" customHeight="1" x14ac:dyDescent="0.25">
      <c r="A577" s="71" t="s">
        <v>324</v>
      </c>
      <c r="B577" s="71">
        <v>18</v>
      </c>
      <c r="C577" s="74">
        <v>45519</v>
      </c>
      <c r="D577" s="55">
        <v>1</v>
      </c>
      <c r="E577" s="55">
        <v>1</v>
      </c>
      <c r="F577" s="55">
        <v>1</v>
      </c>
      <c r="G577" s="55">
        <v>1</v>
      </c>
      <c r="H577" s="56">
        <v>18</v>
      </c>
      <c r="I577" s="56"/>
    </row>
    <row r="578" spans="1:10" ht="14.25" customHeight="1" x14ac:dyDescent="0.25">
      <c r="A578" s="71" t="s">
        <v>323</v>
      </c>
      <c r="B578" s="71">
        <v>18</v>
      </c>
      <c r="C578" s="74">
        <v>45474</v>
      </c>
      <c r="D578" s="55">
        <v>1</v>
      </c>
      <c r="E578" s="55">
        <v>1</v>
      </c>
      <c r="F578" s="55">
        <v>1</v>
      </c>
      <c r="G578" s="55">
        <v>1</v>
      </c>
      <c r="H578" s="56">
        <v>18</v>
      </c>
      <c r="I578" s="56"/>
    </row>
    <row r="579" spans="1:10" ht="14.25" customHeight="1" x14ac:dyDescent="0.25">
      <c r="A579" s="71" t="s">
        <v>322</v>
      </c>
      <c r="B579" s="71">
        <v>15</v>
      </c>
      <c r="C579" s="74">
        <v>45484</v>
      </c>
      <c r="D579" s="55">
        <v>1</v>
      </c>
      <c r="E579" s="55">
        <v>1</v>
      </c>
      <c r="F579" s="55">
        <v>1</v>
      </c>
      <c r="G579" s="55">
        <v>1</v>
      </c>
      <c r="H579" s="56">
        <v>15</v>
      </c>
      <c r="I579" s="56"/>
    </row>
    <row r="580" spans="1:10" ht="14.25" customHeight="1" x14ac:dyDescent="0.25">
      <c r="A580" s="71" t="s">
        <v>321</v>
      </c>
      <c r="B580" s="71">
        <v>10</v>
      </c>
      <c r="C580" s="74">
        <v>45485</v>
      </c>
      <c r="D580" s="55">
        <v>1</v>
      </c>
      <c r="E580" s="55">
        <v>1</v>
      </c>
      <c r="F580" s="55">
        <v>1</v>
      </c>
      <c r="G580" s="55">
        <v>1</v>
      </c>
      <c r="H580" s="56">
        <v>10</v>
      </c>
      <c r="I580" s="56"/>
    </row>
    <row r="581" spans="1:10" ht="14.25" customHeight="1" x14ac:dyDescent="0.25">
      <c r="A581" s="71" t="s">
        <v>129</v>
      </c>
      <c r="B581" s="71">
        <v>21</v>
      </c>
      <c r="C581" s="74">
        <v>45510</v>
      </c>
      <c r="D581" s="55">
        <v>1</v>
      </c>
      <c r="E581" s="55">
        <v>1</v>
      </c>
      <c r="F581" s="55">
        <v>1</v>
      </c>
      <c r="G581" s="55">
        <v>1</v>
      </c>
      <c r="H581" s="56">
        <v>18</v>
      </c>
      <c r="I581" s="56">
        <v>3</v>
      </c>
    </row>
    <row r="582" spans="1:10" ht="14.25" customHeight="1" x14ac:dyDescent="0.25">
      <c r="A582" s="71" t="s">
        <v>320</v>
      </c>
      <c r="B582" s="71">
        <v>23</v>
      </c>
      <c r="C582" s="74">
        <v>45513</v>
      </c>
      <c r="D582" s="55">
        <v>1</v>
      </c>
      <c r="E582" s="55">
        <v>1</v>
      </c>
      <c r="F582" s="55">
        <v>1</v>
      </c>
      <c r="G582" s="55">
        <v>1</v>
      </c>
      <c r="H582" s="56">
        <v>23</v>
      </c>
      <c r="I582" s="56"/>
    </row>
    <row r="583" spans="1:10" ht="14.25" customHeight="1" x14ac:dyDescent="0.25">
      <c r="A583" s="71" t="s">
        <v>319</v>
      </c>
      <c r="B583" s="71">
        <v>19</v>
      </c>
      <c r="C583" s="74">
        <v>45486</v>
      </c>
      <c r="D583" s="55">
        <v>1</v>
      </c>
      <c r="E583" s="55">
        <v>1</v>
      </c>
      <c r="F583" s="55">
        <v>1</v>
      </c>
      <c r="G583" s="55">
        <v>1</v>
      </c>
      <c r="H583" s="56">
        <v>16</v>
      </c>
      <c r="I583" s="56">
        <v>3</v>
      </c>
    </row>
    <row r="584" spans="1:10" ht="14.25" customHeight="1" x14ac:dyDescent="0.25">
      <c r="A584" s="71" t="s">
        <v>318</v>
      </c>
      <c r="B584" s="71">
        <v>19</v>
      </c>
      <c r="C584" s="74">
        <v>45528</v>
      </c>
      <c r="D584" s="55">
        <v>1</v>
      </c>
      <c r="E584" s="55">
        <v>1</v>
      </c>
      <c r="F584" s="55">
        <v>1</v>
      </c>
      <c r="G584" s="55">
        <v>1</v>
      </c>
      <c r="H584" s="56">
        <v>15</v>
      </c>
      <c r="I584" s="56">
        <v>4</v>
      </c>
    </row>
    <row r="585" spans="1:10" ht="14.25" customHeight="1" x14ac:dyDescent="0.25">
      <c r="A585" s="71" t="s">
        <v>317</v>
      </c>
      <c r="B585" s="71">
        <v>31</v>
      </c>
      <c r="C585" s="74">
        <v>45475</v>
      </c>
      <c r="D585" s="55">
        <v>1</v>
      </c>
      <c r="E585" s="55">
        <v>1</v>
      </c>
      <c r="F585" s="55">
        <v>1</v>
      </c>
      <c r="G585" s="55">
        <v>1</v>
      </c>
      <c r="H585" s="56">
        <v>28</v>
      </c>
      <c r="I585" s="56">
        <v>3</v>
      </c>
    </row>
    <row r="586" spans="1:10" ht="14.25" customHeight="1" x14ac:dyDescent="0.25">
      <c r="A586" s="71" t="s">
        <v>316</v>
      </c>
      <c r="B586" s="71">
        <v>21</v>
      </c>
      <c r="C586" s="74">
        <v>45488</v>
      </c>
      <c r="D586" s="55">
        <v>1</v>
      </c>
      <c r="E586" s="55">
        <v>1</v>
      </c>
      <c r="F586" s="55">
        <v>1</v>
      </c>
      <c r="G586" s="55">
        <v>1</v>
      </c>
      <c r="H586" s="56">
        <v>18</v>
      </c>
      <c r="I586" s="56">
        <v>3</v>
      </c>
    </row>
    <row r="587" spans="1:10" ht="14.25" customHeight="1" x14ac:dyDescent="0.25">
      <c r="A587" s="71" t="s">
        <v>315</v>
      </c>
      <c r="B587" s="71">
        <v>27</v>
      </c>
      <c r="C587" s="74">
        <v>45503</v>
      </c>
      <c r="D587" s="55">
        <v>1</v>
      </c>
      <c r="E587" s="55">
        <v>1</v>
      </c>
      <c r="F587" s="55">
        <v>1</v>
      </c>
      <c r="G587" s="55">
        <v>1</v>
      </c>
      <c r="H587" s="56">
        <v>22</v>
      </c>
      <c r="I587" s="56">
        <v>5</v>
      </c>
    </row>
    <row r="588" spans="1:10" ht="14.25" customHeight="1" x14ac:dyDescent="0.25">
      <c r="A588" s="71" t="s">
        <v>314</v>
      </c>
      <c r="B588" s="71">
        <v>11</v>
      </c>
      <c r="C588" s="74">
        <v>45563</v>
      </c>
      <c r="D588" s="55">
        <v>1</v>
      </c>
      <c r="E588" s="55">
        <v>1</v>
      </c>
      <c r="F588" s="55">
        <v>1</v>
      </c>
      <c r="G588" s="55">
        <v>1</v>
      </c>
      <c r="H588" s="56">
        <v>10</v>
      </c>
      <c r="I588" s="56">
        <v>1</v>
      </c>
    </row>
    <row r="589" spans="1:10" ht="14.25" customHeight="1" x14ac:dyDescent="0.25">
      <c r="A589" s="71" t="s">
        <v>313</v>
      </c>
      <c r="B589" s="71">
        <v>14</v>
      </c>
      <c r="C589" s="74">
        <v>45512</v>
      </c>
      <c r="D589" s="55">
        <v>1</v>
      </c>
      <c r="E589" s="55">
        <v>1</v>
      </c>
      <c r="F589" s="55">
        <v>1</v>
      </c>
      <c r="G589" s="55">
        <v>1</v>
      </c>
      <c r="H589" s="56">
        <v>12</v>
      </c>
      <c r="I589" s="56">
        <v>2</v>
      </c>
    </row>
    <row r="590" spans="1:10" ht="14.25" customHeight="1" x14ac:dyDescent="0.25">
      <c r="A590" s="71" t="s">
        <v>312</v>
      </c>
      <c r="B590" s="71">
        <v>16</v>
      </c>
      <c r="C590" s="74">
        <v>45493</v>
      </c>
      <c r="D590" s="55">
        <v>1</v>
      </c>
      <c r="E590" s="55">
        <v>1</v>
      </c>
      <c r="F590" s="55">
        <v>1</v>
      </c>
      <c r="G590" s="55">
        <v>1</v>
      </c>
      <c r="H590" s="56">
        <v>15</v>
      </c>
      <c r="I590" s="56">
        <v>1</v>
      </c>
    </row>
    <row r="591" spans="1:10" ht="14.25" customHeight="1" x14ac:dyDescent="0.25">
      <c r="A591" t="s">
        <v>427</v>
      </c>
      <c r="B591" s="71">
        <v>25</v>
      </c>
      <c r="C591" s="69">
        <v>45474</v>
      </c>
      <c r="D591" s="55">
        <v>1</v>
      </c>
      <c r="E591" s="55">
        <v>1</v>
      </c>
      <c r="F591" s="55">
        <v>1</v>
      </c>
      <c r="G591" s="55">
        <v>1</v>
      </c>
      <c r="H591" s="56">
        <v>19</v>
      </c>
      <c r="I591" s="56">
        <v>6</v>
      </c>
      <c r="J591" s="55"/>
    </row>
    <row r="592" spans="1:10" ht="14.25" customHeight="1" x14ac:dyDescent="0.25">
      <c r="A592" t="s">
        <v>65</v>
      </c>
      <c r="B592" s="71">
        <v>25</v>
      </c>
      <c r="C592" s="69">
        <v>45471</v>
      </c>
      <c r="D592" s="55">
        <v>1</v>
      </c>
      <c r="E592" s="55">
        <v>1</v>
      </c>
      <c r="F592" s="55">
        <v>1</v>
      </c>
      <c r="G592" s="55">
        <v>1</v>
      </c>
      <c r="H592" s="56">
        <v>19</v>
      </c>
      <c r="I592" s="56">
        <v>6</v>
      </c>
      <c r="J592" s="55"/>
    </row>
    <row r="593" spans="1:10" ht="14.25" customHeight="1" x14ac:dyDescent="0.25">
      <c r="A593" t="s">
        <v>426</v>
      </c>
      <c r="B593" s="71">
        <v>25</v>
      </c>
      <c r="C593" s="69">
        <v>45469</v>
      </c>
      <c r="D593" s="55">
        <v>1</v>
      </c>
      <c r="E593" s="55">
        <v>1</v>
      </c>
      <c r="F593" s="55">
        <v>1</v>
      </c>
      <c r="G593" s="55">
        <v>1</v>
      </c>
      <c r="H593" s="56">
        <v>19</v>
      </c>
      <c r="I593" s="56">
        <v>6</v>
      </c>
      <c r="J593" s="55"/>
    </row>
    <row r="594" spans="1:10" ht="14.25" customHeight="1" x14ac:dyDescent="0.25">
      <c r="A594" t="s">
        <v>68</v>
      </c>
      <c r="B594" s="71">
        <v>25</v>
      </c>
      <c r="C594" s="69">
        <v>45467</v>
      </c>
      <c r="D594" s="55">
        <v>1</v>
      </c>
      <c r="E594" s="55">
        <v>1</v>
      </c>
      <c r="F594" s="55">
        <v>1</v>
      </c>
      <c r="G594" s="55">
        <v>1</v>
      </c>
      <c r="H594" s="56">
        <v>19</v>
      </c>
      <c r="I594" s="56">
        <v>6</v>
      </c>
      <c r="J594" s="55"/>
    </row>
    <row r="595" spans="1:10" ht="14.25" customHeight="1" x14ac:dyDescent="0.25">
      <c r="A595" t="s">
        <v>62</v>
      </c>
      <c r="B595" s="71">
        <v>25</v>
      </c>
      <c r="C595" s="69">
        <v>45464</v>
      </c>
      <c r="D595" s="55">
        <v>1</v>
      </c>
      <c r="E595" s="55">
        <v>1</v>
      </c>
      <c r="F595" s="55">
        <v>1</v>
      </c>
      <c r="G595" s="55">
        <v>1</v>
      </c>
      <c r="H595" s="56">
        <v>19</v>
      </c>
      <c r="I595" s="56">
        <v>6</v>
      </c>
      <c r="J595" s="55"/>
    </row>
    <row r="596" spans="1:10" ht="14.25" customHeight="1" x14ac:dyDescent="0.25">
      <c r="A596" t="s">
        <v>60</v>
      </c>
      <c r="B596" s="71">
        <v>25</v>
      </c>
      <c r="C596" s="69">
        <v>45462</v>
      </c>
      <c r="D596" s="55">
        <v>1</v>
      </c>
      <c r="E596" s="55">
        <v>1</v>
      </c>
      <c r="F596" s="55">
        <v>1</v>
      </c>
      <c r="G596" s="55">
        <v>1</v>
      </c>
      <c r="H596" s="56">
        <v>19</v>
      </c>
      <c r="I596" s="56">
        <v>6</v>
      </c>
      <c r="J596" s="55"/>
    </row>
    <row r="597" spans="1:10" ht="14.25" customHeight="1" x14ac:dyDescent="0.25">
      <c r="A597" t="s">
        <v>61</v>
      </c>
      <c r="B597" s="71">
        <v>25</v>
      </c>
      <c r="C597" s="69">
        <v>45460</v>
      </c>
      <c r="D597" s="55">
        <v>1</v>
      </c>
      <c r="E597" s="55">
        <v>1</v>
      </c>
      <c r="F597" s="55">
        <v>1</v>
      </c>
      <c r="G597" s="55">
        <v>1</v>
      </c>
      <c r="H597" s="56">
        <v>19</v>
      </c>
      <c r="I597" s="56">
        <v>6</v>
      </c>
      <c r="J597" s="55"/>
    </row>
    <row r="598" spans="1:10" ht="14.25" customHeight="1" x14ac:dyDescent="0.25">
      <c r="A598" t="s">
        <v>59</v>
      </c>
      <c r="B598" s="71">
        <v>25</v>
      </c>
      <c r="C598" s="69">
        <v>45457</v>
      </c>
      <c r="D598" s="55">
        <v>1</v>
      </c>
      <c r="E598" s="55">
        <v>1</v>
      </c>
      <c r="F598" s="55">
        <v>1</v>
      </c>
      <c r="G598" s="55">
        <v>1</v>
      </c>
      <c r="H598" s="56">
        <v>19</v>
      </c>
      <c r="I598" s="56">
        <v>6</v>
      </c>
      <c r="J598" s="55"/>
    </row>
    <row r="599" spans="1:10" ht="14.25" customHeight="1" x14ac:dyDescent="0.25">
      <c r="A599" t="s">
        <v>58</v>
      </c>
      <c r="B599" s="71">
        <v>25</v>
      </c>
      <c r="C599" s="69">
        <v>45455</v>
      </c>
      <c r="D599" s="55">
        <v>1</v>
      </c>
      <c r="E599" s="55">
        <v>1</v>
      </c>
      <c r="F599" s="55">
        <v>1</v>
      </c>
      <c r="G599" s="55">
        <v>1</v>
      </c>
      <c r="H599" s="56">
        <v>19</v>
      </c>
      <c r="I599" s="56">
        <v>6</v>
      </c>
      <c r="J599" s="55"/>
    </row>
    <row r="600" spans="1:10" ht="14.25" customHeight="1" x14ac:dyDescent="0.25">
      <c r="A600" t="s">
        <v>63</v>
      </c>
      <c r="B600" s="71">
        <v>25</v>
      </c>
      <c r="C600" s="69">
        <v>45433</v>
      </c>
      <c r="D600" s="55">
        <v>1</v>
      </c>
      <c r="E600" s="55">
        <v>1</v>
      </c>
      <c r="F600" s="55">
        <v>1</v>
      </c>
      <c r="G600" s="55">
        <v>1</v>
      </c>
      <c r="H600" s="56">
        <v>19</v>
      </c>
      <c r="I600" s="56">
        <v>6</v>
      </c>
      <c r="J600" s="55"/>
    </row>
    <row r="601" spans="1:10" ht="14.25" customHeight="1" x14ac:dyDescent="0.25">
      <c r="A601" t="s">
        <v>425</v>
      </c>
      <c r="B601" s="71">
        <v>9</v>
      </c>
      <c r="C601" s="69">
        <v>45609</v>
      </c>
      <c r="D601" s="55">
        <v>1</v>
      </c>
      <c r="E601" s="55">
        <v>0.8</v>
      </c>
      <c r="F601" s="55">
        <v>1</v>
      </c>
      <c r="G601" s="55">
        <v>1</v>
      </c>
      <c r="H601" s="56">
        <v>9</v>
      </c>
      <c r="I601" s="56"/>
      <c r="J601" s="55"/>
    </row>
    <row r="602" spans="1:10" ht="14.25" customHeight="1" x14ac:dyDescent="0.25">
      <c r="A602" t="s">
        <v>424</v>
      </c>
      <c r="B602" s="71">
        <v>13</v>
      </c>
      <c r="C602" s="69">
        <v>45598</v>
      </c>
      <c r="D602" s="55">
        <v>1</v>
      </c>
      <c r="E602" s="55">
        <v>1</v>
      </c>
      <c r="F602" s="55">
        <v>1</v>
      </c>
      <c r="G602" s="55">
        <v>1</v>
      </c>
      <c r="H602" s="56">
        <v>13</v>
      </c>
      <c r="I602" s="56">
        <v>0</v>
      </c>
      <c r="J602" s="55"/>
    </row>
    <row r="603" spans="1:10" ht="14.25" customHeight="1" x14ac:dyDescent="0.25">
      <c r="A603" t="s">
        <v>423</v>
      </c>
      <c r="B603" s="71">
        <v>17</v>
      </c>
      <c r="C603" s="69">
        <v>45604</v>
      </c>
      <c r="D603" s="55">
        <v>1</v>
      </c>
      <c r="E603" s="55">
        <v>1</v>
      </c>
      <c r="F603" s="55">
        <v>1</v>
      </c>
      <c r="G603" s="55">
        <v>1</v>
      </c>
      <c r="H603" s="56">
        <v>17</v>
      </c>
      <c r="I603" s="56"/>
      <c r="J603" s="55"/>
    </row>
    <row r="604" spans="1:10" ht="14.25" customHeight="1" x14ac:dyDescent="0.25">
      <c r="A604" t="s">
        <v>422</v>
      </c>
      <c r="B604" s="71">
        <v>17</v>
      </c>
      <c r="C604" s="69">
        <v>45604</v>
      </c>
      <c r="D604" s="55">
        <v>1</v>
      </c>
      <c r="E604" s="55">
        <v>1</v>
      </c>
      <c r="F604" s="55">
        <v>1</v>
      </c>
      <c r="G604" s="55">
        <v>1</v>
      </c>
      <c r="H604" s="56">
        <v>17</v>
      </c>
      <c r="I604" s="56"/>
      <c r="J604" s="55"/>
    </row>
    <row r="605" spans="1:10" ht="14.25" customHeight="1" x14ac:dyDescent="0.25">
      <c r="A605" t="s">
        <v>421</v>
      </c>
      <c r="B605" s="71">
        <v>17</v>
      </c>
      <c r="C605" s="69">
        <v>45589</v>
      </c>
      <c r="D605" s="55">
        <v>1</v>
      </c>
      <c r="E605" s="55">
        <v>1</v>
      </c>
      <c r="F605" s="55">
        <v>1</v>
      </c>
      <c r="G605" s="55">
        <v>1</v>
      </c>
      <c r="H605" s="56">
        <v>17</v>
      </c>
      <c r="I605" s="56"/>
      <c r="J605" s="55"/>
    </row>
    <row r="606" spans="1:10" ht="14.25" customHeight="1" x14ac:dyDescent="0.25">
      <c r="A606" t="s">
        <v>420</v>
      </c>
      <c r="B606" s="71">
        <v>17</v>
      </c>
      <c r="C606" s="69">
        <v>45582</v>
      </c>
      <c r="D606" s="55">
        <v>1</v>
      </c>
      <c r="E606" s="55">
        <v>1</v>
      </c>
      <c r="F606" s="55">
        <v>1</v>
      </c>
      <c r="G606" s="55">
        <v>1</v>
      </c>
      <c r="H606" s="56">
        <v>17</v>
      </c>
      <c r="I606" s="56"/>
      <c r="J606" s="55"/>
    </row>
    <row r="607" spans="1:10" ht="14.25" customHeight="1" x14ac:dyDescent="0.25">
      <c r="A607" t="s">
        <v>419</v>
      </c>
      <c r="B607" s="71">
        <v>18</v>
      </c>
      <c r="C607" s="69">
        <v>45566</v>
      </c>
      <c r="D607" s="55">
        <v>1</v>
      </c>
      <c r="E607" s="55">
        <v>1</v>
      </c>
      <c r="F607" s="55">
        <v>1</v>
      </c>
      <c r="G607" s="55">
        <v>1</v>
      </c>
      <c r="H607" s="56">
        <v>18</v>
      </c>
      <c r="I607" s="56"/>
      <c r="J607" s="55"/>
    </row>
    <row r="608" spans="1:10" ht="14.25" customHeight="1" x14ac:dyDescent="0.25">
      <c r="A608" t="s">
        <v>418</v>
      </c>
      <c r="B608" s="71">
        <v>16</v>
      </c>
      <c r="C608" s="69">
        <v>45545</v>
      </c>
      <c r="D608" s="55">
        <v>1</v>
      </c>
      <c r="E608" s="55">
        <v>1</v>
      </c>
      <c r="F608" s="55">
        <v>1</v>
      </c>
      <c r="G608" s="55">
        <v>1</v>
      </c>
      <c r="H608" s="56">
        <v>16</v>
      </c>
      <c r="I608" s="56"/>
      <c r="J608" s="55"/>
    </row>
    <row r="609" spans="1:10" ht="14.25" customHeight="1" x14ac:dyDescent="0.25">
      <c r="A609" t="s">
        <v>417</v>
      </c>
      <c r="B609" s="71">
        <v>16</v>
      </c>
      <c r="C609" s="69">
        <v>45588</v>
      </c>
      <c r="D609" s="55">
        <v>1</v>
      </c>
      <c r="E609" s="55">
        <v>1</v>
      </c>
      <c r="F609" s="55">
        <v>1</v>
      </c>
      <c r="G609" s="55">
        <v>1</v>
      </c>
      <c r="H609" s="56">
        <v>16</v>
      </c>
      <c r="I609" s="56"/>
      <c r="J609" s="55"/>
    </row>
    <row r="610" spans="1:10" ht="14.25" customHeight="1" x14ac:dyDescent="0.25">
      <c r="A610" t="s">
        <v>416</v>
      </c>
      <c r="B610" s="71">
        <v>16</v>
      </c>
      <c r="C610" s="69">
        <v>45580</v>
      </c>
      <c r="D610" s="55">
        <v>1</v>
      </c>
      <c r="E610" s="55">
        <v>1</v>
      </c>
      <c r="F610" s="55">
        <v>1</v>
      </c>
      <c r="G610" s="55">
        <v>1</v>
      </c>
      <c r="H610" s="56">
        <v>16</v>
      </c>
      <c r="I610" s="56"/>
      <c r="J610" s="55"/>
    </row>
    <row r="611" spans="1:10" ht="14.25" customHeight="1" x14ac:dyDescent="0.25">
      <c r="A611" t="s">
        <v>415</v>
      </c>
      <c r="B611" s="71">
        <v>16</v>
      </c>
      <c r="C611" s="69">
        <v>45572</v>
      </c>
      <c r="D611" s="55">
        <v>1</v>
      </c>
      <c r="E611" s="55">
        <v>1</v>
      </c>
      <c r="F611" s="55">
        <v>1</v>
      </c>
      <c r="G611" s="55">
        <v>1</v>
      </c>
      <c r="H611" s="56">
        <v>16</v>
      </c>
      <c r="I611" s="56"/>
      <c r="J611" s="55"/>
    </row>
    <row r="612" spans="1:10" ht="14.25" customHeight="1" x14ac:dyDescent="0.25">
      <c r="A612" t="s">
        <v>414</v>
      </c>
      <c r="B612" s="71">
        <v>16</v>
      </c>
      <c r="C612" s="69">
        <v>45567</v>
      </c>
      <c r="D612" s="55">
        <v>1</v>
      </c>
      <c r="E612" s="55">
        <v>1</v>
      </c>
      <c r="F612" s="55">
        <v>1</v>
      </c>
      <c r="G612" s="55">
        <v>1</v>
      </c>
      <c r="H612" s="56">
        <v>16</v>
      </c>
      <c r="I612" s="56"/>
      <c r="J612" s="55"/>
    </row>
    <row r="613" spans="1:10" ht="14.25" customHeight="1" x14ac:dyDescent="0.25">
      <c r="A613" t="s">
        <v>413</v>
      </c>
      <c r="B613" s="71">
        <v>18</v>
      </c>
      <c r="C613" s="69">
        <v>45565</v>
      </c>
      <c r="D613" s="55">
        <v>1</v>
      </c>
      <c r="E613" s="55">
        <v>1</v>
      </c>
      <c r="F613" s="55">
        <v>1</v>
      </c>
      <c r="G613" s="55">
        <v>1</v>
      </c>
      <c r="H613" s="56">
        <v>18</v>
      </c>
      <c r="I613" s="56"/>
      <c r="J613" s="55"/>
    </row>
    <row r="614" spans="1:10" ht="14.25" customHeight="1" x14ac:dyDescent="0.25">
      <c r="A614" t="s">
        <v>412</v>
      </c>
      <c r="B614" s="71">
        <v>16</v>
      </c>
      <c r="C614" s="69">
        <v>45577</v>
      </c>
      <c r="D614" s="55">
        <v>1</v>
      </c>
      <c r="E614" s="55">
        <v>1</v>
      </c>
      <c r="F614" s="55">
        <v>1</v>
      </c>
      <c r="G614" s="55">
        <v>1</v>
      </c>
      <c r="H614" s="56">
        <v>16</v>
      </c>
      <c r="I614" s="56"/>
      <c r="J614" s="55"/>
    </row>
    <row r="615" spans="1:10" ht="14.25" customHeight="1" x14ac:dyDescent="0.25">
      <c r="A615" t="s">
        <v>411</v>
      </c>
      <c r="B615" s="71">
        <v>18</v>
      </c>
      <c r="C615" s="69">
        <v>45521</v>
      </c>
      <c r="D615" s="55">
        <v>1</v>
      </c>
      <c r="E615" s="55">
        <v>1</v>
      </c>
      <c r="F615" s="55">
        <v>1</v>
      </c>
      <c r="G615" s="55">
        <v>1</v>
      </c>
      <c r="H615" s="56">
        <v>18</v>
      </c>
      <c r="I615" s="56"/>
      <c r="J615" s="55"/>
    </row>
    <row r="616" spans="1:10" ht="14.25" customHeight="1" x14ac:dyDescent="0.25">
      <c r="A616" t="s">
        <v>410</v>
      </c>
      <c r="B616" s="71">
        <v>20</v>
      </c>
      <c r="C616" s="69">
        <v>45451</v>
      </c>
      <c r="D616" s="55">
        <v>1</v>
      </c>
      <c r="E616" s="55">
        <v>1</v>
      </c>
      <c r="F616" s="55">
        <v>1</v>
      </c>
      <c r="G616" s="55">
        <v>1</v>
      </c>
      <c r="H616" s="56">
        <v>20</v>
      </c>
      <c r="I616" s="56"/>
      <c r="J616" s="55"/>
    </row>
    <row r="617" spans="1:10" ht="14.25" customHeight="1" x14ac:dyDescent="0.25">
      <c r="A617" t="s">
        <v>409</v>
      </c>
      <c r="B617" s="71">
        <v>20</v>
      </c>
      <c r="C617" s="69">
        <v>45416</v>
      </c>
      <c r="D617" s="55">
        <v>1</v>
      </c>
      <c r="E617" s="55">
        <v>1</v>
      </c>
      <c r="F617" s="55">
        <v>1</v>
      </c>
      <c r="G617" s="55">
        <v>1</v>
      </c>
      <c r="H617" s="56">
        <v>20</v>
      </c>
      <c r="I617" s="56"/>
      <c r="J617" s="55"/>
    </row>
    <row r="618" spans="1:10" ht="14.25" customHeight="1" x14ac:dyDescent="0.25">
      <c r="A618" t="s">
        <v>408</v>
      </c>
      <c r="B618" s="71">
        <v>13</v>
      </c>
      <c r="C618" s="69">
        <v>45580</v>
      </c>
      <c r="D618" s="55">
        <v>1</v>
      </c>
      <c r="E618" s="55">
        <v>1</v>
      </c>
      <c r="F618" s="55">
        <v>1</v>
      </c>
      <c r="G618" s="55">
        <v>1</v>
      </c>
      <c r="H618" s="56">
        <v>13</v>
      </c>
      <c r="I618" s="56"/>
      <c r="J618" s="55"/>
    </row>
    <row r="619" spans="1:10" ht="14.25" customHeight="1" x14ac:dyDescent="0.25">
      <c r="A619" t="s">
        <v>407</v>
      </c>
      <c r="B619" s="71">
        <v>13</v>
      </c>
      <c r="C619" s="69">
        <v>45561</v>
      </c>
      <c r="D619" s="55">
        <v>1</v>
      </c>
      <c r="E619" s="55">
        <v>1</v>
      </c>
      <c r="F619" s="55">
        <v>1</v>
      </c>
      <c r="G619" s="55">
        <v>1</v>
      </c>
      <c r="H619" s="56">
        <v>13</v>
      </c>
      <c r="I619" s="56"/>
      <c r="J619" s="55"/>
    </row>
    <row r="620" spans="1:10" ht="14.25" customHeight="1" x14ac:dyDescent="0.25">
      <c r="A620" t="s">
        <v>406</v>
      </c>
      <c r="B620" s="71">
        <v>19</v>
      </c>
      <c r="C620" s="69">
        <v>45540</v>
      </c>
      <c r="D620" s="55">
        <v>1</v>
      </c>
      <c r="E620" s="55">
        <v>1</v>
      </c>
      <c r="F620" s="55">
        <v>1</v>
      </c>
      <c r="G620" s="55">
        <v>1</v>
      </c>
      <c r="H620" s="56">
        <v>1</v>
      </c>
      <c r="I620" s="56">
        <v>18</v>
      </c>
      <c r="J620" s="55"/>
    </row>
    <row r="621" spans="1:10" ht="14.25" customHeight="1" x14ac:dyDescent="0.25">
      <c r="A621" t="s">
        <v>405</v>
      </c>
      <c r="B621" s="71">
        <v>19</v>
      </c>
      <c r="C621" s="69">
        <v>45524</v>
      </c>
      <c r="D621" s="55">
        <v>1</v>
      </c>
      <c r="E621" s="55">
        <v>1</v>
      </c>
      <c r="F621" s="55">
        <v>1</v>
      </c>
      <c r="G621" s="55">
        <v>1</v>
      </c>
      <c r="H621" s="56">
        <v>1</v>
      </c>
      <c r="I621" s="56">
        <v>18</v>
      </c>
      <c r="J621" s="55"/>
    </row>
    <row r="622" spans="1:10" ht="14.25" customHeight="1" x14ac:dyDescent="0.25">
      <c r="A622" t="s">
        <v>404</v>
      </c>
      <c r="B622" s="71">
        <v>18</v>
      </c>
      <c r="C622" s="69">
        <v>45618</v>
      </c>
      <c r="D622" s="55">
        <v>1</v>
      </c>
      <c r="E622" s="55">
        <v>1</v>
      </c>
      <c r="F622" s="55">
        <v>1</v>
      </c>
      <c r="G622" s="55">
        <v>1</v>
      </c>
      <c r="H622" s="56">
        <v>18</v>
      </c>
      <c r="I622" s="56"/>
      <c r="J622" s="55"/>
    </row>
    <row r="623" spans="1:10" ht="14.25" customHeight="1" x14ac:dyDescent="0.25">
      <c r="A623" t="s">
        <v>403</v>
      </c>
      <c r="B623" s="71">
        <v>18</v>
      </c>
      <c r="C623" s="69">
        <v>45596</v>
      </c>
      <c r="D623" s="55">
        <v>1</v>
      </c>
      <c r="E623" s="55">
        <v>1</v>
      </c>
      <c r="F623" s="55">
        <v>1</v>
      </c>
      <c r="G623" s="55">
        <v>1</v>
      </c>
      <c r="H623" s="56">
        <v>18</v>
      </c>
      <c r="I623" s="56"/>
      <c r="J623" s="55"/>
    </row>
    <row r="624" spans="1:10" ht="14.25" customHeight="1" x14ac:dyDescent="0.25">
      <c r="A624" t="s">
        <v>402</v>
      </c>
      <c r="B624" s="71">
        <v>18</v>
      </c>
      <c r="C624" s="69">
        <v>45575</v>
      </c>
      <c r="D624" s="55">
        <v>1</v>
      </c>
      <c r="E624" s="55">
        <v>1</v>
      </c>
      <c r="F624" s="55">
        <v>1</v>
      </c>
      <c r="G624" s="55">
        <v>1</v>
      </c>
      <c r="H624" s="56">
        <v>18</v>
      </c>
      <c r="I624" s="56"/>
      <c r="J624" s="55"/>
    </row>
    <row r="625" spans="1:10" ht="14.25" customHeight="1" x14ac:dyDescent="0.25">
      <c r="A625" t="s">
        <v>401</v>
      </c>
      <c r="B625" s="71">
        <v>18</v>
      </c>
      <c r="C625" s="69">
        <v>45569</v>
      </c>
      <c r="D625" s="55">
        <v>1</v>
      </c>
      <c r="E625" s="55">
        <v>1</v>
      </c>
      <c r="F625" s="55">
        <v>1</v>
      </c>
      <c r="G625" s="55">
        <v>1</v>
      </c>
      <c r="H625" s="56">
        <v>18</v>
      </c>
      <c r="I625" s="56"/>
      <c r="J625" s="55"/>
    </row>
    <row r="626" spans="1:10" ht="14.25" customHeight="1" x14ac:dyDescent="0.25">
      <c r="A626" t="s">
        <v>400</v>
      </c>
      <c r="B626" s="71">
        <v>18</v>
      </c>
      <c r="C626" s="69">
        <v>45596</v>
      </c>
      <c r="D626" s="55">
        <v>1</v>
      </c>
      <c r="E626" s="55">
        <v>1</v>
      </c>
      <c r="F626" s="55">
        <v>1</v>
      </c>
      <c r="G626" s="55">
        <v>1</v>
      </c>
      <c r="H626" s="56">
        <v>18</v>
      </c>
      <c r="I626" s="56"/>
      <c r="J626" s="55"/>
    </row>
    <row r="627" spans="1:10" ht="14.25" customHeight="1" x14ac:dyDescent="0.25">
      <c r="A627" t="s">
        <v>399</v>
      </c>
      <c r="B627" s="71">
        <v>18</v>
      </c>
      <c r="C627" s="69">
        <v>45587</v>
      </c>
      <c r="D627" s="55">
        <v>1</v>
      </c>
      <c r="E627" s="55">
        <v>1</v>
      </c>
      <c r="F627" s="55">
        <v>1</v>
      </c>
      <c r="G627" s="55">
        <v>1</v>
      </c>
      <c r="H627" s="56">
        <v>18</v>
      </c>
      <c r="I627" s="56"/>
      <c r="J627" s="55"/>
    </row>
    <row r="628" spans="1:10" ht="14.25" customHeight="1" x14ac:dyDescent="0.25">
      <c r="A628" t="s">
        <v>398</v>
      </c>
      <c r="B628" s="71">
        <v>18</v>
      </c>
      <c r="C628" s="69">
        <v>45573</v>
      </c>
      <c r="D628" s="55">
        <v>1</v>
      </c>
      <c r="E628" s="55">
        <v>1</v>
      </c>
      <c r="F628" s="55">
        <v>1</v>
      </c>
      <c r="G628" s="55">
        <v>1</v>
      </c>
      <c r="H628" s="56">
        <v>18</v>
      </c>
      <c r="I628" s="56"/>
      <c r="J628" s="55"/>
    </row>
    <row r="629" spans="1:10" ht="14.25" customHeight="1" x14ac:dyDescent="0.25">
      <c r="A629" t="s">
        <v>397</v>
      </c>
      <c r="B629" s="71">
        <v>18</v>
      </c>
      <c r="C629" s="69">
        <v>45566</v>
      </c>
      <c r="D629" s="55">
        <v>1</v>
      </c>
      <c r="E629" s="55">
        <v>1</v>
      </c>
      <c r="F629" s="55">
        <v>1</v>
      </c>
      <c r="G629" s="55">
        <v>1</v>
      </c>
      <c r="H629" s="56">
        <v>18</v>
      </c>
      <c r="I629" s="56"/>
      <c r="J629" s="55"/>
    </row>
    <row r="630" spans="1:10" ht="14.25" customHeight="1" x14ac:dyDescent="0.25">
      <c r="A630" t="s">
        <v>396</v>
      </c>
      <c r="B630" s="71">
        <v>16</v>
      </c>
      <c r="C630" s="69">
        <v>45632</v>
      </c>
      <c r="D630" s="55">
        <v>0.97916666666666674</v>
      </c>
      <c r="E630" s="55">
        <v>0.98750000000000004</v>
      </c>
      <c r="F630" s="55">
        <v>0.9458333333333333</v>
      </c>
      <c r="G630" s="55">
        <v>0.97499999999999998</v>
      </c>
      <c r="H630" s="56">
        <v>15</v>
      </c>
      <c r="I630" s="56">
        <v>1</v>
      </c>
      <c r="J630" s="55"/>
    </row>
    <row r="631" spans="1:10" ht="14.25" customHeight="1" x14ac:dyDescent="0.25">
      <c r="A631" t="s">
        <v>395</v>
      </c>
      <c r="B631" s="71">
        <v>16</v>
      </c>
      <c r="C631" s="69">
        <v>45625</v>
      </c>
      <c r="D631" s="55">
        <v>0.97916666666666674</v>
      </c>
      <c r="E631" s="55">
        <v>0.98750000000000004</v>
      </c>
      <c r="F631" s="55">
        <v>0.9458333333333333</v>
      </c>
      <c r="G631" s="55">
        <v>0.97499999999999998</v>
      </c>
      <c r="H631" s="56">
        <v>15</v>
      </c>
      <c r="I631" s="56">
        <v>1</v>
      </c>
      <c r="J631" s="55"/>
    </row>
    <row r="632" spans="1:10" ht="14.25" customHeight="1" x14ac:dyDescent="0.25">
      <c r="A632" t="s">
        <v>394</v>
      </c>
      <c r="B632" s="71">
        <v>16</v>
      </c>
      <c r="C632" s="69">
        <v>45618</v>
      </c>
      <c r="D632" s="55">
        <v>0.97916666666666674</v>
      </c>
      <c r="E632" s="55">
        <v>0.98750000000000004</v>
      </c>
      <c r="F632" s="55">
        <v>0.9458333333333333</v>
      </c>
      <c r="G632" s="55">
        <v>0.97499999999999998</v>
      </c>
      <c r="H632" s="56">
        <v>15</v>
      </c>
      <c r="I632" s="56">
        <v>1</v>
      </c>
      <c r="J632" s="55"/>
    </row>
    <row r="633" spans="1:10" ht="14.25" customHeight="1" x14ac:dyDescent="0.25">
      <c r="A633" t="s">
        <v>392</v>
      </c>
      <c r="B633" s="71">
        <v>16</v>
      </c>
      <c r="C633" s="69">
        <v>45611</v>
      </c>
      <c r="D633" s="55">
        <v>0.97916666666666674</v>
      </c>
      <c r="E633" s="55">
        <v>0.98750000000000004</v>
      </c>
      <c r="F633" s="55">
        <v>0.9458333333333333</v>
      </c>
      <c r="G633" s="55">
        <v>0.97499999999999998</v>
      </c>
      <c r="H633" s="56">
        <v>15</v>
      </c>
      <c r="I633" s="56">
        <v>1</v>
      </c>
      <c r="J633" s="55"/>
    </row>
    <row r="634" spans="1:10" ht="14.25" customHeight="1" x14ac:dyDescent="0.25">
      <c r="A634" t="s">
        <v>391</v>
      </c>
      <c r="B634" s="71">
        <v>16</v>
      </c>
      <c r="C634" s="69">
        <v>45604</v>
      </c>
      <c r="D634" s="55">
        <v>0.97916666666666674</v>
      </c>
      <c r="E634" s="55">
        <v>0.98750000000000004</v>
      </c>
      <c r="F634" s="55">
        <v>0.9458333333333333</v>
      </c>
      <c r="G634" s="55">
        <v>0.97499999999999998</v>
      </c>
      <c r="H634" s="56">
        <v>15</v>
      </c>
      <c r="I634" s="56">
        <v>1</v>
      </c>
      <c r="J634" s="55"/>
    </row>
    <row r="635" spans="1:10" ht="14.25" customHeight="1" x14ac:dyDescent="0.25">
      <c r="A635" t="s">
        <v>390</v>
      </c>
      <c r="B635" s="71">
        <v>16</v>
      </c>
      <c r="C635" s="69">
        <v>45597</v>
      </c>
      <c r="D635" s="55">
        <v>0.97916666666666674</v>
      </c>
      <c r="E635" s="55">
        <v>0.98750000000000004</v>
      </c>
      <c r="F635" s="55">
        <v>0.9458333333333333</v>
      </c>
      <c r="G635" s="55">
        <v>0.97499999999999998</v>
      </c>
      <c r="H635" s="56">
        <v>15</v>
      </c>
      <c r="I635" s="56">
        <v>1</v>
      </c>
      <c r="J635" s="55"/>
    </row>
    <row r="636" spans="1:10" ht="14.25" customHeight="1" x14ac:dyDescent="0.25">
      <c r="A636" t="s">
        <v>389</v>
      </c>
      <c r="B636" s="71">
        <v>16</v>
      </c>
      <c r="C636" s="69">
        <v>45590</v>
      </c>
      <c r="D636" s="55">
        <v>0.97916666666666674</v>
      </c>
      <c r="E636" s="55">
        <v>0.98750000000000004</v>
      </c>
      <c r="F636" s="55">
        <v>0.9458333333333333</v>
      </c>
      <c r="G636" s="55">
        <v>0.97499999999999998</v>
      </c>
      <c r="H636" s="56">
        <v>15</v>
      </c>
      <c r="I636" s="56">
        <v>1</v>
      </c>
      <c r="J636" s="55"/>
    </row>
    <row r="637" spans="1:10" ht="14.25" customHeight="1" x14ac:dyDescent="0.25">
      <c r="A637" t="s">
        <v>388</v>
      </c>
      <c r="B637" s="71">
        <v>16</v>
      </c>
      <c r="C637" s="69">
        <v>45583</v>
      </c>
      <c r="D637" s="55">
        <v>0.97916666666666674</v>
      </c>
      <c r="E637" s="55">
        <v>0.98750000000000004</v>
      </c>
      <c r="F637" s="55">
        <v>0.9458333333333333</v>
      </c>
      <c r="G637" s="55">
        <v>0.97499999999999998</v>
      </c>
      <c r="H637" s="56">
        <v>15</v>
      </c>
      <c r="I637" s="56">
        <v>1</v>
      </c>
      <c r="J637" s="55"/>
    </row>
    <row r="638" spans="1:10" ht="14.25" customHeight="1" x14ac:dyDescent="0.25">
      <c r="A638" t="s">
        <v>387</v>
      </c>
      <c r="B638" s="71">
        <v>16</v>
      </c>
      <c r="C638" s="69">
        <v>45576</v>
      </c>
      <c r="D638" s="55">
        <v>0.97916666666666674</v>
      </c>
      <c r="E638" s="55">
        <v>0.98750000000000004</v>
      </c>
      <c r="F638" s="55">
        <v>0.9458333333333333</v>
      </c>
      <c r="G638" s="55">
        <v>0.97499999999999998</v>
      </c>
      <c r="H638" s="56">
        <v>15</v>
      </c>
      <c r="I638" s="56">
        <v>1</v>
      </c>
      <c r="J638" s="55"/>
    </row>
    <row r="639" spans="1:10" ht="14.25" customHeight="1" x14ac:dyDescent="0.25">
      <c r="A639" t="s">
        <v>386</v>
      </c>
      <c r="B639" s="71">
        <v>16</v>
      </c>
      <c r="C639" s="69">
        <v>45569</v>
      </c>
      <c r="D639" s="55">
        <v>0.97916666666666674</v>
      </c>
      <c r="E639" s="55">
        <v>0.98750000000000004</v>
      </c>
      <c r="F639" s="55">
        <v>0.9458333333333333</v>
      </c>
      <c r="G639" s="55">
        <v>0.97499999999999998</v>
      </c>
      <c r="H639" s="56">
        <v>15</v>
      </c>
      <c r="I639" s="56">
        <v>1</v>
      </c>
      <c r="J639" s="55"/>
    </row>
    <row r="640" spans="1:10" ht="14.25" customHeight="1" x14ac:dyDescent="0.25">
      <c r="A640" t="s">
        <v>360</v>
      </c>
      <c r="B640" s="71">
        <v>17</v>
      </c>
      <c r="C640" s="69">
        <v>45569</v>
      </c>
      <c r="D640" s="55">
        <v>1</v>
      </c>
      <c r="E640" s="55">
        <v>1</v>
      </c>
      <c r="F640" s="55">
        <v>1</v>
      </c>
      <c r="G640" s="55">
        <v>1</v>
      </c>
      <c r="H640" s="56">
        <v>16</v>
      </c>
      <c r="I640" s="56">
        <v>1</v>
      </c>
      <c r="J640" s="55"/>
    </row>
    <row r="641" spans="1:10" ht="14.25" customHeight="1" x14ac:dyDescent="0.25">
      <c r="A641" t="s">
        <v>385</v>
      </c>
      <c r="B641" s="71">
        <v>19</v>
      </c>
      <c r="C641" s="69">
        <v>45625</v>
      </c>
      <c r="D641" s="55">
        <v>1</v>
      </c>
      <c r="E641" s="55">
        <v>1</v>
      </c>
      <c r="F641" s="55">
        <v>1</v>
      </c>
      <c r="G641" s="55">
        <v>1</v>
      </c>
      <c r="H641" s="56">
        <v>16</v>
      </c>
      <c r="I641" s="56">
        <v>3</v>
      </c>
      <c r="J641" s="55"/>
    </row>
    <row r="642" spans="1:10" ht="14.25" customHeight="1" x14ac:dyDescent="0.25">
      <c r="A642" t="s">
        <v>384</v>
      </c>
      <c r="B642" s="71">
        <v>17</v>
      </c>
      <c r="C642" s="69">
        <v>45572</v>
      </c>
      <c r="D642" s="55">
        <v>1</v>
      </c>
      <c r="E642" s="55">
        <v>1</v>
      </c>
      <c r="F642" s="55">
        <v>1</v>
      </c>
      <c r="G642" s="55">
        <v>1</v>
      </c>
      <c r="H642" s="56">
        <v>16</v>
      </c>
      <c r="I642" s="56">
        <v>1</v>
      </c>
      <c r="J642" s="55"/>
    </row>
    <row r="643" spans="1:10" ht="14.25" customHeight="1" x14ac:dyDescent="0.25">
      <c r="A643" t="s">
        <v>383</v>
      </c>
      <c r="B643" s="71">
        <v>14</v>
      </c>
      <c r="C643" s="69">
        <v>45605</v>
      </c>
      <c r="D643" s="55">
        <v>1</v>
      </c>
      <c r="E643" s="55">
        <v>1</v>
      </c>
      <c r="F643" s="55">
        <v>1</v>
      </c>
      <c r="G643" s="55">
        <v>1</v>
      </c>
      <c r="H643" s="56">
        <v>13</v>
      </c>
      <c r="I643" s="56">
        <v>1</v>
      </c>
      <c r="J643" s="55"/>
    </row>
    <row r="644" spans="1:10" ht="14.25" customHeight="1" x14ac:dyDescent="0.25">
      <c r="A644" t="s">
        <v>382</v>
      </c>
      <c r="B644" s="71">
        <v>26</v>
      </c>
      <c r="C644" s="69">
        <v>45577</v>
      </c>
      <c r="D644" s="55">
        <v>1</v>
      </c>
      <c r="E644" s="55">
        <v>1</v>
      </c>
      <c r="F644" s="55">
        <v>1</v>
      </c>
      <c r="G644" s="55">
        <v>1</v>
      </c>
      <c r="H644" s="56">
        <v>25</v>
      </c>
      <c r="I644" s="56">
        <v>1</v>
      </c>
      <c r="J644" s="55"/>
    </row>
    <row r="645" spans="1:10" ht="14.25" customHeight="1" x14ac:dyDescent="0.25">
      <c r="A645" t="s">
        <v>381</v>
      </c>
      <c r="B645" s="71">
        <v>21</v>
      </c>
      <c r="C645" s="69">
        <v>45570</v>
      </c>
      <c r="D645" s="55">
        <v>1</v>
      </c>
      <c r="E645" s="55">
        <v>1</v>
      </c>
      <c r="F645" s="55">
        <v>1</v>
      </c>
      <c r="G645" s="55">
        <v>1</v>
      </c>
      <c r="H645" s="56">
        <v>21</v>
      </c>
      <c r="I645" s="56">
        <v>1</v>
      </c>
      <c r="J645" s="55"/>
    </row>
    <row r="646" spans="1:10" ht="14.25" customHeight="1" x14ac:dyDescent="0.25">
      <c r="A646" t="s">
        <v>380</v>
      </c>
      <c r="B646" s="71">
        <v>15</v>
      </c>
      <c r="C646" s="69">
        <v>45577</v>
      </c>
      <c r="D646" s="55">
        <v>1</v>
      </c>
      <c r="E646" s="55">
        <v>1</v>
      </c>
      <c r="F646" s="55">
        <v>1</v>
      </c>
      <c r="G646" s="55">
        <v>1</v>
      </c>
      <c r="H646" s="56">
        <v>14</v>
      </c>
      <c r="I646" s="56">
        <v>1</v>
      </c>
      <c r="J646" s="55"/>
    </row>
    <row r="647" spans="1:10" ht="14.25" customHeight="1" x14ac:dyDescent="0.25">
      <c r="A647" t="s">
        <v>502</v>
      </c>
      <c r="B647" s="71">
        <v>19</v>
      </c>
      <c r="C647" s="69">
        <v>45719</v>
      </c>
      <c r="D647" s="55">
        <v>0.97192982456140353</v>
      </c>
      <c r="E647" s="55">
        <v>0.98315789473684201</v>
      </c>
      <c r="F647" s="55">
        <v>0.91578947368421049</v>
      </c>
      <c r="G647" s="55">
        <v>0.98421052631578942</v>
      </c>
      <c r="H647" s="56">
        <v>18</v>
      </c>
      <c r="I647" s="56">
        <v>1</v>
      </c>
      <c r="J647" s="55"/>
    </row>
    <row r="648" spans="1:10" ht="14.25" customHeight="1" x14ac:dyDescent="0.25">
      <c r="A648" t="s">
        <v>501</v>
      </c>
      <c r="B648" s="71">
        <v>19</v>
      </c>
      <c r="C648" s="69">
        <v>45692</v>
      </c>
      <c r="D648" s="55">
        <v>0.97192982456140353</v>
      </c>
      <c r="E648" s="55">
        <v>0.98315789473684201</v>
      </c>
      <c r="F648" s="55">
        <v>0.91578947368421049</v>
      </c>
      <c r="G648" s="55">
        <v>0.98421052631578942</v>
      </c>
      <c r="H648" s="56">
        <v>18</v>
      </c>
      <c r="I648" s="56">
        <v>1</v>
      </c>
      <c r="J648" s="55"/>
    </row>
    <row r="649" spans="1:10" ht="14.25" customHeight="1" x14ac:dyDescent="0.25">
      <c r="A649" t="s">
        <v>500</v>
      </c>
      <c r="B649" s="71">
        <v>19</v>
      </c>
      <c r="C649" s="69">
        <v>45673</v>
      </c>
      <c r="D649" s="55">
        <v>0.97192982456140353</v>
      </c>
      <c r="E649" s="55">
        <v>0.98315789473684201</v>
      </c>
      <c r="F649" s="55">
        <v>0.91578947368421049</v>
      </c>
      <c r="G649" s="55">
        <v>0.98421052631578942</v>
      </c>
      <c r="H649" s="56">
        <v>18</v>
      </c>
      <c r="I649" s="56">
        <v>1</v>
      </c>
      <c r="J649" s="55"/>
    </row>
    <row r="650" spans="1:10" ht="14.25" customHeight="1" x14ac:dyDescent="0.25">
      <c r="A650" t="s">
        <v>499</v>
      </c>
      <c r="B650" s="71">
        <v>16</v>
      </c>
      <c r="C650" s="69">
        <v>45767</v>
      </c>
      <c r="D650" s="55">
        <v>1</v>
      </c>
      <c r="E650" s="55">
        <v>1</v>
      </c>
      <c r="F650" s="55">
        <v>1</v>
      </c>
      <c r="G650" s="55">
        <v>1</v>
      </c>
      <c r="H650" s="56">
        <v>16</v>
      </c>
      <c r="I650" s="56"/>
      <c r="J650" s="55"/>
    </row>
    <row r="651" spans="1:10" ht="14.25" customHeight="1" x14ac:dyDescent="0.25">
      <c r="A651" t="s">
        <v>463</v>
      </c>
      <c r="B651" s="71">
        <v>16</v>
      </c>
      <c r="C651" s="69">
        <v>45746</v>
      </c>
      <c r="D651" s="55">
        <v>1</v>
      </c>
      <c r="E651" s="55">
        <v>1</v>
      </c>
      <c r="F651" s="55">
        <v>1</v>
      </c>
      <c r="G651" s="55">
        <v>1</v>
      </c>
      <c r="H651" s="56">
        <v>16</v>
      </c>
      <c r="I651" s="56"/>
      <c r="J651" s="55"/>
    </row>
    <row r="652" spans="1:10" ht="14.25" customHeight="1" x14ac:dyDescent="0.25">
      <c r="A652" t="s">
        <v>462</v>
      </c>
      <c r="B652" s="71">
        <v>16</v>
      </c>
      <c r="C652" s="69">
        <v>45725</v>
      </c>
      <c r="D652" s="55">
        <v>1</v>
      </c>
      <c r="E652" s="55">
        <v>1</v>
      </c>
      <c r="F652" s="55">
        <v>1</v>
      </c>
      <c r="G652" s="55">
        <v>1</v>
      </c>
      <c r="H652" s="56">
        <v>16</v>
      </c>
      <c r="I652" s="56"/>
      <c r="J652" s="55"/>
    </row>
    <row r="653" spans="1:10" ht="14.25" customHeight="1" x14ac:dyDescent="0.25">
      <c r="A653" t="s">
        <v>498</v>
      </c>
      <c r="B653" s="71">
        <v>16</v>
      </c>
      <c r="C653" s="69">
        <v>45676</v>
      </c>
      <c r="D653" s="55">
        <v>1</v>
      </c>
      <c r="E653" s="55">
        <v>1</v>
      </c>
      <c r="F653" s="55">
        <v>1</v>
      </c>
      <c r="G653" s="55">
        <v>1</v>
      </c>
      <c r="H653" s="56">
        <v>16</v>
      </c>
      <c r="I653" s="56"/>
      <c r="J653" s="55"/>
    </row>
    <row r="654" spans="1:10" ht="14.25" customHeight="1" x14ac:dyDescent="0.25">
      <c r="A654" t="s">
        <v>461</v>
      </c>
      <c r="B654" s="71">
        <v>16</v>
      </c>
      <c r="C654" s="69">
        <v>45711</v>
      </c>
      <c r="D654" s="55">
        <v>1</v>
      </c>
      <c r="E654" s="55">
        <v>1</v>
      </c>
      <c r="F654" s="55">
        <v>1</v>
      </c>
      <c r="G654" s="55">
        <v>1</v>
      </c>
      <c r="H654" s="56">
        <v>16</v>
      </c>
      <c r="I654" s="56"/>
      <c r="J654" s="55"/>
    </row>
    <row r="655" spans="1:10" ht="14.25" customHeight="1" x14ac:dyDescent="0.25">
      <c r="A655" t="s">
        <v>497</v>
      </c>
      <c r="B655" s="71">
        <v>18</v>
      </c>
      <c r="C655" s="69">
        <v>45731</v>
      </c>
      <c r="D655" s="55">
        <v>1</v>
      </c>
      <c r="E655" s="55">
        <v>1</v>
      </c>
      <c r="F655" s="55">
        <v>1</v>
      </c>
      <c r="G655" s="55">
        <v>1</v>
      </c>
      <c r="H655" s="56">
        <v>18</v>
      </c>
      <c r="I655" s="56"/>
      <c r="J655" s="55"/>
    </row>
    <row r="656" spans="1:10" ht="14.25" customHeight="1" x14ac:dyDescent="0.25">
      <c r="A656" t="s">
        <v>496</v>
      </c>
      <c r="B656" s="71">
        <v>18</v>
      </c>
      <c r="C656" s="69">
        <v>45718</v>
      </c>
      <c r="D656" s="55">
        <v>1</v>
      </c>
      <c r="E656" s="55">
        <v>1</v>
      </c>
      <c r="F656" s="55">
        <v>1</v>
      </c>
      <c r="G656" s="55">
        <v>1</v>
      </c>
      <c r="H656" s="56">
        <v>18</v>
      </c>
      <c r="I656" s="56"/>
      <c r="J656" s="55"/>
    </row>
    <row r="657" spans="1:10" ht="14.25" customHeight="1" x14ac:dyDescent="0.25">
      <c r="A657" t="s">
        <v>495</v>
      </c>
      <c r="B657" s="71">
        <v>18</v>
      </c>
      <c r="C657" s="69">
        <v>45682</v>
      </c>
      <c r="D657" s="55">
        <v>1</v>
      </c>
      <c r="E657" s="55">
        <v>1</v>
      </c>
      <c r="F657" s="55">
        <v>1</v>
      </c>
      <c r="G657" s="55">
        <v>1</v>
      </c>
      <c r="H657" s="56">
        <v>18</v>
      </c>
      <c r="I657" s="56"/>
      <c r="J657" s="55"/>
    </row>
    <row r="658" spans="1:10" ht="14.25" customHeight="1" x14ac:dyDescent="0.25">
      <c r="A658" t="s">
        <v>494</v>
      </c>
      <c r="B658" s="71">
        <v>18</v>
      </c>
      <c r="C658" s="69">
        <v>45668</v>
      </c>
      <c r="D658" s="55">
        <v>1</v>
      </c>
      <c r="E658" s="55">
        <v>1</v>
      </c>
      <c r="F658" s="55">
        <v>1</v>
      </c>
      <c r="G658" s="55">
        <v>1</v>
      </c>
      <c r="H658" s="56">
        <v>18</v>
      </c>
      <c r="I658" s="56"/>
      <c r="J658" s="55"/>
    </row>
    <row r="659" spans="1:10" ht="14.25" customHeight="1" x14ac:dyDescent="0.25">
      <c r="A659" t="s">
        <v>493</v>
      </c>
      <c r="B659" s="71">
        <v>18</v>
      </c>
      <c r="C659" s="69">
        <v>45693</v>
      </c>
      <c r="D659" s="55">
        <v>1</v>
      </c>
      <c r="E659" s="55">
        <v>1</v>
      </c>
      <c r="F659" s="55">
        <v>1</v>
      </c>
      <c r="G659" s="55">
        <v>1</v>
      </c>
      <c r="H659" s="56">
        <v>18</v>
      </c>
      <c r="I659" s="56"/>
      <c r="J659" s="55"/>
    </row>
    <row r="660" spans="1:10" ht="14.25" customHeight="1" x14ac:dyDescent="0.25">
      <c r="A660" t="s">
        <v>492</v>
      </c>
      <c r="B660" s="71">
        <v>18</v>
      </c>
      <c r="C660" s="69">
        <v>45681</v>
      </c>
      <c r="D660" s="55">
        <v>1</v>
      </c>
      <c r="E660" s="55">
        <v>1</v>
      </c>
      <c r="F660" s="55">
        <v>1</v>
      </c>
      <c r="G660" s="55">
        <v>1</v>
      </c>
      <c r="H660" s="56">
        <v>18</v>
      </c>
      <c r="I660" s="56"/>
      <c r="J660" s="55"/>
    </row>
    <row r="661" spans="1:10" ht="14.25" customHeight="1" x14ac:dyDescent="0.25">
      <c r="A661" t="s">
        <v>491</v>
      </c>
      <c r="B661" s="71">
        <v>18</v>
      </c>
      <c r="C661" s="69">
        <v>45670</v>
      </c>
      <c r="D661" s="55">
        <v>1</v>
      </c>
      <c r="E661" s="55">
        <v>1</v>
      </c>
      <c r="F661" s="55">
        <v>1</v>
      </c>
      <c r="G661" s="55">
        <v>1</v>
      </c>
      <c r="H661" s="56">
        <v>18</v>
      </c>
      <c r="I661" s="56"/>
      <c r="J661" s="55"/>
    </row>
    <row r="662" spans="1:10" ht="14.25" customHeight="1" x14ac:dyDescent="0.25">
      <c r="A662" t="s">
        <v>490</v>
      </c>
      <c r="B662" s="71">
        <v>20</v>
      </c>
      <c r="C662" s="69">
        <v>45746</v>
      </c>
      <c r="D662" s="55">
        <v>1</v>
      </c>
      <c r="E662" s="55">
        <v>1</v>
      </c>
      <c r="F662" s="55">
        <v>1</v>
      </c>
      <c r="G662" s="55">
        <v>1</v>
      </c>
      <c r="H662" s="56">
        <v>19</v>
      </c>
      <c r="I662" s="56">
        <v>1</v>
      </c>
      <c r="J662" s="55"/>
    </row>
    <row r="663" spans="1:10" ht="14.25" customHeight="1" x14ac:dyDescent="0.25">
      <c r="A663" t="s">
        <v>489</v>
      </c>
      <c r="B663" s="71">
        <v>20</v>
      </c>
      <c r="C663" s="69">
        <v>45689</v>
      </c>
      <c r="D663" s="55">
        <v>1</v>
      </c>
      <c r="E663" s="55">
        <v>1</v>
      </c>
      <c r="F663" s="55">
        <v>1</v>
      </c>
      <c r="G663" s="55">
        <v>1</v>
      </c>
      <c r="H663" s="56">
        <v>19</v>
      </c>
      <c r="I663" s="56">
        <v>1</v>
      </c>
      <c r="J663" s="55"/>
    </row>
    <row r="664" spans="1:10" ht="14.25" customHeight="1" x14ac:dyDescent="0.25">
      <c r="A664" t="s">
        <v>488</v>
      </c>
      <c r="B664" s="71">
        <v>20</v>
      </c>
      <c r="C664" s="69">
        <v>45669</v>
      </c>
      <c r="D664" s="55">
        <v>1</v>
      </c>
      <c r="E664" s="55">
        <v>1</v>
      </c>
      <c r="F664" s="55">
        <v>1</v>
      </c>
      <c r="G664" s="55">
        <v>1</v>
      </c>
      <c r="H664" s="56">
        <v>19</v>
      </c>
      <c r="I664" s="56">
        <v>1</v>
      </c>
      <c r="J664" s="55"/>
    </row>
    <row r="665" spans="1:10" ht="14.25" customHeight="1" x14ac:dyDescent="0.25">
      <c r="A665" t="s">
        <v>487</v>
      </c>
      <c r="B665" s="71">
        <v>14</v>
      </c>
      <c r="C665" s="69">
        <v>45702</v>
      </c>
      <c r="D665" s="55">
        <v>1</v>
      </c>
      <c r="E665" s="55">
        <v>1</v>
      </c>
      <c r="F665" s="55">
        <v>1</v>
      </c>
      <c r="G665" s="55">
        <v>1</v>
      </c>
      <c r="H665" s="56">
        <v>14</v>
      </c>
      <c r="I665" s="56"/>
      <c r="J665" s="55"/>
    </row>
    <row r="666" spans="1:10" ht="14.25" customHeight="1" x14ac:dyDescent="0.25">
      <c r="A666" t="s">
        <v>486</v>
      </c>
      <c r="B666" s="71">
        <v>19</v>
      </c>
      <c r="C666" s="69">
        <v>45688</v>
      </c>
      <c r="D666" s="55">
        <v>1</v>
      </c>
      <c r="E666" s="55">
        <v>1</v>
      </c>
      <c r="F666" s="55">
        <v>1</v>
      </c>
      <c r="G666" s="55">
        <v>1</v>
      </c>
      <c r="H666" s="56">
        <v>19</v>
      </c>
      <c r="I666" s="56"/>
      <c r="J666" s="55"/>
    </row>
    <row r="667" spans="1:10" ht="14.25" customHeight="1" x14ac:dyDescent="0.25">
      <c r="A667" t="s">
        <v>485</v>
      </c>
      <c r="B667" s="71">
        <v>19</v>
      </c>
      <c r="C667" s="69">
        <v>45673</v>
      </c>
      <c r="D667" s="55">
        <v>1</v>
      </c>
      <c r="E667" s="55">
        <v>1</v>
      </c>
      <c r="F667" s="55">
        <v>1</v>
      </c>
      <c r="G667" s="55">
        <v>1</v>
      </c>
      <c r="H667" s="56">
        <v>19</v>
      </c>
      <c r="I667" s="56"/>
      <c r="J667" s="55"/>
    </row>
    <row r="668" spans="1:10" ht="14.25" customHeight="1" x14ac:dyDescent="0.25">
      <c r="A668" t="s">
        <v>484</v>
      </c>
      <c r="B668" s="71">
        <v>15</v>
      </c>
      <c r="C668" s="69">
        <v>45721</v>
      </c>
      <c r="D668" s="55">
        <v>1</v>
      </c>
      <c r="E668" s="55">
        <v>1</v>
      </c>
      <c r="F668" s="55">
        <v>1</v>
      </c>
      <c r="G668" s="55">
        <v>1</v>
      </c>
      <c r="H668" s="56">
        <v>15</v>
      </c>
      <c r="I668" s="56"/>
      <c r="J668" s="55"/>
    </row>
    <row r="669" spans="1:10" ht="14.25" customHeight="1" x14ac:dyDescent="0.25">
      <c r="A669" t="s">
        <v>483</v>
      </c>
      <c r="B669" s="71">
        <v>15</v>
      </c>
      <c r="C669" s="69">
        <v>45691</v>
      </c>
      <c r="D669" s="55">
        <v>1</v>
      </c>
      <c r="E669" s="55">
        <v>1</v>
      </c>
      <c r="F669" s="55">
        <v>1</v>
      </c>
      <c r="G669" s="55">
        <v>1</v>
      </c>
      <c r="H669" s="56">
        <v>15</v>
      </c>
      <c r="I669" s="56"/>
      <c r="J669" s="55"/>
    </row>
    <row r="670" spans="1:10" ht="14.25" customHeight="1" x14ac:dyDescent="0.25">
      <c r="A670" t="s">
        <v>482</v>
      </c>
      <c r="B670" s="71">
        <v>15</v>
      </c>
      <c r="C670" s="69">
        <v>45677</v>
      </c>
      <c r="D670" s="55">
        <v>1</v>
      </c>
      <c r="E670" s="55">
        <v>1</v>
      </c>
      <c r="F670" s="55">
        <v>1</v>
      </c>
      <c r="G670" s="55">
        <v>1</v>
      </c>
      <c r="H670" s="56">
        <v>15</v>
      </c>
      <c r="I670" s="56"/>
      <c r="J670" s="55"/>
    </row>
    <row r="671" spans="1:10" ht="14.25" customHeight="1" x14ac:dyDescent="0.25">
      <c r="A671" t="s">
        <v>481</v>
      </c>
      <c r="B671" s="71">
        <v>18</v>
      </c>
      <c r="C671" s="69">
        <v>45692</v>
      </c>
      <c r="D671" s="55">
        <v>1</v>
      </c>
      <c r="E671" s="55">
        <v>1</v>
      </c>
      <c r="F671" s="55">
        <v>1</v>
      </c>
      <c r="G671" s="55">
        <v>1</v>
      </c>
      <c r="H671" s="56">
        <v>17</v>
      </c>
      <c r="I671" s="56">
        <v>1</v>
      </c>
      <c r="J671" s="55"/>
    </row>
    <row r="672" spans="1:10" ht="14.25" customHeight="1" x14ac:dyDescent="0.25">
      <c r="A672" t="s">
        <v>480</v>
      </c>
      <c r="B672" s="71">
        <v>18</v>
      </c>
      <c r="C672" s="69">
        <v>45680</v>
      </c>
      <c r="D672" s="55">
        <v>1</v>
      </c>
      <c r="E672" s="55">
        <v>1</v>
      </c>
      <c r="F672" s="55">
        <v>1</v>
      </c>
      <c r="G672" s="55">
        <v>1</v>
      </c>
      <c r="H672" s="56">
        <v>17</v>
      </c>
      <c r="I672" s="56">
        <v>1</v>
      </c>
      <c r="J672" s="55"/>
    </row>
    <row r="673" spans="1:10" ht="14.25" customHeight="1" x14ac:dyDescent="0.25">
      <c r="A673" t="s">
        <v>479</v>
      </c>
      <c r="B673" s="71">
        <v>18</v>
      </c>
      <c r="C673" s="69">
        <v>45671</v>
      </c>
      <c r="D673" s="55">
        <v>1</v>
      </c>
      <c r="E673" s="55">
        <v>1</v>
      </c>
      <c r="F673" s="55">
        <v>1</v>
      </c>
      <c r="G673" s="55">
        <v>1</v>
      </c>
      <c r="H673" s="56">
        <v>17</v>
      </c>
      <c r="I673" s="56">
        <v>1</v>
      </c>
      <c r="J673" s="55"/>
    </row>
    <row r="674" spans="1:10" ht="14.25" customHeight="1" x14ac:dyDescent="0.25">
      <c r="A674" t="s">
        <v>478</v>
      </c>
      <c r="B674" s="71">
        <v>18</v>
      </c>
      <c r="C674" s="69">
        <v>45666</v>
      </c>
      <c r="D674" s="55">
        <v>1</v>
      </c>
      <c r="E674" s="55">
        <v>1</v>
      </c>
      <c r="F674" s="55">
        <v>1</v>
      </c>
      <c r="G674" s="55">
        <v>1</v>
      </c>
      <c r="H674" s="56">
        <v>17</v>
      </c>
      <c r="I674" s="56">
        <v>1</v>
      </c>
      <c r="J674" s="55"/>
    </row>
    <row r="675" spans="1:10" ht="14.25" customHeight="1" x14ac:dyDescent="0.25">
      <c r="A675" t="s">
        <v>477</v>
      </c>
      <c r="B675" s="71">
        <v>18</v>
      </c>
      <c r="C675" s="69">
        <v>45745</v>
      </c>
      <c r="D675" s="55">
        <v>1</v>
      </c>
      <c r="E675" s="55">
        <v>1</v>
      </c>
      <c r="F675" s="55">
        <v>1</v>
      </c>
      <c r="G675" s="55">
        <v>1</v>
      </c>
      <c r="H675" s="56">
        <v>18</v>
      </c>
      <c r="I675" s="56"/>
      <c r="J675" s="55"/>
    </row>
    <row r="676" spans="1:10" ht="14.25" customHeight="1" x14ac:dyDescent="0.25">
      <c r="A676" t="s">
        <v>476</v>
      </c>
      <c r="B676" s="71">
        <v>18</v>
      </c>
      <c r="C676" s="69">
        <v>45731</v>
      </c>
      <c r="D676" s="55">
        <v>1</v>
      </c>
      <c r="E676" s="55">
        <v>1</v>
      </c>
      <c r="F676" s="55">
        <v>1</v>
      </c>
      <c r="G676" s="55">
        <v>1</v>
      </c>
      <c r="H676" s="56">
        <v>18</v>
      </c>
      <c r="I676" s="56"/>
      <c r="J676" s="55"/>
    </row>
    <row r="677" spans="1:10" ht="14.25" customHeight="1" x14ac:dyDescent="0.25">
      <c r="A677" t="s">
        <v>475</v>
      </c>
      <c r="B677" s="71">
        <v>18</v>
      </c>
      <c r="C677" s="69">
        <v>45689</v>
      </c>
      <c r="D677" s="55">
        <v>1</v>
      </c>
      <c r="E677" s="55">
        <v>1</v>
      </c>
      <c r="F677" s="55">
        <v>1</v>
      </c>
      <c r="G677" s="55">
        <v>1</v>
      </c>
      <c r="H677" s="56">
        <v>18</v>
      </c>
      <c r="I677" s="56"/>
      <c r="J677" s="55"/>
    </row>
    <row r="678" spans="1:10" ht="14.25" customHeight="1" x14ac:dyDescent="0.25">
      <c r="A678" t="s">
        <v>469</v>
      </c>
      <c r="B678" s="71">
        <v>13</v>
      </c>
      <c r="C678" s="69">
        <v>45745</v>
      </c>
      <c r="D678" s="55">
        <v>1</v>
      </c>
      <c r="E678" s="55">
        <v>1</v>
      </c>
      <c r="F678" s="55">
        <v>1</v>
      </c>
      <c r="G678" s="55">
        <v>1</v>
      </c>
      <c r="H678" s="56">
        <v>13</v>
      </c>
      <c r="I678" s="56"/>
      <c r="J678" s="55"/>
    </row>
    <row r="679" spans="1:10" ht="14.25" customHeight="1" x14ac:dyDescent="0.25">
      <c r="A679" t="s">
        <v>473</v>
      </c>
      <c r="B679" s="71">
        <v>13</v>
      </c>
      <c r="C679" s="69">
        <v>45688</v>
      </c>
      <c r="D679" s="55">
        <v>1</v>
      </c>
      <c r="E679" s="55">
        <v>1</v>
      </c>
      <c r="F679" s="55">
        <v>1</v>
      </c>
      <c r="G679" s="55">
        <v>1</v>
      </c>
      <c r="H679" s="56">
        <v>13</v>
      </c>
      <c r="I679" s="56"/>
      <c r="J679" s="55"/>
    </row>
    <row r="680" spans="1:10" ht="14.25" customHeight="1" x14ac:dyDescent="0.25">
      <c r="A680" t="s">
        <v>472</v>
      </c>
      <c r="B680" s="71">
        <v>13</v>
      </c>
      <c r="C680" s="69">
        <v>45667</v>
      </c>
      <c r="D680" s="55">
        <v>1</v>
      </c>
      <c r="E680" s="55">
        <v>1</v>
      </c>
      <c r="F680" s="55">
        <v>1</v>
      </c>
      <c r="G680" s="55">
        <v>1</v>
      </c>
      <c r="H680" s="56">
        <v>13</v>
      </c>
      <c r="I680" s="56"/>
      <c r="J680" s="55"/>
    </row>
    <row r="681" spans="1:10" ht="14.25" customHeight="1" x14ac:dyDescent="0.25">
      <c r="A681" t="s">
        <v>469</v>
      </c>
      <c r="B681" s="71">
        <v>18</v>
      </c>
      <c r="C681" s="69">
        <v>45684</v>
      </c>
      <c r="D681" s="55">
        <v>1</v>
      </c>
      <c r="E681" s="55">
        <v>1</v>
      </c>
      <c r="F681" s="55">
        <v>1</v>
      </c>
      <c r="G681" s="55">
        <v>1</v>
      </c>
      <c r="H681" s="56">
        <v>18</v>
      </c>
      <c r="I681" s="56"/>
      <c r="J681" s="55"/>
    </row>
    <row r="682" spans="1:10" ht="14.25" customHeight="1" x14ac:dyDescent="0.25">
      <c r="A682" t="s">
        <v>468</v>
      </c>
      <c r="B682" s="71">
        <v>18</v>
      </c>
      <c r="C682" s="69">
        <v>45680</v>
      </c>
      <c r="D682" s="55">
        <v>1</v>
      </c>
      <c r="E682" s="55">
        <v>1</v>
      </c>
      <c r="F682" s="55">
        <v>1</v>
      </c>
      <c r="G682" s="55">
        <v>1</v>
      </c>
      <c r="H682" s="56">
        <v>18</v>
      </c>
      <c r="I682" s="56"/>
      <c r="J682" s="55"/>
    </row>
    <row r="683" spans="1:10" ht="14.25" customHeight="1" x14ac:dyDescent="0.25">
      <c r="A683" t="s">
        <v>467</v>
      </c>
      <c r="B683" s="71">
        <v>18</v>
      </c>
      <c r="C683" s="69">
        <v>45672</v>
      </c>
      <c r="D683" s="55">
        <v>1</v>
      </c>
      <c r="E683" s="55">
        <v>1</v>
      </c>
      <c r="F683" s="55">
        <v>1</v>
      </c>
      <c r="G683" s="55">
        <v>1</v>
      </c>
      <c r="H683" s="56">
        <v>18</v>
      </c>
      <c r="I683" s="56"/>
      <c r="J683" s="55"/>
    </row>
    <row r="684" spans="1:10" ht="14.25" customHeight="1" x14ac:dyDescent="0.25">
      <c r="A684" t="s">
        <v>474</v>
      </c>
      <c r="B684" s="71">
        <v>18</v>
      </c>
      <c r="C684" s="69">
        <v>45668</v>
      </c>
      <c r="D684" s="55">
        <v>1</v>
      </c>
      <c r="E684" s="55">
        <v>1</v>
      </c>
      <c r="F684" s="55">
        <v>1</v>
      </c>
      <c r="G684" s="55">
        <v>1</v>
      </c>
      <c r="H684" s="56">
        <v>18</v>
      </c>
      <c r="I684" s="56"/>
      <c r="J684" s="55"/>
    </row>
    <row r="685" spans="1:10" ht="14.25" customHeight="1" x14ac:dyDescent="0.25">
      <c r="A685" t="s">
        <v>470</v>
      </c>
      <c r="B685" s="71">
        <v>13</v>
      </c>
      <c r="C685" s="69">
        <v>45731</v>
      </c>
      <c r="D685" s="55">
        <v>1</v>
      </c>
      <c r="E685" s="55">
        <v>1</v>
      </c>
      <c r="F685" s="55">
        <v>1</v>
      </c>
      <c r="G685" s="55">
        <v>1</v>
      </c>
      <c r="H685" s="56">
        <v>13</v>
      </c>
      <c r="I685" s="56"/>
      <c r="J685" s="55"/>
    </row>
    <row r="686" spans="1:10" ht="14.25" customHeight="1" x14ac:dyDescent="0.25">
      <c r="A686" t="s">
        <v>286</v>
      </c>
      <c r="B686" s="71">
        <v>23</v>
      </c>
      <c r="C686" s="69">
        <v>45699</v>
      </c>
      <c r="D686" s="55">
        <v>1</v>
      </c>
      <c r="E686" s="55">
        <v>1</v>
      </c>
      <c r="F686" s="55">
        <v>1</v>
      </c>
      <c r="G686" s="55">
        <v>1</v>
      </c>
      <c r="H686" s="56">
        <v>23</v>
      </c>
      <c r="I686" s="56"/>
      <c r="J686" s="55"/>
    </row>
    <row r="687" spans="1:10" ht="14.25" customHeight="1" x14ac:dyDescent="0.25">
      <c r="A687" t="s">
        <v>129</v>
      </c>
      <c r="B687" s="71">
        <v>21</v>
      </c>
      <c r="C687" s="69">
        <v>45724</v>
      </c>
      <c r="D687" s="55">
        <v>1</v>
      </c>
      <c r="E687" s="55">
        <v>1</v>
      </c>
      <c r="F687" s="55">
        <v>1</v>
      </c>
      <c r="G687" s="55">
        <v>1</v>
      </c>
      <c r="H687" s="56"/>
      <c r="I687" s="56">
        <v>21</v>
      </c>
      <c r="J687" s="55"/>
    </row>
    <row r="688" spans="1:10" ht="14.25" customHeight="1" x14ac:dyDescent="0.25">
      <c r="A688" t="s">
        <v>126</v>
      </c>
      <c r="B688" s="71">
        <v>16</v>
      </c>
      <c r="C688" s="69">
        <v>45720</v>
      </c>
      <c r="D688" s="55">
        <v>1</v>
      </c>
      <c r="E688" s="55">
        <v>1</v>
      </c>
      <c r="F688" s="55">
        <v>1</v>
      </c>
      <c r="G688" s="55">
        <v>1</v>
      </c>
      <c r="H688" s="56">
        <v>16</v>
      </c>
      <c r="I688" s="56"/>
      <c r="J688" s="55"/>
    </row>
    <row r="689" spans="1:10" ht="14.25" customHeight="1" x14ac:dyDescent="0.25">
      <c r="A689" t="s">
        <v>466</v>
      </c>
      <c r="B689" s="71">
        <v>15</v>
      </c>
      <c r="C689" s="69">
        <v>45748</v>
      </c>
      <c r="D689" s="55">
        <v>1</v>
      </c>
      <c r="E689" s="55">
        <v>1</v>
      </c>
      <c r="F689" s="55">
        <v>1</v>
      </c>
      <c r="G689" s="55">
        <v>1</v>
      </c>
      <c r="H689" s="56">
        <v>13</v>
      </c>
      <c r="I689" s="56">
        <v>2</v>
      </c>
      <c r="J689" s="55"/>
    </row>
    <row r="690" spans="1:10" ht="14.25" customHeight="1" x14ac:dyDescent="0.25">
      <c r="A690" t="s">
        <v>465</v>
      </c>
      <c r="B690" s="71">
        <v>17</v>
      </c>
      <c r="C690" s="69">
        <v>45719</v>
      </c>
      <c r="D690" s="55">
        <v>0.94117647058823539</v>
      </c>
      <c r="E690" s="55">
        <v>0.94117647058823539</v>
      </c>
      <c r="F690" s="55">
        <v>0.94117647058823539</v>
      </c>
      <c r="G690" s="55">
        <v>0.94117647058823539</v>
      </c>
      <c r="H690" s="56">
        <v>17</v>
      </c>
      <c r="I690" s="56"/>
      <c r="J690" s="55"/>
    </row>
    <row r="691" spans="1:10" ht="14.25" customHeight="1" x14ac:dyDescent="0.25">
      <c r="A691" t="s">
        <v>464</v>
      </c>
      <c r="B691" s="71">
        <v>16</v>
      </c>
      <c r="C691" s="69">
        <v>45767</v>
      </c>
      <c r="D691" s="55">
        <v>1</v>
      </c>
      <c r="E691" s="55">
        <v>1</v>
      </c>
      <c r="F691" s="55">
        <v>1</v>
      </c>
      <c r="G691" s="55">
        <v>1</v>
      </c>
      <c r="H691" s="56">
        <v>16</v>
      </c>
      <c r="I691" s="56"/>
      <c r="J691" s="55"/>
    </row>
    <row r="692" spans="1:10" ht="14.25" customHeight="1" x14ac:dyDescent="0.25">
      <c r="A692" t="s">
        <v>463</v>
      </c>
      <c r="B692" s="71">
        <v>16</v>
      </c>
      <c r="C692" s="69">
        <v>45746</v>
      </c>
      <c r="D692" s="55">
        <v>1</v>
      </c>
      <c r="E692" s="55">
        <v>1</v>
      </c>
      <c r="F692" s="55">
        <v>1</v>
      </c>
      <c r="G692" s="55">
        <v>1</v>
      </c>
      <c r="H692" s="56">
        <v>16</v>
      </c>
      <c r="I692" s="56"/>
      <c r="J692" s="55"/>
    </row>
    <row r="693" spans="1:10" ht="14.25" customHeight="1" x14ac:dyDescent="0.25">
      <c r="A693" t="s">
        <v>462</v>
      </c>
      <c r="B693" s="71">
        <v>16</v>
      </c>
      <c r="C693" s="69">
        <v>45725</v>
      </c>
      <c r="D693" s="55">
        <v>1</v>
      </c>
      <c r="E693" s="55">
        <v>1</v>
      </c>
      <c r="F693" s="55">
        <v>1</v>
      </c>
      <c r="G693" s="55">
        <v>1</v>
      </c>
      <c r="H693" s="56">
        <v>16</v>
      </c>
      <c r="I693" s="56"/>
      <c r="J693" s="55"/>
    </row>
    <row r="694" spans="1:10" ht="14.25" customHeight="1" x14ac:dyDescent="0.25">
      <c r="A694" t="s">
        <v>461</v>
      </c>
      <c r="B694" s="71">
        <v>16</v>
      </c>
      <c r="C694" s="69">
        <v>45711</v>
      </c>
      <c r="D694" s="55">
        <v>1</v>
      </c>
      <c r="E694" s="55">
        <v>1</v>
      </c>
      <c r="F694" s="55">
        <v>1</v>
      </c>
      <c r="G694" s="55">
        <v>1</v>
      </c>
      <c r="H694" s="56">
        <v>16</v>
      </c>
      <c r="I694" s="56"/>
      <c r="J694" s="55"/>
    </row>
    <row r="695" spans="1:10" ht="14.25" customHeight="1" x14ac:dyDescent="0.25">
      <c r="A695" t="s">
        <v>460</v>
      </c>
      <c r="B695" s="71">
        <v>16</v>
      </c>
      <c r="C695" s="69">
        <v>45676</v>
      </c>
      <c r="D695" s="55">
        <v>1</v>
      </c>
      <c r="E695" s="55">
        <v>1</v>
      </c>
      <c r="F695" s="55">
        <v>1</v>
      </c>
      <c r="G695" s="55">
        <v>1</v>
      </c>
      <c r="H695" s="56">
        <v>16</v>
      </c>
      <c r="I695" s="56"/>
      <c r="J695" s="55"/>
    </row>
    <row r="696" spans="1:10" ht="14.25" customHeight="1" x14ac:dyDescent="0.25">
      <c r="A696" t="s">
        <v>459</v>
      </c>
      <c r="B696" s="71">
        <v>16</v>
      </c>
      <c r="C696" s="69">
        <v>45767</v>
      </c>
      <c r="D696" s="55">
        <v>1</v>
      </c>
      <c r="E696" s="55">
        <v>1</v>
      </c>
      <c r="F696" s="55">
        <v>1</v>
      </c>
      <c r="G696" s="55">
        <v>1</v>
      </c>
      <c r="H696" s="56">
        <v>16</v>
      </c>
      <c r="I696" s="56"/>
      <c r="J696" s="55"/>
    </row>
    <row r="697" spans="1:10" ht="14.25" customHeight="1" x14ac:dyDescent="0.25">
      <c r="A697" t="s">
        <v>458</v>
      </c>
      <c r="B697" s="71">
        <v>21</v>
      </c>
      <c r="C697" s="69">
        <v>45724</v>
      </c>
      <c r="D697" s="55">
        <v>1</v>
      </c>
      <c r="E697" s="55">
        <v>1</v>
      </c>
      <c r="F697" s="55">
        <v>1</v>
      </c>
      <c r="G697" s="55">
        <v>1</v>
      </c>
      <c r="H697" s="56">
        <v>21</v>
      </c>
      <c r="I697" s="56"/>
      <c r="J697" s="55"/>
    </row>
    <row r="698" spans="1:10" ht="14.25" customHeight="1" x14ac:dyDescent="0.25">
      <c r="A698" t="s">
        <v>457</v>
      </c>
      <c r="B698" s="71">
        <v>17</v>
      </c>
      <c r="C698" s="69">
        <v>45685</v>
      </c>
      <c r="D698" s="55">
        <v>1</v>
      </c>
      <c r="E698" s="55">
        <v>1</v>
      </c>
      <c r="F698" s="55">
        <v>1</v>
      </c>
      <c r="G698" s="55">
        <v>1</v>
      </c>
      <c r="H698" s="56">
        <v>17</v>
      </c>
      <c r="I698" s="56"/>
      <c r="J698" s="55"/>
    </row>
    <row r="699" spans="1:10" ht="14.25" customHeight="1" x14ac:dyDescent="0.25">
      <c r="A699" t="s">
        <v>456</v>
      </c>
      <c r="B699" s="71">
        <v>22</v>
      </c>
      <c r="C699" s="69">
        <v>45735</v>
      </c>
      <c r="D699" s="55">
        <v>1</v>
      </c>
      <c r="E699" s="55">
        <v>1</v>
      </c>
      <c r="F699" s="55">
        <v>1</v>
      </c>
      <c r="G699" s="55">
        <v>1</v>
      </c>
      <c r="H699" s="56">
        <v>22</v>
      </c>
      <c r="I699" s="56"/>
      <c r="J699" s="55"/>
    </row>
    <row r="700" spans="1:10" ht="14.25" customHeight="1" x14ac:dyDescent="0.25">
      <c r="A700" t="s">
        <v>455</v>
      </c>
      <c r="B700" s="71">
        <v>22</v>
      </c>
      <c r="C700" s="69">
        <v>45721</v>
      </c>
      <c r="D700" s="55">
        <v>1</v>
      </c>
      <c r="E700" s="55">
        <v>1</v>
      </c>
      <c r="F700" s="55">
        <v>1</v>
      </c>
      <c r="G700" s="55">
        <v>1</v>
      </c>
      <c r="H700" s="56">
        <v>22</v>
      </c>
      <c r="I700" s="56"/>
      <c r="J700" s="55"/>
    </row>
    <row r="701" spans="1:10" ht="14.25" customHeight="1" x14ac:dyDescent="0.25">
      <c r="A701" t="s">
        <v>454</v>
      </c>
      <c r="B701" s="71">
        <v>22</v>
      </c>
      <c r="C701" s="69">
        <v>45706</v>
      </c>
      <c r="D701" s="55">
        <v>1</v>
      </c>
      <c r="E701" s="55">
        <v>1</v>
      </c>
      <c r="F701" s="55">
        <v>1</v>
      </c>
      <c r="G701" s="55">
        <v>1</v>
      </c>
      <c r="H701" s="56">
        <v>22</v>
      </c>
      <c r="I701" s="56"/>
      <c r="J701" s="55"/>
    </row>
    <row r="702" spans="1:10" ht="14.25" customHeight="1" x14ac:dyDescent="0.25">
      <c r="A702" t="s">
        <v>453</v>
      </c>
      <c r="B702" s="71">
        <v>22</v>
      </c>
      <c r="C702" s="69">
        <v>45692</v>
      </c>
      <c r="D702" s="55">
        <v>1</v>
      </c>
      <c r="E702" s="55">
        <v>1</v>
      </c>
      <c r="F702" s="55">
        <v>1</v>
      </c>
      <c r="G702" s="55">
        <v>1</v>
      </c>
      <c r="H702" s="56">
        <v>22</v>
      </c>
      <c r="I702" s="56"/>
      <c r="J702" s="55"/>
    </row>
    <row r="703" spans="1:10" ht="14.25" customHeight="1" x14ac:dyDescent="0.25">
      <c r="A703" t="s">
        <v>452</v>
      </c>
      <c r="B703" s="71">
        <v>22</v>
      </c>
      <c r="C703" s="69">
        <v>45677</v>
      </c>
      <c r="D703" s="55">
        <v>1</v>
      </c>
      <c r="E703" s="55">
        <v>1</v>
      </c>
      <c r="F703" s="55">
        <v>1</v>
      </c>
      <c r="G703" s="55">
        <v>1</v>
      </c>
      <c r="H703" s="56">
        <v>22</v>
      </c>
      <c r="I703" s="56"/>
      <c r="J703" s="55"/>
    </row>
    <row r="704" spans="1:10" ht="14.25" customHeight="1" x14ac:dyDescent="0.25">
      <c r="A704" t="s">
        <v>451</v>
      </c>
      <c r="B704" s="71">
        <v>22</v>
      </c>
      <c r="C704" s="69">
        <v>45670</v>
      </c>
      <c r="D704" s="55">
        <v>1</v>
      </c>
      <c r="E704" s="55">
        <v>1</v>
      </c>
      <c r="F704" s="55">
        <v>1</v>
      </c>
      <c r="G704" s="55">
        <v>1</v>
      </c>
      <c r="H704" s="56">
        <v>22</v>
      </c>
      <c r="I704" s="56"/>
      <c r="J704" s="55"/>
    </row>
    <row r="705" spans="1:10" ht="14.25" customHeight="1" x14ac:dyDescent="0.25">
      <c r="A705" t="s">
        <v>450</v>
      </c>
      <c r="B705" s="71">
        <v>24</v>
      </c>
      <c r="C705" s="69">
        <v>45740</v>
      </c>
      <c r="D705" s="55">
        <v>1</v>
      </c>
      <c r="E705" s="55">
        <v>1</v>
      </c>
      <c r="F705" s="55">
        <v>1</v>
      </c>
      <c r="G705" s="55">
        <v>1</v>
      </c>
      <c r="H705" s="56">
        <v>23</v>
      </c>
      <c r="I705" s="56">
        <v>1</v>
      </c>
      <c r="J705" s="55"/>
    </row>
    <row r="706" spans="1:10" ht="14.25" customHeight="1" x14ac:dyDescent="0.25">
      <c r="A706" t="s">
        <v>449</v>
      </c>
      <c r="B706" s="71">
        <v>24</v>
      </c>
      <c r="C706" s="69">
        <v>45736</v>
      </c>
      <c r="D706" s="55">
        <v>1</v>
      </c>
      <c r="E706" s="55">
        <v>1</v>
      </c>
      <c r="F706" s="55">
        <v>1</v>
      </c>
      <c r="G706" s="55">
        <v>1</v>
      </c>
      <c r="H706" s="56">
        <v>23</v>
      </c>
      <c r="I706" s="56">
        <v>1</v>
      </c>
      <c r="J706" s="55"/>
    </row>
    <row r="707" spans="1:10" ht="14.25" customHeight="1" x14ac:dyDescent="0.25">
      <c r="A707" t="s">
        <v>448</v>
      </c>
      <c r="B707" s="71">
        <v>23</v>
      </c>
      <c r="C707" s="69">
        <v>45720</v>
      </c>
      <c r="D707" s="55">
        <v>1</v>
      </c>
      <c r="E707" s="55">
        <v>1</v>
      </c>
      <c r="F707" s="55">
        <v>1</v>
      </c>
      <c r="G707" s="55">
        <v>1</v>
      </c>
      <c r="H707" s="56">
        <v>22</v>
      </c>
      <c r="I707" s="56">
        <v>1</v>
      </c>
      <c r="J707" s="55"/>
    </row>
    <row r="708" spans="1:10" ht="14.25" customHeight="1" x14ac:dyDescent="0.25">
      <c r="A708" t="s">
        <v>447</v>
      </c>
      <c r="B708" s="71">
        <v>13</v>
      </c>
      <c r="C708" s="69">
        <v>45686</v>
      </c>
      <c r="D708" s="55">
        <v>1</v>
      </c>
      <c r="E708" s="55">
        <v>1</v>
      </c>
      <c r="F708" s="55">
        <v>1</v>
      </c>
      <c r="G708" s="55">
        <v>1</v>
      </c>
      <c r="H708" s="56">
        <v>12</v>
      </c>
      <c r="I708" s="56">
        <v>1</v>
      </c>
      <c r="J708" s="55"/>
    </row>
    <row r="709" spans="1:10" ht="14.25" customHeight="1" x14ac:dyDescent="0.25">
      <c r="A709" t="s">
        <v>446</v>
      </c>
      <c r="B709" s="71">
        <v>24</v>
      </c>
      <c r="C709" s="69">
        <v>45694</v>
      </c>
      <c r="D709" s="55">
        <v>1</v>
      </c>
      <c r="E709" s="55">
        <v>1</v>
      </c>
      <c r="F709" s="55">
        <v>1</v>
      </c>
      <c r="G709" s="55">
        <v>1</v>
      </c>
      <c r="H709" s="56">
        <v>23</v>
      </c>
      <c r="I709" s="56">
        <v>1</v>
      </c>
      <c r="J709" s="55"/>
    </row>
    <row r="710" spans="1:10" ht="14.25" customHeight="1" x14ac:dyDescent="0.25">
      <c r="A710" t="s">
        <v>445</v>
      </c>
      <c r="B710" s="71">
        <v>23</v>
      </c>
      <c r="C710" s="69">
        <v>45681</v>
      </c>
      <c r="D710" s="55">
        <v>1</v>
      </c>
      <c r="E710" s="55">
        <v>1</v>
      </c>
      <c r="F710" s="55">
        <v>1</v>
      </c>
      <c r="G710" s="55">
        <v>1</v>
      </c>
      <c r="H710" s="56">
        <v>22</v>
      </c>
      <c r="I710" s="56">
        <v>1</v>
      </c>
      <c r="J710" s="55"/>
    </row>
    <row r="711" spans="1:10" ht="14.25" customHeight="1" x14ac:dyDescent="0.25">
      <c r="A711" t="s">
        <v>95</v>
      </c>
      <c r="B711" s="71">
        <v>23</v>
      </c>
      <c r="C711" s="69">
        <v>45724</v>
      </c>
      <c r="D711" s="55">
        <v>1</v>
      </c>
      <c r="E711" s="55">
        <v>1</v>
      </c>
      <c r="F711" s="55">
        <v>1</v>
      </c>
      <c r="G711" s="55">
        <v>1</v>
      </c>
      <c r="H711" s="56">
        <v>20</v>
      </c>
      <c r="I711" s="56">
        <v>3</v>
      </c>
      <c r="J711" s="55"/>
    </row>
    <row r="712" spans="1:10" ht="14.25" customHeight="1" x14ac:dyDescent="0.25">
      <c r="A712" t="s">
        <v>87</v>
      </c>
      <c r="B712" s="71">
        <v>23</v>
      </c>
      <c r="C712" s="69">
        <v>45717</v>
      </c>
      <c r="D712" s="55">
        <v>1</v>
      </c>
      <c r="E712" s="55">
        <v>1</v>
      </c>
      <c r="F712" s="55">
        <v>1</v>
      </c>
      <c r="G712" s="55">
        <v>1</v>
      </c>
      <c r="H712" s="56">
        <v>20</v>
      </c>
      <c r="I712" s="56">
        <v>3</v>
      </c>
      <c r="J712" s="55"/>
    </row>
    <row r="713" spans="1:10" ht="14.25" customHeight="1" x14ac:dyDescent="0.25">
      <c r="A713" t="s">
        <v>98</v>
      </c>
      <c r="B713" s="71">
        <v>25</v>
      </c>
      <c r="C713" s="69">
        <v>45710</v>
      </c>
      <c r="D713" s="55">
        <v>1</v>
      </c>
      <c r="E713" s="55">
        <v>1</v>
      </c>
      <c r="F713" s="55">
        <v>1</v>
      </c>
      <c r="G713" s="55">
        <v>1</v>
      </c>
      <c r="H713" s="56">
        <v>22</v>
      </c>
      <c r="I713" s="56">
        <v>3</v>
      </c>
      <c r="J713" s="55"/>
    </row>
    <row r="714" spans="1:10" ht="14.25" customHeight="1" x14ac:dyDescent="0.25">
      <c r="A714" t="s">
        <v>68</v>
      </c>
      <c r="B714" s="71">
        <v>24</v>
      </c>
      <c r="C714" s="69">
        <v>45703</v>
      </c>
      <c r="D714" s="55">
        <v>1</v>
      </c>
      <c r="E714" s="55">
        <v>1</v>
      </c>
      <c r="F714" s="55">
        <v>1</v>
      </c>
      <c r="G714" s="55">
        <v>1</v>
      </c>
      <c r="H714" s="56">
        <v>21</v>
      </c>
      <c r="I714" s="56">
        <v>3</v>
      </c>
      <c r="J714" s="55"/>
    </row>
    <row r="715" spans="1:10" ht="14.25" customHeight="1" x14ac:dyDescent="0.25">
      <c r="A715" t="s">
        <v>62</v>
      </c>
      <c r="B715" s="71">
        <v>24</v>
      </c>
      <c r="C715" s="69">
        <v>45696</v>
      </c>
      <c r="D715" s="55">
        <v>1</v>
      </c>
      <c r="E715" s="55">
        <v>1</v>
      </c>
      <c r="F715" s="55">
        <v>1</v>
      </c>
      <c r="G715" s="55">
        <v>1</v>
      </c>
      <c r="H715" s="56">
        <v>21</v>
      </c>
      <c r="I715" s="56">
        <v>3</v>
      </c>
      <c r="J715" s="55"/>
    </row>
    <row r="716" spans="1:10" ht="14.25" customHeight="1" x14ac:dyDescent="0.25">
      <c r="A716" t="s">
        <v>444</v>
      </c>
      <c r="B716" s="71">
        <v>23</v>
      </c>
      <c r="C716" s="69">
        <v>45689</v>
      </c>
      <c r="D716" s="55">
        <v>1</v>
      </c>
      <c r="E716" s="55">
        <v>1</v>
      </c>
      <c r="F716" s="55">
        <v>1</v>
      </c>
      <c r="G716" s="55">
        <v>1</v>
      </c>
      <c r="H716" s="56">
        <v>20</v>
      </c>
      <c r="I716" s="56">
        <v>3</v>
      </c>
      <c r="J716" s="55"/>
    </row>
    <row r="717" spans="1:10" ht="14.25" customHeight="1" x14ac:dyDescent="0.25">
      <c r="A717" t="s">
        <v>61</v>
      </c>
      <c r="B717" s="71">
        <v>24</v>
      </c>
      <c r="C717" s="69">
        <v>45682</v>
      </c>
      <c r="D717" s="55">
        <v>1</v>
      </c>
      <c r="E717" s="55">
        <v>1</v>
      </c>
      <c r="F717" s="55">
        <v>1</v>
      </c>
      <c r="G717" s="55">
        <v>1</v>
      </c>
      <c r="H717" s="56">
        <v>22</v>
      </c>
      <c r="I717" s="56">
        <v>2</v>
      </c>
      <c r="J717" s="55"/>
    </row>
    <row r="718" spans="1:10" ht="14.25" customHeight="1" x14ac:dyDescent="0.25">
      <c r="A718" t="s">
        <v>58</v>
      </c>
      <c r="B718" s="71">
        <v>27</v>
      </c>
      <c r="C718" s="69">
        <v>45675</v>
      </c>
      <c r="D718" s="55">
        <v>1</v>
      </c>
      <c r="E718" s="55">
        <v>1</v>
      </c>
      <c r="F718" s="55">
        <v>1</v>
      </c>
      <c r="G718" s="55">
        <v>1</v>
      </c>
      <c r="H718" s="56">
        <v>22</v>
      </c>
      <c r="I718" s="56">
        <v>5</v>
      </c>
      <c r="J718" s="55"/>
    </row>
    <row r="719" spans="1:10" ht="14.25" customHeight="1" x14ac:dyDescent="0.25">
      <c r="A719" t="s">
        <v>59</v>
      </c>
      <c r="B719" s="71">
        <v>24</v>
      </c>
      <c r="C719" s="69">
        <v>45668</v>
      </c>
      <c r="D719" s="55">
        <v>1</v>
      </c>
      <c r="E719" s="55">
        <v>1</v>
      </c>
      <c r="F719" s="55">
        <v>1</v>
      </c>
      <c r="G719" s="55">
        <v>1</v>
      </c>
      <c r="H719" s="56">
        <v>21</v>
      </c>
      <c r="I719" s="56">
        <v>3</v>
      </c>
      <c r="J719" s="55"/>
    </row>
    <row r="720" spans="1:10" ht="14.25" customHeight="1" x14ac:dyDescent="0.25">
      <c r="A720" t="s">
        <v>63</v>
      </c>
      <c r="B720" s="71">
        <v>27</v>
      </c>
      <c r="C720" s="69">
        <v>45661</v>
      </c>
      <c r="D720" s="55">
        <v>1</v>
      </c>
      <c r="E720" s="55">
        <v>1</v>
      </c>
      <c r="F720" s="55">
        <v>1</v>
      </c>
      <c r="G720" s="55">
        <v>1</v>
      </c>
      <c r="H720" s="56">
        <v>22</v>
      </c>
      <c r="I720" s="56">
        <v>5</v>
      </c>
      <c r="J720" s="55"/>
    </row>
    <row r="721" spans="1:10" ht="14.25" customHeight="1" x14ac:dyDescent="0.25">
      <c r="A721" t="s">
        <v>95</v>
      </c>
      <c r="B721" s="71">
        <v>26</v>
      </c>
      <c r="C721" s="69">
        <v>45724</v>
      </c>
      <c r="D721" s="55">
        <v>1</v>
      </c>
      <c r="E721" s="55">
        <v>1</v>
      </c>
      <c r="F721" s="55">
        <v>1</v>
      </c>
      <c r="G721" s="55">
        <v>1</v>
      </c>
      <c r="H721" s="56">
        <v>25</v>
      </c>
      <c r="I721" s="56">
        <v>1</v>
      </c>
      <c r="J721" s="55"/>
    </row>
    <row r="722" spans="1:10" ht="14.25" customHeight="1" x14ac:dyDescent="0.25">
      <c r="A722" t="s">
        <v>443</v>
      </c>
      <c r="B722" s="71">
        <v>23</v>
      </c>
      <c r="C722" s="69">
        <v>45717</v>
      </c>
      <c r="D722" s="55">
        <v>1</v>
      </c>
      <c r="E722" s="55">
        <v>1</v>
      </c>
      <c r="F722" s="55">
        <v>1</v>
      </c>
      <c r="G722" s="55">
        <v>1</v>
      </c>
      <c r="H722" s="56">
        <v>22</v>
      </c>
      <c r="I722" s="56">
        <v>1</v>
      </c>
      <c r="J722" s="55"/>
    </row>
    <row r="723" spans="1:10" ht="14.25" customHeight="1" x14ac:dyDescent="0.25">
      <c r="A723" t="s">
        <v>62</v>
      </c>
      <c r="B723" s="71">
        <v>19</v>
      </c>
      <c r="C723" s="69">
        <v>45710</v>
      </c>
      <c r="D723" s="55">
        <v>1</v>
      </c>
      <c r="E723" s="55">
        <v>1</v>
      </c>
      <c r="F723" s="55">
        <v>1</v>
      </c>
      <c r="G723" s="55">
        <v>1</v>
      </c>
      <c r="H723" s="56">
        <v>18</v>
      </c>
      <c r="I723" s="56">
        <v>1</v>
      </c>
      <c r="J723" s="55"/>
    </row>
    <row r="724" spans="1:10" ht="14.25" customHeight="1" x14ac:dyDescent="0.25">
      <c r="A724" t="s">
        <v>98</v>
      </c>
      <c r="B724" s="71">
        <v>31</v>
      </c>
      <c r="C724" s="69">
        <v>45703</v>
      </c>
      <c r="D724" s="55">
        <v>1</v>
      </c>
      <c r="E724" s="55">
        <v>1</v>
      </c>
      <c r="F724" s="55">
        <v>1</v>
      </c>
      <c r="G724" s="55">
        <v>1</v>
      </c>
      <c r="H724" s="56">
        <v>30</v>
      </c>
      <c r="I724" s="56">
        <v>1</v>
      </c>
      <c r="J724" s="55"/>
    </row>
    <row r="725" spans="1:10" ht="14.25" customHeight="1" x14ac:dyDescent="0.25">
      <c r="A725" t="s">
        <v>68</v>
      </c>
      <c r="B725" s="71">
        <v>31</v>
      </c>
      <c r="C725" s="69">
        <v>45696</v>
      </c>
      <c r="D725" s="55">
        <v>1</v>
      </c>
      <c r="E725" s="55">
        <v>1</v>
      </c>
      <c r="F725" s="55">
        <v>1</v>
      </c>
      <c r="G725" s="55">
        <v>1</v>
      </c>
      <c r="H725" s="56">
        <v>30</v>
      </c>
      <c r="I725" s="56">
        <v>1</v>
      </c>
      <c r="J725" s="55"/>
    </row>
    <row r="726" spans="1:10" ht="14.25" customHeight="1" x14ac:dyDescent="0.25">
      <c r="A726" t="s">
        <v>60</v>
      </c>
      <c r="B726" s="71">
        <v>31</v>
      </c>
      <c r="C726" s="69">
        <v>45689</v>
      </c>
      <c r="D726" s="55">
        <v>1</v>
      </c>
      <c r="E726" s="55">
        <v>1</v>
      </c>
      <c r="F726" s="55">
        <v>1</v>
      </c>
      <c r="G726" s="55">
        <v>1</v>
      </c>
      <c r="H726" s="56">
        <v>30</v>
      </c>
      <c r="I726" s="56">
        <v>1</v>
      </c>
      <c r="J726" s="55"/>
    </row>
    <row r="727" spans="1:10" ht="14.25" customHeight="1" x14ac:dyDescent="0.25">
      <c r="A727" t="s">
        <v>92</v>
      </c>
      <c r="B727" s="71">
        <v>31</v>
      </c>
      <c r="C727" s="69">
        <v>45682</v>
      </c>
      <c r="D727" s="55">
        <v>1</v>
      </c>
      <c r="E727" s="55">
        <v>1</v>
      </c>
      <c r="F727" s="55">
        <v>1</v>
      </c>
      <c r="G727" s="55">
        <v>1</v>
      </c>
      <c r="H727" s="56">
        <v>30</v>
      </c>
      <c r="I727" s="56">
        <v>1</v>
      </c>
      <c r="J727" s="55"/>
    </row>
    <row r="728" spans="1:10" ht="14.25" customHeight="1" x14ac:dyDescent="0.25">
      <c r="A728" t="s">
        <v>91</v>
      </c>
      <c r="B728" s="71">
        <v>31</v>
      </c>
      <c r="C728" s="69">
        <v>45675</v>
      </c>
      <c r="D728" s="55">
        <v>1</v>
      </c>
      <c r="E728" s="55">
        <v>1</v>
      </c>
      <c r="F728" s="55">
        <v>1</v>
      </c>
      <c r="G728" s="55">
        <v>1</v>
      </c>
      <c r="H728" s="56">
        <v>30</v>
      </c>
      <c r="I728" s="56">
        <v>1</v>
      </c>
      <c r="J728" s="55"/>
    </row>
    <row r="729" spans="1:10" ht="14.25" customHeight="1" x14ac:dyDescent="0.25">
      <c r="A729" t="s">
        <v>59</v>
      </c>
      <c r="B729" s="71">
        <v>31</v>
      </c>
      <c r="C729" s="69">
        <v>45668</v>
      </c>
      <c r="D729" s="55">
        <v>1</v>
      </c>
      <c r="E729" s="55">
        <v>1</v>
      </c>
      <c r="F729" s="55">
        <v>1</v>
      </c>
      <c r="G729" s="55">
        <v>1</v>
      </c>
      <c r="H729" s="56">
        <v>30</v>
      </c>
      <c r="I729" s="56">
        <v>1</v>
      </c>
      <c r="J729" s="55"/>
    </row>
    <row r="730" spans="1:10" ht="14.25" customHeight="1" x14ac:dyDescent="0.25">
      <c r="A730" t="s">
        <v>63</v>
      </c>
      <c r="B730" s="71">
        <v>28</v>
      </c>
      <c r="C730" s="69">
        <v>45661</v>
      </c>
      <c r="D730" s="55">
        <v>1</v>
      </c>
      <c r="E730" s="55">
        <v>1</v>
      </c>
      <c r="F730" s="55">
        <v>1</v>
      </c>
      <c r="G730" s="55">
        <v>1</v>
      </c>
      <c r="H730" s="56">
        <v>27</v>
      </c>
      <c r="I730" s="56">
        <v>1</v>
      </c>
      <c r="J730" s="55"/>
    </row>
    <row r="731" spans="1:10" ht="14.25" customHeight="1" x14ac:dyDescent="0.25">
      <c r="A731" t="s">
        <v>95</v>
      </c>
      <c r="B731" s="71">
        <v>15</v>
      </c>
      <c r="C731" s="69">
        <v>45724</v>
      </c>
      <c r="D731" s="55">
        <v>1</v>
      </c>
      <c r="E731" s="55">
        <v>1</v>
      </c>
      <c r="F731" s="55">
        <v>1</v>
      </c>
      <c r="G731" s="55">
        <v>1</v>
      </c>
      <c r="H731" s="56">
        <v>15</v>
      </c>
      <c r="I731" s="56"/>
      <c r="J731" s="55"/>
    </row>
    <row r="732" spans="1:10" ht="14.25" customHeight="1" x14ac:dyDescent="0.25">
      <c r="A732" t="s">
        <v>443</v>
      </c>
      <c r="B732" s="71">
        <v>15</v>
      </c>
      <c r="C732" s="69">
        <v>45717</v>
      </c>
      <c r="D732" s="55">
        <v>1</v>
      </c>
      <c r="E732" s="55">
        <v>1</v>
      </c>
      <c r="F732" s="55">
        <v>1</v>
      </c>
      <c r="G732" s="55">
        <v>1</v>
      </c>
      <c r="H732" s="56">
        <v>15</v>
      </c>
      <c r="I732" s="56"/>
      <c r="J732" s="55"/>
    </row>
    <row r="733" spans="1:10" ht="14.25" customHeight="1" x14ac:dyDescent="0.25">
      <c r="A733" t="s">
        <v>442</v>
      </c>
      <c r="B733" s="71">
        <v>15</v>
      </c>
      <c r="C733" s="69">
        <v>45710</v>
      </c>
      <c r="D733" s="55">
        <v>1</v>
      </c>
      <c r="E733" s="55">
        <v>1</v>
      </c>
      <c r="F733" s="55">
        <v>1</v>
      </c>
      <c r="G733" s="55">
        <v>1</v>
      </c>
      <c r="H733" s="56">
        <v>15</v>
      </c>
      <c r="I733" s="56"/>
      <c r="J733" s="55"/>
    </row>
    <row r="734" spans="1:10" ht="14.25" customHeight="1" x14ac:dyDescent="0.25">
      <c r="A734" t="s">
        <v>68</v>
      </c>
      <c r="B734" s="71">
        <v>15</v>
      </c>
      <c r="C734" s="69">
        <v>45703</v>
      </c>
      <c r="D734" s="55">
        <v>1</v>
      </c>
      <c r="E734" s="55">
        <v>1</v>
      </c>
      <c r="F734" s="55">
        <v>1</v>
      </c>
      <c r="G734" s="55">
        <v>1</v>
      </c>
      <c r="H734" s="56">
        <v>15</v>
      </c>
      <c r="I734" s="56"/>
      <c r="J734" s="55"/>
    </row>
    <row r="735" spans="1:10" ht="14.25" customHeight="1" x14ac:dyDescent="0.25">
      <c r="A735" t="s">
        <v>62</v>
      </c>
      <c r="B735" s="71">
        <v>15</v>
      </c>
      <c r="C735" s="69">
        <v>45696</v>
      </c>
      <c r="D735" s="55">
        <v>1</v>
      </c>
      <c r="E735" s="55">
        <v>1</v>
      </c>
      <c r="F735" s="55">
        <v>1</v>
      </c>
      <c r="G735" s="55">
        <v>1</v>
      </c>
      <c r="H735" s="56">
        <v>15</v>
      </c>
      <c r="I735" s="56"/>
      <c r="J735" s="55"/>
    </row>
    <row r="736" spans="1:10" ht="14.25" customHeight="1" x14ac:dyDescent="0.25">
      <c r="A736" t="s">
        <v>60</v>
      </c>
      <c r="B736" s="71">
        <v>15</v>
      </c>
      <c r="C736" s="69">
        <v>45689</v>
      </c>
      <c r="D736" s="55">
        <v>1</v>
      </c>
      <c r="E736" s="55">
        <v>1</v>
      </c>
      <c r="F736" s="55">
        <v>1</v>
      </c>
      <c r="G736" s="55">
        <v>1</v>
      </c>
      <c r="H736" s="56">
        <v>15</v>
      </c>
      <c r="I736" s="56"/>
      <c r="J736" s="55"/>
    </row>
    <row r="737" spans="1:10" ht="14.25" customHeight="1" x14ac:dyDescent="0.25">
      <c r="A737" t="s">
        <v>92</v>
      </c>
      <c r="B737" s="71">
        <v>15</v>
      </c>
      <c r="C737" s="69">
        <v>45682</v>
      </c>
      <c r="D737" s="55">
        <v>1</v>
      </c>
      <c r="E737" s="55">
        <v>1</v>
      </c>
      <c r="F737" s="55">
        <v>1</v>
      </c>
      <c r="G737" s="55">
        <v>1</v>
      </c>
      <c r="H737" s="56">
        <v>15</v>
      </c>
      <c r="I737" s="56"/>
      <c r="J737" s="55"/>
    </row>
    <row r="738" spans="1:10" ht="14.25" customHeight="1" x14ac:dyDescent="0.25">
      <c r="A738" t="s">
        <v>59</v>
      </c>
      <c r="B738" s="71">
        <v>15</v>
      </c>
      <c r="C738" s="69">
        <v>45675</v>
      </c>
      <c r="D738" s="55">
        <v>1</v>
      </c>
      <c r="E738" s="55">
        <v>1</v>
      </c>
      <c r="F738" s="55">
        <v>1</v>
      </c>
      <c r="G738" s="55">
        <v>1</v>
      </c>
      <c r="H738" s="56">
        <v>15</v>
      </c>
      <c r="I738" s="56"/>
      <c r="J738" s="55"/>
    </row>
    <row r="739" spans="1:10" ht="14.25" customHeight="1" x14ac:dyDescent="0.25">
      <c r="A739" t="s">
        <v>134</v>
      </c>
      <c r="B739" s="71">
        <v>15</v>
      </c>
      <c r="C739" s="69">
        <v>45668</v>
      </c>
      <c r="D739" s="55">
        <v>1</v>
      </c>
      <c r="E739" s="55">
        <v>1</v>
      </c>
      <c r="F739" s="55">
        <v>1</v>
      </c>
      <c r="G739" s="55">
        <v>1</v>
      </c>
      <c r="H739" s="56">
        <v>15</v>
      </c>
      <c r="I739" s="56"/>
      <c r="J739" s="55"/>
    </row>
    <row r="740" spans="1:10" ht="14.25" customHeight="1" x14ac:dyDescent="0.25">
      <c r="A740" t="s">
        <v>63</v>
      </c>
      <c r="B740" s="71">
        <v>15</v>
      </c>
      <c r="C740" s="69">
        <v>45661</v>
      </c>
      <c r="D740" s="55">
        <v>1</v>
      </c>
      <c r="E740" s="55">
        <v>1</v>
      </c>
      <c r="F740" s="55">
        <v>1</v>
      </c>
      <c r="G740" s="55">
        <v>1</v>
      </c>
      <c r="H740" s="56">
        <v>15</v>
      </c>
      <c r="I740" s="56"/>
      <c r="J740" s="55"/>
    </row>
    <row r="741" spans="1:10" ht="14.25" customHeight="1" x14ac:dyDescent="0.25">
      <c r="A741" t="s">
        <v>441</v>
      </c>
      <c r="B741" s="71">
        <v>22</v>
      </c>
      <c r="C741" s="69">
        <v>45701</v>
      </c>
      <c r="D741" s="55">
        <v>1</v>
      </c>
      <c r="E741" s="55">
        <v>1</v>
      </c>
      <c r="F741" s="55">
        <v>1</v>
      </c>
      <c r="G741" s="55">
        <v>1</v>
      </c>
      <c r="H741" s="56">
        <v>12</v>
      </c>
      <c r="I741" s="56">
        <v>10</v>
      </c>
      <c r="J741" s="55"/>
    </row>
    <row r="742" spans="1:10" ht="14.25" customHeight="1" x14ac:dyDescent="0.25">
      <c r="A742" t="s">
        <v>440</v>
      </c>
      <c r="B742" s="71">
        <v>22</v>
      </c>
      <c r="C742" s="69">
        <v>45727</v>
      </c>
      <c r="D742" s="55">
        <v>1</v>
      </c>
      <c r="E742" s="55">
        <v>1</v>
      </c>
      <c r="F742" s="55">
        <v>1</v>
      </c>
      <c r="G742" s="55">
        <v>1</v>
      </c>
      <c r="H742" s="56">
        <v>12</v>
      </c>
      <c r="I742" s="56">
        <v>10</v>
      </c>
      <c r="J742" s="55"/>
    </row>
    <row r="743" spans="1:10" ht="14.25" customHeight="1" x14ac:dyDescent="0.25">
      <c r="A743" t="s">
        <v>439</v>
      </c>
      <c r="B743" s="71">
        <v>22</v>
      </c>
      <c r="C743" s="69">
        <v>45734</v>
      </c>
      <c r="D743" s="55">
        <v>1</v>
      </c>
      <c r="E743" s="55">
        <v>1</v>
      </c>
      <c r="F743" s="55">
        <v>1</v>
      </c>
      <c r="G743" s="55">
        <v>1</v>
      </c>
      <c r="H743" s="56">
        <v>12</v>
      </c>
      <c r="I743" s="56">
        <v>10</v>
      </c>
      <c r="J743" s="55"/>
    </row>
    <row r="744" spans="1:10" ht="14.25" customHeight="1" x14ac:dyDescent="0.25">
      <c r="A744" t="s">
        <v>438</v>
      </c>
      <c r="B744" s="71">
        <v>22</v>
      </c>
      <c r="C744" s="69">
        <v>45720</v>
      </c>
      <c r="D744" s="55">
        <v>1</v>
      </c>
      <c r="E744" s="55">
        <v>1</v>
      </c>
      <c r="F744" s="55">
        <v>1</v>
      </c>
      <c r="G744" s="55">
        <v>1</v>
      </c>
      <c r="H744" s="56">
        <v>12</v>
      </c>
      <c r="I744" s="56">
        <v>10</v>
      </c>
      <c r="J744" s="55"/>
    </row>
    <row r="745" spans="1:10" ht="14.25" customHeight="1" x14ac:dyDescent="0.25">
      <c r="A745" t="s">
        <v>437</v>
      </c>
      <c r="B745" s="71">
        <v>22</v>
      </c>
      <c r="C745" s="69">
        <v>45710</v>
      </c>
      <c r="D745" s="55">
        <v>1</v>
      </c>
      <c r="E745" s="55">
        <v>1</v>
      </c>
      <c r="F745" s="55">
        <v>1</v>
      </c>
      <c r="G745" s="55">
        <v>1</v>
      </c>
      <c r="H745" s="56">
        <v>12</v>
      </c>
      <c r="I745" s="56">
        <v>10</v>
      </c>
      <c r="J745" s="55"/>
    </row>
    <row r="746" spans="1:10" ht="14.25" customHeight="1" x14ac:dyDescent="0.25">
      <c r="A746" t="s">
        <v>436</v>
      </c>
      <c r="B746" s="71">
        <v>22</v>
      </c>
      <c r="C746" s="69">
        <v>45694</v>
      </c>
      <c r="D746" s="55">
        <v>1</v>
      </c>
      <c r="E746" s="55">
        <v>1</v>
      </c>
      <c r="F746" s="55">
        <v>1</v>
      </c>
      <c r="G746" s="55">
        <v>1</v>
      </c>
      <c r="H746" s="56">
        <v>12</v>
      </c>
      <c r="I746" s="56">
        <v>10</v>
      </c>
      <c r="J746" s="55"/>
    </row>
    <row r="747" spans="1:10" ht="14.25" customHeight="1" x14ac:dyDescent="0.25">
      <c r="A747" t="s">
        <v>435</v>
      </c>
      <c r="B747" s="71">
        <v>22</v>
      </c>
      <c r="C747" s="69">
        <v>45687</v>
      </c>
      <c r="D747" s="55">
        <v>1</v>
      </c>
      <c r="E747" s="55">
        <v>1</v>
      </c>
      <c r="F747" s="55">
        <v>1</v>
      </c>
      <c r="G747" s="55">
        <v>1</v>
      </c>
      <c r="H747" s="56">
        <v>12</v>
      </c>
      <c r="I747" s="56">
        <v>10</v>
      </c>
      <c r="J747" s="55"/>
    </row>
    <row r="748" spans="1:10" ht="14.25" customHeight="1" x14ac:dyDescent="0.25">
      <c r="A748" t="s">
        <v>434</v>
      </c>
      <c r="B748" s="71">
        <v>22</v>
      </c>
      <c r="C748" s="69">
        <v>45680</v>
      </c>
      <c r="D748" s="55">
        <v>1</v>
      </c>
      <c r="E748" s="55">
        <v>1</v>
      </c>
      <c r="F748" s="55">
        <v>1</v>
      </c>
      <c r="G748" s="55">
        <v>1</v>
      </c>
      <c r="H748" s="56">
        <v>12</v>
      </c>
      <c r="I748" s="56">
        <v>10</v>
      </c>
      <c r="J748" s="55"/>
    </row>
    <row r="749" spans="1:10" ht="14.25" customHeight="1" x14ac:dyDescent="0.25">
      <c r="A749" t="s">
        <v>433</v>
      </c>
      <c r="B749" s="71">
        <v>22</v>
      </c>
      <c r="C749" s="69">
        <v>45671</v>
      </c>
      <c r="D749" s="55">
        <v>1</v>
      </c>
      <c r="E749" s="55">
        <v>1</v>
      </c>
      <c r="F749" s="55">
        <v>1</v>
      </c>
      <c r="G749" s="55">
        <v>1</v>
      </c>
      <c r="H749" s="56">
        <v>12</v>
      </c>
      <c r="I749" s="56">
        <v>10</v>
      </c>
      <c r="J749" s="55"/>
    </row>
    <row r="750" spans="1:10" ht="14.25" customHeight="1" x14ac:dyDescent="0.25">
      <c r="A750" t="s">
        <v>432</v>
      </c>
      <c r="B750" s="71">
        <v>22</v>
      </c>
      <c r="C750" s="69">
        <v>45664</v>
      </c>
      <c r="D750" s="55">
        <v>1</v>
      </c>
      <c r="E750" s="55">
        <v>1</v>
      </c>
      <c r="F750" s="55">
        <v>1</v>
      </c>
      <c r="G750" s="55">
        <v>1</v>
      </c>
      <c r="H750" s="56">
        <v>12</v>
      </c>
      <c r="I750" s="56">
        <v>10</v>
      </c>
      <c r="J750" s="55"/>
    </row>
    <row r="751" spans="1:10" ht="14.25" customHeight="1" x14ac:dyDescent="0.25">
      <c r="A751" t="s">
        <v>431</v>
      </c>
      <c r="B751" s="71">
        <v>20</v>
      </c>
      <c r="C751" s="69">
        <v>45717</v>
      </c>
      <c r="D751" s="55">
        <v>0.9966666666666667</v>
      </c>
      <c r="E751" s="55">
        <v>0.998</v>
      </c>
      <c r="F751" s="55">
        <v>0.91666666666666674</v>
      </c>
      <c r="G751" s="55">
        <v>0.95499999999999985</v>
      </c>
      <c r="H751" s="56">
        <v>17</v>
      </c>
      <c r="I751" s="56">
        <v>3</v>
      </c>
      <c r="J751" s="55"/>
    </row>
    <row r="752" spans="1:10" ht="14.25" customHeight="1" x14ac:dyDescent="0.25">
      <c r="A752" t="s">
        <v>430</v>
      </c>
      <c r="B752" s="71">
        <v>20</v>
      </c>
      <c r="C752" s="69">
        <v>45668</v>
      </c>
      <c r="D752" s="55">
        <v>0.96666666666666667</v>
      </c>
      <c r="E752" s="55">
        <v>0.96600000000000008</v>
      </c>
      <c r="F752" s="55">
        <v>0.88</v>
      </c>
      <c r="G752" s="55">
        <v>0.9</v>
      </c>
      <c r="H752" s="56">
        <v>17</v>
      </c>
      <c r="I752" s="56">
        <v>3</v>
      </c>
      <c r="J752" s="55"/>
    </row>
    <row r="753" spans="1:10" ht="14.25" customHeight="1" x14ac:dyDescent="0.25">
      <c r="A753" t="s">
        <v>429</v>
      </c>
      <c r="B753" s="71">
        <v>20</v>
      </c>
      <c r="C753" s="69">
        <v>45689</v>
      </c>
      <c r="D753" s="55">
        <v>0.97333333333333338</v>
      </c>
      <c r="E753" s="55">
        <v>0.99399999999999999</v>
      </c>
      <c r="F753" s="55">
        <v>0.89333333333333331</v>
      </c>
      <c r="G753" s="55">
        <v>0.96750000000000003</v>
      </c>
      <c r="H753" s="56">
        <v>17</v>
      </c>
      <c r="I753" s="56">
        <v>3</v>
      </c>
      <c r="J753" s="55"/>
    </row>
    <row r="754" spans="1:10" ht="14.25" customHeight="1" x14ac:dyDescent="0.25">
      <c r="A754" t="s">
        <v>428</v>
      </c>
      <c r="B754" s="71">
        <v>20</v>
      </c>
      <c r="C754" s="69">
        <v>45703</v>
      </c>
      <c r="D754" s="55">
        <v>0.97</v>
      </c>
      <c r="E754" s="55">
        <v>0.95399999999999996</v>
      </c>
      <c r="F754" s="55">
        <v>0.92666666666666675</v>
      </c>
      <c r="G754" s="55">
        <v>0.96750000000000003</v>
      </c>
      <c r="H754" s="56">
        <v>17</v>
      </c>
      <c r="I754" s="56">
        <v>3</v>
      </c>
      <c r="J754" s="55"/>
    </row>
    <row r="755" spans="1:10" ht="14.25" customHeight="1" x14ac:dyDescent="0.25">
      <c r="A755" t="s">
        <v>66</v>
      </c>
      <c r="B755" s="76">
        <v>22</v>
      </c>
      <c r="C755" s="69">
        <v>45831</v>
      </c>
      <c r="D755" s="55">
        <v>1</v>
      </c>
      <c r="E755" s="55">
        <v>1</v>
      </c>
      <c r="F755" s="55">
        <v>1</v>
      </c>
      <c r="G755" s="55">
        <v>1</v>
      </c>
      <c r="H755" s="56">
        <v>21</v>
      </c>
      <c r="I755" s="56">
        <v>1</v>
      </c>
    </row>
    <row r="756" spans="1:10" ht="14.25" customHeight="1" x14ac:dyDescent="0.25">
      <c r="A756" t="s">
        <v>598</v>
      </c>
      <c r="B756" s="76">
        <v>18</v>
      </c>
      <c r="C756" s="69">
        <v>45803</v>
      </c>
      <c r="D756" s="55">
        <v>1</v>
      </c>
      <c r="E756" s="55">
        <v>1</v>
      </c>
      <c r="F756" s="55">
        <v>1</v>
      </c>
      <c r="G756" s="55">
        <v>1</v>
      </c>
      <c r="H756" s="56">
        <v>18</v>
      </c>
      <c r="I756" s="56">
        <v>0</v>
      </c>
    </row>
    <row r="757" spans="1:10" ht="14.25" customHeight="1" x14ac:dyDescent="0.25">
      <c r="A757" t="s">
        <v>597</v>
      </c>
      <c r="B757" s="76">
        <v>18</v>
      </c>
      <c r="C757" s="69">
        <v>45769</v>
      </c>
      <c r="D757" s="55">
        <v>1</v>
      </c>
      <c r="E757" s="55">
        <v>1</v>
      </c>
      <c r="F757" s="55">
        <v>1</v>
      </c>
      <c r="G757" s="55">
        <v>1</v>
      </c>
      <c r="H757" s="56">
        <v>18</v>
      </c>
      <c r="I757" s="56">
        <v>0</v>
      </c>
    </row>
    <row r="758" spans="1:10" ht="14.25" customHeight="1" x14ac:dyDescent="0.25">
      <c r="A758" t="s">
        <v>596</v>
      </c>
      <c r="B758" s="76">
        <v>19</v>
      </c>
      <c r="C758" s="69">
        <v>45831</v>
      </c>
      <c r="D758" s="55">
        <v>1</v>
      </c>
      <c r="E758" s="55">
        <v>1</v>
      </c>
      <c r="F758" s="55">
        <v>1</v>
      </c>
      <c r="G758" s="55">
        <v>1</v>
      </c>
      <c r="H758" s="56">
        <v>19</v>
      </c>
      <c r="I758" s="56">
        <v>0</v>
      </c>
    </row>
    <row r="759" spans="1:10" ht="14.25" customHeight="1" x14ac:dyDescent="0.25">
      <c r="A759" t="s">
        <v>595</v>
      </c>
      <c r="B759" s="76">
        <v>24</v>
      </c>
      <c r="C759" s="69">
        <v>45785</v>
      </c>
      <c r="D759" s="55">
        <v>1</v>
      </c>
      <c r="E759" s="55">
        <v>1</v>
      </c>
      <c r="F759" s="55">
        <v>1</v>
      </c>
      <c r="G759" s="55">
        <v>1</v>
      </c>
      <c r="H759" s="56">
        <v>22</v>
      </c>
      <c r="I759" s="56">
        <v>2</v>
      </c>
    </row>
    <row r="760" spans="1:10" ht="14.25" customHeight="1" x14ac:dyDescent="0.25">
      <c r="A760" t="s">
        <v>594</v>
      </c>
      <c r="B760" s="76">
        <v>24</v>
      </c>
      <c r="C760" s="69">
        <v>45777</v>
      </c>
      <c r="D760" s="55">
        <v>1</v>
      </c>
      <c r="E760" s="55">
        <v>1</v>
      </c>
      <c r="F760" s="55">
        <v>1</v>
      </c>
      <c r="G760" s="55">
        <v>1</v>
      </c>
      <c r="H760" s="56">
        <v>22</v>
      </c>
      <c r="I760" s="56">
        <v>2</v>
      </c>
    </row>
    <row r="761" spans="1:10" ht="14.25" customHeight="1" x14ac:dyDescent="0.25">
      <c r="A761" t="s">
        <v>593</v>
      </c>
      <c r="B761" s="76">
        <v>24</v>
      </c>
      <c r="C761" s="69">
        <v>45770</v>
      </c>
      <c r="D761" s="55">
        <v>1</v>
      </c>
      <c r="E761" s="55">
        <v>1</v>
      </c>
      <c r="F761" s="55">
        <v>1</v>
      </c>
      <c r="G761" s="55">
        <v>1</v>
      </c>
      <c r="H761" s="56">
        <v>22</v>
      </c>
      <c r="I761" s="56">
        <v>2</v>
      </c>
    </row>
    <row r="762" spans="1:10" ht="14.25" customHeight="1" x14ac:dyDescent="0.25">
      <c r="A762" t="s">
        <v>592</v>
      </c>
      <c r="B762" s="76">
        <v>24</v>
      </c>
      <c r="C762" s="69">
        <v>45755</v>
      </c>
      <c r="D762" s="55">
        <v>1</v>
      </c>
      <c r="E762" s="55">
        <v>1</v>
      </c>
      <c r="F762" s="55">
        <v>1</v>
      </c>
      <c r="G762" s="55">
        <v>1</v>
      </c>
      <c r="H762" s="56">
        <v>22</v>
      </c>
      <c r="I762" s="56">
        <v>2</v>
      </c>
    </row>
    <row r="763" spans="1:10" ht="14.25" customHeight="1" x14ac:dyDescent="0.25">
      <c r="A763" t="s">
        <v>591</v>
      </c>
      <c r="B763" s="76">
        <v>18</v>
      </c>
      <c r="C763" s="69">
        <v>45797</v>
      </c>
      <c r="D763" s="55">
        <v>1</v>
      </c>
      <c r="E763" s="55">
        <v>1</v>
      </c>
      <c r="F763" s="55">
        <v>1</v>
      </c>
      <c r="G763" s="55">
        <v>1</v>
      </c>
      <c r="H763" s="56">
        <v>17</v>
      </c>
      <c r="I763" s="56">
        <v>1</v>
      </c>
    </row>
    <row r="764" spans="1:10" ht="14.25" customHeight="1" x14ac:dyDescent="0.25">
      <c r="A764" t="s">
        <v>116</v>
      </c>
      <c r="B764" s="76">
        <v>25</v>
      </c>
      <c r="C764" s="69">
        <v>45788</v>
      </c>
      <c r="D764" s="55">
        <v>1</v>
      </c>
      <c r="E764" s="55">
        <v>1</v>
      </c>
      <c r="F764" s="55">
        <v>1</v>
      </c>
      <c r="G764" s="55">
        <v>1</v>
      </c>
      <c r="H764" s="56">
        <v>25</v>
      </c>
      <c r="I764" s="56">
        <v>0</v>
      </c>
    </row>
    <row r="765" spans="1:10" ht="14.25" customHeight="1" x14ac:dyDescent="0.25">
      <c r="A765" t="s">
        <v>286</v>
      </c>
      <c r="B765" s="76">
        <v>20</v>
      </c>
      <c r="C765" s="69">
        <v>45787</v>
      </c>
      <c r="D765" s="55">
        <v>1</v>
      </c>
      <c r="E765" s="55">
        <v>1</v>
      </c>
      <c r="F765" s="55">
        <v>1</v>
      </c>
      <c r="G765" s="55">
        <v>1</v>
      </c>
      <c r="H765" s="56">
        <v>18</v>
      </c>
      <c r="I765" s="56">
        <v>2</v>
      </c>
    </row>
    <row r="766" spans="1:10" ht="14.25" customHeight="1" x14ac:dyDescent="0.25">
      <c r="A766" t="s">
        <v>590</v>
      </c>
      <c r="B766" s="76">
        <v>17</v>
      </c>
      <c r="C766" s="69">
        <v>45817</v>
      </c>
      <c r="D766" s="55">
        <v>1</v>
      </c>
      <c r="E766" s="55">
        <v>1</v>
      </c>
      <c r="F766" s="55">
        <v>1</v>
      </c>
      <c r="G766" s="55">
        <v>1</v>
      </c>
      <c r="H766" s="56">
        <v>14</v>
      </c>
      <c r="I766" s="56">
        <v>3</v>
      </c>
    </row>
    <row r="767" spans="1:10" ht="14.25" customHeight="1" x14ac:dyDescent="0.25">
      <c r="A767" t="s">
        <v>589</v>
      </c>
      <c r="B767" s="76">
        <v>20</v>
      </c>
      <c r="C767" s="69">
        <v>45779</v>
      </c>
      <c r="D767" s="55">
        <v>1</v>
      </c>
      <c r="E767" s="55">
        <v>1</v>
      </c>
      <c r="F767" s="55">
        <v>1</v>
      </c>
      <c r="G767" s="55">
        <v>1</v>
      </c>
      <c r="H767" s="56">
        <v>19</v>
      </c>
      <c r="I767" s="56">
        <v>1</v>
      </c>
    </row>
    <row r="768" spans="1:10" ht="14.25" customHeight="1" x14ac:dyDescent="0.25">
      <c r="A768" t="s">
        <v>588</v>
      </c>
      <c r="B768" s="76">
        <v>20</v>
      </c>
      <c r="C768" s="69">
        <v>45806</v>
      </c>
      <c r="D768" s="55">
        <v>1</v>
      </c>
      <c r="E768" s="55">
        <v>1</v>
      </c>
      <c r="F768" s="55">
        <v>1</v>
      </c>
      <c r="G768" s="55">
        <v>1</v>
      </c>
      <c r="H768" s="56">
        <v>19</v>
      </c>
      <c r="I768" s="56">
        <v>1</v>
      </c>
    </row>
    <row r="769" spans="1:9" ht="14.25" customHeight="1" x14ac:dyDescent="0.25">
      <c r="A769" t="s">
        <v>587</v>
      </c>
      <c r="B769" s="76">
        <v>20</v>
      </c>
      <c r="C769" s="69">
        <v>45764</v>
      </c>
      <c r="D769" s="55">
        <v>1</v>
      </c>
      <c r="E769" s="55">
        <v>1</v>
      </c>
      <c r="F769" s="55">
        <v>1</v>
      </c>
      <c r="G769" s="55">
        <v>1</v>
      </c>
      <c r="H769" s="56">
        <v>19</v>
      </c>
      <c r="I769" s="56">
        <v>1</v>
      </c>
    </row>
    <row r="770" spans="1:9" ht="14.25" customHeight="1" x14ac:dyDescent="0.25">
      <c r="A770" t="s">
        <v>586</v>
      </c>
      <c r="B770" s="76">
        <v>20</v>
      </c>
      <c r="C770" s="69">
        <v>45758</v>
      </c>
      <c r="D770" s="55">
        <v>1</v>
      </c>
      <c r="E770" s="55">
        <v>1</v>
      </c>
      <c r="F770" s="55">
        <v>1</v>
      </c>
      <c r="G770" s="55">
        <v>1</v>
      </c>
      <c r="H770" s="56">
        <v>19</v>
      </c>
      <c r="I770" s="56">
        <v>1</v>
      </c>
    </row>
    <row r="771" spans="1:9" ht="14.25" customHeight="1" x14ac:dyDescent="0.25">
      <c r="A771" t="s">
        <v>585</v>
      </c>
      <c r="B771" s="76">
        <v>20</v>
      </c>
      <c r="C771" s="69">
        <v>45742</v>
      </c>
      <c r="D771" s="55">
        <v>1</v>
      </c>
      <c r="E771" s="55">
        <v>1</v>
      </c>
      <c r="F771" s="55">
        <v>1</v>
      </c>
      <c r="G771" s="55">
        <v>1</v>
      </c>
      <c r="H771" s="56">
        <v>19</v>
      </c>
      <c r="I771" s="56">
        <v>1</v>
      </c>
    </row>
    <row r="772" spans="1:9" ht="14.25" customHeight="1" x14ac:dyDescent="0.25">
      <c r="A772" t="s">
        <v>584</v>
      </c>
      <c r="B772" s="76">
        <v>20</v>
      </c>
      <c r="C772" s="69">
        <v>45737</v>
      </c>
      <c r="D772" s="55">
        <v>0.98</v>
      </c>
      <c r="E772" s="55">
        <v>0.98199999999999987</v>
      </c>
      <c r="F772" s="55">
        <v>0.93666666666666654</v>
      </c>
      <c r="G772" s="55">
        <v>0.96</v>
      </c>
      <c r="H772" s="56">
        <v>19</v>
      </c>
      <c r="I772" s="56">
        <v>1</v>
      </c>
    </row>
    <row r="773" spans="1:9" ht="14.25" customHeight="1" x14ac:dyDescent="0.25">
      <c r="A773" t="s">
        <v>583</v>
      </c>
      <c r="B773" s="76">
        <v>26</v>
      </c>
      <c r="C773" s="69">
        <v>45791</v>
      </c>
      <c r="D773" s="55">
        <v>1</v>
      </c>
      <c r="E773" s="55">
        <v>1</v>
      </c>
      <c r="F773" s="55">
        <v>1</v>
      </c>
      <c r="G773" s="55">
        <v>1</v>
      </c>
      <c r="H773" s="56">
        <v>22</v>
      </c>
      <c r="I773" s="56">
        <v>4</v>
      </c>
    </row>
    <row r="774" spans="1:9" ht="14.25" customHeight="1" x14ac:dyDescent="0.25">
      <c r="A774" t="s">
        <v>582</v>
      </c>
      <c r="B774" s="76">
        <v>26</v>
      </c>
      <c r="C774" s="69">
        <v>45758</v>
      </c>
      <c r="D774" s="55">
        <v>1</v>
      </c>
      <c r="E774" s="55">
        <v>1</v>
      </c>
      <c r="F774" s="55">
        <v>1</v>
      </c>
      <c r="G774" s="55">
        <v>1</v>
      </c>
      <c r="H774" s="56">
        <v>22</v>
      </c>
      <c r="I774" s="56">
        <v>4</v>
      </c>
    </row>
    <row r="775" spans="1:9" ht="14.25" customHeight="1" x14ac:dyDescent="0.25">
      <c r="A775" t="s">
        <v>580</v>
      </c>
      <c r="B775" s="76">
        <v>20</v>
      </c>
      <c r="C775" s="69">
        <v>45792</v>
      </c>
      <c r="D775" s="55">
        <v>1</v>
      </c>
      <c r="E775" s="55">
        <v>1</v>
      </c>
      <c r="F775" s="55">
        <v>1</v>
      </c>
      <c r="G775" s="55">
        <v>1</v>
      </c>
      <c r="H775" s="56">
        <v>18</v>
      </c>
      <c r="I775" s="56">
        <v>2</v>
      </c>
    </row>
    <row r="776" spans="1:9" ht="14.25" customHeight="1" x14ac:dyDescent="0.25">
      <c r="A776" t="s">
        <v>579</v>
      </c>
      <c r="B776" s="76">
        <v>20</v>
      </c>
      <c r="C776" s="69">
        <v>45762</v>
      </c>
      <c r="D776" s="55">
        <v>1</v>
      </c>
      <c r="E776" s="55">
        <v>1</v>
      </c>
      <c r="F776" s="55">
        <v>1</v>
      </c>
      <c r="G776" s="55">
        <v>1</v>
      </c>
      <c r="H776" s="56">
        <v>18</v>
      </c>
      <c r="I776" s="56">
        <v>2</v>
      </c>
    </row>
    <row r="777" spans="1:9" ht="14.25" customHeight="1" x14ac:dyDescent="0.25">
      <c r="A777" t="s">
        <v>578</v>
      </c>
      <c r="B777" s="76">
        <v>20</v>
      </c>
      <c r="C777" s="69">
        <v>45734</v>
      </c>
      <c r="D777" s="55">
        <v>1</v>
      </c>
      <c r="E777" s="55">
        <v>1</v>
      </c>
      <c r="F777" s="55">
        <v>1</v>
      </c>
      <c r="G777" s="55">
        <v>1</v>
      </c>
      <c r="H777" s="56">
        <v>18</v>
      </c>
      <c r="I777" s="56">
        <v>2</v>
      </c>
    </row>
    <row r="778" spans="1:9" ht="14.25" customHeight="1" x14ac:dyDescent="0.25">
      <c r="A778" t="s">
        <v>577</v>
      </c>
      <c r="B778" s="76">
        <v>23</v>
      </c>
      <c r="C778" s="69">
        <v>45799</v>
      </c>
      <c r="D778" s="55">
        <v>1</v>
      </c>
      <c r="E778" s="55">
        <v>1</v>
      </c>
      <c r="F778" s="55">
        <v>1</v>
      </c>
      <c r="G778" s="55">
        <v>1</v>
      </c>
      <c r="H778" s="56">
        <v>15</v>
      </c>
      <c r="I778" s="56">
        <v>8</v>
      </c>
    </row>
    <row r="779" spans="1:9" ht="14.25" customHeight="1" x14ac:dyDescent="0.25">
      <c r="A779" t="s">
        <v>576</v>
      </c>
      <c r="B779" s="76">
        <v>23</v>
      </c>
      <c r="C779" s="69">
        <v>45792</v>
      </c>
      <c r="D779" s="55">
        <v>1</v>
      </c>
      <c r="E779" s="55">
        <v>1</v>
      </c>
      <c r="F779" s="55">
        <v>1</v>
      </c>
      <c r="G779" s="55">
        <v>1</v>
      </c>
      <c r="H779" s="56">
        <v>15</v>
      </c>
      <c r="I779" s="56">
        <v>8</v>
      </c>
    </row>
    <row r="780" spans="1:9" ht="14.25" customHeight="1" x14ac:dyDescent="0.25">
      <c r="A780" t="s">
        <v>575</v>
      </c>
      <c r="B780" s="76">
        <v>23</v>
      </c>
      <c r="C780" s="69">
        <v>45785</v>
      </c>
      <c r="D780" s="55">
        <v>1</v>
      </c>
      <c r="E780" s="55">
        <v>1</v>
      </c>
      <c r="F780" s="55">
        <v>1</v>
      </c>
      <c r="G780" s="55">
        <v>1</v>
      </c>
      <c r="H780" s="56">
        <v>15</v>
      </c>
      <c r="I780" s="56">
        <v>8</v>
      </c>
    </row>
    <row r="781" spans="1:9" ht="14.25" customHeight="1" x14ac:dyDescent="0.25">
      <c r="A781" t="s">
        <v>574</v>
      </c>
      <c r="B781" s="76">
        <v>22</v>
      </c>
      <c r="C781" s="69">
        <v>45778</v>
      </c>
      <c r="D781" s="55">
        <v>1</v>
      </c>
      <c r="E781" s="55">
        <v>1</v>
      </c>
      <c r="F781" s="55">
        <v>1</v>
      </c>
      <c r="G781" s="55">
        <v>1</v>
      </c>
      <c r="H781" s="56">
        <v>14</v>
      </c>
      <c r="I781" s="56">
        <v>8</v>
      </c>
    </row>
    <row r="782" spans="1:9" ht="14.25" customHeight="1" x14ac:dyDescent="0.25">
      <c r="A782" t="s">
        <v>573</v>
      </c>
      <c r="B782" s="76">
        <v>23</v>
      </c>
      <c r="C782" s="69">
        <v>45771</v>
      </c>
      <c r="D782" s="55">
        <v>1</v>
      </c>
      <c r="E782" s="55">
        <v>1</v>
      </c>
      <c r="F782" s="55">
        <v>1</v>
      </c>
      <c r="G782" s="55">
        <v>1</v>
      </c>
      <c r="H782" s="56">
        <v>15</v>
      </c>
      <c r="I782" s="56">
        <v>8</v>
      </c>
    </row>
    <row r="783" spans="1:9" ht="14.25" customHeight="1" x14ac:dyDescent="0.25">
      <c r="A783" t="s">
        <v>572</v>
      </c>
      <c r="B783" s="76">
        <v>23</v>
      </c>
      <c r="C783" s="69">
        <v>45764</v>
      </c>
      <c r="D783" s="55">
        <v>1</v>
      </c>
      <c r="E783" s="55">
        <v>1</v>
      </c>
      <c r="F783" s="55">
        <v>1</v>
      </c>
      <c r="G783" s="55">
        <v>1</v>
      </c>
      <c r="H783" s="56">
        <v>15</v>
      </c>
      <c r="I783" s="56">
        <v>8</v>
      </c>
    </row>
    <row r="784" spans="1:9" ht="14.25" customHeight="1" x14ac:dyDescent="0.25">
      <c r="A784" t="s">
        <v>571</v>
      </c>
      <c r="B784" s="76">
        <v>23</v>
      </c>
      <c r="C784" s="69">
        <v>45757</v>
      </c>
      <c r="D784" s="55">
        <v>1</v>
      </c>
      <c r="E784" s="55">
        <v>1</v>
      </c>
      <c r="F784" s="55">
        <v>1</v>
      </c>
      <c r="G784" s="55">
        <v>1</v>
      </c>
      <c r="H784" s="56">
        <v>15</v>
      </c>
      <c r="I784" s="56">
        <v>8</v>
      </c>
    </row>
    <row r="785" spans="1:9" ht="14.25" customHeight="1" x14ac:dyDescent="0.25">
      <c r="A785" t="s">
        <v>570</v>
      </c>
      <c r="B785" s="76">
        <v>23</v>
      </c>
      <c r="C785" s="69">
        <v>45750</v>
      </c>
      <c r="D785" s="55">
        <v>1</v>
      </c>
      <c r="E785" s="55">
        <v>1</v>
      </c>
      <c r="F785" s="55">
        <v>1</v>
      </c>
      <c r="G785" s="55">
        <v>1</v>
      </c>
      <c r="H785" s="56">
        <v>15</v>
      </c>
      <c r="I785" s="56">
        <v>8</v>
      </c>
    </row>
    <row r="786" spans="1:9" ht="14.25" customHeight="1" x14ac:dyDescent="0.25">
      <c r="A786" t="s">
        <v>569</v>
      </c>
      <c r="B786" s="76">
        <v>23</v>
      </c>
      <c r="C786" s="69">
        <v>45743</v>
      </c>
      <c r="D786" s="55">
        <v>1</v>
      </c>
      <c r="E786" s="55">
        <v>1</v>
      </c>
      <c r="F786" s="55">
        <v>1</v>
      </c>
      <c r="G786" s="55">
        <v>1</v>
      </c>
      <c r="H786" s="56">
        <v>15</v>
      </c>
      <c r="I786" s="56">
        <v>8</v>
      </c>
    </row>
    <row r="787" spans="1:9" ht="14.25" customHeight="1" x14ac:dyDescent="0.25">
      <c r="A787" t="s">
        <v>568</v>
      </c>
      <c r="B787" s="76">
        <v>23</v>
      </c>
      <c r="C787" s="69">
        <v>45736</v>
      </c>
      <c r="D787" s="55">
        <v>1</v>
      </c>
      <c r="E787" s="55">
        <v>1</v>
      </c>
      <c r="F787" s="55">
        <v>1</v>
      </c>
      <c r="G787" s="55">
        <v>1</v>
      </c>
      <c r="H787" s="56">
        <v>15</v>
      </c>
      <c r="I787" s="56">
        <v>8</v>
      </c>
    </row>
    <row r="788" spans="1:9" ht="14.25" customHeight="1" x14ac:dyDescent="0.25">
      <c r="A788" t="s">
        <v>567</v>
      </c>
      <c r="B788" s="76">
        <v>21</v>
      </c>
      <c r="C788" s="69">
        <v>45803</v>
      </c>
      <c r="D788" s="55">
        <v>1</v>
      </c>
      <c r="E788" s="55">
        <v>1</v>
      </c>
      <c r="F788" s="55">
        <v>1</v>
      </c>
      <c r="G788" s="55">
        <v>1</v>
      </c>
      <c r="H788" s="56">
        <v>20</v>
      </c>
      <c r="I788" s="56">
        <v>1</v>
      </c>
    </row>
    <row r="789" spans="1:9" ht="14.25" customHeight="1" x14ac:dyDescent="0.25">
      <c r="A789" t="s">
        <v>566</v>
      </c>
      <c r="B789" s="76">
        <v>21</v>
      </c>
      <c r="C789" s="69">
        <v>45796</v>
      </c>
      <c r="D789" s="55">
        <v>1</v>
      </c>
      <c r="E789" s="55">
        <v>1</v>
      </c>
      <c r="F789" s="55">
        <v>1</v>
      </c>
      <c r="G789" s="55">
        <v>1</v>
      </c>
      <c r="H789" s="56">
        <v>20</v>
      </c>
      <c r="I789" s="56">
        <v>1</v>
      </c>
    </row>
    <row r="790" spans="1:9" ht="14.25" customHeight="1" x14ac:dyDescent="0.25">
      <c r="A790" t="s">
        <v>565</v>
      </c>
      <c r="B790" s="76">
        <v>21</v>
      </c>
      <c r="C790" s="69">
        <v>45789</v>
      </c>
      <c r="D790" s="55">
        <v>1</v>
      </c>
      <c r="E790" s="55">
        <v>1</v>
      </c>
      <c r="F790" s="55">
        <v>1</v>
      </c>
      <c r="G790" s="55">
        <v>1</v>
      </c>
      <c r="H790" s="56">
        <v>20</v>
      </c>
      <c r="I790" s="56">
        <v>1</v>
      </c>
    </row>
    <row r="791" spans="1:9" ht="14.25" customHeight="1" x14ac:dyDescent="0.25">
      <c r="A791" t="s">
        <v>564</v>
      </c>
      <c r="B791" s="76">
        <v>21</v>
      </c>
      <c r="C791" s="69">
        <v>45777</v>
      </c>
      <c r="D791" s="55">
        <v>1</v>
      </c>
      <c r="E791" s="55">
        <v>1</v>
      </c>
      <c r="F791" s="55">
        <v>1</v>
      </c>
      <c r="G791" s="55">
        <v>1</v>
      </c>
      <c r="H791" s="56">
        <v>20</v>
      </c>
      <c r="I791" s="56">
        <v>1</v>
      </c>
    </row>
    <row r="792" spans="1:9" ht="14.25" customHeight="1" x14ac:dyDescent="0.25">
      <c r="A792" t="s">
        <v>563</v>
      </c>
      <c r="B792" s="76">
        <v>21</v>
      </c>
      <c r="C792" s="69">
        <v>45770</v>
      </c>
      <c r="D792" s="55">
        <v>1</v>
      </c>
      <c r="E792" s="55">
        <v>1</v>
      </c>
      <c r="F792" s="55">
        <v>1</v>
      </c>
      <c r="G792" s="55">
        <v>1</v>
      </c>
      <c r="H792" s="56">
        <v>20</v>
      </c>
      <c r="I792" s="56">
        <v>1</v>
      </c>
    </row>
    <row r="793" spans="1:9" ht="14.25" customHeight="1" x14ac:dyDescent="0.25">
      <c r="A793" t="s">
        <v>562</v>
      </c>
      <c r="B793" s="76">
        <v>21</v>
      </c>
      <c r="C793" s="69">
        <v>45763</v>
      </c>
      <c r="D793" s="55">
        <v>1</v>
      </c>
      <c r="E793" s="55">
        <v>1</v>
      </c>
      <c r="F793" s="55">
        <v>1</v>
      </c>
      <c r="G793" s="55">
        <v>1</v>
      </c>
      <c r="H793" s="56">
        <v>20</v>
      </c>
      <c r="I793" s="56">
        <v>1</v>
      </c>
    </row>
    <row r="794" spans="1:9" ht="14.25" customHeight="1" x14ac:dyDescent="0.25">
      <c r="A794" t="s">
        <v>561</v>
      </c>
      <c r="B794" s="76">
        <v>21</v>
      </c>
      <c r="C794" s="69">
        <v>45756</v>
      </c>
      <c r="D794" s="55">
        <v>1</v>
      </c>
      <c r="E794" s="55">
        <v>1</v>
      </c>
      <c r="F794" s="55">
        <v>1</v>
      </c>
      <c r="G794" s="55">
        <v>1</v>
      </c>
      <c r="H794" s="56">
        <v>20</v>
      </c>
      <c r="I794" s="56">
        <v>1</v>
      </c>
    </row>
    <row r="795" spans="1:9" ht="14.25" customHeight="1" x14ac:dyDescent="0.25">
      <c r="A795" t="s">
        <v>560</v>
      </c>
      <c r="B795" s="76">
        <v>21</v>
      </c>
      <c r="C795" s="69">
        <v>45749</v>
      </c>
      <c r="D795" s="55">
        <v>1</v>
      </c>
      <c r="E795" s="55">
        <v>1</v>
      </c>
      <c r="F795" s="55">
        <v>1</v>
      </c>
      <c r="G795" s="55">
        <v>1</v>
      </c>
      <c r="H795" s="56">
        <v>20</v>
      </c>
      <c r="I795" s="56">
        <v>1</v>
      </c>
    </row>
    <row r="796" spans="1:9" ht="14.25" customHeight="1" x14ac:dyDescent="0.25">
      <c r="A796" t="s">
        <v>559</v>
      </c>
      <c r="B796" s="76">
        <v>20</v>
      </c>
      <c r="C796" s="69">
        <v>45735</v>
      </c>
      <c r="D796" s="55">
        <v>1</v>
      </c>
      <c r="E796" s="55">
        <v>1</v>
      </c>
      <c r="F796" s="55">
        <v>1</v>
      </c>
      <c r="G796" s="55">
        <v>1</v>
      </c>
      <c r="H796" s="56">
        <v>20</v>
      </c>
      <c r="I796" s="56">
        <v>0</v>
      </c>
    </row>
    <row r="797" spans="1:9" ht="14.25" customHeight="1" x14ac:dyDescent="0.25">
      <c r="A797" t="s">
        <v>558</v>
      </c>
      <c r="B797" s="76">
        <v>21</v>
      </c>
      <c r="C797" s="69">
        <v>45735</v>
      </c>
      <c r="D797" s="55">
        <v>1</v>
      </c>
      <c r="E797" s="55">
        <v>1</v>
      </c>
      <c r="F797" s="55">
        <v>1</v>
      </c>
      <c r="G797" s="55">
        <v>1</v>
      </c>
      <c r="H797" s="56">
        <v>20</v>
      </c>
      <c r="I797" s="56">
        <v>1</v>
      </c>
    </row>
    <row r="798" spans="1:9" ht="14.25" customHeight="1" x14ac:dyDescent="0.25">
      <c r="A798" t="s">
        <v>557</v>
      </c>
      <c r="B798" s="76">
        <v>16</v>
      </c>
      <c r="C798" s="69">
        <v>45768</v>
      </c>
      <c r="D798" s="55">
        <v>1</v>
      </c>
      <c r="E798" s="55">
        <v>1</v>
      </c>
      <c r="F798" s="55">
        <v>1</v>
      </c>
      <c r="G798" s="55">
        <v>1</v>
      </c>
      <c r="H798" s="56">
        <v>16</v>
      </c>
      <c r="I798" s="56">
        <v>0</v>
      </c>
    </row>
    <row r="799" spans="1:9" ht="14.25" customHeight="1" x14ac:dyDescent="0.25">
      <c r="A799" t="s">
        <v>556</v>
      </c>
      <c r="B799" s="76">
        <v>20</v>
      </c>
      <c r="C799" s="69">
        <v>45776</v>
      </c>
      <c r="D799" s="55">
        <v>1</v>
      </c>
      <c r="E799" s="55">
        <v>1</v>
      </c>
      <c r="F799" s="55">
        <v>1</v>
      </c>
      <c r="G799" s="55">
        <v>1</v>
      </c>
      <c r="H799" s="56">
        <v>19</v>
      </c>
      <c r="I799" s="56">
        <v>1</v>
      </c>
    </row>
    <row r="800" spans="1:9" ht="14.25" customHeight="1" x14ac:dyDescent="0.25">
      <c r="A800" t="s">
        <v>555</v>
      </c>
      <c r="B800" s="76">
        <v>20</v>
      </c>
      <c r="C800" s="69">
        <v>45770</v>
      </c>
      <c r="D800" s="55">
        <v>1</v>
      </c>
      <c r="E800" s="55">
        <v>1</v>
      </c>
      <c r="F800" s="55">
        <v>1</v>
      </c>
      <c r="G800" s="55">
        <v>1</v>
      </c>
      <c r="H800" s="56">
        <v>19</v>
      </c>
      <c r="I800" s="56">
        <v>1</v>
      </c>
    </row>
    <row r="801" spans="1:9" ht="14.25" customHeight="1" x14ac:dyDescent="0.25">
      <c r="A801" t="s">
        <v>554</v>
      </c>
      <c r="B801" s="76">
        <v>20</v>
      </c>
      <c r="C801" s="69">
        <v>45762</v>
      </c>
      <c r="D801" s="55">
        <v>1</v>
      </c>
      <c r="E801" s="55">
        <v>1</v>
      </c>
      <c r="F801" s="55">
        <v>1</v>
      </c>
      <c r="G801" s="55">
        <v>1</v>
      </c>
      <c r="H801" s="56">
        <v>19</v>
      </c>
      <c r="I801" s="56">
        <v>1</v>
      </c>
    </row>
    <row r="802" spans="1:9" ht="14.25" customHeight="1" x14ac:dyDescent="0.25">
      <c r="A802" t="s">
        <v>552</v>
      </c>
      <c r="B802" s="76">
        <v>20</v>
      </c>
      <c r="C802" s="69">
        <v>45754</v>
      </c>
      <c r="D802" s="55">
        <v>1</v>
      </c>
      <c r="E802" s="55">
        <v>1</v>
      </c>
      <c r="F802" s="55">
        <v>1</v>
      </c>
      <c r="G802" s="55">
        <v>1</v>
      </c>
      <c r="H802" s="56">
        <v>19</v>
      </c>
      <c r="I802" s="56">
        <v>1</v>
      </c>
    </row>
    <row r="803" spans="1:9" ht="14.25" customHeight="1" x14ac:dyDescent="0.25">
      <c r="A803" t="s">
        <v>551</v>
      </c>
      <c r="B803" s="76">
        <v>18</v>
      </c>
      <c r="C803" s="69">
        <v>45783</v>
      </c>
      <c r="D803" s="55">
        <v>1</v>
      </c>
      <c r="E803" s="55">
        <v>1</v>
      </c>
      <c r="F803" s="55">
        <v>1</v>
      </c>
      <c r="G803" s="55">
        <v>1</v>
      </c>
      <c r="H803" s="56">
        <v>15</v>
      </c>
      <c r="I803" s="56">
        <v>3</v>
      </c>
    </row>
    <row r="804" spans="1:9" ht="14.25" customHeight="1" x14ac:dyDescent="0.25">
      <c r="A804" t="s">
        <v>550</v>
      </c>
      <c r="B804" s="76">
        <v>25</v>
      </c>
      <c r="C804" s="69">
        <v>45818</v>
      </c>
      <c r="D804" s="55">
        <v>1</v>
      </c>
      <c r="E804" s="55">
        <v>1</v>
      </c>
      <c r="F804" s="55">
        <v>1</v>
      </c>
      <c r="G804" s="55">
        <v>1</v>
      </c>
      <c r="H804" s="56">
        <v>25</v>
      </c>
      <c r="I804" s="56">
        <v>0</v>
      </c>
    </row>
    <row r="805" spans="1:9" ht="14.25" customHeight="1" x14ac:dyDescent="0.25">
      <c r="A805" t="s">
        <v>549</v>
      </c>
      <c r="B805" s="76">
        <v>24</v>
      </c>
      <c r="C805" s="69">
        <v>45790</v>
      </c>
      <c r="D805" s="55">
        <v>1</v>
      </c>
      <c r="E805" s="55">
        <v>1</v>
      </c>
      <c r="F805" s="55">
        <v>1</v>
      </c>
      <c r="G805" s="55">
        <v>1</v>
      </c>
      <c r="H805" s="56">
        <v>24</v>
      </c>
      <c r="I805" s="56">
        <v>0</v>
      </c>
    </row>
    <row r="806" spans="1:9" ht="14.25" customHeight="1" x14ac:dyDescent="0.25">
      <c r="A806" t="s">
        <v>548</v>
      </c>
      <c r="B806" s="76">
        <v>24</v>
      </c>
      <c r="C806" s="69">
        <v>45744</v>
      </c>
      <c r="D806" s="55">
        <v>1</v>
      </c>
      <c r="E806" s="55">
        <v>1</v>
      </c>
      <c r="F806" s="55">
        <v>1</v>
      </c>
      <c r="G806" s="55">
        <v>1</v>
      </c>
      <c r="H806" s="56">
        <v>24</v>
      </c>
      <c r="I806" s="56">
        <v>0</v>
      </c>
    </row>
    <row r="807" spans="1:9" ht="14.25" customHeight="1" x14ac:dyDescent="0.25">
      <c r="A807" t="s">
        <v>547</v>
      </c>
      <c r="B807" s="76">
        <v>22</v>
      </c>
      <c r="C807" s="69">
        <v>45814</v>
      </c>
      <c r="D807" s="55">
        <v>1</v>
      </c>
      <c r="E807" s="55">
        <v>1</v>
      </c>
      <c r="F807" s="55">
        <v>1</v>
      </c>
      <c r="G807" s="55">
        <v>1</v>
      </c>
      <c r="H807" s="56">
        <v>20</v>
      </c>
      <c r="I807" s="56">
        <v>2</v>
      </c>
    </row>
    <row r="808" spans="1:9" ht="14.25" customHeight="1" x14ac:dyDescent="0.25">
      <c r="A808" t="s">
        <v>139</v>
      </c>
      <c r="B808" s="76">
        <v>20</v>
      </c>
      <c r="C808" s="69">
        <v>45807</v>
      </c>
      <c r="D808" s="55">
        <v>1</v>
      </c>
      <c r="E808" s="55">
        <v>1</v>
      </c>
      <c r="F808" s="55">
        <v>1</v>
      </c>
      <c r="G808" s="55">
        <v>1</v>
      </c>
      <c r="H808" s="56">
        <v>18</v>
      </c>
      <c r="I808" s="56">
        <v>2</v>
      </c>
    </row>
    <row r="809" spans="1:9" ht="14.25" customHeight="1" x14ac:dyDescent="0.25">
      <c r="A809" t="s">
        <v>98</v>
      </c>
      <c r="B809" s="76">
        <v>19</v>
      </c>
      <c r="C809" s="69">
        <v>45800</v>
      </c>
      <c r="D809" s="55">
        <v>1</v>
      </c>
      <c r="E809" s="55">
        <v>1</v>
      </c>
      <c r="F809" s="55">
        <v>1</v>
      </c>
      <c r="G809" s="55">
        <v>1</v>
      </c>
      <c r="H809" s="56">
        <v>17</v>
      </c>
      <c r="I809" s="56">
        <v>2</v>
      </c>
    </row>
    <row r="810" spans="1:9" ht="14.25" customHeight="1" x14ac:dyDescent="0.25">
      <c r="A810" t="s">
        <v>68</v>
      </c>
      <c r="B810" s="76">
        <v>20</v>
      </c>
      <c r="C810" s="69">
        <v>45793</v>
      </c>
      <c r="D810" s="55">
        <v>1</v>
      </c>
      <c r="E810" s="55">
        <v>1</v>
      </c>
      <c r="F810" s="55">
        <v>1</v>
      </c>
      <c r="G810" s="55">
        <v>1</v>
      </c>
      <c r="H810" s="56">
        <v>18</v>
      </c>
      <c r="I810" s="56">
        <v>2</v>
      </c>
    </row>
    <row r="811" spans="1:9" ht="14.25" customHeight="1" x14ac:dyDescent="0.25">
      <c r="A811" t="s">
        <v>62</v>
      </c>
      <c r="B811" s="76">
        <v>19</v>
      </c>
      <c r="C811" s="69">
        <v>45786</v>
      </c>
      <c r="D811" s="55">
        <v>1</v>
      </c>
      <c r="E811" s="55">
        <v>1</v>
      </c>
      <c r="F811" s="55">
        <v>1</v>
      </c>
      <c r="G811" s="55">
        <v>1</v>
      </c>
      <c r="H811" s="56">
        <v>18</v>
      </c>
      <c r="I811" s="56">
        <v>1</v>
      </c>
    </row>
    <row r="812" spans="1:9" ht="14.25" customHeight="1" x14ac:dyDescent="0.25">
      <c r="A812" t="s">
        <v>60</v>
      </c>
      <c r="B812" s="76">
        <v>20</v>
      </c>
      <c r="C812" s="69">
        <v>45779</v>
      </c>
      <c r="D812" s="55">
        <v>1</v>
      </c>
      <c r="E812" s="55">
        <v>1</v>
      </c>
      <c r="F812" s="55">
        <v>1</v>
      </c>
      <c r="G812" s="55">
        <v>1</v>
      </c>
      <c r="H812" s="56">
        <v>19</v>
      </c>
      <c r="I812" s="56">
        <v>1</v>
      </c>
    </row>
    <row r="813" spans="1:9" ht="14.25" customHeight="1" x14ac:dyDescent="0.25">
      <c r="A813" t="s">
        <v>61</v>
      </c>
      <c r="B813" s="76">
        <v>15</v>
      </c>
      <c r="C813" s="69">
        <v>45772</v>
      </c>
      <c r="D813" s="55">
        <v>1</v>
      </c>
      <c r="E813" s="55">
        <v>1</v>
      </c>
      <c r="F813" s="55">
        <v>1</v>
      </c>
      <c r="G813" s="55">
        <v>1</v>
      </c>
      <c r="H813" s="56">
        <v>15</v>
      </c>
      <c r="I813" s="56">
        <v>0</v>
      </c>
    </row>
    <row r="814" spans="1:9" ht="14.25" customHeight="1" x14ac:dyDescent="0.25">
      <c r="A814" t="s">
        <v>59</v>
      </c>
      <c r="B814" s="76">
        <v>16</v>
      </c>
      <c r="C814" s="69">
        <v>45759</v>
      </c>
      <c r="D814" s="55">
        <v>1</v>
      </c>
      <c r="E814" s="55">
        <v>1</v>
      </c>
      <c r="F814" s="55">
        <v>1</v>
      </c>
      <c r="G814" s="55">
        <v>1</v>
      </c>
      <c r="H814" s="56">
        <v>15</v>
      </c>
      <c r="I814" s="56">
        <v>1</v>
      </c>
    </row>
    <row r="815" spans="1:9" ht="14.25" customHeight="1" x14ac:dyDescent="0.25">
      <c r="A815" t="s">
        <v>58</v>
      </c>
      <c r="B815" s="76">
        <v>20</v>
      </c>
      <c r="C815" s="69">
        <v>45758</v>
      </c>
      <c r="D815" s="55">
        <v>1</v>
      </c>
      <c r="E815" s="55">
        <v>1</v>
      </c>
      <c r="F815" s="55">
        <v>1</v>
      </c>
      <c r="G815" s="55">
        <v>1</v>
      </c>
      <c r="H815" s="56">
        <v>18</v>
      </c>
      <c r="I815" s="56">
        <v>2</v>
      </c>
    </row>
    <row r="816" spans="1:9" ht="14.25" customHeight="1" x14ac:dyDescent="0.25">
      <c r="A816" t="s">
        <v>63</v>
      </c>
      <c r="B816" s="76">
        <v>20</v>
      </c>
      <c r="C816" s="69">
        <v>45751</v>
      </c>
      <c r="D816" s="55">
        <v>1</v>
      </c>
      <c r="E816" s="55">
        <v>1</v>
      </c>
      <c r="F816" s="55">
        <v>1</v>
      </c>
      <c r="G816" s="55">
        <v>1</v>
      </c>
      <c r="H816" s="56">
        <v>18</v>
      </c>
      <c r="I816" s="56">
        <v>2</v>
      </c>
    </row>
    <row r="817" spans="1:9" ht="14.25" customHeight="1" x14ac:dyDescent="0.25">
      <c r="A817" t="s">
        <v>95</v>
      </c>
      <c r="B817" s="76">
        <v>19</v>
      </c>
      <c r="C817" s="69">
        <v>45815</v>
      </c>
      <c r="D817" s="55">
        <v>1</v>
      </c>
      <c r="E817" s="55">
        <v>1</v>
      </c>
      <c r="F817" s="55">
        <v>1</v>
      </c>
      <c r="G817" s="55">
        <v>1</v>
      </c>
      <c r="H817" s="56">
        <v>16</v>
      </c>
      <c r="I817" s="56">
        <v>3</v>
      </c>
    </row>
    <row r="818" spans="1:9" ht="14.25" customHeight="1" x14ac:dyDescent="0.25">
      <c r="A818" t="s">
        <v>87</v>
      </c>
      <c r="B818" s="76">
        <v>17</v>
      </c>
      <c r="C818" s="69">
        <v>45808</v>
      </c>
      <c r="D818" s="55">
        <v>1</v>
      </c>
      <c r="E818" s="55">
        <v>1</v>
      </c>
      <c r="F818" s="55">
        <v>1</v>
      </c>
      <c r="G818" s="55">
        <v>1</v>
      </c>
      <c r="H818" s="56">
        <v>15</v>
      </c>
      <c r="I818" s="56">
        <v>2</v>
      </c>
    </row>
    <row r="819" spans="1:9" ht="14.25" customHeight="1" x14ac:dyDescent="0.25">
      <c r="A819" t="s">
        <v>98</v>
      </c>
      <c r="B819" s="76">
        <v>20</v>
      </c>
      <c r="C819" s="69">
        <v>45801</v>
      </c>
      <c r="D819" s="55">
        <v>1</v>
      </c>
      <c r="E819" s="55">
        <v>1</v>
      </c>
      <c r="F819" s="55">
        <v>1</v>
      </c>
      <c r="G819" s="55">
        <v>1</v>
      </c>
      <c r="H819" s="56">
        <v>17</v>
      </c>
      <c r="I819" s="56">
        <v>3</v>
      </c>
    </row>
    <row r="820" spans="1:9" ht="14.25" customHeight="1" x14ac:dyDescent="0.25">
      <c r="A820" t="s">
        <v>68</v>
      </c>
      <c r="B820" s="76">
        <v>20</v>
      </c>
      <c r="C820" s="69">
        <v>45794</v>
      </c>
      <c r="D820" s="55">
        <v>1</v>
      </c>
      <c r="E820" s="55">
        <v>1</v>
      </c>
      <c r="F820" s="55">
        <v>1</v>
      </c>
      <c r="G820" s="55">
        <v>1</v>
      </c>
      <c r="H820" s="56">
        <v>17</v>
      </c>
      <c r="I820" s="56">
        <v>3</v>
      </c>
    </row>
    <row r="821" spans="1:9" ht="14.25" customHeight="1" x14ac:dyDescent="0.25">
      <c r="A821" t="s">
        <v>62</v>
      </c>
      <c r="B821" s="76">
        <v>20</v>
      </c>
      <c r="C821" s="69">
        <v>45787</v>
      </c>
      <c r="D821" s="55">
        <v>1</v>
      </c>
      <c r="E821" s="55">
        <v>1</v>
      </c>
      <c r="F821" s="55">
        <v>1</v>
      </c>
      <c r="G821" s="55">
        <v>1</v>
      </c>
      <c r="H821" s="56">
        <v>17</v>
      </c>
      <c r="I821" s="56">
        <v>3</v>
      </c>
    </row>
    <row r="822" spans="1:9" ht="14.25" customHeight="1" x14ac:dyDescent="0.25">
      <c r="A822" t="s">
        <v>60</v>
      </c>
      <c r="B822" s="76">
        <v>22</v>
      </c>
      <c r="C822" s="69">
        <v>45780</v>
      </c>
      <c r="D822" s="55">
        <v>1</v>
      </c>
      <c r="E822" s="55">
        <v>1</v>
      </c>
      <c r="F822" s="55">
        <v>1</v>
      </c>
      <c r="G822" s="55">
        <v>1</v>
      </c>
      <c r="H822" s="56">
        <v>18</v>
      </c>
      <c r="I822" s="56">
        <v>4</v>
      </c>
    </row>
    <row r="823" spans="1:9" ht="14.25" customHeight="1" x14ac:dyDescent="0.25">
      <c r="A823" t="s">
        <v>61</v>
      </c>
      <c r="B823" s="76">
        <v>20</v>
      </c>
      <c r="C823" s="69">
        <v>45773</v>
      </c>
      <c r="D823" s="55">
        <v>1</v>
      </c>
      <c r="E823" s="55">
        <v>1</v>
      </c>
      <c r="F823" s="55">
        <v>1</v>
      </c>
      <c r="G823" s="55">
        <v>1</v>
      </c>
      <c r="H823" s="56">
        <v>17</v>
      </c>
      <c r="I823" s="56">
        <v>3</v>
      </c>
    </row>
    <row r="824" spans="1:9" ht="14.25" customHeight="1" x14ac:dyDescent="0.25">
      <c r="A824" t="s">
        <v>59</v>
      </c>
      <c r="B824" s="76">
        <v>20</v>
      </c>
      <c r="C824" s="69">
        <v>45766</v>
      </c>
      <c r="D824" s="55">
        <v>1</v>
      </c>
      <c r="E824" s="55">
        <v>1</v>
      </c>
      <c r="F824" s="55">
        <v>1</v>
      </c>
      <c r="G824" s="55">
        <v>1</v>
      </c>
      <c r="H824" s="56">
        <v>17</v>
      </c>
      <c r="I824" s="56">
        <v>3</v>
      </c>
    </row>
    <row r="825" spans="1:9" ht="14.25" customHeight="1" x14ac:dyDescent="0.25">
      <c r="A825" t="s">
        <v>58</v>
      </c>
      <c r="B825" s="76">
        <v>20</v>
      </c>
      <c r="C825" s="69">
        <v>45759</v>
      </c>
      <c r="D825" s="55">
        <v>1</v>
      </c>
      <c r="E825" s="55">
        <v>1</v>
      </c>
      <c r="F825" s="55">
        <v>1</v>
      </c>
      <c r="G825" s="55">
        <v>1</v>
      </c>
      <c r="H825" s="56">
        <v>17</v>
      </c>
      <c r="I825" s="56">
        <v>3</v>
      </c>
    </row>
    <row r="826" spans="1:9" ht="14.25" customHeight="1" x14ac:dyDescent="0.25">
      <c r="A826" t="s">
        <v>63</v>
      </c>
      <c r="B826" s="76">
        <v>20</v>
      </c>
      <c r="C826" s="69">
        <v>45752</v>
      </c>
      <c r="D826" s="55">
        <v>1</v>
      </c>
      <c r="E826" s="55">
        <v>1</v>
      </c>
      <c r="F826" s="55">
        <v>1</v>
      </c>
      <c r="G826" s="55">
        <v>1</v>
      </c>
      <c r="H826" s="56">
        <v>17</v>
      </c>
      <c r="I826" s="56">
        <v>3</v>
      </c>
    </row>
    <row r="827" spans="1:9" ht="14.25" customHeight="1" x14ac:dyDescent="0.25">
      <c r="A827" t="s">
        <v>94</v>
      </c>
      <c r="B827" s="76">
        <v>14</v>
      </c>
      <c r="C827" s="69">
        <v>45825</v>
      </c>
      <c r="D827" s="55">
        <v>1</v>
      </c>
      <c r="E827" s="55">
        <v>1</v>
      </c>
      <c r="F827" s="55">
        <v>1</v>
      </c>
      <c r="G827" s="55">
        <v>1</v>
      </c>
      <c r="H827" s="56">
        <v>13</v>
      </c>
      <c r="I827" s="56">
        <v>1</v>
      </c>
    </row>
    <row r="828" spans="1:9" ht="14.25" customHeight="1" x14ac:dyDescent="0.25">
      <c r="A828" t="s">
        <v>546</v>
      </c>
      <c r="B828" s="76">
        <v>14</v>
      </c>
      <c r="C828" s="69">
        <v>45790</v>
      </c>
      <c r="D828" s="55">
        <v>1</v>
      </c>
      <c r="E828" s="55">
        <v>1</v>
      </c>
      <c r="F828" s="55">
        <v>1</v>
      </c>
      <c r="G828" s="55">
        <v>1</v>
      </c>
      <c r="H828" s="56">
        <v>13</v>
      </c>
      <c r="I828" s="56">
        <v>1</v>
      </c>
    </row>
    <row r="829" spans="1:9" ht="14.25" customHeight="1" x14ac:dyDescent="0.25">
      <c r="A829" t="s">
        <v>545</v>
      </c>
      <c r="B829" s="76">
        <v>14</v>
      </c>
      <c r="C829" s="69">
        <v>45783</v>
      </c>
      <c r="D829" s="55">
        <v>1</v>
      </c>
      <c r="E829" s="55">
        <v>1</v>
      </c>
      <c r="F829" s="55">
        <v>1</v>
      </c>
      <c r="G829" s="55">
        <v>1</v>
      </c>
      <c r="H829" s="56">
        <v>13</v>
      </c>
      <c r="I829" s="56">
        <v>1</v>
      </c>
    </row>
    <row r="830" spans="1:9" ht="14.25" customHeight="1" x14ac:dyDescent="0.25">
      <c r="A830" t="s">
        <v>544</v>
      </c>
      <c r="B830" s="76">
        <v>14</v>
      </c>
      <c r="C830" s="69">
        <v>45775</v>
      </c>
      <c r="D830" s="55">
        <v>1</v>
      </c>
      <c r="E830" s="55">
        <v>1</v>
      </c>
      <c r="F830" s="55">
        <v>1</v>
      </c>
      <c r="G830" s="55">
        <v>1</v>
      </c>
      <c r="H830" s="56">
        <v>13</v>
      </c>
      <c r="I830" s="56">
        <v>1</v>
      </c>
    </row>
    <row r="831" spans="1:9" ht="14.25" customHeight="1" x14ac:dyDescent="0.25">
      <c r="A831" t="s">
        <v>543</v>
      </c>
      <c r="B831" s="76">
        <v>14</v>
      </c>
      <c r="C831" s="69">
        <v>45768</v>
      </c>
      <c r="D831" s="55">
        <v>1</v>
      </c>
      <c r="E831" s="55">
        <v>1</v>
      </c>
      <c r="F831" s="55">
        <v>1</v>
      </c>
      <c r="G831" s="55">
        <v>1</v>
      </c>
      <c r="H831" s="56">
        <v>13</v>
      </c>
      <c r="I831" s="56">
        <v>1</v>
      </c>
    </row>
    <row r="832" spans="1:9" ht="14.25" customHeight="1" x14ac:dyDescent="0.25">
      <c r="A832" t="s">
        <v>542</v>
      </c>
      <c r="B832" s="76">
        <v>14</v>
      </c>
      <c r="C832" s="69">
        <v>45758</v>
      </c>
      <c r="D832" s="55">
        <v>1</v>
      </c>
      <c r="E832" s="55">
        <v>1</v>
      </c>
      <c r="F832" s="55">
        <v>1</v>
      </c>
      <c r="G832" s="55">
        <v>1</v>
      </c>
      <c r="H832" s="56">
        <v>13</v>
      </c>
      <c r="I832" s="56">
        <v>1</v>
      </c>
    </row>
    <row r="833" spans="1:9" ht="14.25" customHeight="1" x14ac:dyDescent="0.25">
      <c r="A833" t="s">
        <v>541</v>
      </c>
      <c r="B833" s="76">
        <v>14</v>
      </c>
      <c r="C833" s="69">
        <v>45751</v>
      </c>
      <c r="D833" s="55">
        <v>1</v>
      </c>
      <c r="E833" s="55">
        <v>1</v>
      </c>
      <c r="F833" s="55">
        <v>1</v>
      </c>
      <c r="G833" s="55">
        <v>1</v>
      </c>
      <c r="H833" s="56">
        <v>13</v>
      </c>
      <c r="I833" s="56">
        <v>1</v>
      </c>
    </row>
    <row r="834" spans="1:9" ht="14.25" customHeight="1" x14ac:dyDescent="0.25">
      <c r="A834" t="s">
        <v>540</v>
      </c>
      <c r="B834" s="76">
        <v>14</v>
      </c>
      <c r="C834" s="69">
        <v>45744</v>
      </c>
      <c r="D834" s="55">
        <v>1</v>
      </c>
      <c r="E834" s="55">
        <v>1</v>
      </c>
      <c r="F834" s="55">
        <v>1</v>
      </c>
      <c r="G834" s="55">
        <v>1</v>
      </c>
      <c r="H834" s="56">
        <v>13</v>
      </c>
      <c r="I834" s="56">
        <v>1</v>
      </c>
    </row>
    <row r="835" spans="1:9" ht="14.25" customHeight="1" x14ac:dyDescent="0.25">
      <c r="A835" t="s">
        <v>539</v>
      </c>
      <c r="B835" s="76">
        <v>14</v>
      </c>
      <c r="C835" s="69">
        <v>45737</v>
      </c>
      <c r="D835" s="55">
        <v>1</v>
      </c>
      <c r="E835" s="55">
        <v>1</v>
      </c>
      <c r="F835" s="55">
        <v>1</v>
      </c>
      <c r="G835" s="55">
        <v>1</v>
      </c>
      <c r="H835" s="56">
        <v>13</v>
      </c>
      <c r="I835" s="56">
        <v>1</v>
      </c>
    </row>
    <row r="836" spans="1:9" ht="14.25" customHeight="1" x14ac:dyDescent="0.25">
      <c r="A836" t="s">
        <v>538</v>
      </c>
      <c r="B836" s="76">
        <v>11</v>
      </c>
      <c r="C836" s="69">
        <v>45799</v>
      </c>
      <c r="D836" s="55">
        <v>1</v>
      </c>
      <c r="E836" s="55">
        <v>1</v>
      </c>
      <c r="F836" s="55">
        <v>1</v>
      </c>
      <c r="G836" s="55">
        <v>1</v>
      </c>
      <c r="H836" s="56">
        <v>11</v>
      </c>
      <c r="I836" s="56">
        <v>0</v>
      </c>
    </row>
    <row r="837" spans="1:9" ht="14.25" customHeight="1" x14ac:dyDescent="0.25">
      <c r="A837" t="s">
        <v>537</v>
      </c>
      <c r="B837" s="76">
        <v>11</v>
      </c>
      <c r="C837" s="69">
        <v>45777</v>
      </c>
      <c r="D837" s="55">
        <v>1</v>
      </c>
      <c r="E837" s="55">
        <v>1</v>
      </c>
      <c r="F837" s="55">
        <v>1</v>
      </c>
      <c r="G837" s="55">
        <v>1</v>
      </c>
      <c r="H837" s="56">
        <v>11</v>
      </c>
      <c r="I837" s="56">
        <v>0</v>
      </c>
    </row>
    <row r="838" spans="1:9" ht="14.25" customHeight="1" x14ac:dyDescent="0.25">
      <c r="A838" t="s">
        <v>536</v>
      </c>
      <c r="B838" s="76">
        <v>11</v>
      </c>
      <c r="C838" s="69">
        <v>45763</v>
      </c>
      <c r="D838" s="55">
        <v>1</v>
      </c>
      <c r="E838" s="55">
        <v>1</v>
      </c>
      <c r="F838" s="55">
        <v>1</v>
      </c>
      <c r="G838" s="55">
        <v>1</v>
      </c>
      <c r="H838" s="56">
        <v>11</v>
      </c>
      <c r="I838" s="56">
        <v>0</v>
      </c>
    </row>
    <row r="839" spans="1:9" ht="14.25" customHeight="1" x14ac:dyDescent="0.25">
      <c r="A839" t="s">
        <v>535</v>
      </c>
      <c r="B839" s="76">
        <v>11</v>
      </c>
      <c r="C839" s="69">
        <v>45756</v>
      </c>
      <c r="D839" s="55">
        <v>1</v>
      </c>
      <c r="E839" s="55">
        <v>1</v>
      </c>
      <c r="F839" s="55">
        <v>1</v>
      </c>
      <c r="G839" s="55">
        <v>1</v>
      </c>
      <c r="H839" s="56">
        <v>11</v>
      </c>
      <c r="I839" s="56">
        <v>0</v>
      </c>
    </row>
    <row r="840" spans="1:9" ht="14.25" customHeight="1" x14ac:dyDescent="0.25">
      <c r="A840" t="s">
        <v>533</v>
      </c>
      <c r="B840" s="76">
        <v>16</v>
      </c>
      <c r="C840" s="69">
        <v>45792</v>
      </c>
      <c r="D840" s="55">
        <v>1</v>
      </c>
      <c r="E840" s="55">
        <v>1</v>
      </c>
      <c r="F840" s="55">
        <v>1</v>
      </c>
      <c r="G840" s="55">
        <v>1</v>
      </c>
      <c r="H840" s="56">
        <v>16</v>
      </c>
      <c r="I840" s="56">
        <v>0</v>
      </c>
    </row>
    <row r="841" spans="1:9" ht="14.25" customHeight="1" x14ac:dyDescent="0.25">
      <c r="A841" t="s">
        <v>532</v>
      </c>
      <c r="B841" s="76">
        <v>16</v>
      </c>
      <c r="C841" s="69">
        <v>45770</v>
      </c>
      <c r="D841" s="55">
        <v>1</v>
      </c>
      <c r="E841" s="55">
        <v>1</v>
      </c>
      <c r="F841" s="55">
        <v>1</v>
      </c>
      <c r="G841" s="55">
        <v>1</v>
      </c>
      <c r="H841" s="56">
        <v>16</v>
      </c>
      <c r="I841" s="56">
        <v>0</v>
      </c>
    </row>
    <row r="842" spans="1:9" ht="14.25" customHeight="1" x14ac:dyDescent="0.25">
      <c r="A842" t="s">
        <v>531</v>
      </c>
      <c r="B842" s="76">
        <v>16</v>
      </c>
      <c r="C842" s="69">
        <v>45762</v>
      </c>
      <c r="D842" s="55">
        <v>1</v>
      </c>
      <c r="E842" s="55">
        <v>1</v>
      </c>
      <c r="F842" s="55">
        <v>1</v>
      </c>
      <c r="G842" s="55">
        <v>1</v>
      </c>
      <c r="H842" s="56">
        <v>16</v>
      </c>
      <c r="I842" s="56">
        <v>0</v>
      </c>
    </row>
    <row r="843" spans="1:9" ht="14.25" customHeight="1" x14ac:dyDescent="0.25">
      <c r="A843" t="s">
        <v>529</v>
      </c>
      <c r="B843" s="76">
        <v>16</v>
      </c>
      <c r="C843" s="69">
        <v>45755</v>
      </c>
      <c r="D843" s="55">
        <v>1</v>
      </c>
      <c r="E843" s="55">
        <v>1</v>
      </c>
      <c r="F843" s="55">
        <v>1</v>
      </c>
      <c r="G843" s="55">
        <v>1</v>
      </c>
      <c r="H843" s="56">
        <v>16</v>
      </c>
      <c r="I843" s="56">
        <v>0</v>
      </c>
    </row>
    <row r="844" spans="1:9" ht="14.25" customHeight="1" x14ac:dyDescent="0.25">
      <c r="A844" t="s">
        <v>530</v>
      </c>
      <c r="B844" s="76">
        <v>16</v>
      </c>
      <c r="C844" s="69">
        <v>45748</v>
      </c>
      <c r="D844" s="55">
        <v>1</v>
      </c>
      <c r="E844" s="55">
        <v>1</v>
      </c>
      <c r="F844" s="55">
        <v>1</v>
      </c>
      <c r="G844" s="55">
        <v>1</v>
      </c>
      <c r="H844" s="56">
        <v>16</v>
      </c>
      <c r="I844" s="56">
        <v>0</v>
      </c>
    </row>
    <row r="845" spans="1:9" ht="14.25" customHeight="1" x14ac:dyDescent="0.25">
      <c r="A845" t="s">
        <v>525</v>
      </c>
      <c r="B845" s="76">
        <v>18</v>
      </c>
      <c r="C845" s="69">
        <v>45803</v>
      </c>
      <c r="D845" s="55">
        <v>1</v>
      </c>
      <c r="E845" s="55">
        <v>1</v>
      </c>
      <c r="F845" s="55">
        <v>1</v>
      </c>
      <c r="G845" s="55">
        <v>1</v>
      </c>
      <c r="H845" s="56">
        <v>17</v>
      </c>
      <c r="I845" s="56">
        <v>1</v>
      </c>
    </row>
    <row r="846" spans="1:9" ht="14.25" customHeight="1" x14ac:dyDescent="0.25">
      <c r="A846" t="s">
        <v>524</v>
      </c>
      <c r="B846" s="76">
        <v>18</v>
      </c>
      <c r="C846" s="69">
        <v>45776</v>
      </c>
      <c r="D846" s="55">
        <v>1</v>
      </c>
      <c r="E846" s="55">
        <v>1</v>
      </c>
      <c r="F846" s="55">
        <v>1</v>
      </c>
      <c r="G846" s="55">
        <v>1</v>
      </c>
      <c r="H846" s="56">
        <v>17</v>
      </c>
      <c r="I846" s="56">
        <v>1</v>
      </c>
    </row>
    <row r="847" spans="1:9" ht="14.25" customHeight="1" x14ac:dyDescent="0.25">
      <c r="A847" t="s">
        <v>523</v>
      </c>
      <c r="B847" s="76">
        <v>18</v>
      </c>
      <c r="C847" s="69">
        <v>45770</v>
      </c>
      <c r="D847" s="55">
        <v>1</v>
      </c>
      <c r="E847" s="55">
        <v>1</v>
      </c>
      <c r="F847" s="55">
        <v>1</v>
      </c>
      <c r="G847" s="55">
        <v>1</v>
      </c>
      <c r="H847" s="56">
        <v>17</v>
      </c>
      <c r="I847" s="56">
        <v>1</v>
      </c>
    </row>
    <row r="848" spans="1:9" ht="14.25" customHeight="1" x14ac:dyDescent="0.25">
      <c r="A848" t="s">
        <v>522</v>
      </c>
      <c r="B848" s="76">
        <v>18</v>
      </c>
      <c r="C848" s="69">
        <v>45762</v>
      </c>
      <c r="D848" s="55">
        <v>1</v>
      </c>
      <c r="E848" s="55">
        <v>1</v>
      </c>
      <c r="F848" s="55">
        <v>1</v>
      </c>
      <c r="G848" s="55">
        <v>1</v>
      </c>
      <c r="H848" s="56">
        <v>17</v>
      </c>
      <c r="I848" s="56">
        <v>1</v>
      </c>
    </row>
    <row r="849" spans="1:9" ht="14.25" customHeight="1" x14ac:dyDescent="0.25">
      <c r="A849" t="s">
        <v>521</v>
      </c>
      <c r="B849" s="76">
        <v>18</v>
      </c>
      <c r="C849" s="69">
        <v>45756</v>
      </c>
      <c r="D849" s="55">
        <v>1</v>
      </c>
      <c r="E849" s="55">
        <v>1</v>
      </c>
      <c r="F849" s="55">
        <v>1</v>
      </c>
      <c r="G849" s="55">
        <v>1</v>
      </c>
      <c r="H849" s="56">
        <v>17</v>
      </c>
      <c r="I849" s="56">
        <v>1</v>
      </c>
    </row>
    <row r="850" spans="1:9" ht="14.25" customHeight="1" x14ac:dyDescent="0.25">
      <c r="A850" t="s">
        <v>519</v>
      </c>
      <c r="B850" s="76">
        <v>10</v>
      </c>
      <c r="C850" s="69">
        <v>45804</v>
      </c>
      <c r="D850" s="55">
        <v>1</v>
      </c>
      <c r="E850" s="55">
        <v>1</v>
      </c>
      <c r="F850" s="55">
        <v>1</v>
      </c>
      <c r="G850" s="55">
        <v>1</v>
      </c>
      <c r="H850" s="56">
        <v>10</v>
      </c>
      <c r="I850" s="56">
        <v>0</v>
      </c>
    </row>
    <row r="851" spans="1:9" ht="14.25" customHeight="1" x14ac:dyDescent="0.25">
      <c r="A851" t="s">
        <v>518</v>
      </c>
      <c r="B851" s="76">
        <v>10</v>
      </c>
      <c r="C851" s="69">
        <v>45783</v>
      </c>
      <c r="D851" s="55">
        <v>1</v>
      </c>
      <c r="E851" s="55">
        <v>1</v>
      </c>
      <c r="F851" s="55">
        <v>1</v>
      </c>
      <c r="G851" s="55">
        <v>1</v>
      </c>
      <c r="H851" s="56">
        <v>10</v>
      </c>
      <c r="I851" s="56">
        <v>0</v>
      </c>
    </row>
    <row r="852" spans="1:9" ht="14.25" customHeight="1" x14ac:dyDescent="0.25">
      <c r="A852" t="s">
        <v>517</v>
      </c>
      <c r="B852" s="76">
        <v>10</v>
      </c>
      <c r="C852" s="69">
        <v>45775</v>
      </c>
      <c r="D852" s="55">
        <v>1</v>
      </c>
      <c r="E852" s="55">
        <v>1</v>
      </c>
      <c r="F852" s="55">
        <v>1</v>
      </c>
      <c r="G852" s="55">
        <v>1</v>
      </c>
      <c r="H852" s="56">
        <v>10</v>
      </c>
      <c r="I852" s="56">
        <v>0</v>
      </c>
    </row>
    <row r="853" spans="1:9" ht="14.25" customHeight="1" x14ac:dyDescent="0.25">
      <c r="A853" t="s">
        <v>516</v>
      </c>
      <c r="B853" s="76">
        <v>10</v>
      </c>
      <c r="C853" s="69">
        <v>45758</v>
      </c>
      <c r="D853" s="55">
        <v>1</v>
      </c>
      <c r="E853" s="55">
        <v>1</v>
      </c>
      <c r="F853" s="55">
        <v>1</v>
      </c>
      <c r="G853" s="55">
        <v>1</v>
      </c>
      <c r="H853" s="56">
        <v>10</v>
      </c>
      <c r="I853" s="56">
        <v>0</v>
      </c>
    </row>
    <row r="854" spans="1:9" ht="14.25" customHeight="1" x14ac:dyDescent="0.25">
      <c r="A854" t="s">
        <v>514</v>
      </c>
      <c r="B854" s="76">
        <v>21</v>
      </c>
      <c r="C854" s="69">
        <v>45763</v>
      </c>
      <c r="D854" s="55">
        <v>1</v>
      </c>
      <c r="E854" s="55">
        <v>1</v>
      </c>
      <c r="F854" s="55">
        <v>1</v>
      </c>
      <c r="G854" s="55">
        <v>1</v>
      </c>
      <c r="H854" s="56">
        <v>19</v>
      </c>
      <c r="I854" s="56">
        <v>2</v>
      </c>
    </row>
    <row r="855" spans="1:9" ht="14.25" customHeight="1" x14ac:dyDescent="0.25">
      <c r="A855" t="s">
        <v>513</v>
      </c>
      <c r="B855" s="76">
        <v>21</v>
      </c>
      <c r="C855" s="69">
        <v>45755</v>
      </c>
      <c r="D855" s="55">
        <v>1</v>
      </c>
      <c r="E855" s="55">
        <v>1</v>
      </c>
      <c r="F855" s="55">
        <v>1</v>
      </c>
      <c r="G855" s="55">
        <v>1</v>
      </c>
      <c r="H855" s="56">
        <v>19</v>
      </c>
      <c r="I855" s="56">
        <v>2</v>
      </c>
    </row>
    <row r="856" spans="1:9" ht="14.25" customHeight="1" x14ac:dyDescent="0.25">
      <c r="A856" t="s">
        <v>512</v>
      </c>
      <c r="B856" s="76">
        <v>18</v>
      </c>
      <c r="C856" s="69">
        <v>45790</v>
      </c>
      <c r="D856" s="55">
        <v>1</v>
      </c>
      <c r="E856" s="55">
        <v>1</v>
      </c>
      <c r="F856" s="55">
        <v>1</v>
      </c>
      <c r="G856" s="55">
        <v>1</v>
      </c>
      <c r="H856" s="56">
        <v>18</v>
      </c>
      <c r="I856" s="56">
        <v>0</v>
      </c>
    </row>
    <row r="857" spans="1:9" ht="14.25" customHeight="1" x14ac:dyDescent="0.25">
      <c r="A857" t="s">
        <v>528</v>
      </c>
      <c r="B857" s="76">
        <v>16</v>
      </c>
      <c r="C857" s="69">
        <v>45741</v>
      </c>
      <c r="D857" s="55">
        <v>1</v>
      </c>
      <c r="E857" s="55">
        <v>1</v>
      </c>
      <c r="F857" s="55">
        <v>1</v>
      </c>
      <c r="G857" s="55">
        <v>1</v>
      </c>
      <c r="H857" s="56">
        <v>16</v>
      </c>
      <c r="I857" s="56">
        <v>0</v>
      </c>
    </row>
    <row r="858" spans="1:9" ht="14.25" customHeight="1" x14ac:dyDescent="0.25">
      <c r="A858" t="s">
        <v>94</v>
      </c>
      <c r="B858" s="76">
        <v>14</v>
      </c>
      <c r="C858" s="69">
        <v>45825</v>
      </c>
      <c r="D858" s="55">
        <v>1</v>
      </c>
      <c r="E858" s="55">
        <v>1</v>
      </c>
      <c r="F858" s="55">
        <v>1</v>
      </c>
      <c r="G858" s="55">
        <v>1</v>
      </c>
      <c r="H858" s="56">
        <v>13</v>
      </c>
      <c r="I858" s="56">
        <v>1</v>
      </c>
    </row>
    <row r="859" spans="1:9" ht="14.25" customHeight="1" x14ac:dyDescent="0.25">
      <c r="A859" t="s">
        <v>511</v>
      </c>
      <c r="B859" s="76">
        <v>20</v>
      </c>
      <c r="C859" s="69">
        <v>45805</v>
      </c>
      <c r="D859" s="55">
        <v>1</v>
      </c>
      <c r="E859" s="55">
        <v>1</v>
      </c>
      <c r="F859" s="55">
        <v>1</v>
      </c>
      <c r="G859" s="55">
        <v>1</v>
      </c>
      <c r="H859" s="56">
        <v>18</v>
      </c>
      <c r="I859" s="56">
        <v>2</v>
      </c>
    </row>
    <row r="860" spans="1:9" ht="14.25" customHeight="1" x14ac:dyDescent="0.25">
      <c r="A860" t="s">
        <v>520</v>
      </c>
      <c r="B860" s="76">
        <v>18</v>
      </c>
      <c r="C860" s="69">
        <v>45750</v>
      </c>
      <c r="D860" s="55">
        <v>1</v>
      </c>
      <c r="E860" s="55">
        <v>1</v>
      </c>
      <c r="F860" s="55">
        <v>1</v>
      </c>
      <c r="G860" s="55">
        <v>1</v>
      </c>
      <c r="H860" s="56">
        <v>17</v>
      </c>
      <c r="I860" s="56">
        <v>1</v>
      </c>
    </row>
    <row r="861" spans="1:9" ht="14.25" customHeight="1" x14ac:dyDescent="0.25">
      <c r="A861" t="s">
        <v>510</v>
      </c>
      <c r="B861" s="76">
        <v>16</v>
      </c>
      <c r="C861" s="69">
        <v>45790</v>
      </c>
      <c r="D861" s="55">
        <v>1</v>
      </c>
      <c r="E861" s="55">
        <v>1</v>
      </c>
      <c r="F861" s="55">
        <v>1</v>
      </c>
      <c r="G861" s="55">
        <v>1</v>
      </c>
      <c r="H861" s="56">
        <v>15</v>
      </c>
      <c r="I861" s="56">
        <v>1</v>
      </c>
    </row>
    <row r="862" spans="1:9" ht="14.25" customHeight="1" x14ac:dyDescent="0.25">
      <c r="A862" t="s">
        <v>534</v>
      </c>
      <c r="B862" s="76">
        <v>11</v>
      </c>
      <c r="C862" s="69">
        <v>45750</v>
      </c>
      <c r="D862" s="55">
        <v>1</v>
      </c>
      <c r="E862" s="55">
        <v>1</v>
      </c>
      <c r="F862" s="55">
        <v>1</v>
      </c>
      <c r="G862" s="55">
        <v>1</v>
      </c>
      <c r="H862" s="56">
        <v>11</v>
      </c>
      <c r="I862" s="56">
        <v>0</v>
      </c>
    </row>
    <row r="863" spans="1:9" ht="14.25" customHeight="1" x14ac:dyDescent="0.25">
      <c r="A863" t="s">
        <v>515</v>
      </c>
      <c r="B863" s="76">
        <v>10</v>
      </c>
      <c r="C863" s="69">
        <v>45751</v>
      </c>
      <c r="D863" s="55">
        <v>1</v>
      </c>
      <c r="E863" s="55">
        <v>1</v>
      </c>
      <c r="F863" s="55">
        <v>1</v>
      </c>
      <c r="G863" s="55">
        <v>1</v>
      </c>
      <c r="H863" s="56">
        <v>10</v>
      </c>
      <c r="I863" s="56">
        <v>0</v>
      </c>
    </row>
    <row r="864" spans="1:9" ht="14.25" customHeight="1" x14ac:dyDescent="0.25">
      <c r="A864" t="s">
        <v>508</v>
      </c>
      <c r="B864" s="76">
        <v>19</v>
      </c>
      <c r="C864" s="69">
        <v>45763</v>
      </c>
      <c r="D864" s="55">
        <v>1</v>
      </c>
      <c r="E864" s="55">
        <v>1</v>
      </c>
      <c r="F864" s="55">
        <v>1</v>
      </c>
      <c r="G864" s="55">
        <v>1</v>
      </c>
      <c r="H864" s="56">
        <v>19</v>
      </c>
      <c r="I864" s="56">
        <v>0</v>
      </c>
    </row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  <row r="995" ht="14.25" customHeight="1" x14ac:dyDescent="0.25"/>
    <row r="996" ht="14.25" customHeight="1" x14ac:dyDescent="0.25"/>
    <row r="997" ht="14.25" customHeight="1" x14ac:dyDescent="0.25"/>
    <row r="998" ht="14.25" customHeight="1" x14ac:dyDescent="0.25"/>
    <row r="999" ht="14.25" customHeight="1" x14ac:dyDescent="0.25"/>
    <row r="1000" ht="14.25" customHeight="1" x14ac:dyDescent="0.25"/>
  </sheetData>
  <mergeCells count="1">
    <mergeCell ref="A1:J1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BASE DE DATOS (2)</vt:lpstr>
      <vt:lpstr>Resutados de encuesta </vt:lpstr>
      <vt:lpstr>Hoja1</vt:lpstr>
      <vt:lpstr>Matriz de atributos</vt:lpstr>
      <vt:lpstr>Duplicado</vt:lpstr>
      <vt:lpstr>Matriz Abril-junio 2023</vt:lpstr>
      <vt:lpstr>Matriz ene-mar 2023</vt:lpstr>
      <vt:lpstr>Hoja2</vt:lpstr>
      <vt:lpstr>BASE DE DATOS</vt:lpstr>
      <vt:lpstr>PROMEDIO</vt:lpstr>
      <vt:lpstr>Hoja7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SCARLET</dc:creator>
  <cp:lastModifiedBy>SCARLET</cp:lastModifiedBy>
  <cp:lastPrinted>2024-11-12T16:41:19Z</cp:lastPrinted>
  <dcterms:created xsi:type="dcterms:W3CDTF">2022-11-21T14:50:43Z</dcterms:created>
  <dcterms:modified xsi:type="dcterms:W3CDTF">2025-07-15T13:37:05Z</dcterms:modified>
</cp:coreProperties>
</file>